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E\Desktop\ofertas y condiciones\"/>
    </mc:Choice>
  </mc:AlternateContent>
  <xr:revisionPtr revIDLastSave="0" documentId="13_ncr:1_{B67D624A-225A-4457-B9B3-04900E1B427D}" xr6:coauthVersionLast="47" xr6:coauthVersionMax="47" xr10:uidLastSave="{00000000-0000-0000-0000-000000000000}"/>
  <bookViews>
    <workbookView xWindow="-120" yWindow="-120" windowWidth="20730" windowHeight="11040" xr2:uid="{50A341D9-31B7-464A-BF33-600D29708FF5}"/>
  </bookViews>
  <sheets>
    <sheet name="OFERTAS" sheetId="4" r:id="rId1"/>
    <sheet name="BODEGA LIQUID" sheetId="7" r:id="rId2"/>
    <sheet name="DESTACADO" sheetId="2" r:id="rId3"/>
    <sheet name="COMBOS" sheetId="3" r:id="rId4"/>
    <sheet name="pdp" sheetId="6" r:id="rId5"/>
  </sheets>
  <externalReferences>
    <externalReference r:id="rId6"/>
    <externalReference r:id="rId7"/>
  </externalReferences>
  <definedNames>
    <definedName name="_xlnm._FilterDatabase" localSheetId="1" hidden="1">'BODEGA LIQUID'!$A$1:$L$509</definedName>
    <definedName name="_xlnm._FilterDatabase" localSheetId="2" hidden="1">DESTACADO!$A$1:$K$1</definedName>
    <definedName name="_xlnm._FilterDatabase" localSheetId="0" hidden="1">OFERTAS!$A$1:$N$334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9" i="4"/>
  <c r="G187" i="4"/>
  <c r="G192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6" i="4"/>
  <c r="G238" i="4"/>
  <c r="G239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2" i="4"/>
  <c r="E94" i="3"/>
  <c r="F94" i="3" s="1"/>
  <c r="D94" i="3"/>
  <c r="E93" i="3"/>
  <c r="D93" i="3"/>
  <c r="F93" i="3" l="1"/>
  <c r="E185" i="4"/>
  <c r="E184" i="4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F17" i="6"/>
  <c r="F16" i="6"/>
  <c r="F15" i="6"/>
  <c r="F14" i="6"/>
  <c r="F13" i="6"/>
  <c r="D245" i="4"/>
  <c r="C245" i="4"/>
  <c r="B245" i="4"/>
  <c r="F184" i="4" l="1"/>
  <c r="G184" i="4"/>
  <c r="F185" i="4"/>
  <c r="G185" i="4"/>
  <c r="D244" i="4"/>
  <c r="C244" i="4"/>
  <c r="B244" i="4"/>
  <c r="D243" i="4"/>
  <c r="C243" i="4"/>
  <c r="B243" i="4"/>
  <c r="D242" i="4"/>
  <c r="C242" i="4"/>
  <c r="B242" i="4"/>
  <c r="F241" i="4"/>
  <c r="G241" i="4" s="1"/>
  <c r="D241" i="4"/>
  <c r="C241" i="4"/>
  <c r="B241" i="4"/>
  <c r="F240" i="4"/>
  <c r="G240" i="4" s="1"/>
  <c r="D240" i="4"/>
  <c r="C240" i="4"/>
  <c r="B240" i="4"/>
  <c r="D239" i="4"/>
  <c r="C239" i="4"/>
  <c r="B239" i="4"/>
  <c r="D238" i="4"/>
  <c r="C238" i="4"/>
  <c r="B238" i="4"/>
  <c r="F237" i="4"/>
  <c r="G237" i="4" s="1"/>
  <c r="D237" i="4"/>
  <c r="C237" i="4"/>
  <c r="B237" i="4"/>
  <c r="D236" i="4"/>
  <c r="C236" i="4"/>
  <c r="B236" i="4"/>
  <c r="F235" i="4"/>
  <c r="G235" i="4" s="1"/>
  <c r="D235" i="4"/>
  <c r="C235" i="4"/>
  <c r="B235" i="4"/>
  <c r="F234" i="4"/>
  <c r="G234" i="4" s="1"/>
  <c r="D234" i="4"/>
  <c r="C234" i="4"/>
  <c r="B234" i="4"/>
  <c r="F233" i="4"/>
  <c r="G233" i="4" s="1"/>
  <c r="D233" i="4"/>
  <c r="C233" i="4"/>
  <c r="B233" i="4"/>
  <c r="F232" i="4"/>
  <c r="G232" i="4" s="1"/>
  <c r="D232" i="4"/>
  <c r="C232" i="4"/>
  <c r="B232" i="4"/>
  <c r="F231" i="4"/>
  <c r="G231" i="4" s="1"/>
  <c r="D231" i="4"/>
  <c r="C231" i="4"/>
  <c r="B231" i="4"/>
  <c r="F195" i="4"/>
  <c r="G195" i="4" s="1"/>
  <c r="F193" i="4"/>
  <c r="G193" i="4" s="1"/>
  <c r="F191" i="4"/>
  <c r="G191" i="4" s="1"/>
  <c r="F190" i="4"/>
  <c r="G190" i="4" s="1"/>
  <c r="F189" i="4"/>
  <c r="G189" i="4" s="1"/>
  <c r="F188" i="4"/>
  <c r="G188" i="4" s="1"/>
  <c r="F186" i="4"/>
  <c r="G186" i="4" s="1"/>
  <c r="F183" i="4"/>
  <c r="G183" i="4" s="1"/>
  <c r="E182" i="4"/>
  <c r="F181" i="4"/>
  <c r="G181" i="4" s="1"/>
  <c r="F180" i="4"/>
  <c r="G180" i="4" s="1"/>
  <c r="F194" i="4"/>
  <c r="G194" i="4" s="1"/>
  <c r="F178" i="4"/>
  <c r="G178" i="4" s="1"/>
  <c r="F177" i="4"/>
  <c r="G177" i="4" s="1"/>
  <c r="D4" i="3"/>
  <c r="F55" i="3"/>
  <c r="F56" i="3"/>
  <c r="F14" i="3"/>
  <c r="F15" i="3"/>
  <c r="F2" i="3"/>
  <c r="F3" i="3"/>
  <c r="F11" i="3"/>
  <c r="F16" i="3"/>
  <c r="F5" i="3"/>
  <c r="F6" i="3"/>
  <c r="F7" i="3"/>
  <c r="F17" i="3"/>
  <c r="F57" i="3"/>
  <c r="F58" i="3"/>
  <c r="F59" i="3"/>
  <c r="F8" i="3"/>
  <c r="F18" i="3"/>
  <c r="F60" i="3"/>
  <c r="F61" i="3"/>
  <c r="F62" i="3"/>
  <c r="F63" i="3"/>
  <c r="F64" i="3"/>
  <c r="F65" i="3"/>
  <c r="F66" i="3"/>
  <c r="F67" i="3"/>
  <c r="F12" i="3"/>
  <c r="F19" i="3"/>
  <c r="F20" i="3"/>
  <c r="F68" i="3"/>
  <c r="F69" i="3"/>
  <c r="F21" i="3"/>
  <c r="F22" i="3"/>
  <c r="F23" i="3"/>
  <c r="F24" i="3"/>
  <c r="F25" i="3"/>
  <c r="F70" i="3"/>
  <c r="F71" i="3"/>
  <c r="F72" i="3"/>
  <c r="F27" i="3"/>
  <c r="F28" i="3"/>
  <c r="F29" i="3"/>
  <c r="F30" i="3"/>
  <c r="F31" i="3"/>
  <c r="F73" i="3"/>
  <c r="F74" i="3"/>
  <c r="F75" i="3"/>
  <c r="F32" i="3"/>
  <c r="F76" i="3"/>
  <c r="F77" i="3"/>
  <c r="F33" i="3"/>
  <c r="F34" i="3"/>
  <c r="F35" i="3"/>
  <c r="F9" i="3"/>
  <c r="F78" i="3"/>
  <c r="F79" i="3"/>
  <c r="F36" i="3"/>
  <c r="F37" i="3"/>
  <c r="F80" i="3"/>
  <c r="F38" i="3"/>
  <c r="F81" i="3"/>
  <c r="F82" i="3"/>
  <c r="F39" i="3"/>
  <c r="F83" i="3"/>
  <c r="F40" i="3"/>
  <c r="F84" i="3"/>
  <c r="F41" i="3"/>
  <c r="F42" i="3"/>
  <c r="F85" i="3"/>
  <c r="F43" i="3"/>
  <c r="F44" i="3"/>
  <c r="F86" i="3"/>
  <c r="F45" i="3"/>
  <c r="F87" i="3"/>
  <c r="F46" i="3"/>
  <c r="F47" i="3"/>
  <c r="F48" i="3"/>
  <c r="F49" i="3"/>
  <c r="F88" i="3"/>
  <c r="F50" i="3"/>
  <c r="F89" i="3"/>
  <c r="F51" i="3"/>
  <c r="F52" i="3"/>
  <c r="F53" i="3"/>
  <c r="F90" i="3"/>
  <c r="F91" i="3"/>
  <c r="F92" i="3"/>
  <c r="F54" i="3"/>
  <c r="F13" i="3"/>
  <c r="F10" i="3"/>
  <c r="F182" i="4" l="1"/>
  <c r="G182" i="4" s="1"/>
  <c r="F4" i="3"/>
  <c r="F26" i="3" l="1"/>
</calcChain>
</file>

<file path=xl/sharedStrings.xml><?xml version="1.0" encoding="utf-8"?>
<sst xmlns="http://schemas.openxmlformats.org/spreadsheetml/2006/main" count="4684" uniqueCount="1546">
  <si>
    <t>COD_INT</t>
  </si>
  <si>
    <t>COD_PRO</t>
  </si>
  <si>
    <t>SKU</t>
  </si>
  <si>
    <t>DESCRIPCION_ARTICULOS</t>
  </si>
  <si>
    <t>PRECIO</t>
  </si>
  <si>
    <t>OFERTA</t>
  </si>
  <si>
    <t>AHORRO</t>
  </si>
  <si>
    <t>LLEVANDO</t>
  </si>
  <si>
    <t>CONCEPTO</t>
  </si>
  <si>
    <t>DESDE</t>
  </si>
  <si>
    <t>HASTA</t>
  </si>
  <si>
    <t>sector</t>
  </si>
  <si>
    <t>FAMILIA</t>
  </si>
  <si>
    <t>RESPONSABLE</t>
  </si>
  <si>
    <t>2 unidades</t>
  </si>
  <si>
    <t>2do al 70%</t>
  </si>
  <si>
    <t xml:space="preserve">BEBIDAS                                           </t>
  </si>
  <si>
    <t>1 unidad</t>
  </si>
  <si>
    <t>2do al 50%</t>
  </si>
  <si>
    <t>2do al 60%</t>
  </si>
  <si>
    <t>2do al 30%</t>
  </si>
  <si>
    <t xml:space="preserve">ALIMENTO P/MASCOTAS                               </t>
  </si>
  <si>
    <t>10% OFF</t>
  </si>
  <si>
    <t>25% OFF</t>
  </si>
  <si>
    <t xml:space="preserve">ALPP PEDIG POUCH ADUL POLL 100X                   </t>
  </si>
  <si>
    <t xml:space="preserve">ALPP PEDIG POUCH ADUL CARN 100X                   </t>
  </si>
  <si>
    <t xml:space="preserve">ALPP PEDIG POUCH SAN CREC 85X                     </t>
  </si>
  <si>
    <t xml:space="preserve">ALPP PEDIG POUCH RAZA CARNE 100X                  </t>
  </si>
  <si>
    <t xml:space="preserve">ALPP PEDIG POUCH RAZ POLLO 100X                   </t>
  </si>
  <si>
    <t xml:space="preserve">ALPP PEDIG POUCH CARNE SALSA 100X                 </t>
  </si>
  <si>
    <t xml:space="preserve">ALGP WHISKAS POUCH POLL 85X                       </t>
  </si>
  <si>
    <t xml:space="preserve">ALGP WHISKAS POUCH PAVO 85X                       </t>
  </si>
  <si>
    <t xml:space="preserve">ALGP WHISKAS POUCH SALMON 85X                     </t>
  </si>
  <si>
    <t xml:space="preserve">ALGP WHISKAS POUCH GAT CARN 85X                   </t>
  </si>
  <si>
    <t xml:space="preserve">ALGP WHISKAS POUCH CARN 85X                       </t>
  </si>
  <si>
    <t xml:space="preserve">ALGP WHISKAS POUCH SARDINA 85X                    </t>
  </si>
  <si>
    <t xml:space="preserve">PISA NIC PIEDRA SANITARIA 2KG                     </t>
  </si>
  <si>
    <t xml:space="preserve">ALGA WHISKAS POLLO 500X                           </t>
  </si>
  <si>
    <t xml:space="preserve">ALGA WHISKAS PESCADO 500X                         </t>
  </si>
  <si>
    <t xml:space="preserve">ALGA WHISKAS CARNE 500X                           </t>
  </si>
  <si>
    <t xml:space="preserve">ALGA WHISKAS CARN LECH 500X                       </t>
  </si>
  <si>
    <t xml:space="preserve">ALGA WHISKAS SALMON 500X                          </t>
  </si>
  <si>
    <t xml:space="preserve">ALPE PEDIG CACH SAN CREC 1.5X                     </t>
  </si>
  <si>
    <t xml:space="preserve">ALPE PEDIG ADUL BAL NAT 1.5X                      </t>
  </si>
  <si>
    <t xml:space="preserve">ALPE PEDIG ADUL RAZ PEQ 1.5X                      </t>
  </si>
  <si>
    <t xml:space="preserve">ALPE PEDIG ADUL CAR PO CE ET2 1.5X                </t>
  </si>
  <si>
    <t xml:space="preserve">ALPE PEDIG ADUL CAR VEG 1.5X                      </t>
  </si>
  <si>
    <t xml:space="preserve">CHOC FERRERO ROCH 8X                              </t>
  </si>
  <si>
    <t xml:space="preserve">CHOC FELFORT FEELING 20X                          </t>
  </si>
  <si>
    <t xml:space="preserve">FOCO LEDVANCE LED DIA 7W                          </t>
  </si>
  <si>
    <t xml:space="preserve">FOCO LEDVANCE LED DIA 12W                         </t>
  </si>
  <si>
    <t xml:space="preserve">FOCO LEDVANCE LED DIA 14W                         </t>
  </si>
  <si>
    <t xml:space="preserve">FOCO LEDVANCE LED CALIDA 12W                      </t>
  </si>
  <si>
    <t xml:space="preserve">FOCO LEDVANCE LED CALIDA 9W                       </t>
  </si>
  <si>
    <t xml:space="preserve">FOCO LEDVANCE LED CALIDA 7W                       </t>
  </si>
  <si>
    <t xml:space="preserve">FOCO LEDVANCE LED CALIDA 5W                       </t>
  </si>
  <si>
    <t xml:space="preserve">FOCO LEDVANCE LED DIA 5W                          </t>
  </si>
  <si>
    <t xml:space="preserve">FOCO LEDVANCE LED CALIDA 14W                      </t>
  </si>
  <si>
    <t xml:space="preserve">GOLOSINAS                                         </t>
  </si>
  <si>
    <t xml:space="preserve">FERRETERIA                                        </t>
  </si>
  <si>
    <t>SECTOR</t>
  </si>
  <si>
    <t xml:space="preserve">HELADERAS                                         </t>
  </si>
  <si>
    <t xml:space="preserve">COMESTIBLES                                       </t>
  </si>
  <si>
    <t xml:space="preserve">HARM PRESTO PRONTA 730X                           </t>
  </si>
  <si>
    <t xml:space="preserve">HARM PRESTO PRONTA ESP Y CRE 250X                 </t>
  </si>
  <si>
    <t xml:space="preserve">HARM PRESTO PRONTA PAN Y QUE 250X                 </t>
  </si>
  <si>
    <t xml:space="preserve">HARM PRESTO PRONTA VEGETALES 250X                 </t>
  </si>
  <si>
    <t xml:space="preserve">HARM PRESTO PRONTA 4 QUESOS 250X                  </t>
  </si>
  <si>
    <t xml:space="preserve">ESP  D.ANCLAS COND PIZZA 25X                      </t>
  </si>
  <si>
    <t>15% OFF</t>
  </si>
  <si>
    <t xml:space="preserve">ESP  D.ANCLAS PROVENZAL 50X                       </t>
  </si>
  <si>
    <t xml:space="preserve">ESP  D.ANCLAS OREGANO 25X                         </t>
  </si>
  <si>
    <t xml:space="preserve">PURE TOMATE ARCOR 520X                            </t>
  </si>
  <si>
    <t xml:space="preserve">ADER NATURA KETCHUP 250X                          </t>
  </si>
  <si>
    <t>20% OFF</t>
  </si>
  <si>
    <t xml:space="preserve">MOST NATURA 250X                                  </t>
  </si>
  <si>
    <t xml:space="preserve">ADER NATURA SALS. GOLF 250X                       </t>
  </si>
  <si>
    <t xml:space="preserve">ACOL NATURA OLIVA ANDINO 500X                     </t>
  </si>
  <si>
    <t xml:space="preserve">ACRO NATURA AER 120X                              </t>
  </si>
  <si>
    <t xml:space="preserve">ACRO NATURA ROCIO VEG OLIVA 120X                  </t>
  </si>
  <si>
    <t xml:space="preserve">PANI F.LACTAL MESA CHIC 315X                      </t>
  </si>
  <si>
    <t xml:space="preserve">PANADERIA                                         </t>
  </si>
  <si>
    <t xml:space="preserve">PANI F.LACTAL MESA GRANDE 460X                    </t>
  </si>
  <si>
    <t xml:space="preserve">PANI LACTAL SALVADO CHIA/LINO 350X                </t>
  </si>
  <si>
    <t xml:space="preserve">PANI F.LACTAL SALVADO NF 560X                     </t>
  </si>
  <si>
    <t xml:space="preserve">PANI BIMBO ARTESANO INTEG 500X                    </t>
  </si>
  <si>
    <t xml:space="preserve">PANI BIMBO BCO ARTESANO ORIG 500X                 </t>
  </si>
  <si>
    <t xml:space="preserve">PANI BIMBO OROWEAT CERE 600X                      </t>
  </si>
  <si>
    <t xml:space="preserve">PANI BIMBO OROWEAT CLAS 600X                      </t>
  </si>
  <si>
    <t xml:space="preserve">PANI BIMBO INTEGRAL CERO 430X                     </t>
  </si>
  <si>
    <t xml:space="preserve">PANI BIMBO BLANCO CERO CERO 410X                  </t>
  </si>
  <si>
    <t xml:space="preserve">MAYO CADA DIA 250X                                </t>
  </si>
  <si>
    <t xml:space="preserve">MAYO CADA DIA 500X                                </t>
  </si>
  <si>
    <t>30% OFF</t>
  </si>
  <si>
    <t xml:space="preserve">ACGI NATURA 1.5X                                  </t>
  </si>
  <si>
    <t xml:space="preserve">ACGI NATURA 3X                                    </t>
  </si>
  <si>
    <t xml:space="preserve">ACGI NATURA 900X                                  </t>
  </si>
  <si>
    <t xml:space="preserve">PANI FARGO ALL NAT NEGRO 400X                     </t>
  </si>
  <si>
    <t xml:space="preserve">PANI FARGO LACTEADO ORIG 510X                     </t>
  </si>
  <si>
    <t xml:space="preserve">PANI FARGO SALV.DOB.DIET 390X                     </t>
  </si>
  <si>
    <t xml:space="preserve">PANI FARGO SALV.GDE 600X                          </t>
  </si>
  <si>
    <t xml:space="preserve">PANI FARGO BCO ROD FINA 370X                      </t>
  </si>
  <si>
    <t xml:space="preserve">PANI FARGO BCO ROD FINA  585X                     </t>
  </si>
  <si>
    <t xml:space="preserve">PANI FARGO INTEG.DOB 400X                         </t>
  </si>
  <si>
    <t xml:space="preserve">PANI BIMBO LIV FLIAR 580X                         </t>
  </si>
  <si>
    <t xml:space="preserve">PANI BIMBO LIV 400X                               </t>
  </si>
  <si>
    <t xml:space="preserve">PANI BIMBO PAN INTEGRAL 460X                      </t>
  </si>
  <si>
    <t xml:space="preserve">PANI BIMBO PAN CON LINO 420X                      </t>
  </si>
  <si>
    <t xml:space="preserve">LAFI ICB X6                                       </t>
  </si>
  <si>
    <t xml:space="preserve">LAFI PATY CLASICA  6X225X                         </t>
  </si>
  <si>
    <t xml:space="preserve">LAFI VIENISSIMA SALCHI 6X225X                     </t>
  </si>
  <si>
    <t>35% OFF</t>
  </si>
  <si>
    <t>Unidad</t>
  </si>
  <si>
    <t>2da al 80%</t>
  </si>
  <si>
    <t>2da al 60%</t>
  </si>
  <si>
    <t>12% OFF</t>
  </si>
  <si>
    <t xml:space="preserve">CHOC COFLER BLOCK 38X                             </t>
  </si>
  <si>
    <t xml:space="preserve">CHOC COFLER BLOCK BCO 38X                         </t>
  </si>
  <si>
    <t xml:space="preserve">CHOC BOMB BOB BLANCO 15X                          </t>
  </si>
  <si>
    <t xml:space="preserve">CHOC BOMB BOB LECHE 15X                           </t>
  </si>
  <si>
    <t>2da al 70%</t>
  </si>
  <si>
    <t xml:space="preserve">PREM ARCOR PIZZA S/TACC 500X                      </t>
  </si>
  <si>
    <t xml:space="preserve">PREM ARCOR NOQUI PAPA S/TACC 400X                 </t>
  </si>
  <si>
    <t xml:space="preserve">PREM ARCOR BIZC VAIN S/TACC 500X                  </t>
  </si>
  <si>
    <t xml:space="preserve">PREM ARCOR BIZC CHOC S/TACC 500X                  </t>
  </si>
  <si>
    <t xml:space="preserve">PREM ARCOR BROWNIE S/TACC 425X                    </t>
  </si>
  <si>
    <t xml:space="preserve">HARM PRESTO PRONTA 500X                           </t>
  </si>
  <si>
    <t xml:space="preserve">MAYO NATURA D/P 250X                              </t>
  </si>
  <si>
    <t xml:space="preserve">PANI BIMBO BLANCO BRIOCH 500X                     </t>
  </si>
  <si>
    <t xml:space="preserve">PANI BIMBO OROWEAT HOGAZA BLANCA 600X             </t>
  </si>
  <si>
    <t xml:space="preserve">LAFI VIENISSIMA S/TCC 12X460X                     </t>
  </si>
  <si>
    <t xml:space="preserve">CHOC KINDER SORPRESA 1X                           </t>
  </si>
  <si>
    <t xml:space="preserve">CARA TIC-TAC MTA 1X                               </t>
  </si>
  <si>
    <t xml:space="preserve">CARA TIC-TAC MIX FRUT 1X                          </t>
  </si>
  <si>
    <t xml:space="preserve">CARA TIC-TAC CITRUS 1X                            </t>
  </si>
  <si>
    <t xml:space="preserve">CARA TIC-TAC NJA 1X                               </t>
  </si>
  <si>
    <t xml:space="preserve">CARA TIC-TAC MUNDIAL 1X                           </t>
  </si>
  <si>
    <t xml:space="preserve">CHOC FELFORT DOS CORAZONES 26X                    </t>
  </si>
  <si>
    <t xml:space="preserve">LIMPIEZA                                          </t>
  </si>
  <si>
    <t xml:space="preserve">DESAYUNO Y MERIENDA                               </t>
  </si>
  <si>
    <t>Código Interno</t>
  </si>
  <si>
    <t>Código Proveedor</t>
  </si>
  <si>
    <t>Código de Barras</t>
  </si>
  <si>
    <t>Artículo</t>
  </si>
  <si>
    <t>PVP CU</t>
  </si>
  <si>
    <t>Oferta CU</t>
  </si>
  <si>
    <t>Ahorro CU</t>
  </si>
  <si>
    <t>Llevando</t>
  </si>
  <si>
    <t>Concepto</t>
  </si>
  <si>
    <t>Desde</t>
  </si>
  <si>
    <t>Hasta</t>
  </si>
  <si>
    <t>Sector</t>
  </si>
  <si>
    <t>familia</t>
  </si>
  <si>
    <t>18% OFF</t>
  </si>
  <si>
    <t xml:space="preserve">ALFA TATIN BCO 33X                                </t>
  </si>
  <si>
    <t xml:space="preserve">ALFA TATIN NGRO 33X                               </t>
  </si>
  <si>
    <t xml:space="preserve">ALFA TATIN TRIPLE BLANCO 60X                      </t>
  </si>
  <si>
    <t xml:space="preserve">ALFA TATIN TRIPLE NEGRO 60X                       </t>
  </si>
  <si>
    <t xml:space="preserve">PANI BIMBO PAN HAMB 4X                            </t>
  </si>
  <si>
    <t xml:space="preserve">PANI BIMBO PANCHO 6X                              </t>
  </si>
  <si>
    <t xml:space="preserve">PANI BIMBO RAPIDITAS CHIA/LINO 220X               </t>
  </si>
  <si>
    <t xml:space="preserve">PANI BIMBO RAPIDITAS CLASICAS 1X8X                </t>
  </si>
  <si>
    <t xml:space="preserve">PANI BIMBO RAPIDITAS CLASICAS XXL 1X8X            </t>
  </si>
  <si>
    <t xml:space="preserve">PANI BIMBO RAPIDITAS INTEGRALES 1X8X              </t>
  </si>
  <si>
    <t xml:space="preserve">PANI BIMBO RAPIDITAS WRAPS INTEGR 1X6X            </t>
  </si>
  <si>
    <t xml:space="preserve">PANI F.LACTAL HAMBURGUESA 4X                      </t>
  </si>
  <si>
    <t xml:space="preserve">PANI F.LACTAL PANCHOS 6X                          </t>
  </si>
  <si>
    <t xml:space="preserve">PANI TIA ROSA TORTILLAS BURRERA 1X8X              </t>
  </si>
  <si>
    <t xml:space="preserve">PANI TIA ROSA TORTILLAS TRIGO 1X8X                </t>
  </si>
  <si>
    <t>oferta</t>
  </si>
  <si>
    <t>7798120730053</t>
  </si>
  <si>
    <t>7797453971171</t>
  </si>
  <si>
    <t>7797453970990</t>
  </si>
  <si>
    <t>7797453971058</t>
  </si>
  <si>
    <t>7797453971119</t>
  </si>
  <si>
    <t>7797453973120</t>
  </si>
  <si>
    <t>7797453001502</t>
  </si>
  <si>
    <t>7797453001601</t>
  </si>
  <si>
    <t>7797453001564</t>
  </si>
  <si>
    <t>7797453001526</t>
  </si>
  <si>
    <t>7797453001540</t>
  </si>
  <si>
    <t>7797453000802</t>
  </si>
  <si>
    <t>7797453000796</t>
  </si>
  <si>
    <t>7797453000468</t>
  </si>
  <si>
    <t>7797453000475</t>
  </si>
  <si>
    <t>7797453000482</t>
  </si>
  <si>
    <t>7797453971768</t>
  </si>
  <si>
    <t>7797453000550</t>
  </si>
  <si>
    <t>7797453000437</t>
  </si>
  <si>
    <t>7896029077672</t>
  </si>
  <si>
    <t>7797453000406</t>
  </si>
  <si>
    <t>7797453000420</t>
  </si>
  <si>
    <t>7797453000543</t>
  </si>
  <si>
    <t>4058075064171</t>
  </si>
  <si>
    <t>4058075064256</t>
  </si>
  <si>
    <t>4058075498341</t>
  </si>
  <si>
    <t>4058075064232</t>
  </si>
  <si>
    <t>4058075064218</t>
  </si>
  <si>
    <t>4058075064157</t>
  </si>
  <si>
    <t>4058075064119</t>
  </si>
  <si>
    <t>4058075064133</t>
  </si>
  <si>
    <t>4058075321168</t>
  </si>
  <si>
    <t>7790580101732</t>
  </si>
  <si>
    <t xml:space="preserve">CHOC AGUILA 70% CACAO 70X                         </t>
  </si>
  <si>
    <t>7790580101879</t>
  </si>
  <si>
    <t xml:space="preserve">CHOC AGUILA 60% NARANJITA 70X                     </t>
  </si>
  <si>
    <t>7790580118716</t>
  </si>
  <si>
    <t xml:space="preserve">CHOC AGUILA 80% CACAO 70X                         </t>
  </si>
  <si>
    <t>7790580124564</t>
  </si>
  <si>
    <t xml:space="preserve">CHOC AGUILA 60% C/FRAMB 70X                       </t>
  </si>
  <si>
    <t>7790580155322</t>
  </si>
  <si>
    <t xml:space="preserve">CHOC AGUILA 70%CACAO 130X                         </t>
  </si>
  <si>
    <t xml:space="preserve">CHOC AGUILA 80%CACAO 130X                         </t>
  </si>
  <si>
    <t>7790040154896</t>
  </si>
  <si>
    <t xml:space="preserve">ALFA BONOBON GOAT 75X                             </t>
  </si>
  <si>
    <t>7790580139216</t>
  </si>
  <si>
    <t xml:space="preserve">CHOC COFLER DLECH 46X                             </t>
  </si>
  <si>
    <t>7790580153922</t>
  </si>
  <si>
    <t xml:space="preserve">CHOC BOMB BOB SUPRIME 8X18X                       </t>
  </si>
  <si>
    <t>7790580124557</t>
  </si>
  <si>
    <t xml:space="preserve">CHOC BOMB BOB SUPRIME 36X                         </t>
  </si>
  <si>
    <t>7790040137578</t>
  </si>
  <si>
    <t xml:space="preserve">ALFA AGUILA MINI TORT DARCK 67X                   </t>
  </si>
  <si>
    <t>7790580117771</t>
  </si>
  <si>
    <t xml:space="preserve">CHOC BOMBON BOB CHOCOLINAS 18X15X                 </t>
  </si>
  <si>
    <t xml:space="preserve">77961815     </t>
  </si>
  <si>
    <t>7790580119065</t>
  </si>
  <si>
    <t xml:space="preserve">CHOC BOMBON BOB BLANCO 18X15X                     </t>
  </si>
  <si>
    <t>7790580119126</t>
  </si>
  <si>
    <t xml:space="preserve">CHOC BOMB BOB SURTIDO 255X                        </t>
  </si>
  <si>
    <t xml:space="preserve">77958921     </t>
  </si>
  <si>
    <t>7790580119157</t>
  </si>
  <si>
    <t xml:space="preserve">CHOC BOMBON BOB LECHE 18X15X                      </t>
  </si>
  <si>
    <t>7790580119164</t>
  </si>
  <si>
    <t xml:space="preserve">CHOC BOMB BOB LECHE 7X15X                         </t>
  </si>
  <si>
    <t>7790580102517</t>
  </si>
  <si>
    <t xml:space="preserve">CHOC BOMBON BOB AGUILA 18X15X                     </t>
  </si>
  <si>
    <t>7790580137090</t>
  </si>
  <si>
    <t>7790580126124</t>
  </si>
  <si>
    <t xml:space="preserve">CHOC COFLER BLOCK GOLD 35X                        </t>
  </si>
  <si>
    <t xml:space="preserve">77953124     </t>
  </si>
  <si>
    <t xml:space="preserve">77944382     </t>
  </si>
  <si>
    <t xml:space="preserve">77944375     </t>
  </si>
  <si>
    <t>7790580403003</t>
  </si>
  <si>
    <t>7790580403812</t>
  </si>
  <si>
    <t>7790580124519</t>
  </si>
  <si>
    <t xml:space="preserve">CARA A.MOGUL 360 PELAB MGO 26X                    </t>
  </si>
  <si>
    <t>7790580124465</t>
  </si>
  <si>
    <t xml:space="preserve">CARA A.MOGUL 360 PELAB UVA 26X                    </t>
  </si>
  <si>
    <t>7790580124441</t>
  </si>
  <si>
    <t xml:space="preserve">CARA A.MOGUL 360 CUBO MIST 26X                    </t>
  </si>
  <si>
    <t>7790580124373</t>
  </si>
  <si>
    <t xml:space="preserve">CARA A.MOGUL 360 OSITO 4D 26X                     </t>
  </si>
  <si>
    <t>7790580139421</t>
  </si>
  <si>
    <t xml:space="preserve">CARA A.MOGUL JELLY MUNDIAL 50X                    </t>
  </si>
  <si>
    <t>8000500041338</t>
  </si>
  <si>
    <t xml:space="preserve">CHOC RAFFAELO 30X                                 </t>
  </si>
  <si>
    <t>7861002900117</t>
  </si>
  <si>
    <t xml:space="preserve">78606487     </t>
  </si>
  <si>
    <t>7797394001265</t>
  </si>
  <si>
    <t>7797394002545</t>
  </si>
  <si>
    <t xml:space="preserve">78600027     </t>
  </si>
  <si>
    <t xml:space="preserve">77965363     </t>
  </si>
  <si>
    <t xml:space="preserve">78934078     </t>
  </si>
  <si>
    <t xml:space="preserve">77907509     </t>
  </si>
  <si>
    <t>7790206506958</t>
  </si>
  <si>
    <t xml:space="preserve">ARR  GARRISON L.FINO 4/0 1X                       </t>
  </si>
  <si>
    <t xml:space="preserve">LEGU GARRIS. MAIZ PISING 400X                     </t>
  </si>
  <si>
    <t xml:space="preserve">LEGU CATINI MAIZ PISING 400X                      </t>
  </si>
  <si>
    <t xml:space="preserve">LEGU CATINI LENTEJAS 500X                         </t>
  </si>
  <si>
    <t xml:space="preserve">LEGU CATINI MAIZ PIS.BCO 500X                     </t>
  </si>
  <si>
    <t xml:space="preserve">HARM GARRISON POLENTINI 500X                      </t>
  </si>
  <si>
    <t xml:space="preserve">DULB ARCOR BAT VAIN EST 500X                      </t>
  </si>
  <si>
    <t xml:space="preserve">DULM ARCOR MEMB 500X                              </t>
  </si>
  <si>
    <t xml:space="preserve">DULB ARCOR BAT C/CHOC 500X                        </t>
  </si>
  <si>
    <t xml:space="preserve">ADER NATURA SALS BARBACOA 250X                    </t>
  </si>
  <si>
    <t xml:space="preserve">SALS ARCOR PIZZA D/P 340X                         </t>
  </si>
  <si>
    <t xml:space="preserve">PURE LA CAMPAGNOLA TOMA 530X                      </t>
  </si>
  <si>
    <t xml:space="preserve">VINA D.ANCLAS ALCOHOL 500X                        </t>
  </si>
  <si>
    <t xml:space="preserve">VINA D.ANCLAS ALCOHOL 1X                          </t>
  </si>
  <si>
    <t xml:space="preserve">VINA D.ANCLAS MZNA 1X                             </t>
  </si>
  <si>
    <t xml:space="preserve">VINA D.ANCLAS MZNA 500X                           </t>
  </si>
  <si>
    <t xml:space="preserve">SALF DOS ANCLAS FIN PTE 500X                      </t>
  </si>
  <si>
    <t xml:space="preserve">ADER DOS ANCLAS SALS CAESAR 350X                  </t>
  </si>
  <si>
    <t xml:space="preserve">ADER TAU SALSA GUACAMOLE 290X                     </t>
  </si>
  <si>
    <t xml:space="preserve">MAYO NATURA D/P 125X                              </t>
  </si>
  <si>
    <t xml:space="preserve">ACGI NATURA 5X                                    </t>
  </si>
  <si>
    <t>Destacado</t>
  </si>
  <si>
    <t xml:space="preserve">LAFI PATY SALCH FUN CLAS 6X                       </t>
  </si>
  <si>
    <t xml:space="preserve">Sin Indicar         </t>
  </si>
  <si>
    <t xml:space="preserve">ACGI LEGITIMO GIR 900X                            </t>
  </si>
  <si>
    <t xml:space="preserve">ARR D.HERMANO L/F 1X                              </t>
  </si>
  <si>
    <t xml:space="preserve">ARV  SAB.VALLE SEC REM T/P  340X                  </t>
  </si>
  <si>
    <t xml:space="preserve">AZUC LA PROVIDENCIA 1X                            </t>
  </si>
  <si>
    <t xml:space="preserve">CERV BUDWEISER LAT 473X                           </t>
  </si>
  <si>
    <t xml:space="preserve">CONP CUMANA ATUN E/A DESM 170X                    </t>
  </si>
  <si>
    <t xml:space="preserve">CONP CUMANA ATUN NAT DESM 170X                    </t>
  </si>
  <si>
    <t xml:space="preserve">DETC MAGISTRAL ULTR LIMON 300X                    </t>
  </si>
  <si>
    <t xml:space="preserve">DLCH SERENISIMA CLASICO 400X                      </t>
  </si>
  <si>
    <t xml:space="preserve">DLCH SERENISIMA COLONIAL 400X                     </t>
  </si>
  <si>
    <t xml:space="preserve">FIDO FAVORITA CODITO RAY 500X                     </t>
  </si>
  <si>
    <t xml:space="preserve">FIDO FAVORITA MOST 500X                           </t>
  </si>
  <si>
    <t xml:space="preserve">FIDO FAVORITA SPAG 500X                           </t>
  </si>
  <si>
    <t xml:space="preserve">FIDO FAVORITA TALL 500X                           </t>
  </si>
  <si>
    <t xml:space="preserve">FIDO FAVORITA TIRAB 500X                          </t>
  </si>
  <si>
    <t xml:space="preserve">GALD T.VARIEDAD 390X                              </t>
  </si>
  <si>
    <t xml:space="preserve">GALS L.PROVIDENCIA 303X                           </t>
  </si>
  <si>
    <t xml:space="preserve">HARL FLORENCIA LEUD 1X                            </t>
  </si>
  <si>
    <t xml:space="preserve">HART FLORENCIA 3/0 1X                             </t>
  </si>
  <si>
    <t xml:space="preserve">HART FLORENCIA 4/0 1X                             </t>
  </si>
  <si>
    <t xml:space="preserve">LECH PURISIMA DESC 800X                           </t>
  </si>
  <si>
    <t xml:space="preserve">LECH PURISIMA ENT 800X                            </t>
  </si>
  <si>
    <t xml:space="preserve">LUAT TREGAR DESC T.BRIK 1X                        </t>
  </si>
  <si>
    <t xml:space="preserve">LUAT TREGAR ENT T.BRIK 1X                         </t>
  </si>
  <si>
    <t xml:space="preserve">PAPE ELEGANTE H/S BCO 6X30X                       </t>
  </si>
  <si>
    <t xml:space="preserve">PAPE FOFINHO PREMIUM D/H 100% 12X30X              </t>
  </si>
  <si>
    <t xml:space="preserve">PURE SAB.VALLE T/B 520X                           </t>
  </si>
  <si>
    <t xml:space="preserve">ROLL COC ELEGANTE 50 PANOS 3X                     </t>
  </si>
  <si>
    <t xml:space="preserve">YERB ROMANCE 500X                                 </t>
  </si>
  <si>
    <t xml:space="preserve">FIAM RECREO JAM COCIDO X KG                       </t>
  </si>
  <si>
    <t xml:space="preserve">FIAMBRERIA                                        </t>
  </si>
  <si>
    <t xml:space="preserve">FIQU TREGAR CREMOSO X KG                          </t>
  </si>
  <si>
    <t>SKU4</t>
  </si>
  <si>
    <t>DESCRIPCION_ARTICULOS5</t>
  </si>
  <si>
    <t>PRECIO6</t>
  </si>
  <si>
    <t>OFERTA7</t>
  </si>
  <si>
    <t>AHORRO8</t>
  </si>
  <si>
    <t>SUCURSAL</t>
  </si>
  <si>
    <t>PROVEEDOR1</t>
  </si>
  <si>
    <t>PROVEEDOR2</t>
  </si>
  <si>
    <t>7790950000160 | 7790895001000</t>
  </si>
  <si>
    <t>1 APER GANCIA AMERICANO 950X + 1 GAS SPRITE ORIG PET 2.25X</t>
  </si>
  <si>
    <t>TODAS LAS SUCURSALES</t>
  </si>
  <si>
    <t>CEPAS ARGENTINAS S.A.</t>
  </si>
  <si>
    <t>SALTA REFRESCOS S.A.</t>
  </si>
  <si>
    <t>7798131200828 | 7790895010088</t>
  </si>
  <si>
    <t>1 VERM CINZANO ROSSO 1X + 1 GAS SCHWEP POMELO ZERO 1.5X</t>
  </si>
  <si>
    <t>CAMPARI ARGENTINA SA</t>
  </si>
  <si>
    <t>7791843008294 | 7790895010088</t>
  </si>
  <si>
    <t>1 VINF BALBO TINTO 1125X + 1 GAS SCHWEP POMELO ZERO 1.5X</t>
  </si>
  <si>
    <t>AITOR IDER BALBO S.A.A.C.E.I.</t>
  </si>
  <si>
    <t>7790290101480 | 7790895006715</t>
  </si>
  <si>
    <t>1 FERM BRANCA MENTA 450X + 1 GAS SCHWEP TONICA 1.5X</t>
  </si>
  <si>
    <t>DISTRIBUIDORA JOTABE S.A.</t>
  </si>
  <si>
    <t>7790290002190 | 7790895006715</t>
  </si>
  <si>
    <t>1 FERM BRANCA MENTA 750X + 1 GAS SCHWEP TONICA 1.5X</t>
  </si>
  <si>
    <t>7790290001179 | 7790895000997</t>
  </si>
  <si>
    <t>1 FERN BRANCA 450X + 1 GAS COCA COLA ORIG PET 2.25X</t>
  </si>
  <si>
    <t>7790290001193 | 7790895000997</t>
  </si>
  <si>
    <t>1 FERN BRANCA 750X + 1 GAS COCA COLA ORIG PET 2.25X</t>
  </si>
  <si>
    <t>7790950000191 | 7790895001000</t>
  </si>
  <si>
    <t>1 APER AMERICANO GANCIA 450X + 1 GAS SPRITE ORIG PET 2.25X</t>
  </si>
  <si>
    <t>7790240117066 | 7790895006715</t>
  </si>
  <si>
    <t>1 GINI TANQUERAY DRY 750X + 1 GAS SCHWEP TONICA 1.5X</t>
  </si>
  <si>
    <t>DON SENDO S.A.</t>
  </si>
  <si>
    <t>7790139002886 | 7790895000997</t>
  </si>
  <si>
    <t>1 FERN 1882 450X + 1 GAS COCA COLA ORIG PET 2.25X</t>
  </si>
  <si>
    <t>7790139002879 | 7790895000997</t>
  </si>
  <si>
    <t>1 FERN 1882 750X + 1 GAS COCA COLA ORIG PET 2.25X</t>
  </si>
  <si>
    <t>7790290000523 | 7790895000997</t>
  </si>
  <si>
    <t>1 FERN BRANCA 1X + 1 GAS COCA COLA ORIG PET 2.25X</t>
  </si>
  <si>
    <t>754697521927 | 7790895006715</t>
  </si>
  <si>
    <t>1 GINN HEREDERO 700X + 1 GAS SCHWEP TONICA 1.5X</t>
  </si>
  <si>
    <t>MESOPOTAMIAN DRINKS S.A</t>
  </si>
  <si>
    <t>7791250001345 | 7790895010088</t>
  </si>
  <si>
    <t>1 VODK SMIRNOFF CLAS 700X + 1 GAS SCHWEP POMELO ZERO 1.5X</t>
  </si>
  <si>
    <t>7790290101510 | 7790895010088</t>
  </si>
  <si>
    <t>1 VODK SERNOVA CLASICO 700X + 1 GAS SCHWEP POMELO ZERO 1.5X</t>
  </si>
  <si>
    <t>7791200000619 | 7790895010088</t>
  </si>
  <si>
    <t>1 APER CYNAR HIGH PROOF 750X + 1 GAS SCHWEP POMELO ZERO 1.5X</t>
  </si>
  <si>
    <t>7790290101459 | 7790895000997</t>
  </si>
  <si>
    <t>1 FERN B.VITTONE SPECIALE 750X + 1 GAS COCA COLA ORIG PET 2.25X</t>
  </si>
  <si>
    <t>7790950134834 | 7790895006715</t>
  </si>
  <si>
    <t>1 VERM MARTINI BIANCO 1X + 1 GAS SCHWEP TONICA 1.5X</t>
  </si>
  <si>
    <t>7790950134117 | 7790895010088</t>
  </si>
  <si>
    <t>1 VERM PINERAL 750X + 1 GAS SCHWEP POMELO ZERO 1.5X</t>
  </si>
  <si>
    <t>7896010004526 | 7790895010088</t>
  </si>
  <si>
    <t>1 VODK SKYY INF.PASSION FRUIT 750X + 1 GAS SCHWEP POMELO ZERO 1.5X</t>
  </si>
  <si>
    <t>7896010000528 | 7790895010088</t>
  </si>
  <si>
    <t>1 VODK SKYY INF.RASPBERRY 750X + 1 GAS SCHWEP POMELO ZERO 1.5X</t>
  </si>
  <si>
    <t>7790950134810 | 7790895010088</t>
  </si>
  <si>
    <t>1 VERM MARTINI ROSSO 1X + 1 GAS SCHWEP POMELO ZERO 1.5X</t>
  </si>
  <si>
    <t>7791200000213 | 7790895010088</t>
  </si>
  <si>
    <t>1 VODK SKYY 750X + 1 GAS SCHWEP POMELO ZERO 1.5X</t>
  </si>
  <si>
    <t>7791250001857 | 7790895010088</t>
  </si>
  <si>
    <t>1 VODK SMIRNOFF GREEN APPLE 700X + 1 GAS SCHWEP POMELO ZERO 1.5X</t>
  </si>
  <si>
    <t>7791250001871 | 7790895010088</t>
  </si>
  <si>
    <t>1 VODK SMIRNOFF RASPBERRY 700X + 1 GAS SCHWEP POMELO ZERO 1.5X</t>
  </si>
  <si>
    <t>7791250002243 | 7790895010088</t>
  </si>
  <si>
    <t>1 VODK SMIRNOFF WATERMELON 700X + 1 GAS SCHWEP POMELO ZERO 1.5X</t>
  </si>
  <si>
    <t>7791843008317 | 7790895001000</t>
  </si>
  <si>
    <t>1 VINF BALBO BLANCO 1125X + 1 GAS SPRITE ORIG PET 2.25X</t>
  </si>
  <si>
    <t>7792410518673 | 7790895006715</t>
  </si>
  <si>
    <t>1 GINN ORLOFF TRAD 750X + 1 GAS SCHWEP TONICA 1.5X</t>
  </si>
  <si>
    <t>PERNOD RICARD ARGENTINA</t>
  </si>
  <si>
    <t>5000329002537 | 7790895006715</t>
  </si>
  <si>
    <t>1 GINI BEEFEATER 700X + 1 GAS SCHWEP TONICA 1.5X</t>
  </si>
  <si>
    <t>7791200000626 | 7790895010088</t>
  </si>
  <si>
    <t>1 APER CYNAR ORIG 750X + 1 GAS SCHWEP POMELO ZERO 1.5X</t>
  </si>
  <si>
    <t>7790290008192 | 7790895010088</t>
  </si>
  <si>
    <t>1 VERM CARPANO ROSSO 1X + 1 GAS SCHWEP POMELO ZERO 1.5X</t>
  </si>
  <si>
    <t>7798159947330 | 7790895006715</t>
  </si>
  <si>
    <t>1 GINN TERRIER OLD TOM 750X + 1 GAS SCHWEP TONICA 1.5X</t>
  </si>
  <si>
    <t>COSMOPOLITAN S.A.</t>
  </si>
  <si>
    <t>7798159948047 | 7790895006715</t>
  </si>
  <si>
    <t>1 GINN TERRIER PINK 750X + 1 GAS SCHWEP TONICA 1.5X</t>
  </si>
  <si>
    <t>7798159946234 | 7790895006715</t>
  </si>
  <si>
    <t>1 GINN TERRIER CITRIC 700X + 1 GAS SCHWEP TONICA 1.5X</t>
  </si>
  <si>
    <t>7798159947347 | 7790895006715</t>
  </si>
  <si>
    <t>1 GINN TERRIER WILD 750X + 1 GAS SCHWEP TONICA 1.5X</t>
  </si>
  <si>
    <t>7798159947316 | 7790895006715</t>
  </si>
  <si>
    <t>1 GINN TERRIER SPICY 750X + 1 GAS SCHWEP TONICA 1.5X</t>
  </si>
  <si>
    <t>7791200200606 | 7790895010088</t>
  </si>
  <si>
    <t>1 VODK SKYY INF.APRICOT 750X + 1 GAS SCHWEP POMELO ZERO 1.5X</t>
  </si>
  <si>
    <t>7791200200668 | 7790895010088</t>
  </si>
  <si>
    <t>1 VODK SKYY INF.COCONUT 750X + 1 GAS SCHWEP POMELO ZERO 1.5X</t>
  </si>
  <si>
    <t>7791200200620 | 7790895010088</t>
  </si>
  <si>
    <t>1 VODK SKYY INF.PINEAPPLE 750X + 1 GAS SCHWEP POMELO ZERO 1.5X</t>
  </si>
  <si>
    <t>5000291023462 | 7790895006715</t>
  </si>
  <si>
    <t>1 GINI TANQUERAY SEVILLA 700X + 1 GAS SCHWEP TONICA 1.5X</t>
  </si>
  <si>
    <t>7791540149924 | 7790895006715</t>
  </si>
  <si>
    <t>1 GINN GORDONS 700X + 1 GAS SCHWEP TONICA 1.5X</t>
  </si>
  <si>
    <t>42213277 | 7790895006715</t>
  </si>
  <si>
    <t>1 GINI MONKEY 47 DRY 500X + 1 GAS SCHWEP TONICA 1.5X</t>
  </si>
  <si>
    <t>5000299618424 | 7790895006715</t>
  </si>
  <si>
    <t>1 GINI BEEFEATER 1X + 1 GAS SCHWEP TONICA 1.5X</t>
  </si>
  <si>
    <t>5000299605950 | 7790895006715</t>
  </si>
  <si>
    <t>1 GINI BEEFEATER PINK 700X + 1 GAS SCHWEP TONICA 1.5X</t>
  </si>
  <si>
    <t>7640175740047 | 7790895006715</t>
  </si>
  <si>
    <t>1 GINI BOMBAY SAPPHIRE 750X + 1 GAS SCHWEP TONICA 1.5X</t>
  </si>
  <si>
    <t>7790950001969 | 7790895010088</t>
  </si>
  <si>
    <t>1 VERM AMARGO OBRERO 950X + 1 GAS SCHWEP POMELO ZERO 1.5X</t>
  </si>
  <si>
    <t>7790290101527 | 7790895010088</t>
  </si>
  <si>
    <t>1 VODK SERNOVA WILD BERRIES 700X + 1 GAS SCHWEP POMELO ZERO 1.5X</t>
  </si>
  <si>
    <t>7790290101534 | 7790895010088</t>
  </si>
  <si>
    <t>1 VODK SERNOVA FRESH CITRUS 700X + 1 GAS SCHWEP POMELO ZERO 1.5X</t>
  </si>
  <si>
    <t>7790290008291 | 7790895006715</t>
  </si>
  <si>
    <t>1 VERM CARPANO BLANCO 1X + 1 GAS SCHWEP TONICA 1.5X</t>
  </si>
  <si>
    <t>7791250003097 | 7790895010088</t>
  </si>
  <si>
    <t>1 VODK SMIRNOFF ORANGE-LIME 750X + 1 GAS SCHWEP POMELO ZERO 1.5X</t>
  </si>
  <si>
    <t>7791250003103 | 7790895010088</t>
  </si>
  <si>
    <t>1 VODK SMIRNOFF TANGE-LEMONGRASS 750X + 1 GAS SCHWEP POMELO ZERO 1.5X</t>
  </si>
  <si>
    <t>7792410522717 | 7790895006715</t>
  </si>
  <si>
    <t>1 GINN BRIGHTON 700X + 1 GAS SCHWEP TONICA 1.5X</t>
  </si>
  <si>
    <t>7798353191768 | 7790895006715</t>
  </si>
  <si>
    <t>1 GINN TERRIER SPICY ECO BOTTLE 750X + 1 GAS SCHWEP TONICA 1.5X</t>
  </si>
  <si>
    <t>5000299618240 | 7790895006715</t>
  </si>
  <si>
    <t>1 GINI BEEFEATER ORANGE 700X + 1 GAS SCHWEP TONICA 1.5X</t>
  </si>
  <si>
    <t>7792410523165 | 7790895000997</t>
  </si>
  <si>
    <t>1 FERN BUHERO 750X + 1 GAS COCA COLA ORIG PET 2.25X</t>
  </si>
  <si>
    <t>7790290101664 | 7790895010088</t>
  </si>
  <si>
    <t>1 VODK SERNOVA TROPICAL 700X + 1 GAS SCHWEP POMELO ZERO 1.5X</t>
  </si>
  <si>
    <t>7790290101657 | 7790895010088</t>
  </si>
  <si>
    <t>1 VODK SERNOVA SWEET APPLE 700X + 1 GAS SCHWEP POMELO ZERO 1.5X</t>
  </si>
  <si>
    <t>7640175742522 | 7790895006715</t>
  </si>
  <si>
    <t>1 GINI BOMBAY BRAMBLE 700X + 1 GAS SCHWEP TONICA 1.5X</t>
  </si>
  <si>
    <t>5000291026548 | 7790895006715</t>
  </si>
  <si>
    <t>1 GINI TANQUERAY ROYALE 700X + 1 GAS SCHWEP TONICA 1.5X</t>
  </si>
  <si>
    <t>7791200200712 | 7790895010088</t>
  </si>
  <si>
    <t>1 VERM CINZANO SEGUNDO 750X + 1 GAS SCHWEP POMELO ZERO 1.5X</t>
  </si>
  <si>
    <t>7798359223890 | 7790895006715</t>
  </si>
  <si>
    <t>1 GINN REPUBLICA APARTE 500X + 1 GAS SCHWEP TONICA 1.5X</t>
  </si>
  <si>
    <t>REPUBLICA APARTE</t>
  </si>
  <si>
    <t>763571871126 | 7790895010088</t>
  </si>
  <si>
    <t>1 VERM FEDERAL ROSSO 750X + 1 GAS SCHWEP POMELO ZERO 1.5X</t>
  </si>
  <si>
    <t>Andes Federales SA</t>
  </si>
  <si>
    <t>714604177456 | 7790895010088</t>
  </si>
  <si>
    <t>1 VERM FEDERAL ROSATTO 750X + 1 GAS SCHWEP POMELO ZERO 1.5X</t>
  </si>
  <si>
    <t>7792410779357 | 7790895006715</t>
  </si>
  <si>
    <t>1 APER RAMAZZOTTI ROSATO 700X + 1 GAS SCHWEP TONICA 1.5X</t>
  </si>
  <si>
    <t>7790290101718 | 7790895010088</t>
  </si>
  <si>
    <t>1 VODK SERNOVA CARIBEAN BLEND 700X + 1 GAS SCHWEP POMELO ZERO 1.5X</t>
  </si>
  <si>
    <t>7798162670966 | 7790895006715</t>
  </si>
  <si>
    <t>1 GINN PROFUGO LONDON DRY 750X + 1 GAS SCHWEP TONICA 1.5X</t>
  </si>
  <si>
    <t>AGROVIT RURAL S.A.</t>
  </si>
  <si>
    <t>7791728238723 | 7790895010088</t>
  </si>
  <si>
    <t>1 VERM LA FUERZA ROJO STYLO 750X + 1 GAS SCHWEP POMELO ZERO 1.5X</t>
  </si>
  <si>
    <t>LA AGRICOLA SA</t>
  </si>
  <si>
    <t>7791728238730 | 7790895006715</t>
  </si>
  <si>
    <t>1 VERM LA FUERZA BLANCO STYLO 750X + 1 GAS SCHWEP TONICA 1.5X</t>
  </si>
  <si>
    <t>7790290101756 | 7790895006715</t>
  </si>
  <si>
    <t>1 GINI SPIRITO BLU 700X + 1 GAS SCHWEP TONICA 1.5X</t>
  </si>
  <si>
    <t>7791200200774 | 7790895010088</t>
  </si>
  <si>
    <t>1 VODK SKYY INF.BLOOD ORANGE 750X + 1 GAS SCHWEP POMELO ZERO 1.5X</t>
  </si>
  <si>
    <t>7792410779500 | 7790895006715</t>
  </si>
  <si>
    <t>1 GINN BRIGHTON TANGERINE 700X + 1 GAS SCHWEP TONICA 1.5X</t>
  </si>
  <si>
    <t>7792410544023 | 7790895006715</t>
  </si>
  <si>
    <t>1 GINN BRIGHTON PINK 700X + 1 GAS SCHWEP TONICA 1.5X</t>
  </si>
  <si>
    <t>7792114000900 | 7790895010088</t>
  </si>
  <si>
    <t>1 VINF VIEJA MENDOZA RED BLEND 1125X + 1 GAS SCHWEP POMELO ZERO 1.5X</t>
  </si>
  <si>
    <t>ABRIL DISTRIBUCIONES S.A.</t>
  </si>
  <si>
    <t>714604120612 | 7790895006715</t>
  </si>
  <si>
    <t>1 GINN HEREDERO DRY 700X + 1 GAS SCHWEP TONICA 1.5X</t>
  </si>
  <si>
    <t>7798438340012 | 7790895010088</t>
  </si>
  <si>
    <t>1 VERM CARNERO ROSSO 750X + 1 GAS SCHWEP POMELO ZERO 1.5X</t>
  </si>
  <si>
    <t>763571869000 | 7790895006715</t>
  </si>
  <si>
    <t>1 GINN HEREDERO POMELO RDO 700X + 1 GAS SCHWEP TONICA 1.5X</t>
  </si>
  <si>
    <t>763571806012 | 7790895006715</t>
  </si>
  <si>
    <t>1 GINN HEREDERO PINK 700X + 1 GAS SCHWEP TONICA 1.5X</t>
  </si>
  <si>
    <t>7798359227089 | 7790895006715</t>
  </si>
  <si>
    <t>1 GINN REPUBLICA APARTE 750X + 1 GAS SCHWEP TONICA 1.5X</t>
  </si>
  <si>
    <t>5010327755014 | 7790895006715</t>
  </si>
  <si>
    <t>1 GINI HENDRICKS 700X + 1 GAS SCHWEP TONICA 1.5X</t>
  </si>
  <si>
    <t>BODEGA NORTON S.A.</t>
  </si>
  <si>
    <t>7798152264229 | 7790895010088</t>
  </si>
  <si>
    <t>1 VERM GUARDIANES ROSSO 750X + 1 GAS SCHWEP POMELO ZERO 1.5X</t>
  </si>
  <si>
    <t>DURIGUTTI FAMILY WINES</t>
  </si>
  <si>
    <t>7798377810010 | 7790895006715</t>
  </si>
  <si>
    <t>1 GINN ESTANISLAO 700X + 1 GAS SCHWEP TONICA 1.5X</t>
  </si>
  <si>
    <t>QUIMFINA S.R.L</t>
  </si>
  <si>
    <t>7798078237956 | 7790895010088</t>
  </si>
  <si>
    <t>1 VERM DESCONFIADO ROSSO 750X + 1 GAS SCHWEP POMELO ZERO 1.5X</t>
  </si>
  <si>
    <t>CODORNIU ARGENTINA SA</t>
  </si>
  <si>
    <t>7798377810034 | 7790895006715</t>
  </si>
  <si>
    <t>1 GINN ESTANISLAO FRUTILLA 700X + 1 GAS SCHWEP TONICA 1.5X</t>
  </si>
  <si>
    <t>8411144101157 | 7790895006715</t>
  </si>
  <si>
    <t>1 GINI LARIOS 700X + 1 GAS SCHWEP TONICA 1.5X</t>
  </si>
  <si>
    <t>8411144100402 | 7790895006715</t>
  </si>
  <si>
    <t>1 GINI LARIOS ROSE 700X + 1 GAS SCHWEP TONICA 1.5X</t>
  </si>
  <si>
    <t>7791200200811 | 7790895010088</t>
  </si>
  <si>
    <t>1 VODK SKYY INF.COSMIC 750X + 1 GAS SCHWEP POMELO ZERO 1.5X</t>
  </si>
  <si>
    <t>7790290101787 | 7790895010088</t>
  </si>
  <si>
    <t>1 VODK SERNOVA CANDY GLOW 700X + 1 GAS SCHWEP POMELO ZERO 1.5X</t>
  </si>
  <si>
    <t>7791203889525 | 7790895010088</t>
  </si>
  <si>
    <t>1 VERM L.BOSCA JUANA ROSSO 750X + 1 GAS SCHWEP POMELO ZERO 1.5X</t>
  </si>
  <si>
    <t>LEONCIO ARIZU S A</t>
  </si>
  <si>
    <t>714604120674 | 7790895006715</t>
  </si>
  <si>
    <t>1 GINN HEREDERO LIMON Y GINGER 700X + 1 GAS SCHWEP TONICA 1.5X</t>
  </si>
  <si>
    <t>7791843027981 | 7790895001000</t>
  </si>
  <si>
    <t>1 VINF BALBO DULCE BCO. 1125X + 1 GAS SPRITE ORIG PET 2.25X</t>
  </si>
  <si>
    <t>COD_INT1</t>
  </si>
  <si>
    <t>7790290101817| 7790895000997</t>
  </si>
  <si>
    <t>1 FERN BRANCA MUNDIAL 750X + 1 GAS COCA COLA ORIG PET 2.25X</t>
  </si>
  <si>
    <t>2348|1187</t>
  </si>
  <si>
    <t>2349|1187</t>
  </si>
  <si>
    <t>10495|1187</t>
  </si>
  <si>
    <t>5433|1187</t>
  </si>
  <si>
    <t>7119|1187</t>
  </si>
  <si>
    <t>9061|1187</t>
  </si>
  <si>
    <t>13597|1187</t>
  </si>
  <si>
    <t>662656|1187</t>
  </si>
  <si>
    <t>852|1214</t>
  </si>
  <si>
    <t>3991|1214</t>
  </si>
  <si>
    <t>102158|1214</t>
  </si>
  <si>
    <t>666940|1214</t>
  </si>
  <si>
    <t>2346|5747</t>
  </si>
  <si>
    <t>2347|5747</t>
  </si>
  <si>
    <t>4087|5747</t>
  </si>
  <si>
    <t>9678|5747</t>
  </si>
  <si>
    <t>14497|5747</t>
  </si>
  <si>
    <t>102228|5747</t>
  </si>
  <si>
    <t>656999|5747</t>
  </si>
  <si>
    <t>659081|5747</t>
  </si>
  <si>
    <t>659082|5747</t>
  </si>
  <si>
    <t>659083|5747</t>
  </si>
  <si>
    <t>659084|5747</t>
  </si>
  <si>
    <t>659085|5747</t>
  </si>
  <si>
    <t>659577|5747</t>
  </si>
  <si>
    <t>659578|5747</t>
  </si>
  <si>
    <t>659586|5747</t>
  </si>
  <si>
    <t>659587|5747</t>
  </si>
  <si>
    <t>659588|5747</t>
  </si>
  <si>
    <t>659597|5747</t>
  </si>
  <si>
    <t>660239|5747</t>
  </si>
  <si>
    <t>660645|5747</t>
  </si>
  <si>
    <t>661174|5747</t>
  </si>
  <si>
    <t>661181|5747</t>
  </si>
  <si>
    <t>662978|5747</t>
  </si>
  <si>
    <t>662995|5747</t>
  </si>
  <si>
    <t>663458|5747</t>
  </si>
  <si>
    <t>664283|5747</t>
  </si>
  <si>
    <t>664429|5747</t>
  </si>
  <si>
    <t>664431|5747</t>
  </si>
  <si>
    <t>664465|5747</t>
  </si>
  <si>
    <t>664583|5747</t>
  </si>
  <si>
    <t>664590|5747</t>
  </si>
  <si>
    <t>664762|5747</t>
  </si>
  <si>
    <t>665126|5747</t>
  </si>
  <si>
    <t>665172|5747</t>
  </si>
  <si>
    <t>665251|5747</t>
  </si>
  <si>
    <t>665365|5747</t>
  </si>
  <si>
    <t>665715|5747</t>
  </si>
  <si>
    <t>666231|5747</t>
  </si>
  <si>
    <t>666232|5747</t>
  </si>
  <si>
    <t>666233|5747</t>
  </si>
  <si>
    <t>666750|5747</t>
  </si>
  <si>
    <t>853|666793</t>
  </si>
  <si>
    <t>1026|666793</t>
  </si>
  <si>
    <t>11241|666793</t>
  </si>
  <si>
    <t>11511|666793</t>
  </si>
  <si>
    <t>12822|666793</t>
  </si>
  <si>
    <t>17916|666793</t>
  </si>
  <si>
    <t>18244|666793</t>
  </si>
  <si>
    <t>18245|666793</t>
  </si>
  <si>
    <t>19874|666793</t>
  </si>
  <si>
    <t>19930|666793</t>
  </si>
  <si>
    <t>20254|666793</t>
  </si>
  <si>
    <t>20255|666793</t>
  </si>
  <si>
    <t>20257|666793</t>
  </si>
  <si>
    <t>657003|666793</t>
  </si>
  <si>
    <t>657998|666793</t>
  </si>
  <si>
    <t>659569|666793</t>
  </si>
  <si>
    <t>659570|666793</t>
  </si>
  <si>
    <t>659571|666793</t>
  </si>
  <si>
    <t>659646|666793</t>
  </si>
  <si>
    <t>660196|666793</t>
  </si>
  <si>
    <t>660197|666793</t>
  </si>
  <si>
    <t>660566|666793</t>
  </si>
  <si>
    <t>660567|666793</t>
  </si>
  <si>
    <t>662858|666793</t>
  </si>
  <si>
    <t>662859|666793</t>
  </si>
  <si>
    <t>663399|666793</t>
  </si>
  <si>
    <t>663751|666793</t>
  </si>
  <si>
    <t>663752|666793</t>
  </si>
  <si>
    <t>664372|666793</t>
  </si>
  <si>
    <t>664430|666793</t>
  </si>
  <si>
    <t>664530|666793</t>
  </si>
  <si>
    <t>664710|666793</t>
  </si>
  <si>
    <t>664766|666793</t>
  </si>
  <si>
    <t>665460|666793</t>
  </si>
  <si>
    <t>666113|666793</t>
  </si>
  <si>
    <t>666360|666793</t>
  </si>
  <si>
    <t>666552|666793</t>
  </si>
  <si>
    <t>666573|666793</t>
  </si>
  <si>
    <t>DESTACADO</t>
  </si>
  <si>
    <t xml:space="preserve">CERV QUILMES CRISTAL LAT 473X                     </t>
  </si>
  <si>
    <t xml:space="preserve">CERV BRAHMA LAT 473X                              </t>
  </si>
  <si>
    <t xml:space="preserve">CERV QUILMES 1890 LAT 473X                        </t>
  </si>
  <si>
    <t>27% OFF</t>
  </si>
  <si>
    <t xml:space="preserve">CERV STELLA ARTOIS LAT 473X                       </t>
  </si>
  <si>
    <t xml:space="preserve">CERV CORONA L.NECK 330X                           </t>
  </si>
  <si>
    <t xml:space="preserve">CERV STELLA ARTOIS L.NECK 330X                    </t>
  </si>
  <si>
    <t xml:space="preserve">CERD CORONA BOT 710X                              </t>
  </si>
  <si>
    <t xml:space="preserve">CERV ANDES ORIGEN ORO 473X                        </t>
  </si>
  <si>
    <t>lleva 2 paga 1</t>
  </si>
  <si>
    <t xml:space="preserve">CERV CORONA LAT 473X                              </t>
  </si>
  <si>
    <t xml:space="preserve">CERV QUILMES 0% LAT 473X                          </t>
  </si>
  <si>
    <t xml:space="preserve">CERV MICHELOB ULTRA LAT 473X                      </t>
  </si>
  <si>
    <t xml:space="preserve">CERV STELLA ARTOIS 0% LAT 473X                    </t>
  </si>
  <si>
    <t xml:space="preserve">CERV STELLA ARTOIS 0% L.N 330X                    </t>
  </si>
  <si>
    <t xml:space="preserve">CERV CORONA 0% L.NE CK 330X                       </t>
  </si>
  <si>
    <t>11% OFF</t>
  </si>
  <si>
    <t>22% OFF</t>
  </si>
  <si>
    <t>29% OFF</t>
  </si>
  <si>
    <t>31% OFF</t>
  </si>
  <si>
    <t>43% OFF</t>
  </si>
  <si>
    <t>45% OFF</t>
  </si>
  <si>
    <t>15%OFF</t>
  </si>
  <si>
    <t>2da  al 50%</t>
  </si>
  <si>
    <t xml:space="preserve">GAS COCA COLA S/AZUC PET 600X                     </t>
  </si>
  <si>
    <t>3 unidades</t>
  </si>
  <si>
    <t>lleva 3 paga 2</t>
  </si>
  <si>
    <t xml:space="preserve">GAS  COCA COLA ORIG PET 600X                      </t>
  </si>
  <si>
    <t xml:space="preserve">GAS  FANTA NJA 500X                               </t>
  </si>
  <si>
    <t xml:space="preserve">GAS  SPRITE ORIG PET 500X                         </t>
  </si>
  <si>
    <t xml:space="preserve">GAS  COCA COLA ORIG PET 1.5X                      </t>
  </si>
  <si>
    <t xml:space="preserve">GAS  FANTA NJA PET 1.5X                           </t>
  </si>
  <si>
    <t xml:space="preserve">GAS  FANTA NJA S/AZ PET 1.5X                      </t>
  </si>
  <si>
    <t xml:space="preserve">GAS  SCHWEP POMELO ZERO 1.5X                      </t>
  </si>
  <si>
    <t xml:space="preserve">GAS  SCHWEP TONICA 1.5X                           </t>
  </si>
  <si>
    <t xml:space="preserve">GAS  SPRITE ORIG PET 1.5X                         </t>
  </si>
  <si>
    <t xml:space="preserve">GAS  SPRITE S/AZUC PET 1.5X                       </t>
  </si>
  <si>
    <t xml:space="preserve">GAS COCA COLA S/AZUC PET 1.5X                     </t>
  </si>
  <si>
    <t xml:space="preserve">AGUA BENEDICTINO BID S/G 6.25X                    </t>
  </si>
  <si>
    <t xml:space="preserve">SODA BENEDICTINO SIFON 2X                         </t>
  </si>
  <si>
    <t>OF $1499</t>
  </si>
  <si>
    <t xml:space="preserve">AGUA BENEDICTINO PET S/G 600X                     </t>
  </si>
  <si>
    <t xml:space="preserve">AGUA BENEDICTINO PET C/G 600X                     </t>
  </si>
  <si>
    <t xml:space="preserve">AGUS AQUARIUS NJA 500X                            </t>
  </si>
  <si>
    <t xml:space="preserve">AGUS AQUARIUS POM RDO 500X                        </t>
  </si>
  <si>
    <t xml:space="preserve">AGUS AQUARIUS PERA 500X                           </t>
  </si>
  <si>
    <t xml:space="preserve">AGUS AQUARIUS MZNA 500X                           </t>
  </si>
  <si>
    <t xml:space="preserve">AGUS AQUARIUS POMELO 500X                         </t>
  </si>
  <si>
    <t xml:space="preserve">JUGN CEPITA DUR DELIC BOT 300X                    </t>
  </si>
  <si>
    <t xml:space="preserve">JUGN CEPITA NJA DELIC BOT 300X                    </t>
  </si>
  <si>
    <t xml:space="preserve">JUGN CEPITA ANANA MAND BOT 300X                   </t>
  </si>
  <si>
    <t xml:space="preserve">JUGN CEPITA FRUT MANGO BOT 300X                   </t>
  </si>
  <si>
    <t xml:space="preserve">JUGN CEPITA NJA 200X                              </t>
  </si>
  <si>
    <t xml:space="preserve">JUGN CEPITA MZNA 200X                             </t>
  </si>
  <si>
    <t xml:space="preserve">JUGN CEPITA MULT 200X                             </t>
  </si>
  <si>
    <t xml:space="preserve">BISO POWERADE FRU.TROP PET 500X                   </t>
  </si>
  <si>
    <t xml:space="preserve">BISO POWERADE MZNA PET 500X                       </t>
  </si>
  <si>
    <t xml:space="preserve">BISO POWERADE M.BLAST PET 500X                    </t>
  </si>
  <si>
    <t xml:space="preserve">BISO POWERADE UVA 500X                            </t>
  </si>
  <si>
    <t xml:space="preserve">BISO POWERADE MANZANA VERDE 500X                  </t>
  </si>
  <si>
    <t xml:space="preserve">GAS COCA COLA S/AZUC PET 2.25X                    </t>
  </si>
  <si>
    <t xml:space="preserve">GAS  FANTA NARANJA 2.25X                          </t>
  </si>
  <si>
    <t xml:space="preserve">GAS  SPRITE ORIG PET 2.25X                        </t>
  </si>
  <si>
    <t xml:space="preserve">GAS  SCHWEP TONICA 2.25X                          </t>
  </si>
  <si>
    <t>BEBIDAS</t>
  </si>
  <si>
    <t>CONGELADOS</t>
  </si>
  <si>
    <t>solo armenia/cazadores paysandu</t>
  </si>
  <si>
    <t xml:space="preserve">GAS  PEPSI ORIGINAL PET 2X                        </t>
  </si>
  <si>
    <t xml:space="preserve">GAS  7-UP PET 2X                                  </t>
  </si>
  <si>
    <t xml:space="preserve">GAS PDT POM PET 2X                                </t>
  </si>
  <si>
    <t xml:space="preserve">GAS  PDT POM 1.5X                                 </t>
  </si>
  <si>
    <t>2do al 80%</t>
  </si>
  <si>
    <t xml:space="preserve">GAS  PDT TON 1.5X                                 </t>
  </si>
  <si>
    <t xml:space="preserve">GAS  PEPSI BLACK PET 2X                           </t>
  </si>
  <si>
    <t xml:space="preserve">GAS  PEPSI ORIGINAL LATA 354X                     </t>
  </si>
  <si>
    <t xml:space="preserve">GAS  PEPSI BLACK LAT 354X                         </t>
  </si>
  <si>
    <t xml:space="preserve">AGUA ECO-ANDES S/GAS 500X                         </t>
  </si>
  <si>
    <t xml:space="preserve">AGUA ECO-ANDES S/GAS 1.5 X                        </t>
  </si>
  <si>
    <t xml:space="preserve">MR0012              </t>
  </si>
  <si>
    <t xml:space="preserve">VINF RICCITELLI HEY  ROSE 750X                    </t>
  </si>
  <si>
    <t>5% OFF</t>
  </si>
  <si>
    <t xml:space="preserve">BODEGA                                            </t>
  </si>
  <si>
    <t xml:space="preserve">VINE FLIA.GASCON MALBEC EST 750X                  </t>
  </si>
  <si>
    <t xml:space="preserve">VINE M.E.G PEQ.PROD MALBEC EST 750X               </t>
  </si>
  <si>
    <t xml:space="preserve">VINF AIME C.SAUV. 750X                            </t>
  </si>
  <si>
    <t xml:space="preserve">VINF AIME MALBEC 750X                             </t>
  </si>
  <si>
    <t xml:space="preserve">VINF AIME RED BLEND 750X                          </t>
  </si>
  <si>
    <t xml:space="preserve">3392-NV             </t>
  </si>
  <si>
    <t xml:space="preserve">VINF ALAMOS  DULCE BCO. 750X                      </t>
  </si>
  <si>
    <t xml:space="preserve">VINF ALAMOS CHARDONNAY 750X                       </t>
  </si>
  <si>
    <t xml:space="preserve">3190-23SC           </t>
  </si>
  <si>
    <t xml:space="preserve">VINF ALAMOS MALBEC MAC ATEN 750X                  </t>
  </si>
  <si>
    <t xml:space="preserve">VINF ALAMOS MOSCATEL ALEJANDRIA 750X              </t>
  </si>
  <si>
    <t xml:space="preserve">3342-22SC           </t>
  </si>
  <si>
    <t xml:space="preserve">VINF ALAMOS RES PINOT NOIR 750X                   </t>
  </si>
  <si>
    <t xml:space="preserve">VINF ALMA MORA DULCE BCO. 750X                    </t>
  </si>
  <si>
    <t xml:space="preserve">VINF ALMA MORA RES C.SAUV. 750X                   </t>
  </si>
  <si>
    <t xml:space="preserve">VINF ALMA MORA RES CHARDONNAY 750X                </t>
  </si>
  <si>
    <t xml:space="preserve">VINF ALMA NEGRA B.BLANCS. 750X                    </t>
  </si>
  <si>
    <t xml:space="preserve">VINF ALTALAND C.SAUV. 750X                        </t>
  </si>
  <si>
    <t xml:space="preserve">VINF ALTALAND RED BLEND HISTORICO 750X            </t>
  </si>
  <si>
    <t xml:space="preserve">VINF ALTALAND TORRONTES 750X                      </t>
  </si>
  <si>
    <t xml:space="preserve">P05039              </t>
  </si>
  <si>
    <t xml:space="preserve">VINF ANITA C.FRANC 750X                           </t>
  </si>
  <si>
    <t xml:space="preserve">P05011              </t>
  </si>
  <si>
    <t xml:space="preserve">VINF ANITA CHARDONNAY 750X                        </t>
  </si>
  <si>
    <t xml:space="preserve">VINF BENJAMIN CHARDONNAY 750X                     </t>
  </si>
  <si>
    <t xml:space="preserve">VINF BLEND EXTREMOS C.SAUV. 750X                  </t>
  </si>
  <si>
    <t xml:space="preserve">VINF BRAVIO C.SAUV.  X750                         </t>
  </si>
  <si>
    <t xml:space="preserve">VINF BRAVIO MALBEC 750X                           </t>
  </si>
  <si>
    <t xml:space="preserve">VINF CARA SUCIA B.BLANCS. 750X                    </t>
  </si>
  <si>
    <t xml:space="preserve">VINF CARMELA MALBEC 750X                          </t>
  </si>
  <si>
    <t xml:space="preserve">VINF CARMELA RES MALBEC 750X                      </t>
  </si>
  <si>
    <t xml:space="preserve">VINF CAS DIABLO CHARDONNAY 750X                   </t>
  </si>
  <si>
    <t xml:space="preserve">VINF CAS DIABLO MUNITED RED BLEND 750X            </t>
  </si>
  <si>
    <t xml:space="preserve">VINF CAS DIABLO ROSE 750X                         </t>
  </si>
  <si>
    <t xml:space="preserve">VINF CASA BOHER AGRELO VIOGNIER 750X              </t>
  </si>
  <si>
    <t xml:space="preserve">CAB005              </t>
  </si>
  <si>
    <t xml:space="preserve">VINF CASA BOHER C.FRANC 750X                      </t>
  </si>
  <si>
    <t xml:space="preserve">CAB003              </t>
  </si>
  <si>
    <t xml:space="preserve">VINF CASA BOHER MERLOT 750X                       </t>
  </si>
  <si>
    <t xml:space="preserve">CAB007              </t>
  </si>
  <si>
    <t xml:space="preserve">VINF CASA BOHER ROSE 750X                         </t>
  </si>
  <si>
    <t xml:space="preserve">CAB009              </t>
  </si>
  <si>
    <t xml:space="preserve">VINF CASA BOHER S.BLANC. 750X                     </t>
  </si>
  <si>
    <t xml:space="preserve">VINF CEPA TRAD RED BLEND 750X                     </t>
  </si>
  <si>
    <t xml:space="preserve">VINF CLOS DE SIETE MALBEC 2020 750X               </t>
  </si>
  <si>
    <t xml:space="preserve">VINF COMPUERTAS BONARDA 750X                      </t>
  </si>
  <si>
    <t xml:space="preserve">VINF D.NICANOR BAR SELEC MALBEC 750X              </t>
  </si>
  <si>
    <t xml:space="preserve">VINF D.NICANOR C.SAUV. 750X                       </t>
  </si>
  <si>
    <t xml:space="preserve">VINF DADA N1 RED BLEND 750X                       </t>
  </si>
  <si>
    <t xml:space="preserve">VINF DADA N2 RED BLEND 750X                       </t>
  </si>
  <si>
    <t xml:space="preserve">VINF DADA N3 RED BLEND 750X                       </t>
  </si>
  <si>
    <t xml:space="preserve">VINF DOMINIO CHARDONNAY 750X                      </t>
  </si>
  <si>
    <t xml:space="preserve">VINF DOMINIO RUTINI GRAN MALBEC 750X              </t>
  </si>
  <si>
    <t xml:space="preserve">VINF DON DAVID C.SAUV. 750X                       </t>
  </si>
  <si>
    <t xml:space="preserve">VINF DON DAVID CHARDONNAY 750X                    </t>
  </si>
  <si>
    <t xml:space="preserve">VINF DURIGUTTI B.BLANCS. 750X                     </t>
  </si>
  <si>
    <t xml:space="preserve">VINF DURIGUTTI C.FRANC 750X                       </t>
  </si>
  <si>
    <t xml:space="preserve">VINF DURIGUTTI C.SAUV. 750X                       </t>
  </si>
  <si>
    <t xml:space="preserve">VINF DURIGUTTI CORTE UNICO RED BLEND 750X         </t>
  </si>
  <si>
    <t xml:space="preserve">VINF DURIGUTTI FAMILIA MALBEC 750X                </t>
  </si>
  <si>
    <t xml:space="preserve">VINF DURIGUTTI RES BONARDA 750X                   </t>
  </si>
  <si>
    <t xml:space="preserve">VINF DURIGUTTI RES C.FRANC 750X                   </t>
  </si>
  <si>
    <t xml:space="preserve">VINF DURIGUTTI RES C.SAUV. 750X                   </t>
  </si>
  <si>
    <t xml:space="preserve">VINF DURIGUTTI RES MALBEC 750X                    </t>
  </si>
  <si>
    <t xml:space="preserve">VINF DURIGUTTI VICTORIA C.FINCA 750X              </t>
  </si>
  <si>
    <t xml:space="preserve">VINF DVCATENA PINOT NOIR 750X                     </t>
  </si>
  <si>
    <t xml:space="preserve">2301-22             </t>
  </si>
  <si>
    <t xml:space="preserve">VINF DVCATENA SYRAH SYRAH 750X                    </t>
  </si>
  <si>
    <t xml:space="preserve">VINF EL GUAPO C.FRANC 750X                        </t>
  </si>
  <si>
    <t xml:space="preserve">VINF EL REGRESO CHENIN  750X                      </t>
  </si>
  <si>
    <t xml:space="preserve">VINF EL RIE ULTIMO RIE MEJOR TANNAT 750X          </t>
  </si>
  <si>
    <t xml:space="preserve">VINF ENCUENTRO C.SAUV. 750X                       </t>
  </si>
  <si>
    <t xml:space="preserve">VINF ESMERALDA C.SAUV. 750X                       </t>
  </si>
  <si>
    <t xml:space="preserve">VINF F.MONTMAYOU TERR C.FRANC. 750X               </t>
  </si>
  <si>
    <t xml:space="preserve">VINF F.MONTMAYOU TERR C.SAUV. 750X                </t>
  </si>
  <si>
    <t xml:space="preserve">VINF FLICHMAN EXPRE BARRANCAS MALBEC 750X         </t>
  </si>
  <si>
    <t xml:space="preserve">VINF FLICHMAN EXPRE TUPUNGATO MALBEC 750X         </t>
  </si>
  <si>
    <t xml:space="preserve">VINF FLICHMAN GRAN RES MALBEC 750X                </t>
  </si>
  <si>
    <t xml:space="preserve">VINF FLICHMAN RES C.FRANC. 750X                   </t>
  </si>
  <si>
    <t xml:space="preserve">VINF FLICHMAN RES C.SAUV. 750X                    </t>
  </si>
  <si>
    <t xml:space="preserve">VINF FLICHMAN RES MALBEC 750X                     </t>
  </si>
  <si>
    <t xml:space="preserve">VINF FLICHMAN ROSE 750X                           </t>
  </si>
  <si>
    <t xml:space="preserve">VINF FOND DE CAVE C.SAUV. 750                     </t>
  </si>
  <si>
    <t xml:space="preserve">VINF FOND DE CAVE CHARDONNAY 750X                 </t>
  </si>
  <si>
    <t xml:space="preserve">VINF FRAN C.SAUV. 750X                            </t>
  </si>
  <si>
    <t xml:space="preserve">VINF FUEGO BLANCO. MALBEC 750X                    </t>
  </si>
  <si>
    <t xml:space="preserve">VINF GRAN NACHA RED BLEND GN-SY 750X              </t>
  </si>
  <si>
    <t xml:space="preserve">VINF H.J.F.MONTMAYOU RED BLEND MB-CF 750X         </t>
  </si>
  <si>
    <t xml:space="preserve">VINF H.J.F.MONTMAYOU RED BLEND MB-PN 750X         </t>
  </si>
  <si>
    <t xml:space="preserve">VINF H.J.F.MONTMAYOU RED BLEND MB-RS 750X         </t>
  </si>
  <si>
    <t xml:space="preserve">VINF HD DURIGUTTI GRAN RES MALBEC 750X            </t>
  </si>
  <si>
    <t xml:space="preserve">VINF HD DURIGUTTI RES MALBEC 750X                 </t>
  </si>
  <si>
    <t xml:space="preserve">VINF INFRAMUNDO NARANJO 750X                      </t>
  </si>
  <si>
    <t xml:space="preserve">VINF INFRAMUNDO ROSE 750X                         </t>
  </si>
  <si>
    <t xml:space="preserve">VINF LAPOSTA B.BLANCS. 750X                       </t>
  </si>
  <si>
    <t xml:space="preserve">VINF LAPOSTA FAZZIO MALBEC 750X                   </t>
  </si>
  <si>
    <t xml:space="preserve">VINF LAPOSTA PAULUCCI MALBEC 750X                 </t>
  </si>
  <si>
    <t xml:space="preserve">VINF LAPOSTA PIZZELLA MALBEC 750X                 </t>
  </si>
  <si>
    <t xml:space="preserve">VINF LAS COMPUERTAS C.FRANC 750X                  </t>
  </si>
  <si>
    <t xml:space="preserve">VINF LOS DURMIENTES C.SAUV. 750X                  </t>
  </si>
  <si>
    <t xml:space="preserve">VINF LOS DURMIENTES MALBEC 750X                   </t>
  </si>
  <si>
    <t xml:space="preserve">VINF LOS INTOCABLES C.SAUV. 750X                  </t>
  </si>
  <si>
    <t xml:space="preserve">B0900200002         </t>
  </si>
  <si>
    <t xml:space="preserve">VINF LUCA MALBEC EST 750X                         </t>
  </si>
  <si>
    <t xml:space="preserve">VINF LUCA SYRAH 750X                              </t>
  </si>
  <si>
    <t xml:space="preserve">VINF MALCRIADO MALBEC 750X                        </t>
  </si>
  <si>
    <t xml:space="preserve">VINF MARA BONARDA 750X                            </t>
  </si>
  <si>
    <t xml:space="preserve">VINF MOSQUITA MUERTA BLACK C.SAUV. 750X           </t>
  </si>
  <si>
    <t xml:space="preserve">VINF MOSQUITA MUERTA RED BLEND 750X               </t>
  </si>
  <si>
    <t xml:space="preserve">VINF N.CORREA CHARDONNAY 750                      </t>
  </si>
  <si>
    <t xml:space="preserve">VINF N.CORREA RES C.SAUV. 750X                    </t>
  </si>
  <si>
    <t xml:space="preserve">VINF N.CORREA RES MALBEC 750                      </t>
  </si>
  <si>
    <t xml:space="preserve">VINF N.SENET RED BLEND MB-CS-PV  750X             </t>
  </si>
  <si>
    <t xml:space="preserve">VINF N.SENETINER BONARDA 750X                     </t>
  </si>
  <si>
    <t xml:space="preserve">VINF N.SENETINER CHARDONNAY 750X                  </t>
  </si>
  <si>
    <t xml:space="preserve">VINF N.SENETINER RES SEMILLON DOC 750X            </t>
  </si>
  <si>
    <t xml:space="preserve">SNCF1*              </t>
  </si>
  <si>
    <t xml:space="preserve">VINF NUMINA C.FRANC 750X                          </t>
  </si>
  <si>
    <t xml:space="preserve">SNB1*               </t>
  </si>
  <si>
    <t xml:space="preserve">VINF NUMINA GRAN CORTE RED BLEND 750X             </t>
  </si>
  <si>
    <t xml:space="preserve">SNM1*               </t>
  </si>
  <si>
    <t xml:space="preserve">VINF NUMINA MALBEC 750X                           </t>
  </si>
  <si>
    <t xml:space="preserve">VINF ORIGEN BY TRAPICHE C.SAUV. 750X              </t>
  </si>
  <si>
    <t xml:space="preserve">VINF ORIGEN BY TRAPICHE MALBEC 750X               </t>
  </si>
  <si>
    <t xml:space="preserve">VINF PADRILLOS B.BLANCS 750X                      </t>
  </si>
  <si>
    <t xml:space="preserve">VINF PADRILLOS MALBEC 750X                        </t>
  </si>
  <si>
    <t xml:space="preserve">VINF PADRILLOS PINOT NOIR 750X                    </t>
  </si>
  <si>
    <t xml:space="preserve">VINF PALO SANTO C.FRANC. 750X                     </t>
  </si>
  <si>
    <t xml:space="preserve">VINF PALO SANTO MALBEC 750X                       </t>
  </si>
  <si>
    <t xml:space="preserve">VINF PASARISA TORRONTES 750X                      </t>
  </si>
  <si>
    <t xml:space="preserve">VINF PERLITA MALBEC 750X                          </t>
  </si>
  <si>
    <t xml:space="preserve">23064P              </t>
  </si>
  <si>
    <t xml:space="preserve">VINF PISPI RED BLEND 750X                         </t>
  </si>
  <si>
    <t xml:space="preserve">VINF POLIGONOS GUALTALLARY MALBEC 750X            </t>
  </si>
  <si>
    <t xml:space="preserve">VINF POLIGONOS PARAJE ALTAMIRA MALBEC 2022 750X   </t>
  </si>
  <si>
    <t xml:space="preserve">VINF POLIGONOS SAN PABLO VERDEJO 2023 750X        </t>
  </si>
  <si>
    <t xml:space="preserve">VINF POLIGONOS TUPUNGATO SEMILLON 2023 750X       </t>
  </si>
  <si>
    <t xml:space="preserve">VINF RUCAMALEN C.SAUV. 750X                       </t>
  </si>
  <si>
    <t xml:space="preserve">VINF RUCAMALEN CAP DOS C.SAUV. 750X               </t>
  </si>
  <si>
    <t xml:space="preserve">VINF RUCAMALEN CAP DOS MALBEC 750X                </t>
  </si>
  <si>
    <t xml:space="preserve">VINF RUCAMALEN CAP UNO C.SAUV. 750X               </t>
  </si>
  <si>
    <t xml:space="preserve">VINF RUCAMALEN CAP UNO MALBEC 750X                </t>
  </si>
  <si>
    <t xml:space="preserve">VINF RUCAMALEN MALBEC 750X                        </t>
  </si>
  <si>
    <t xml:space="preserve">VINF RUCAMALEN RES C.SAUV. X750                   </t>
  </si>
  <si>
    <t xml:space="preserve">VINF RUCAMALEN RES CHARDONNAY 750X                </t>
  </si>
  <si>
    <t xml:space="preserve">VINF RUCAMALEN RES MALBEC X750                    </t>
  </si>
  <si>
    <t xml:space="preserve">VINF RUTINI PINOT NOIR 750X                       </t>
  </si>
  <si>
    <t xml:space="preserve">VINF RUTINI RED BLEND CS-SY 750X                  </t>
  </si>
  <si>
    <t xml:space="preserve">VINF S.FELIPE BLANCO 750X                         </t>
  </si>
  <si>
    <t xml:space="preserve">VINF S.FELIPE C.SAUV. 750X                        </t>
  </si>
  <si>
    <t xml:space="preserve">VINF S.FELIPE CHARDONNAY 750X                     </t>
  </si>
  <si>
    <t xml:space="preserve">VINF SAPO DE OTRO POZO RED BLEND 750X             </t>
  </si>
  <si>
    <t xml:space="preserve">2510-22             </t>
  </si>
  <si>
    <t xml:space="preserve">VINF STFELICIEN BONARDA 750X                      </t>
  </si>
  <si>
    <t xml:space="preserve">245-22              </t>
  </si>
  <si>
    <t xml:space="preserve">VINF STFELICIEN CHARDONNAY 750X                   </t>
  </si>
  <si>
    <t xml:space="preserve">246-22              </t>
  </si>
  <si>
    <t xml:space="preserve">VINF STFELICIEN PINOT NOIR 750X                   </t>
  </si>
  <si>
    <t xml:space="preserve">1800-19             </t>
  </si>
  <si>
    <t xml:space="preserve">VINF STFELICIEN SEMILLON DOUX 500X                </t>
  </si>
  <si>
    <t xml:space="preserve">VINF SUTER C.SAUV. 750X                           </t>
  </si>
  <si>
    <t xml:space="preserve">VINF TRAPICHE IMPURO C.SAUV. 750X                 </t>
  </si>
  <si>
    <t xml:space="preserve">VINF TRAPICHE IMPURO MALBEC 750X                  </t>
  </si>
  <si>
    <t xml:space="preserve">VINF TRAPICHE PURO C.SAUV. 750X                   </t>
  </si>
  <si>
    <t xml:space="preserve">VINF TRAPICHE PURO MALBEC 750X                    </t>
  </si>
  <si>
    <t xml:space="preserve">VINF TRUMPETER RES. PINOT NOIR 750X               </t>
  </si>
  <si>
    <t xml:space="preserve">VINF TRUMPETER RES.ROSE 750X                      </t>
  </si>
  <si>
    <t xml:space="preserve">VINF UXMAL C.SAUV. 750X                           </t>
  </si>
  <si>
    <t xml:space="preserve">VINF UXMAL MOSCATEL  ALEJANDRIA 750X              </t>
  </si>
  <si>
    <t xml:space="preserve">VINF UXMAL ROSE 750X                              </t>
  </si>
  <si>
    <t xml:space="preserve">VINF VINALBA MALBEC 750X                          </t>
  </si>
  <si>
    <t xml:space="preserve">VINF ZUCCARDI Q C.FRANC 750X                      </t>
  </si>
  <si>
    <t xml:space="preserve">VINF ZUCCARDI Q C.SAUV. 750X                      </t>
  </si>
  <si>
    <t xml:space="preserve">VINF ZUCCARDI Q TEMPRANILLO 750X                  </t>
  </si>
  <si>
    <t xml:space="preserve">VINF ZUCCARDI SERIE A C.SAUV. 750X                </t>
  </si>
  <si>
    <t xml:space="preserve">VINF ZUCCARDI SERIE A CHARDONNAY 750X             </t>
  </si>
  <si>
    <t xml:space="preserve">VINF ZUCCARDI SERIE A SYRAH 750X                  </t>
  </si>
  <si>
    <t xml:space="preserve">CHAP  EMILIA E.BRUT. 750X                         </t>
  </si>
  <si>
    <t xml:space="preserve">CHAP ALAMBRADO BLANCS DE BLANCS BRUT. 750X        </t>
  </si>
  <si>
    <t xml:space="preserve">CHAP ALAMBRADO ROSE. 750X                         </t>
  </si>
  <si>
    <t xml:space="preserve">CHAP ALMA NEGRA B.NATURE. 750X                    </t>
  </si>
  <si>
    <t xml:space="preserve">CHAP ALMA NEGRA BLANC DE BLANCS E.BRUT. 750X      </t>
  </si>
  <si>
    <t xml:space="preserve">SABN1               </t>
  </si>
  <si>
    <t xml:space="preserve">CHAP ALYDA B.NATURE. 750X                         </t>
  </si>
  <si>
    <t xml:space="preserve">SAR1                </t>
  </si>
  <si>
    <t xml:space="preserve">CHAP ALYDA ROSE. 750X                             </t>
  </si>
  <si>
    <t xml:space="preserve">CHAP ANIMAL E.BRUT. 750X                          </t>
  </si>
  <si>
    <t xml:space="preserve">CHA050              </t>
  </si>
  <si>
    <t xml:space="preserve">CHAP CASA BOHER E.BRUT. BOT 750X                  </t>
  </si>
  <si>
    <t xml:space="preserve">CHAP DESEADO E.BRUT. 750X                         </t>
  </si>
  <si>
    <t xml:space="preserve">CHAP DILEMA R.DULCE. 750X                         </t>
  </si>
  <si>
    <t xml:space="preserve">CHAP DOMINIO RUTINI B.NATURE. 750X                </t>
  </si>
  <si>
    <t xml:space="preserve">CHAP EMILIA ROSE. 750X                            </t>
  </si>
  <si>
    <t xml:space="preserve">CHAP FRESITA SABOR FRESA 750X                     </t>
  </si>
  <si>
    <t xml:space="preserve">1381AP1054100       </t>
  </si>
  <si>
    <t xml:space="preserve">CHAP GAMBEI DULCE. 750X                           </t>
  </si>
  <si>
    <t xml:space="preserve">1381AP1154100       </t>
  </si>
  <si>
    <t xml:space="preserve">CHAP GAMBEI E.BRUT. 750X                          </t>
  </si>
  <si>
    <t xml:space="preserve">80043-51            </t>
  </si>
  <si>
    <t xml:space="preserve">CHAP HERMANDAD BRUT. 750X                         </t>
  </si>
  <si>
    <t xml:space="preserve">CHAP LA MANTIS PETILLANT 750X                     </t>
  </si>
  <si>
    <t xml:space="preserve">CHAP MARGARITA P/LOS CHANCHOS ROSE. 750X          </t>
  </si>
  <si>
    <t xml:space="preserve">F7301A1             </t>
  </si>
  <si>
    <t xml:space="preserve">CHAP MARIA METODO TRAD B.NATURE. 750X             </t>
  </si>
  <si>
    <t xml:space="preserve">CHAP MOSQUITA MUERTA E.BRUT. 750X                 </t>
  </si>
  <si>
    <t xml:space="preserve">CHAP MUMM CUVEE RES D.SEC. 750X                   </t>
  </si>
  <si>
    <t xml:space="preserve">CHAP MUMM CUVEE RES DULCE. 750X                   </t>
  </si>
  <si>
    <t xml:space="preserve">CHAP MUMM CUVEE RES E.BRUT. 750X                  </t>
  </si>
  <si>
    <t xml:space="preserve">CHAP MUMM CUVEE RES ROSE. 750X                    </t>
  </si>
  <si>
    <t xml:space="preserve">CHAP MUMM LEGER DULCE. 750X                       </t>
  </si>
  <si>
    <t xml:space="preserve">CHAP MUMM LEGER SPRITZ DULCE. 750X                </t>
  </si>
  <si>
    <t xml:space="preserve">CHAP N.SENETINER  B.NATURE. 750X                  </t>
  </si>
  <si>
    <t xml:space="preserve">CHAP N.SENETINER ROSE. 750X                       </t>
  </si>
  <si>
    <t xml:space="preserve">CHAP NAVE ROBINO E.BRUT. 750X                     </t>
  </si>
  <si>
    <t xml:space="preserve">1371AM1154100       </t>
  </si>
  <si>
    <t xml:space="preserve">CHAP NORTON COS ESP E.BRUT. 750X                  </t>
  </si>
  <si>
    <t xml:space="preserve">1381AR1154100       </t>
  </si>
  <si>
    <t xml:space="preserve">CHAP NORTON E.BRUT. 750X                          </t>
  </si>
  <si>
    <t xml:space="preserve">CHAP PERDICES E.BRUT. 750X                        </t>
  </si>
  <si>
    <t xml:space="preserve">CHA005              </t>
  </si>
  <si>
    <t xml:space="preserve">CHAP ROSELL BOHER BRUT. 750X                      </t>
  </si>
  <si>
    <t xml:space="preserve">CHA882              </t>
  </si>
  <si>
    <t xml:space="preserve">CHAP ROSELL BOHER ENCARNACION B.NATURE. 750X      </t>
  </si>
  <si>
    <t xml:space="preserve">CHA110              </t>
  </si>
  <si>
    <t xml:space="preserve">CHAP ROSELL BOHER ROSE. 750X                      </t>
  </si>
  <si>
    <t xml:space="preserve">SEBN1               </t>
  </si>
  <si>
    <t xml:space="preserve">CHAP SALENTEIN B.NATURE. 750X                     </t>
  </si>
  <si>
    <t xml:space="preserve">SER1                </t>
  </si>
  <si>
    <t xml:space="preserve">CHAP SALENTEIN ROSE. 750X                         </t>
  </si>
  <si>
    <t xml:space="preserve">CHAP SAN FELIPE E.BRUT. 750X                      </t>
  </si>
  <si>
    <t xml:space="preserve">CHAP SAPO DE OTRO POZO CHARMAT E.BRUT. 750X       </t>
  </si>
  <si>
    <t xml:space="preserve">CHAP SOMBRERO E.BRUT 750X                         </t>
  </si>
  <si>
    <t xml:space="preserve">CHAP SOTTANO E.BRUT. 750X                         </t>
  </si>
  <si>
    <t xml:space="preserve">CHAP STA JULIA CLASSIC CUVEE E.BRUT. 750X         </t>
  </si>
  <si>
    <t xml:space="preserve">267-NV              </t>
  </si>
  <si>
    <t xml:space="preserve">CHAP STFELICIEN NATURE. 750X                      </t>
  </si>
  <si>
    <t xml:space="preserve">CHAP TRUMPETER E.BRUT. 750X                       </t>
  </si>
  <si>
    <t xml:space="preserve">CHAP VINIA LAS PERDICES E.BRUT. 750X              </t>
  </si>
  <si>
    <t xml:space="preserve">CHAP VINIA LAS PERDICES ROSE. 750X                </t>
  </si>
  <si>
    <t xml:space="preserve">CHAP ZUCCARDI BLANC DE BLANCS NATURE. 750X        </t>
  </si>
  <si>
    <t xml:space="preserve">VINF ABEJA OBRERA B.BLANCS. 750X                  </t>
  </si>
  <si>
    <t xml:space="preserve">VINF ABEJA OBRERA C.SAUV. 750X                    </t>
  </si>
  <si>
    <t xml:space="preserve">VINF ABEJA OBRERA MALBEC 750X                     </t>
  </si>
  <si>
    <t xml:space="preserve">VINF ABEJA REINA B.BLANCS. 750X                   </t>
  </si>
  <si>
    <t xml:space="preserve">VINF ABEJA REINA MALBEC 750X                      </t>
  </si>
  <si>
    <t xml:space="preserve">VINF ALAMBRADO BONARDA 750X                       </t>
  </si>
  <si>
    <t xml:space="preserve">VINF ALAMBRADO C.FRANC 750X                       </t>
  </si>
  <si>
    <t xml:space="preserve">VINF ALAMBRADO C.SAUV. 750X                       </t>
  </si>
  <si>
    <t xml:space="preserve">VINF ALAMBRADO CHARDONNAY 750X                    </t>
  </si>
  <si>
    <t xml:space="preserve">VINF ALAMBRADO S.BLANC. 750X                      </t>
  </si>
  <si>
    <t xml:space="preserve">VINF FORASTERO C.FRANC 750X                       </t>
  </si>
  <si>
    <t xml:space="preserve">VINF FORASTERO COFERMENTADO RED BLEND 750X        </t>
  </si>
  <si>
    <t xml:space="preserve">VINF FORASTERO MALBEC 750X                        </t>
  </si>
  <si>
    <t xml:space="preserve">VINF FUZION ALT C.SAUV. 750X                      </t>
  </si>
  <si>
    <t xml:space="preserve">VINF FUZION ALT MALBEC 750X                       </t>
  </si>
  <si>
    <t xml:space="preserve">VINF FUZION DULCE BCO. X750                       </t>
  </si>
  <si>
    <t xml:space="preserve">VINF JOSE ZUCCARDI MALBEC 750X                    </t>
  </si>
  <si>
    <t xml:space="preserve">1211CJ1254100       </t>
  </si>
  <si>
    <t xml:space="preserve">VINF LOTE BLANCO. GRUNER VELTLINER 750X           </t>
  </si>
  <si>
    <t xml:space="preserve">1211BG0354100       </t>
  </si>
  <si>
    <t xml:space="preserve">VINF LOTE NEGRO RED BLEND MB-CF 750X              </t>
  </si>
  <si>
    <t xml:space="preserve">VINF MALAMADO MALBEC FORT 750X                    </t>
  </si>
  <si>
    <t xml:space="preserve">VINF MALAMADO VIOGNIER 500X                       </t>
  </si>
  <si>
    <t xml:space="preserve">VINF NAMPE CHARDONNAY 750X                        </t>
  </si>
  <si>
    <t xml:space="preserve">VINF NAMPE MERLOT 750X                            </t>
  </si>
  <si>
    <t xml:space="preserve">VINF NAMPE SYRAH 750X                             </t>
  </si>
  <si>
    <t xml:space="preserve">VINF NAMPE TEMPRANILLO 750X                       </t>
  </si>
  <si>
    <t xml:space="preserve">VINF SANTA JULIA TEMPRANILLO 750X                 </t>
  </si>
  <si>
    <t xml:space="preserve">VINF STA JULIA CHARDONNAY 750X                    </t>
  </si>
  <si>
    <t xml:space="preserve">VINF STA JULIA RED BLEND MB-CS 750X               </t>
  </si>
  <si>
    <t xml:space="preserve">VINF STA JULIA RES C.SAUV. 750X                   </t>
  </si>
  <si>
    <t xml:space="preserve">VINF STA JULIA TOMATES VDES TORRONTES 750X        </t>
  </si>
  <si>
    <t xml:space="preserve">VINF TITO ZUCCARDI PARAJE ALTAMIRA 2022           </t>
  </si>
  <si>
    <t xml:space="preserve">VINF TRIVENTO GOLDEN RES BLACK C.FRANC 750X       </t>
  </si>
  <si>
    <t xml:space="preserve">VINF TRIVENTO GOLDEN RES C.SAUV. 750X             </t>
  </si>
  <si>
    <t xml:space="preserve">VINF ZUCCARDI BRAZOS RED BLEND 750X               </t>
  </si>
  <si>
    <t xml:space="preserve">CED1                </t>
  </si>
  <si>
    <t xml:space="preserve">CHAP CALLIA DULCE. 750X                           </t>
  </si>
  <si>
    <t xml:space="preserve">CEEB1               </t>
  </si>
  <si>
    <t xml:space="preserve">CHAP CALLIA E.BRUT. 750X                          </t>
  </si>
  <si>
    <t xml:space="preserve">VINF ABRASADO HIST RED BLEND CS-MB-ML 750X        </t>
  </si>
  <si>
    <t xml:space="preserve">VINF ABRASADO HIST RED BLEND MB-BN 750X           </t>
  </si>
  <si>
    <t xml:space="preserve">VINF ABRASADO RED BLEND PARC MALBEC 750X          </t>
  </si>
  <si>
    <t xml:space="preserve">VINF ABRASADO TERR SELEC C.SAUV. 750X             </t>
  </si>
  <si>
    <t xml:space="preserve">VINF ABRASADO TERR SELEC MALBEC 750X              </t>
  </si>
  <si>
    <t xml:space="preserve">VINF ABRASADO UNIQUE PARCEL C.FRANC 750X          </t>
  </si>
  <si>
    <t xml:space="preserve">VINF ABRASADO UNIQUE PARCEL MALBEC 750X           </t>
  </si>
  <si>
    <t xml:space="preserve">1211AB0654100       </t>
  </si>
  <si>
    <t xml:space="preserve">VINF ALTURA C.FRANC. 750X                         </t>
  </si>
  <si>
    <t xml:space="preserve">1211AB1354100       </t>
  </si>
  <si>
    <t xml:space="preserve">VINF ALTURA MALBEC 750X                           </t>
  </si>
  <si>
    <t xml:space="preserve">1211AB2054100       </t>
  </si>
  <si>
    <t xml:space="preserve">VINF ALTURA SEMILLON 750X                         </t>
  </si>
  <si>
    <t xml:space="preserve">VINF ALUVIONAL GALTALLARY MALBEC 2020 750X        </t>
  </si>
  <si>
    <t xml:space="preserve">VINF ALUVIONAL LOS CHACAYES MALBEC 2019 750X      </t>
  </si>
  <si>
    <t xml:space="preserve">VINF ALUVIONAL PARAJE ALTAMIRA MALBEC 2019 750X   </t>
  </si>
  <si>
    <t xml:space="preserve">VINF ANIMAL ORG C.SAUV. 750X                      </t>
  </si>
  <si>
    <t xml:space="preserve">VINF ANIMAL ORG CHARDONNAY 750X                   </t>
  </si>
  <si>
    <t xml:space="preserve">VINF ANIMAL ORG CRIOLLA 750X                      </t>
  </si>
  <si>
    <t xml:space="preserve">VINF ANIMAL ORG MALBEC 750X                       </t>
  </si>
  <si>
    <t xml:space="preserve">VINF ANIMAL ORG ROSADO 750X                       </t>
  </si>
  <si>
    <t xml:space="preserve">VINF BESO DE DANTE RED BLEND 750X                 </t>
  </si>
  <si>
    <t xml:space="preserve">VINF CAFAYATE C.SAUV. 750X                        </t>
  </si>
  <si>
    <t xml:space="preserve">VINF CAFAYATE COS.TARDIA. BCO  750X               </t>
  </si>
  <si>
    <t xml:space="preserve">VINF CAFAYATE MALBEC 750X                         </t>
  </si>
  <si>
    <t xml:space="preserve">VINF CAFAYATE RES C.SAUV. 750X                    </t>
  </si>
  <si>
    <t xml:space="preserve">VINF CAFAYATE RES MALBEC 750X                     </t>
  </si>
  <si>
    <t xml:space="preserve">VINF CAFAYATE RES TORRONTES 750X                  </t>
  </si>
  <si>
    <t xml:space="preserve">VINF CAFAYATE ROSE 750X                           </t>
  </si>
  <si>
    <t xml:space="preserve">VINF CAFAYATE TORRONTES 750X                      </t>
  </si>
  <si>
    <t xml:space="preserve">CAC1                </t>
  </si>
  <si>
    <t xml:space="preserve">VINF CALLIA C.SAUV. 750X                          </t>
  </si>
  <si>
    <t xml:space="preserve">CACH1               </t>
  </si>
  <si>
    <t xml:space="preserve">VINF CALLIA CHARDONNAY 750X                       </t>
  </si>
  <si>
    <t xml:space="preserve">CACR1               </t>
  </si>
  <si>
    <t xml:space="preserve">VINF CALLIA CRIOLLA 750X                          </t>
  </si>
  <si>
    <t xml:space="preserve">VINF CHACABUCO CHENIN 500X                        </t>
  </si>
  <si>
    <t xml:space="preserve">VINF CHACABUCO S.BLANC. 750X                      </t>
  </si>
  <si>
    <t xml:space="preserve">VINF CHACABUCO TORRONTES 750X                     </t>
  </si>
  <si>
    <t xml:space="preserve">VINF CHACABUCO VIOGNIER 750X                      </t>
  </si>
  <si>
    <t xml:space="preserve">VINF CIRCUS ROBLE C.SAUV. 750X                    </t>
  </si>
  <si>
    <t xml:space="preserve">VINF CONCRETO MALBEC 2022 750X                    </t>
  </si>
  <si>
    <t xml:space="preserve">VINF CONEJO VERDE B.BLANCS 750X                   </t>
  </si>
  <si>
    <t xml:space="preserve">VINF CONEJO VERDE MALBEC BAJO ALCH 750X           </t>
  </si>
  <si>
    <t xml:space="preserve">VINF CONEJO VERDE ROSE 750X                       </t>
  </si>
  <si>
    <t xml:space="preserve">FCA01AR             </t>
  </si>
  <si>
    <t xml:space="preserve">VINF CONFIADO ALQUIMI MALBEC  750X                </t>
  </si>
  <si>
    <t xml:space="preserve">COCH1               </t>
  </si>
  <si>
    <t xml:space="preserve">VINF CONTRACARA  CHARDONNAY 750X                  </t>
  </si>
  <si>
    <t xml:space="preserve">COM1                </t>
  </si>
  <si>
    <t xml:space="preserve">VINF CONTRACARA MALBEC 750X                       </t>
  </si>
  <si>
    <t xml:space="preserve">COB1                </t>
  </si>
  <si>
    <t xml:space="preserve">VINF CONTRACARA RED BLEND 750X                    </t>
  </si>
  <si>
    <t xml:space="preserve">VINF D.ROBINO B.BLANCS 750X                       </t>
  </si>
  <si>
    <t xml:space="preserve">VINF D.ROBINO BONARDA 750X                        </t>
  </si>
  <si>
    <t xml:space="preserve">VINF D.ROBINO C.SAUV. 750X                        </t>
  </si>
  <si>
    <t xml:space="preserve">VINF D.ROBINO CHARDONNAY 750X                     </t>
  </si>
  <si>
    <t xml:space="preserve">VINF D.ROBINO LEG B.BLANCS 750X                   </t>
  </si>
  <si>
    <t xml:space="preserve">VINF D.ROBINO LEG C.SAUV.V 750X                   </t>
  </si>
  <si>
    <t xml:space="preserve">VINF D.ROBINO MALBEC 750X                         </t>
  </si>
  <si>
    <t xml:space="preserve">VINF D.ROBINO RES BONARDA 750X                    </t>
  </si>
  <si>
    <t xml:space="preserve">VINF E.GASCON C.SAUV. 750X                        </t>
  </si>
  <si>
    <t xml:space="preserve">VINF E.GASCON GRAN RES C.SAUV. 750X               </t>
  </si>
  <si>
    <t xml:space="preserve">VINF E.GASCON GRAN RES CHARDONNAY 750X            </t>
  </si>
  <si>
    <t xml:space="preserve">VINF E.GASCON GRAN RES MALBEC 750X                </t>
  </si>
  <si>
    <t xml:space="preserve">VINF E.GASCON GRAN RES ROSE 750X                  </t>
  </si>
  <si>
    <t xml:space="preserve">VINF E.GASCON S.BLANC. 750X                       </t>
  </si>
  <si>
    <t xml:space="preserve">VINF EMMA ZUCCARDI BONARDA 750X                   </t>
  </si>
  <si>
    <t xml:space="preserve">VINF ETCHART PRIV TORRONTES 750X                  </t>
  </si>
  <si>
    <t xml:space="preserve">VINF EXPLORACION ALTAMIRA MALBEC 750X             </t>
  </si>
  <si>
    <t xml:space="preserve">VINF EXPLORACION CASABLANCA S.BLANC. 750X         </t>
  </si>
  <si>
    <t xml:space="preserve">VINF EXPLORACION CHACAYES MALBEC 750X             </t>
  </si>
  <si>
    <t xml:space="preserve">VINF EXPLORACION GUALTALLARY MALBEC 750X          </t>
  </si>
  <si>
    <t xml:space="preserve">VINF EXPLORACION LA CONSULTA MALBEC 750X          </t>
  </si>
  <si>
    <t xml:space="preserve">VINF EXPLORACION RIESLING 750X                    </t>
  </si>
  <si>
    <t xml:space="preserve">VINF EXPLORACION ROSE CLASSIQUE 750X              </t>
  </si>
  <si>
    <t xml:space="preserve">VINF FINJAMOS DEMENCIA RED BLEND 750X             </t>
  </si>
  <si>
    <t xml:space="preserve">VINF FLIA.GASCON CHARDONNAY 750X                  </t>
  </si>
  <si>
    <t xml:space="preserve">VINF FLIA.GASCON ROSE 750X                        </t>
  </si>
  <si>
    <t xml:space="preserve">VINF HERMANO TORMENTA CO-FER. SB-MB 750X          </t>
  </si>
  <si>
    <t xml:space="preserve">VINF HERMANO TORMENTA CO-FER. TT-MB 750X          </t>
  </si>
  <si>
    <t xml:space="preserve">VINF HERMANO TORMENTA CO-FER. VG-MB 750X          </t>
  </si>
  <si>
    <t xml:space="preserve">SKC1                </t>
  </si>
  <si>
    <t xml:space="preserve">VINF KILLKA C.SAUV. 750X                          </t>
  </si>
  <si>
    <t xml:space="preserve">SKB1                </t>
  </si>
  <si>
    <t xml:space="preserve">VINF KILLKA RED BLEND 750X                        </t>
  </si>
  <si>
    <t xml:space="preserve">VINF LOGIA NOIR DE MALBEC 750X                    </t>
  </si>
  <si>
    <t xml:space="preserve">VINF LOLA MONTES C.SAUV. 750X                     </t>
  </si>
  <si>
    <t xml:space="preserve">VINF LOLA MONTES DULCE BCO. 750X                  </t>
  </si>
  <si>
    <t xml:space="preserve">VINF LOLA MONTES MALBEC 750X                      </t>
  </si>
  <si>
    <t xml:space="preserve">VINF LOLA MONTES ROSE 750X                        </t>
  </si>
  <si>
    <t xml:space="preserve">VINF LOPEZ JEREZ 750X                             </t>
  </si>
  <si>
    <t xml:space="preserve">FP202AR             </t>
  </si>
  <si>
    <t xml:space="preserve">VINF LOS PASOS CHARDONNAY 750X                    </t>
  </si>
  <si>
    <t xml:space="preserve">VINF MEG MALBEC 750X                              </t>
  </si>
  <si>
    <t xml:space="preserve">VINF NAVE ROBINO B.BLANCS 750X                    </t>
  </si>
  <si>
    <t xml:space="preserve">VINF NAVE ROBINO C.SAUV. 750X                     </t>
  </si>
  <si>
    <t xml:space="preserve">VINF NAVE ROBINO MALBEC 750X                      </t>
  </si>
  <si>
    <t xml:space="preserve">1251AA0854100       </t>
  </si>
  <si>
    <t xml:space="preserve">VINF NORTON 1895 CHARDONNAY 750X                  </t>
  </si>
  <si>
    <t xml:space="preserve">1221AJ1354100       </t>
  </si>
  <si>
    <t xml:space="preserve">VINF NORTON DOC MALBEC 750X                       </t>
  </si>
  <si>
    <t xml:space="preserve">1221BA1254100       </t>
  </si>
  <si>
    <t xml:space="preserve">VINF NORTON GRUNER VELTLINER 750X                 </t>
  </si>
  <si>
    <t xml:space="preserve">1221BY1754100       </t>
  </si>
  <si>
    <t xml:space="preserve">VINF NORTON MALBEC ROSE 750X                      </t>
  </si>
  <si>
    <t xml:space="preserve">1221BV0754100       </t>
  </si>
  <si>
    <t xml:space="preserve">VINF NORTON RES C.SAUV. 750X                      </t>
  </si>
  <si>
    <t xml:space="preserve">1221BV0854100       </t>
  </si>
  <si>
    <t xml:space="preserve">VINF NORTON RES CHARDONNAY 750X                   </t>
  </si>
  <si>
    <t xml:space="preserve">1221BV1354100       </t>
  </si>
  <si>
    <t xml:space="preserve">VINF NORTON RES MALBEC 750X                       </t>
  </si>
  <si>
    <t xml:space="preserve">1221BV1454100       </t>
  </si>
  <si>
    <t xml:space="preserve">VINF NORTON RES MERLOT 750X                       </t>
  </si>
  <si>
    <t xml:space="preserve">VINF NOVECENTO B.BLANCS 750X                      </t>
  </si>
  <si>
    <t xml:space="preserve">VINF NOVECENTO MALBEC 750X                        </t>
  </si>
  <si>
    <t xml:space="preserve">VINF NOVECENTO RAICES C.SAUV. 750X                </t>
  </si>
  <si>
    <t xml:space="preserve">VINF NOVECENTO RAICES MALBEC 750                  </t>
  </si>
  <si>
    <t xml:space="preserve">VINF P.PRODUCCIONES C.SAUV. 750X                  </t>
  </si>
  <si>
    <t xml:space="preserve">VINF P.PRODUCCIONES MALBEC 750X                   </t>
  </si>
  <si>
    <t xml:space="preserve">VINF PARTRIDGE B.BLANCS CH-VG 750X                </t>
  </si>
  <si>
    <t xml:space="preserve">VINF PARTRIDGE CHARDONNAY 750X                    </t>
  </si>
  <si>
    <t xml:space="preserve">VINF PERDICES C.SAUV. 750X                        </t>
  </si>
  <si>
    <t xml:space="preserve">VINF PERDICES RES C.SAUV. 750X                    </t>
  </si>
  <si>
    <t xml:space="preserve">VINF PERDICES RES CHARDONNAY 750X                 </t>
  </si>
  <si>
    <t xml:space="preserve">VINF PERDICES RES MAGNUM MALBEC 1500X             </t>
  </si>
  <si>
    <t xml:space="preserve">VINF PERDICES RES MALBEC 750X                     </t>
  </si>
  <si>
    <t xml:space="preserve">VINF PERDICES RES PINOT NOIR 750X                 </t>
  </si>
  <si>
    <t xml:space="preserve">POME1               </t>
  </si>
  <si>
    <t xml:space="preserve">VINF PORTILLO MERLOT 750X                         </t>
  </si>
  <si>
    <t xml:space="preserve">POR1                </t>
  </si>
  <si>
    <t xml:space="preserve">VINF PORTILLO ROSE 750X                           </t>
  </si>
  <si>
    <t xml:space="preserve">POM4                </t>
  </si>
  <si>
    <t xml:space="preserve">VINF PORTILLO SERIGRAFIA MALBEC 1.5X              </t>
  </si>
  <si>
    <t xml:space="preserve">POS1                </t>
  </si>
  <si>
    <t xml:space="preserve">VINF PORTILLO SYRAH 750X                          </t>
  </si>
  <si>
    <t xml:space="preserve">POTE1               </t>
  </si>
  <si>
    <t xml:space="preserve">VINF PORTILLO TEMPRANILLO 750X                    </t>
  </si>
  <si>
    <t xml:space="preserve">VINF PRISIONERO C.SAUV. 750X                      </t>
  </si>
  <si>
    <t xml:space="preserve">PUCH1               </t>
  </si>
  <si>
    <t xml:space="preserve">VINF PURAMUN CHARDONNAY 750X                      </t>
  </si>
  <si>
    <t xml:space="preserve">PUM1                </t>
  </si>
  <si>
    <t xml:space="preserve">VINF PURAMUN MALBEC 750X                          </t>
  </si>
  <si>
    <t xml:space="preserve">PYAM1               </t>
  </si>
  <si>
    <t xml:space="preserve">VINF PYROS APPELLATION MALBEC 750X                </t>
  </si>
  <si>
    <t xml:space="preserve">PYAS1               </t>
  </si>
  <si>
    <t xml:space="preserve">VINF PYROS APPELLATION SYRAH 750X                 </t>
  </si>
  <si>
    <t xml:space="preserve">VINF ROCKY C.SAUV. 750X                           </t>
  </si>
  <si>
    <t xml:space="preserve">VINF ROCKY RED BLEND 750X                         </t>
  </si>
  <si>
    <t xml:space="preserve">SRCF1               </t>
  </si>
  <si>
    <t xml:space="preserve">VINF SALENTEIN RES C.FRANC 750X                   </t>
  </si>
  <si>
    <t xml:space="preserve">SRC1                </t>
  </si>
  <si>
    <t xml:space="preserve">VINF SALENTEIN RES C.SAUV. 750X                   </t>
  </si>
  <si>
    <t xml:space="preserve">SRCH1               </t>
  </si>
  <si>
    <t xml:space="preserve">VINF SALENTEIN RES CHARDONNAY 750X                </t>
  </si>
  <si>
    <t xml:space="preserve">VINF SANTA JULIA EL BURRO MALBEC 750X             </t>
  </si>
  <si>
    <t>VINF SANTA JULIA EL ZORRITO NARANJO CHARDONNAY750X</t>
  </si>
  <si>
    <t xml:space="preserve">VINF SANTA JULIA OVEJA TORRONTES ORG 750X         </t>
  </si>
  <si>
    <t xml:space="preserve">F1301AR             </t>
  </si>
  <si>
    <t xml:space="preserve">VINF SEPTIMA EMB ROSE 750X                        </t>
  </si>
  <si>
    <t xml:space="preserve">F8201AR             </t>
  </si>
  <si>
    <t xml:space="preserve">VINF SEPTIMA G.RESERV RED BLEND 750X              </t>
  </si>
  <si>
    <t xml:space="preserve">F8401AR             </t>
  </si>
  <si>
    <t xml:space="preserve">VINF SEPTIMA GRAN RES 10 BARR MALBEC 750X         </t>
  </si>
  <si>
    <t xml:space="preserve">F1401AR             </t>
  </si>
  <si>
    <t xml:space="preserve">VINF SEPTIMA OBR C.FRANC 2016 750X                </t>
  </si>
  <si>
    <t xml:space="preserve">F3101AO             </t>
  </si>
  <si>
    <t xml:space="preserve">VINF SEPTIMA ORGANIC MALBEC 750X                  </t>
  </si>
  <si>
    <t xml:space="preserve">FT101AR             </t>
  </si>
  <si>
    <t xml:space="preserve">VINF SEPTIMA TIERRA AGRELO MALBEC 750X            </t>
  </si>
  <si>
    <t xml:space="preserve">FT401AR             </t>
  </si>
  <si>
    <t xml:space="preserve">VINF SEPTIMA TIERRA GUALT OAK MALBEC 750X         </t>
  </si>
  <si>
    <t xml:space="preserve">FT301AR             </t>
  </si>
  <si>
    <t xml:space="preserve">VINF SEPTIMA TIERRA GUALTALLARY MALBEC 750X       </t>
  </si>
  <si>
    <t xml:space="preserve">FT501AR             </t>
  </si>
  <si>
    <t xml:space="preserve">VINF SEPTIMA TIERRA LAS COMP MALBEC 750X          </t>
  </si>
  <si>
    <t xml:space="preserve">FT201AR             </t>
  </si>
  <si>
    <t xml:space="preserve">VINF SEPTIMA TIERRA LOS CHACAYES MALBEC 750X      </t>
  </si>
  <si>
    <t xml:space="preserve">VINF SIN PALABRAS CHENIN 750X                     </t>
  </si>
  <si>
    <t xml:space="preserve">VINF SIN REGLAS C.SAUV. 750X                      </t>
  </si>
  <si>
    <t xml:space="preserve">VINF SOTTANO C.SAUV. 750X                         </t>
  </si>
  <si>
    <t xml:space="preserve">VINF SOTTANO RES C.SAUV. 750X                     </t>
  </si>
  <si>
    <t xml:space="preserve">VINF SOTTANO RES FAMILIA MALBEC 750X              </t>
  </si>
  <si>
    <t xml:space="preserve">VINF SOTTANO RES MALBEC 750X                      </t>
  </si>
  <si>
    <t xml:space="preserve">VINF TERROIR C.ALT C.SAUV. 750X                   </t>
  </si>
  <si>
    <t xml:space="preserve">VINF VICTIMAS DEL CIELO CC.FRANC 750X             </t>
  </si>
  <si>
    <t xml:space="preserve">VINL MOSQUITA MUERTA TANQUE MALBEC LATA 310X      </t>
  </si>
  <si>
    <t xml:space="preserve">VINL STA JULIA DULCE TTO LATA 269X                </t>
  </si>
  <si>
    <t xml:space="preserve">VINL STA JULIA ROSE LATA 269X                     </t>
  </si>
  <si>
    <t xml:space="preserve">VINL STA JULIA TINTILLO TINTO LATA 269X           </t>
  </si>
  <si>
    <t xml:space="preserve">CHAP BIANCHI E BRUT. 750X                         </t>
  </si>
  <si>
    <t xml:space="preserve">CHAP BIANCHI PREMIUM E.BRUT. 750X                 </t>
  </si>
  <si>
    <t xml:space="preserve">CHAP CAPRICCIO FIORE DULCE. 750X                  </t>
  </si>
  <si>
    <t xml:space="preserve">VINF ALA COLORADA ANCELLOTA 750X                  </t>
  </si>
  <si>
    <t xml:space="preserve">VINF ALA COLORADA TANNAT 750X                     </t>
  </si>
  <si>
    <t xml:space="preserve">VINF ALAE MALBEC 750X                             </t>
  </si>
  <si>
    <t xml:space="preserve">VINF ARROGANTE MALBEC 750X                        </t>
  </si>
  <si>
    <t xml:space="preserve">C0301220502         </t>
  </si>
  <si>
    <t xml:space="preserve">VINF ARUMA MALBEC 750X                            </t>
  </si>
  <si>
    <t xml:space="preserve">VINF BIANCHI BOCA JRS 1905 MALBEC 750X            </t>
  </si>
  <si>
    <t xml:space="preserve">VINF BIANCHI C.SAUV. 750X                         </t>
  </si>
  <si>
    <t xml:space="preserve">VINF BIANCHI GRATO NOMBRE MALBEC 750X             </t>
  </si>
  <si>
    <t xml:space="preserve">VINF CADUS APPELLATION C.SAUV. 750X               </t>
  </si>
  <si>
    <t xml:space="preserve">VINF CADUS APPELLATION MALBEC 750X                </t>
  </si>
  <si>
    <t xml:space="preserve">VINF CADUS APPELLATION TUPUNGATO C.SAUV. 750X     </t>
  </si>
  <si>
    <t xml:space="preserve">VINF COCOLICHE MALBEC 750X                        </t>
  </si>
  <si>
    <t xml:space="preserve">VINF COQUENA C.SAUV. 750X                         </t>
  </si>
  <si>
    <t xml:space="preserve">VINF D.MOLINA RUPESTRE RED BLEND 750X             </t>
  </si>
  <si>
    <t xml:space="preserve">VINF DILEMA DAY C.SAUV. BIB 3X                    </t>
  </si>
  <si>
    <t xml:space="preserve">VINF DILEMA DAY MALBEC BIB 3X                     </t>
  </si>
  <si>
    <t xml:space="preserve">VINF EST.MENDOZA ROB C.SAUV. 750X                 </t>
  </si>
  <si>
    <t xml:space="preserve">VINF FAMIGLIA CHARDONNAY 750                      </t>
  </si>
  <si>
    <t xml:space="preserve">VINF FAMIGLIA ORG MALBEC 750X                     </t>
  </si>
  <si>
    <t xml:space="preserve">VINF FAMIGLIA RED BLEND 750X                      </t>
  </si>
  <si>
    <t xml:space="preserve">VINF FCA MAGNOLIA C.SAUV. 750X                    </t>
  </si>
  <si>
    <t xml:space="preserve">VINF GRAZIE MILLE LIBERT C.FRANC 750X             </t>
  </si>
  <si>
    <t xml:space="preserve">VINF GRAZIE MILLE LIBERT MALBEC 750X              </t>
  </si>
  <si>
    <t xml:space="preserve">VINF HAROLDOS ESTATE S.BLANC. 750X                </t>
  </si>
  <si>
    <t xml:space="preserve">VINF HAROLDOS RES C.FRANC 750X                    </t>
  </si>
  <si>
    <t xml:space="preserve">VINF HAROLDOS RES CHARDONNAY 750X                 </t>
  </si>
  <si>
    <t xml:space="preserve">VINF HELECHOS MALBEC MALBEC 750X                  </t>
  </si>
  <si>
    <t xml:space="preserve">VINF LOS CARDOS C.SAUV. 750X                      </t>
  </si>
  <si>
    <t xml:space="preserve">VINF LOS HELECHOS RES C.SAUV. 750X                </t>
  </si>
  <si>
    <t xml:space="preserve">VINF MALABARISTA C.FRANC 750X                     </t>
  </si>
  <si>
    <t xml:space="preserve">VINF MALABARISTA MALBEC 750X                      </t>
  </si>
  <si>
    <t xml:space="preserve">VINF MALABARISTA WM C.FRANC 750X                  </t>
  </si>
  <si>
    <t xml:space="preserve">VINF MALABARISTA WM MALBEC 750X                   </t>
  </si>
  <si>
    <t xml:space="preserve">VINF MALABARISTA WM RED BLEND 750X                </t>
  </si>
  <si>
    <t xml:space="preserve">VINF MALMA RES C.SAUV. 750X                       </t>
  </si>
  <si>
    <t xml:space="preserve">VINF MALMA RES CHARDONNAY 750X                    </t>
  </si>
  <si>
    <t xml:space="preserve">VINF MESA DE GALANES MALBEC 750X                  </t>
  </si>
  <si>
    <t xml:space="preserve">VINF MESA DE GALANES RED BLEND 750X               </t>
  </si>
  <si>
    <t xml:space="preserve">VINF SAURUS C.SAUV. 750X                          </t>
  </si>
  <si>
    <t xml:space="preserve">VINF SAURUS CHARDONNAY 750X                       </t>
  </si>
  <si>
    <t xml:space="preserve">VINF SAURUS MERLOT 750X                           </t>
  </si>
  <si>
    <t xml:space="preserve">VINF SAURUS PINOT NOIR ROSE 750X                  </t>
  </si>
  <si>
    <t xml:space="preserve">VINF SAURUS SEL. C.SAUV. 750X                     </t>
  </si>
  <si>
    <t xml:space="preserve">VINF SAURUS SEL. CHARDONNAY 750X                  </t>
  </si>
  <si>
    <t xml:space="preserve">VINF SAURUS SEL. MALBEC 750X                      </t>
  </si>
  <si>
    <t xml:space="preserve">VINF SAURUS SEL. MERLOT 750X                      </t>
  </si>
  <si>
    <t xml:space="preserve">VINF SAURUS SEL. PINOT NOIR 750X                  </t>
  </si>
  <si>
    <t xml:space="preserve">VINF SIMONA DULCE RDO  750X                       </t>
  </si>
  <si>
    <t xml:space="preserve">VINF SOLANDES RES MALBEC 750X                     </t>
  </si>
  <si>
    <t xml:space="preserve">VINF SOMBRERO C.FRANC 750X                        </t>
  </si>
  <si>
    <t xml:space="preserve">VINF SOMBRERO C.SAUV. 750X                        </t>
  </si>
  <si>
    <t xml:space="preserve">VINF SOMBRERO S.BLANC. 750X                       </t>
  </si>
  <si>
    <t xml:space="preserve">VINF TORO VIEJO TINTO 750X                        </t>
  </si>
  <si>
    <t xml:space="preserve">VINF UNO P.EDITION C.FRANC 750X                   </t>
  </si>
  <si>
    <t xml:space="preserve">VINF UNO P.EDITION MALBEC 750X                    </t>
  </si>
  <si>
    <t xml:space="preserve">VINF UNO RED BLEND 750X                           </t>
  </si>
  <si>
    <t xml:space="preserve">VINF UNO ROSE 750X                                </t>
  </si>
  <si>
    <t xml:space="preserve">VINF UNO S.BLANC. 750X                            </t>
  </si>
  <si>
    <t xml:space="preserve">VINF YACOCHUYA RED BLEND 750X                     </t>
  </si>
  <si>
    <t xml:space="preserve">VINF SEXY FISH B.BLANCS. 750X                     </t>
  </si>
  <si>
    <t xml:space="preserve">1231CC0654100       </t>
  </si>
  <si>
    <t xml:space="preserve">VINF SEXY FISH C.FRANC 750X                       </t>
  </si>
  <si>
    <t xml:space="preserve">VINF CHANCES BLEND CH-MB 750X                     </t>
  </si>
  <si>
    <t xml:space="preserve">VINF CHANCES BLEND CH-TT 750X                     </t>
  </si>
  <si>
    <t xml:space="preserve">VINF CHANCES BLEND MB-BN 750X                     </t>
  </si>
  <si>
    <t xml:space="preserve">VINF CHANCES BLEND MB-CS 750X                     </t>
  </si>
  <si>
    <t xml:space="preserve">VINF DEDICADO MICROTERROIR MALBEC  750X           </t>
  </si>
  <si>
    <t xml:space="preserve">MD001AR             </t>
  </si>
  <si>
    <t xml:space="preserve">VINF MARRASO C.SAUV. 750X                         </t>
  </si>
  <si>
    <t xml:space="preserve">VINF MARRASO CHARDONNAY 750X                      </t>
  </si>
  <si>
    <t xml:space="preserve">MD301AR             </t>
  </si>
  <si>
    <t xml:space="preserve">VINF MARRASO MALBEC 750X                          </t>
  </si>
  <si>
    <t xml:space="preserve">VINF MI TERRA C.SAUV. 750X                        </t>
  </si>
  <si>
    <t xml:space="preserve">VINF MI TERRA CHARDONNAY 750X                     </t>
  </si>
  <si>
    <t xml:space="preserve">VINF MISTERIO C.SAUV. 750X                        </t>
  </si>
  <si>
    <t xml:space="preserve">VINF MISTERIO MALBEC 750X                         </t>
  </si>
  <si>
    <t xml:space="preserve">VINF MISTERIO RED BLEND 750X                      </t>
  </si>
  <si>
    <t xml:space="preserve">VINF OMNIUM C.SAUV. 750X                          </t>
  </si>
  <si>
    <t xml:space="preserve">VINF OMNIUM CRIOLLA 750X                          </t>
  </si>
  <si>
    <t xml:space="preserve">VINF OMNIUM MALBEC 750X                           </t>
  </si>
  <si>
    <t xml:space="preserve">VINF PIRUETA B.BLANCS 330X                        </t>
  </si>
  <si>
    <t xml:space="preserve">VINF PIRUETA ORANGE ACROBAT SABOR 330X            </t>
  </si>
  <si>
    <t xml:space="preserve">VINF PIRUETA ORANGE TEXTO SABOR 330X              </t>
  </si>
  <si>
    <t xml:space="preserve">VINF L.BOSCA NOBLES MALBEC DOC 750X               </t>
  </si>
  <si>
    <t xml:space="preserve">VINF L.BOSCA PARAISO RED BLEND 750X               </t>
  </si>
  <si>
    <t xml:space="preserve">VINF L.BOSCA RIESLING COMPUERTAS 750X             </t>
  </si>
  <si>
    <t xml:space="preserve">VINF L.BOSCA S.BLANC. 750X                        </t>
  </si>
  <si>
    <t xml:space="preserve">VINF L.BOSCA SANGRE ALTAMIRA MALBEC 750X          </t>
  </si>
  <si>
    <t xml:space="preserve">VINF LINDA C.SAUV. 750X                           </t>
  </si>
  <si>
    <t xml:space="preserve">VINF LINDA CHARDONNAY 750X                        </t>
  </si>
  <si>
    <t xml:space="preserve">VINF LINDA RED BLEND 750X                         </t>
  </si>
  <si>
    <t xml:space="preserve">CHAP L.BOSCA B.NATURE. 750X                       </t>
  </si>
  <si>
    <t xml:space="preserve">CHAP L.BOSCA BOHEME B.NATURE. 750X                </t>
  </si>
  <si>
    <t xml:space="preserve">1322330154ES        </t>
  </si>
  <si>
    <t xml:space="preserve">VINF ELEGIDO C.SAUV. 750X                         </t>
  </si>
  <si>
    <t xml:space="preserve">1322310154ES        </t>
  </si>
  <si>
    <t xml:space="preserve">VINF ELEGIDO CHARDONNAY 750X                      </t>
  </si>
  <si>
    <t xml:space="preserve">1251AK1354100       </t>
  </si>
  <si>
    <t xml:space="preserve">VINF ELEGIDO MALBEC 750X                          </t>
  </si>
  <si>
    <t xml:space="preserve">1251CE0754100       </t>
  </si>
  <si>
    <t xml:space="preserve">VINF TALISMAN C.SAUV. 750X                        </t>
  </si>
  <si>
    <t xml:space="preserve">1251CE0854100       </t>
  </si>
  <si>
    <t xml:space="preserve">VINF TALISMAN CHARDONNAY 750X                     </t>
  </si>
  <si>
    <t xml:space="preserve">1251CE1354100       </t>
  </si>
  <si>
    <t xml:space="preserve">VINF TALISMAN MALBEC 750X                         </t>
  </si>
  <si>
    <t xml:space="preserve">VINF CELIA ELITE C.FRANC. 750X                    </t>
  </si>
  <si>
    <t xml:space="preserve">VINF CELIA ELITE MALBEC 750X                      </t>
  </si>
  <si>
    <t xml:space="preserve">VINF CELIA HERITAGE MALBEC 750X                   </t>
  </si>
  <si>
    <t xml:space="preserve">VINF CELIA PIONER C.FRANC 750X                    </t>
  </si>
  <si>
    <t>33,33% OFF</t>
  </si>
  <si>
    <t xml:space="preserve">VINF CELIA PIONER CHARDONNAY 750X                 </t>
  </si>
  <si>
    <t xml:space="preserve">VINF CELIA RES P.GRIGIO 750X                      </t>
  </si>
  <si>
    <t xml:space="preserve">VINF CELIA RES RED BLEND 750X                     </t>
  </si>
  <si>
    <t xml:space="preserve">VINF COLON B.BLANCS TRR - VG 750X                 </t>
  </si>
  <si>
    <t xml:space="preserve">VINF COLON RED BLEND CS - SY 750X                 </t>
  </si>
  <si>
    <t xml:space="preserve">VINF COLON RED BLEND MB - BN 750X                 </t>
  </si>
  <si>
    <t xml:space="preserve">VINF COLON SELEC. CHARDONNAY 750X                 </t>
  </si>
  <si>
    <t xml:space="preserve">VINF COLON SELEC. DULCE FRESCO 750X               </t>
  </si>
  <si>
    <t xml:space="preserve">VINF E.BUSTOS C.SAUV. 750X                        </t>
  </si>
  <si>
    <t xml:space="preserve">VINF E.BUSTOS DULCE BCO. 750X                     </t>
  </si>
  <si>
    <t xml:space="preserve">VINF E.BUSTOS LEY C.SAUV. 750X                    </t>
  </si>
  <si>
    <t xml:space="preserve">VINF E.BUSTOS LEY CHARDONNAY 750X                 </t>
  </si>
  <si>
    <t xml:space="preserve">VINF E.BUSTOS LEY MALBEC 750X                     </t>
  </si>
  <si>
    <t xml:space="preserve">VINF E.BUSTOS MALBEC 750X                         </t>
  </si>
  <si>
    <t xml:space="preserve">VINF O-61 RED BLEND 750X                          </t>
  </si>
  <si>
    <t>solo indep/armeni/caz/pays/urug/tte ib</t>
  </si>
  <si>
    <t xml:space="preserve">77944276     </t>
  </si>
  <si>
    <t xml:space="preserve">CHIC BELDENT CHICLE GLOBO 1X                      </t>
  </si>
  <si>
    <t xml:space="preserve">77901651     </t>
  </si>
  <si>
    <t xml:space="preserve">CHIC BELDENT FRUT POP 1X                          </t>
  </si>
  <si>
    <t xml:space="preserve">77942371     </t>
  </si>
  <si>
    <t xml:space="preserve">CHIC BELDENT MENTA REFRES 1X                      </t>
  </si>
  <si>
    <t xml:space="preserve">77942388     </t>
  </si>
  <si>
    <t xml:space="preserve">CHIC BELDENT MENTA FUERTE 1X                      </t>
  </si>
  <si>
    <t xml:space="preserve">77942395     </t>
  </si>
  <si>
    <t xml:space="preserve">CHIC BELDENT MENTOL FROZEN 1X                     </t>
  </si>
  <si>
    <t xml:space="preserve">77987686     </t>
  </si>
  <si>
    <t xml:space="preserve">CHIC BELDENT SANDIA 1X                            </t>
  </si>
  <si>
    <t>7622202273131</t>
  </si>
  <si>
    <t xml:space="preserve">CHIC BELDENT TROPICAL MIX 20X                     </t>
  </si>
  <si>
    <t xml:space="preserve">77912732     </t>
  </si>
  <si>
    <t xml:space="preserve">CARA HALLS CHERRY LYPTUS 1X                       </t>
  </si>
  <si>
    <t xml:space="preserve">77933928     </t>
  </si>
  <si>
    <t xml:space="preserve">CARA HALLS MENTA 1X                               </t>
  </si>
  <si>
    <t>7622210658982</t>
  </si>
  <si>
    <t xml:space="preserve">CARA HALLS MENTHO LIPTUS 1X                       </t>
  </si>
  <si>
    <t xml:space="preserve">77921420     </t>
  </si>
  <si>
    <t xml:space="preserve">CARA HALLS HONEY LEMON 1X                         </t>
  </si>
  <si>
    <t>7791249003725</t>
  </si>
  <si>
    <t xml:space="preserve">CARA HALLS MIEL C/MENTA 1X                        </t>
  </si>
  <si>
    <t xml:space="preserve">77939234     </t>
  </si>
  <si>
    <t xml:space="preserve">ALFA TERRAB.CHOC CLASIC 1X                        </t>
  </si>
  <si>
    <t xml:space="preserve">77903860     </t>
  </si>
  <si>
    <t xml:space="preserve">ALFA TERRAB.TRIP TORTA 1X                         </t>
  </si>
  <si>
    <t>7622201807405</t>
  </si>
  <si>
    <t xml:space="preserve">CHOC CADBURY ALMENDRAS 82X                        </t>
  </si>
  <si>
    <t>7622300800277</t>
  </si>
  <si>
    <t xml:space="preserve">CHOC MILKA LEGER ALM 50X                          </t>
  </si>
  <si>
    <t>7622300800239</t>
  </si>
  <si>
    <t xml:space="preserve">CHOC MILKA LEGER LECH 25X                         </t>
  </si>
  <si>
    <t>7622300990152</t>
  </si>
  <si>
    <t xml:space="preserve">CHOC MILKA ALMENDRAS 155X                         </t>
  </si>
  <si>
    <t>7622210745620</t>
  </si>
  <si>
    <t xml:space="preserve">CHOC MILKA ALM 55X                                </t>
  </si>
  <si>
    <t>7622210788207</t>
  </si>
  <si>
    <t xml:space="preserve">CHOC MILKA BIS 105.6X                             </t>
  </si>
  <si>
    <t>7622210745583</t>
  </si>
  <si>
    <t xml:space="preserve">CHOC MILKA BCO 55X                                </t>
  </si>
  <si>
    <t>7622202306808</t>
  </si>
  <si>
    <t xml:space="preserve">CHOC MILK BOMB CREM AVELL 110X                    </t>
  </si>
  <si>
    <t>7622202306839</t>
  </si>
  <si>
    <t xml:space="preserve">CHOC MILK BOMB CREM VAIN 110X                     </t>
  </si>
  <si>
    <t>7622300134532</t>
  </si>
  <si>
    <t xml:space="preserve">CHOC MILKA CAR + AVELL ENT 300X                   </t>
  </si>
  <si>
    <t>7622300875633</t>
  </si>
  <si>
    <t xml:space="preserve">CHOC MILKA CASTANIAS CAR 155X                     </t>
  </si>
  <si>
    <t>7622210745293</t>
  </si>
  <si>
    <t xml:space="preserve">CHOC MILKA CASTANIA CARAM 55X                     </t>
  </si>
  <si>
    <t>9012200872739</t>
  </si>
  <si>
    <t xml:space="preserve">CHOC MILKA CHOCO SWING 300X                       </t>
  </si>
  <si>
    <t>7622300844905</t>
  </si>
  <si>
    <t xml:space="preserve">CHOC MILKA DDL 29X                                </t>
  </si>
  <si>
    <t>7622300844929</t>
  </si>
  <si>
    <t xml:space="preserve">CHOC MILKA DDL BCO 29X                            </t>
  </si>
  <si>
    <t>7622210795625</t>
  </si>
  <si>
    <t xml:space="preserve">CHOC MILKA LCHE 20X                               </t>
  </si>
  <si>
    <t>7622300990114</t>
  </si>
  <si>
    <t xml:space="preserve">CHOC MILKA LECHE 150X                             </t>
  </si>
  <si>
    <t>7622210278678</t>
  </si>
  <si>
    <t xml:space="preserve">CHOC MILKA OREO 300X                              </t>
  </si>
  <si>
    <t>7622300631574</t>
  </si>
  <si>
    <t xml:space="preserve">CHOC MILKA &amp; OREO 100X                            </t>
  </si>
  <si>
    <t>7622210795908</t>
  </si>
  <si>
    <t xml:space="preserve">CHOC MILKA OREO BLANCO 20X                        </t>
  </si>
  <si>
    <t>7622300990213</t>
  </si>
  <si>
    <t xml:space="preserve">CHOC MILKA OREO BLANCO 155X                       </t>
  </si>
  <si>
    <t>7622210678171</t>
  </si>
  <si>
    <t xml:space="preserve">CHOC MILKA STRAWB CHEESE 300X                     </t>
  </si>
  <si>
    <t>7622210693266</t>
  </si>
  <si>
    <t xml:space="preserve">CHOC MILKA WHOLENUTS 270X                         </t>
  </si>
  <si>
    <t xml:space="preserve">77914217     </t>
  </si>
  <si>
    <t xml:space="preserve">CHOC SHOT 35X                                     </t>
  </si>
  <si>
    <t xml:space="preserve">77983992     </t>
  </si>
  <si>
    <t xml:space="preserve">CHOC SHOT BLANCO 35X                              </t>
  </si>
  <si>
    <t>7791249451656</t>
  </si>
  <si>
    <t xml:space="preserve">CHOC SHOT 90X                                     </t>
  </si>
  <si>
    <t>7622300424084</t>
  </si>
  <si>
    <t xml:space="preserve">CHOC SHOT 170X                                    </t>
  </si>
  <si>
    <t xml:space="preserve">77995681     </t>
  </si>
  <si>
    <t xml:space="preserve">CHOC T.RHODESIA OBLEA 22X                         </t>
  </si>
  <si>
    <t xml:space="preserve">77900845     </t>
  </si>
  <si>
    <t xml:space="preserve">CHOC T.TITA OBLEA 19X                             </t>
  </si>
  <si>
    <t>7614500010013</t>
  </si>
  <si>
    <t xml:space="preserve">CHOC TOBLERONE LECH 100X                          </t>
  </si>
  <si>
    <t>BAJA DE OFERTA</t>
  </si>
  <si>
    <t xml:space="preserve">PAPE ELEGANTE H/S ALOE 6X30X                      </t>
  </si>
  <si>
    <t>ALTA DE OFERTA</t>
  </si>
  <si>
    <t xml:space="preserve">GAS  CRUSH MANZA 3X                               </t>
  </si>
  <si>
    <t xml:space="preserve">GAS  CRUSH NJA 3X                                 </t>
  </si>
  <si>
    <t xml:space="preserve">GAS  CRUSH POMELO 3X                              </t>
  </si>
  <si>
    <t xml:space="preserve">GAS  CRUSH LIMA LIMON 3X                          </t>
  </si>
  <si>
    <t>7792280006270</t>
  </si>
  <si>
    <t xml:space="preserve">GALD CACHAMAI AVENA / PASAS 165X                  </t>
  </si>
  <si>
    <t>7792280006287</t>
  </si>
  <si>
    <t xml:space="preserve">GALD CACHAMAI SALVADO 160X                        </t>
  </si>
  <si>
    <t>7792280000353</t>
  </si>
  <si>
    <t xml:space="preserve">TEHI CACHAMAI BOLDO 20X                           </t>
  </si>
  <si>
    <t>7792280000377</t>
  </si>
  <si>
    <t xml:space="preserve">TEHI CACHAMAI MANZ 20X                            </t>
  </si>
  <si>
    <t>7792280000360</t>
  </si>
  <si>
    <t xml:space="preserve">TEHI CACHAMAI MENTA 20X                           </t>
  </si>
  <si>
    <t>7792280000339</t>
  </si>
  <si>
    <t xml:space="preserve">TEHI CACHAMAI MEZ HIERB AMAR 2                    </t>
  </si>
  <si>
    <t>7792280000346</t>
  </si>
  <si>
    <t xml:space="preserve">TEHI CACHAMAI MEZ HIERB ROSA 2                    </t>
  </si>
  <si>
    <t>7792280000537</t>
  </si>
  <si>
    <t xml:space="preserve">TEHI CACHAMAI TILO 20X                            </t>
  </si>
  <si>
    <t>7791078022713</t>
  </si>
  <si>
    <t xml:space="preserve">CERE GRANIX BOCAD AVELL 180X                      </t>
  </si>
  <si>
    <t>7790045002123</t>
  </si>
  <si>
    <t xml:space="preserve">CERE GRANIX BOCAD DE CERE 180X                    </t>
  </si>
  <si>
    <t>7791078022706</t>
  </si>
  <si>
    <t xml:space="preserve">CERE GRANIX BOCAD.FRU 180X                        </t>
  </si>
  <si>
    <t>7790045001607</t>
  </si>
  <si>
    <t xml:space="preserve">CERE GRANIX SKARCH 240X                           </t>
  </si>
  <si>
    <t>7790045001188</t>
  </si>
  <si>
    <t xml:space="preserve">GALD GRANIX FRUTIGRAN  AVE/PAS 250X               </t>
  </si>
  <si>
    <t>7790045824893</t>
  </si>
  <si>
    <t xml:space="preserve">GALD GRANIX FRUTIGRAN C/CHIP CH 255X              </t>
  </si>
  <si>
    <t>7790045001195</t>
  </si>
  <si>
    <t xml:space="preserve">GALD GRANIX FRUTIGRAN SAL DUL 250X                </t>
  </si>
  <si>
    <t>7790045825395</t>
  </si>
  <si>
    <t xml:space="preserve">GALD GRANIX FRUTIGRAN SEM CHI/LIN 260             </t>
  </si>
  <si>
    <t>7790045825401</t>
  </si>
  <si>
    <t xml:space="preserve">GALD GRANIX FRUTIGRAN SEM SE/GIR 260X             </t>
  </si>
  <si>
    <t>7790045823452</t>
  </si>
  <si>
    <t xml:space="preserve">GALD GRANIX FRUTIGRAN TROP 250X                   </t>
  </si>
  <si>
    <t>7790045001089</t>
  </si>
  <si>
    <t xml:space="preserve">GALS GRANIX S/SAL 200X                            </t>
  </si>
  <si>
    <t>7790045827740</t>
  </si>
  <si>
    <t xml:space="preserve">GALS GRANIX S/SAL 600X                            </t>
  </si>
  <si>
    <t>7790045827047</t>
  </si>
  <si>
    <t xml:space="preserve">GALS GRANIX SEMOLADAS 420X                        </t>
  </si>
  <si>
    <t>7792280000469</t>
  </si>
  <si>
    <t xml:space="preserve">YERH CACHAMATE AMARILLA 500X                      </t>
  </si>
  <si>
    <t>7792280001466</t>
  </si>
  <si>
    <t xml:space="preserve">YERH CACHAMATE ROSA 500X                          </t>
  </si>
  <si>
    <t>7790490001795</t>
  </si>
  <si>
    <t xml:space="preserve">EDUL BARNY 250X                                   </t>
  </si>
  <si>
    <t>7790490998231</t>
  </si>
  <si>
    <t xml:space="preserve">EDUL HILERET CLASICO FORTE LIQ 250X               </t>
  </si>
  <si>
    <t>7790490998309</t>
  </si>
  <si>
    <t xml:space="preserve">EDUL HILERET CLASICO FORTE LIQ 500X               </t>
  </si>
  <si>
    <t>7794940000796</t>
  </si>
  <si>
    <t xml:space="preserve">EDUL HILERET FORTE C/STEVIA LIQ 200X              </t>
  </si>
  <si>
    <t>7794940000536</t>
  </si>
  <si>
    <t xml:space="preserve">EDUP HILERET LIGHT 500X                           </t>
  </si>
  <si>
    <t>7794940000109</t>
  </si>
  <si>
    <t xml:space="preserve">EDUS HILERET 1A10 SOB 50X                         </t>
  </si>
  <si>
    <t>7794940000765</t>
  </si>
  <si>
    <t xml:space="preserve">EDUS HILERET FORTE C/STEVIA SOB 100X              </t>
  </si>
  <si>
    <t>7794940000758</t>
  </si>
  <si>
    <t xml:space="preserve">EDUS HILERET FORTE C/STEVIA SOB 50X               </t>
  </si>
  <si>
    <t>7790040142992</t>
  </si>
  <si>
    <t xml:space="preserve">GALD CHOCOLINAS NEGRO 258X                        </t>
  </si>
  <si>
    <t>7790040929906</t>
  </si>
  <si>
    <t xml:space="preserve">GALD B.CHOCOLINAS 170X                            </t>
  </si>
  <si>
    <t>7790040111004</t>
  </si>
  <si>
    <t xml:space="preserve">GALD B.CHOCOLINAS 250X                            </t>
  </si>
  <si>
    <t>7790040128026</t>
  </si>
  <si>
    <t xml:space="preserve">GALD CHOCOLINA 100X                               </t>
  </si>
  <si>
    <t>7790040143258</t>
  </si>
  <si>
    <t xml:space="preserve">GALD B. COQUITAS 177X                             </t>
  </si>
  <si>
    <t>7790040117389</t>
  </si>
  <si>
    <t xml:space="preserve">GALD B.COQUITAS 260X                              </t>
  </si>
  <si>
    <t>7790580712211</t>
  </si>
  <si>
    <t xml:space="preserve">GALD A.DIVERSION 390X                             </t>
  </si>
  <si>
    <t>7790040929609</t>
  </si>
  <si>
    <t xml:space="preserve">GALD BAGLEY SURTIDO 400X                          </t>
  </si>
  <si>
    <t>7790040704909</t>
  </si>
  <si>
    <t xml:space="preserve">GALS A.SERRANAS SAND 3X112X                       </t>
  </si>
  <si>
    <t>7790040377806</t>
  </si>
  <si>
    <t xml:space="preserve">GALS B.CRIOLLITAS 300X                            </t>
  </si>
  <si>
    <t>7790040725102</t>
  </si>
  <si>
    <t xml:space="preserve">GALS A.SERRANITAS RED 315X                        </t>
  </si>
  <si>
    <t>7790040872202</t>
  </si>
  <si>
    <t xml:space="preserve">GALS B.TRAVIATA 303X                              </t>
  </si>
  <si>
    <t>8996|14149</t>
  </si>
  <si>
    <t>1 ROTI SANDWICH MILA DE POLLO x1 + 1 GAS  PEPSI ORIGINAL LATA 354X</t>
  </si>
  <si>
    <t>7426|14149</t>
  </si>
  <si>
    <t>1 ROTI SANDWICH MILA CARNE x 1 + 1 GAS  PEPSI ORIGINAL LATA 354X</t>
  </si>
  <si>
    <t xml:space="preserve">77940131     </t>
  </si>
  <si>
    <t xml:space="preserve">TURR ARCOR 25X                                    </t>
  </si>
  <si>
    <t>3x$1000</t>
  </si>
  <si>
    <t xml:space="preserve">ADER KANSAS AIOLI SAUCE 265X                      </t>
  </si>
  <si>
    <t xml:space="preserve">ADER KANSAS BARBACOA 295X                         </t>
  </si>
  <si>
    <t xml:space="preserve">ADER KANSAS CAESAR 260X                           </t>
  </si>
  <si>
    <t xml:space="preserve">ADER KANSAS HONEY MUSTARD 280X                    </t>
  </si>
  <si>
    <t xml:space="preserve">ADER KANSAS KETCHUP 295X                          </t>
  </si>
  <si>
    <t xml:space="preserve">ADER ARYTZA CHIMI ETIQ/NEGRA 360X                 </t>
  </si>
  <si>
    <t xml:space="preserve">ADER ARYTZA CHIMI PICANTE 360X                    </t>
  </si>
  <si>
    <t xml:space="preserve">ADER ARYTZA MAYONESA 340X                         </t>
  </si>
  <si>
    <t xml:space="preserve">ADER ARYTZA MAYONESA ZANAHORIA 190X               </t>
  </si>
  <si>
    <t xml:space="preserve">ADER ARYTZA MOST CLASICA 360X                     </t>
  </si>
  <si>
    <t xml:space="preserve">ADER ARYTZA MOST S/SAL 360X                       </t>
  </si>
  <si>
    <t xml:space="preserve">ADER ARYTZA PIMENTON AHUM DUL 95X                 </t>
  </si>
  <si>
    <t xml:space="preserve">ADER ARYTZA PROVENZAL 190X                        </t>
  </si>
  <si>
    <t xml:space="preserve">ADER ARYTZA SALSA BARBACOA 370X                   </t>
  </si>
  <si>
    <t xml:space="preserve">ADER ARYTZA SALSA BARBACOA 400X                   </t>
  </si>
  <si>
    <t xml:space="preserve">ADER ARYTZA SALSA ETIQ/NEG CRIOLLA 360X           </t>
  </si>
  <si>
    <t xml:space="preserve">ADER ARYTZA SALSA GOLF VEGANA 190X                </t>
  </si>
  <si>
    <t>CERV ISENBECK LAT 473X</t>
  </si>
  <si>
    <t>of $1520</t>
  </si>
  <si>
    <t xml:space="preserve">YERB ROSAMONTE CAMPEONES 500X                     </t>
  </si>
  <si>
    <t xml:space="preserve">AZUC A-G 1X                                       </t>
  </si>
  <si>
    <t xml:space="preserve">AGUA BENEDICTINO S/G 2X                           </t>
  </si>
  <si>
    <t xml:space="preserve">AGUS AQUARIUS MZNA 2.25X                          </t>
  </si>
  <si>
    <t xml:space="preserve">AGUS AQUARIUS LIMONADA 2.25X                      </t>
  </si>
  <si>
    <t xml:space="preserve">AGUS AQUARIUS NJA 2.25X                           </t>
  </si>
  <si>
    <t xml:space="preserve">AGUS AQUARIUS POMELO 2.25X                        </t>
  </si>
  <si>
    <t xml:space="preserve">AGUS AQUARIUS PERA 2.25X                          </t>
  </si>
  <si>
    <t xml:space="preserve">AGUS AQUARIUS POM RDO 2.25X                       </t>
  </si>
  <si>
    <t xml:space="preserve">CERV ESTRELLA GALICIA 473X                        </t>
  </si>
  <si>
    <t xml:space="preserve">AGUA BRIO S/GAS 2.25X                             </t>
  </si>
  <si>
    <t xml:space="preserve">CERV IMPERIAL GOLDEN LATA 473X                    </t>
  </si>
  <si>
    <t xml:space="preserve">CERV HEINEKEN L.NECK BOT 330X                     </t>
  </si>
  <si>
    <t xml:space="preserve">AGUA V VICENCIO S/G 2X                            </t>
  </si>
  <si>
    <t xml:space="preserve">CERV SCHNEIDER LAT 473X                           </t>
  </si>
  <si>
    <t xml:space="preserve">CERV SCHNEIDER REMIX LIMON LAT 473X               </t>
  </si>
  <si>
    <t xml:space="preserve">CERV HEINEKEN 0.0 LAT 473X                        </t>
  </si>
  <si>
    <t xml:space="preserve">CERV HEINEKEN L.NECK 0.0 330x                     </t>
  </si>
  <si>
    <t xml:space="preserve">BISO FULL SPORT FRESH BLUE 500X                   </t>
  </si>
  <si>
    <t xml:space="preserve">BISO FULL SPORT TROP. 500X                        </t>
  </si>
  <si>
    <t xml:space="preserve">CERV MILLER DRAFT L/NECK 330X                     </t>
  </si>
  <si>
    <t xml:space="preserve">BISO FULL SPORT MANZANA 500X                      </t>
  </si>
  <si>
    <t xml:space="preserve">CERV GROLSCH LATA 473X                            </t>
  </si>
  <si>
    <t xml:space="preserve">CERV WARSTEINER LAT 473X                          </t>
  </si>
  <si>
    <t xml:space="preserve">CERV IMPERIAL GOLDEN S/ALCOHOL 473X               </t>
  </si>
  <si>
    <t xml:space="preserve">CERV AMSTEL LAGER LATA 473X                       </t>
  </si>
  <si>
    <t xml:space="preserve">AGUA VILLA DEL SUR 6.25X                          </t>
  </si>
  <si>
    <t xml:space="preserve">CER1 SCHNEIDER RET 1X                             </t>
  </si>
  <si>
    <t xml:space="preserve">CER1 MILLER RETORN 1X                             </t>
  </si>
  <si>
    <t xml:space="preserve">CERV IMPERIAL GOLDEN 330X                         </t>
  </si>
  <si>
    <t xml:space="preserve">AGUS V.SUR LEVITE POM.ROSADO 2.25X                </t>
  </si>
  <si>
    <t xml:space="preserve">AGUS V.SUR LEVITE POMELO 2.25X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</si>
</sst>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3" formatCode="_-* #,##0.00_-;\-* #,##0.00_-;_-* &quot;-&quot;??_-;_-@_-"/>
    <numFmt numFmtId="164" formatCode="dd/mm/yyyy;@"/>
    <numFmt numFmtId="165" formatCode="_-[$$-2C0A]\ * #,##0.00_-;\-[$$-2C0A]\ * #,##0.00_-;_-[$$-2C0A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9"/>
      <color rgb="FFFF0000"/>
      <name val="Aptos Narrow"/>
      <family val="2"/>
    </font>
    <font>
      <b/>
      <sz val="10"/>
      <color rgb="FFF1E4B3"/>
      <name val="Calibri Light"/>
      <family val="2"/>
      <scheme val="major"/>
    </font>
    <font>
      <b/>
      <sz val="10"/>
      <color rgb="FFF1E4B3"/>
      <name val="Aptos Narrow"/>
      <family val="2"/>
    </font>
    <font>
      <sz val="10"/>
      <name val="Aptos Narrow"/>
      <family val="2"/>
    </font>
    <font>
      <sz val="11"/>
      <color rgb="FFFF0000"/>
      <name val="Calibri"/>
      <family val="2"/>
      <scheme val="minor"/>
    </font>
    <font>
      <sz val="10"/>
      <color rgb="FFFF0000"/>
      <name val="Aptos Narrow"/>
      <family val="2"/>
    </font>
    <font>
      <b/>
      <sz val="9"/>
      <color theme="1"/>
      <name val="Aptos Narrow"/>
      <family val="2"/>
    </font>
    <font>
      <b/>
      <sz val="9"/>
      <color rgb="FFFF0000"/>
      <name val="Aptos Narrow"/>
      <family val="2"/>
    </font>
    <font>
      <b/>
      <sz val="10"/>
      <color rgb="FFFF0000"/>
      <name val="Calibri Light"/>
      <family val="2"/>
      <scheme val="major"/>
    </font>
    <font>
      <sz val="11"/>
      <name val="Calibri"/>
      <family val="2"/>
      <scheme val="minor"/>
    </font>
    <font>
      <b/>
      <sz val="10"/>
      <color theme="1"/>
      <name val="Aptos Narrow"/>
      <family val="2"/>
    </font>
    <font>
      <b/>
      <sz val="10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330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2" fillId="2" borderId="0" xfId="0" applyFont="1" applyFill="1" applyAlignment="1">
      <alignment horizontal="left" vertical="center"/>
    </xf>
    <xf numFmtId="1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8" fontId="4" fillId="0" borderId="1" xfId="1" applyNumberFormat="1" applyFont="1" applyFill="1" applyBorder="1" applyAlignment="1">
      <alignment horizontal="left" vertical="center"/>
    </xf>
    <xf numFmtId="0" fontId="2" fillId="0" borderId="0" xfId="0" applyFont="1"/>
    <xf numFmtId="14" fontId="2" fillId="0" borderId="0" xfId="0" applyNumberFormat="1" applyFont="1"/>
    <xf numFmtId="165" fontId="2" fillId="0" borderId="0" xfId="0" applyNumberFormat="1" applyFont="1"/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165" fontId="7" fillId="0" borderId="0" xfId="0" applyNumberFormat="1" applyFont="1"/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1" applyNumberFormat="1" applyFont="1" applyFill="1" applyAlignment="1">
      <alignment horizontal="center" vertical="center"/>
    </xf>
    <xf numFmtId="1" fontId="2" fillId="0" borderId="0" xfId="2" applyNumberFormat="1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center" vertical="center"/>
    </xf>
    <xf numFmtId="165" fontId="2" fillId="3" borderId="0" xfId="1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65" fontId="2" fillId="2" borderId="0" xfId="1" applyNumberFormat="1" applyFont="1" applyFill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2" applyNumberFormat="1" applyFont="1" applyFill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9" fillId="4" borderId="0" xfId="0" applyFont="1" applyFill="1" applyAlignment="1">
      <alignment horizontal="center" vertical="center" wrapText="1"/>
    </xf>
    <xf numFmtId="2" fontId="9" fillId="4" borderId="0" xfId="0" applyNumberFormat="1" applyFont="1" applyFill="1" applyAlignment="1">
      <alignment horizontal="center" vertical="center" wrapText="1"/>
    </xf>
    <xf numFmtId="8" fontId="9" fillId="4" borderId="0" xfId="1" applyNumberFormat="1" applyFont="1" applyFill="1" applyAlignment="1">
      <alignment horizontal="center" vertical="center" wrapText="1"/>
    </xf>
    <xf numFmtId="164" fontId="9" fillId="4" borderId="0" xfId="0" applyNumberFormat="1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165" fontId="3" fillId="0" borderId="0" xfId="0" applyNumberFormat="1" applyFont="1"/>
    <xf numFmtId="0" fontId="11" fillId="0" borderId="0" xfId="0" applyFont="1"/>
    <xf numFmtId="1" fontId="11" fillId="0" borderId="0" xfId="0" applyNumberFormat="1" applyFont="1"/>
    <xf numFmtId="165" fontId="11" fillId="0" borderId="0" xfId="0" applyNumberFormat="1" applyFont="1"/>
    <xf numFmtId="0" fontId="11" fillId="0" borderId="0" xfId="0" applyFont="1" applyAlignment="1">
      <alignment horizontal="center"/>
    </xf>
    <xf numFmtId="14" fontId="11" fillId="0" borderId="0" xfId="0" applyNumberFormat="1" applyFont="1"/>
    <xf numFmtId="0" fontId="2" fillId="2" borderId="0" xfId="0" applyFont="1" applyFill="1"/>
    <xf numFmtId="165" fontId="2" fillId="2" borderId="0" xfId="0" applyNumberFormat="1" applyFont="1" applyFill="1"/>
    <xf numFmtId="14" fontId="2" fillId="2" borderId="0" xfId="0" applyNumberFormat="1" applyFont="1" applyFill="1"/>
    <xf numFmtId="165" fontId="0" fillId="0" borderId="0" xfId="0" applyNumberFormat="1"/>
    <xf numFmtId="165" fontId="6" fillId="0" borderId="0" xfId="0" applyNumberFormat="1" applyFont="1"/>
    <xf numFmtId="0" fontId="8" fillId="2" borderId="0" xfId="0" applyFont="1" applyFill="1"/>
    <xf numFmtId="0" fontId="13" fillId="0" borderId="0" xfId="0" applyFont="1"/>
    <xf numFmtId="1" fontId="13" fillId="0" borderId="0" xfId="0" applyNumberFormat="1" applyFont="1"/>
    <xf numFmtId="165" fontId="13" fillId="0" borderId="0" xfId="0" applyNumberFormat="1" applyFont="1"/>
    <xf numFmtId="0" fontId="13" fillId="0" borderId="0" xfId="0" applyFont="1" applyAlignment="1">
      <alignment horizontal="center"/>
    </xf>
    <xf numFmtId="14" fontId="13" fillId="0" borderId="0" xfId="0" applyNumberFormat="1" applyFont="1"/>
    <xf numFmtId="165" fontId="12" fillId="0" borderId="0" xfId="0" applyNumberFormat="1" applyFont="1"/>
    <xf numFmtId="0" fontId="8" fillId="0" borderId="0" xfId="0" applyFont="1"/>
    <xf numFmtId="165" fontId="8" fillId="0" borderId="0" xfId="0" applyNumberFormat="1" applyFont="1"/>
    <xf numFmtId="14" fontId="8" fillId="0" borderId="0" xfId="0" applyNumberFormat="1" applyFont="1"/>
    <xf numFmtId="1" fontId="2" fillId="2" borderId="3" xfId="0" applyNumberFormat="1" applyFont="1" applyFill="1" applyBorder="1"/>
    <xf numFmtId="1" fontId="2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65" fontId="8" fillId="3" borderId="0" xfId="0" applyNumberFormat="1" applyFont="1" applyFill="1"/>
    <xf numFmtId="0" fontId="9" fillId="4" borderId="0" xfId="0" applyFont="1" applyFill="1" applyAlignment="1">
      <alignment vertical="center" wrapText="1"/>
    </xf>
    <xf numFmtId="0" fontId="4" fillId="0" borderId="0" xfId="0" applyFont="1"/>
    <xf numFmtId="165" fontId="4" fillId="0" borderId="0" xfId="0" applyNumberFormat="1" applyFont="1"/>
    <xf numFmtId="14" fontId="4" fillId="0" borderId="0" xfId="0" applyNumberFormat="1" applyFont="1"/>
    <xf numFmtId="0" fontId="14" fillId="0" borderId="0" xfId="0" applyFont="1"/>
    <xf numFmtId="0" fontId="4" fillId="0" borderId="0" xfId="0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/>
    <xf numFmtId="0" fontId="3" fillId="2" borderId="0" xfId="0" applyFont="1" applyFill="1"/>
    <xf numFmtId="165" fontId="3" fillId="2" borderId="0" xfId="0" applyNumberFormat="1" applyFont="1" applyFill="1"/>
    <xf numFmtId="14" fontId="3" fillId="2" borderId="0" xfId="0" applyNumberFormat="1" applyFont="1" applyFill="1"/>
    <xf numFmtId="1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" fontId="14" fillId="2" borderId="0" xfId="0" applyNumberFormat="1" applyFont="1" applyFill="1"/>
    <xf numFmtId="0" fontId="14" fillId="2" borderId="0" xfId="0" applyFont="1" applyFill="1"/>
    <xf numFmtId="165" fontId="14" fillId="2" borderId="0" xfId="0" applyNumberFormat="1" applyFont="1" applyFill="1"/>
    <xf numFmtId="14" fontId="14" fillId="2" borderId="0" xfId="0" applyNumberFormat="1" applyFont="1" applyFill="1"/>
    <xf numFmtId="164" fontId="4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65" fontId="0" fillId="5" borderId="0" xfId="0" applyNumberFormat="1" applyFill="1"/>
    <xf numFmtId="8" fontId="16" fillId="3" borderId="0" xfId="1" applyNumberFormat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/>
    </xf>
    <xf numFmtId="0" fontId="17" fillId="2" borderId="0" xfId="0" applyFont="1" applyFill="1"/>
    <xf numFmtId="2" fontId="7" fillId="0" borderId="0" xfId="0" applyNumberFormat="1" applyFont="1"/>
    <xf numFmtId="14" fontId="7" fillId="0" borderId="0" xfId="0" applyNumberFormat="1" applyFont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1" fontId="11" fillId="2" borderId="0" xfId="0" applyNumberFormat="1" applyFont="1" applyFill="1"/>
    <xf numFmtId="165" fontId="11" fillId="2" borderId="0" xfId="0" applyNumberFormat="1" applyFont="1" applyFill="1"/>
    <xf numFmtId="14" fontId="11" fillId="2" borderId="0" xfId="0" applyNumberFormat="1" applyFont="1" applyFill="1" applyAlignment="1">
      <alignment horizontal="center"/>
    </xf>
    <xf numFmtId="165" fontId="17" fillId="2" borderId="0" xfId="0" applyNumberFormat="1" applyFont="1" applyFill="1"/>
    <xf numFmtId="14" fontId="11" fillId="2" borderId="0" xfId="0" applyNumberFormat="1" applyFont="1" applyFill="1"/>
    <xf numFmtId="0" fontId="7" fillId="2" borderId="0" xfId="0" applyFont="1" applyFill="1"/>
    <xf numFmtId="2" fontId="7" fillId="2" borderId="0" xfId="0" applyNumberFormat="1" applyFont="1" applyFill="1"/>
    <xf numFmtId="165" fontId="7" fillId="2" borderId="0" xfId="0" applyNumberFormat="1" applyFont="1" applyFill="1"/>
    <xf numFmtId="165" fontId="13" fillId="2" borderId="0" xfId="0" applyNumberFormat="1" applyFont="1" applyFill="1"/>
    <xf numFmtId="14" fontId="7" fillId="2" borderId="0" xfId="0" applyNumberFormat="1" applyFont="1" applyFill="1"/>
    <xf numFmtId="0" fontId="18" fillId="5" borderId="0" xfId="0" applyFont="1" applyFill="1"/>
    <xf numFmtId="0" fontId="4" fillId="2" borderId="0" xfId="0" applyFont="1" applyFill="1"/>
    <xf numFmtId="165" fontId="4" fillId="2" borderId="0" xfId="0" applyNumberFormat="1" applyFont="1" applyFill="1"/>
    <xf numFmtId="165" fontId="8" fillId="2" borderId="0" xfId="0" applyNumberFormat="1" applyFont="1" applyFill="1"/>
    <xf numFmtId="14" fontId="4" fillId="2" borderId="0" xfId="0" applyNumberFormat="1" applyFont="1" applyFill="1"/>
    <xf numFmtId="165" fontId="15" fillId="2" borderId="0" xfId="0" applyNumberFormat="1" applyFont="1" applyFill="1"/>
    <xf numFmtId="0" fontId="18" fillId="2" borderId="0" xfId="0" applyFont="1" applyFill="1"/>
    <xf numFmtId="0" fontId="17" fillId="0" borderId="0" xfId="0" applyFont="1"/>
    <xf numFmtId="0" fontId="3" fillId="2" borderId="0" xfId="0" applyFont="1" applyFill="1" applyAlignment="1">
      <alignment horizontal="right"/>
    </xf>
    <xf numFmtId="0" fontId="3" fillId="2" borderId="4" xfId="0" applyFont="1" applyFill="1" applyBorder="1"/>
    <xf numFmtId="1" fontId="3" fillId="2" borderId="3" xfId="0" applyNumberFormat="1" applyFont="1" applyFill="1" applyBorder="1"/>
    <xf numFmtId="0" fontId="7" fillId="6" borderId="0" xfId="0" applyFont="1" applyFill="1"/>
    <xf numFmtId="2" fontId="7" fillId="6" borderId="0" xfId="0" applyNumberFormat="1" applyFont="1" applyFill="1"/>
    <xf numFmtId="165" fontId="7" fillId="6" borderId="0" xfId="0" applyNumberFormat="1" applyFont="1" applyFill="1"/>
    <xf numFmtId="165" fontId="13" fillId="6" borderId="0" xfId="0" applyNumberFormat="1" applyFont="1" applyFill="1"/>
    <xf numFmtId="14" fontId="7" fillId="6" borderId="0" xfId="0" applyNumberFormat="1" applyFont="1" applyFill="1"/>
    <xf numFmtId="0" fontId="14" fillId="5" borderId="0" xfId="0" applyFont="1" applyFill="1" applyAlignment="1">
      <alignment horizontal="center"/>
    </xf>
    <xf numFmtId="1" fontId="14" fillId="5" borderId="0" xfId="0" applyNumberFormat="1" applyFont="1" applyFill="1"/>
    <xf numFmtId="0" fontId="14" fillId="5" borderId="0" xfId="0" applyFont="1" applyFill="1"/>
    <xf numFmtId="165" fontId="14" fillId="5" borderId="0" xfId="0" applyNumberFormat="1" applyFont="1" applyFill="1"/>
    <xf numFmtId="0" fontId="3" fillId="2" borderId="0" xfId="0" applyFont="1" applyFill="1" applyAlignment="1">
      <alignment vertical="center"/>
    </xf>
    <xf numFmtId="2" fontId="18" fillId="5" borderId="0" xfId="0" applyNumberFormat="1" applyFont="1" applyFill="1"/>
    <xf numFmtId="165" fontId="18" fillId="5" borderId="0" xfId="0" applyNumberFormat="1" applyFont="1" applyFill="1"/>
    <xf numFmtId="165" fontId="19" fillId="5" borderId="0" xfId="0" applyNumberFormat="1" applyFont="1" applyFill="1"/>
    <xf numFmtId="14" fontId="18" fillId="5" borderId="0" xfId="0" applyNumberFormat="1" applyFont="1" applyFill="1"/>
    <xf numFmtId="165" fontId="15" fillId="5" borderId="0" xfId="0" applyNumberFormat="1" applyFont="1" applyFill="1"/>
    <xf numFmtId="0" fontId="3" fillId="5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14" fontId="14" fillId="5" borderId="0" xfId="0" applyNumberFormat="1" applyFont="1" applyFill="1" applyAlignment="1">
      <alignment horizontal="center"/>
    </xf>
    <xf numFmtId="0" fontId="14" fillId="5" borderId="0" xfId="0" applyFont="1" applyFill="1" applyAlignment="1">
      <alignment horizontal="right"/>
    </xf>
    <xf numFmtId="0" fontId="8" fillId="5" borderId="0" xfId="0" applyFont="1" applyFill="1" applyAlignment="1">
      <alignment horizontal="center" vertical="center"/>
    </xf>
    <xf numFmtId="1" fontId="8" fillId="5" borderId="0" xfId="0" applyNumberFormat="1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165" fontId="8" fillId="5" borderId="0" xfId="1" applyNumberFormat="1" applyFont="1" applyFill="1" applyAlignment="1">
      <alignment horizontal="center" vertical="center"/>
    </xf>
    <xf numFmtId="14" fontId="8" fillId="5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4" fontId="2" fillId="5" borderId="0" xfId="0" applyNumberFormat="1" applyFont="1" applyFill="1"/>
    <xf numFmtId="0" fontId="15" fillId="5" borderId="0" xfId="0" applyFont="1" applyFill="1" applyAlignment="1">
      <alignment horizontal="center" vertical="center"/>
    </xf>
    <xf numFmtId="1" fontId="15" fillId="5" borderId="0" xfId="0" applyNumberFormat="1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165" fontId="15" fillId="5" borderId="0" xfId="0" applyNumberFormat="1" applyFont="1" applyFill="1" applyAlignment="1">
      <alignment horizontal="left" vertical="center"/>
    </xf>
    <xf numFmtId="165" fontId="15" fillId="5" borderId="0" xfId="1" applyNumberFormat="1" applyFont="1" applyFill="1" applyAlignment="1">
      <alignment horizontal="center" vertical="center"/>
    </xf>
    <xf numFmtId="165" fontId="4" fillId="3" borderId="0" xfId="1" applyNumberFormat="1" applyFont="1" applyFill="1" applyAlignment="1">
      <alignment horizontal="left" vertical="center"/>
    </xf>
  </cellXfs>
  <cellStyles count="3">
    <cellStyle name="Millares" xfId="1" builtinId="3"/>
    <cellStyle name="Normal" xfId="0" builtinId="0"/>
    <cellStyle name="Porcentaje" xfId="2" builtinId="5"/>
  </cellStyles>
  <dxfs count="21"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bianE\Desktop\ofertas%20y%20condiciones\ofertas%20julio%202026.xlsx" TargetMode="External"/><Relationship Id="rId1" Type="http://schemas.openxmlformats.org/officeDocument/2006/relationships/externalLinkPath" Target="ofertas%20juli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bianE\Desktop\ofertas%20y%20condiciones\ofertas%20junio%202026.xlsx" TargetMode="External"/><Relationship Id="rId1" Type="http://schemas.openxmlformats.org/officeDocument/2006/relationships/externalLinkPath" Target="ofertas%20juni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9"/>
      <sheetName val="bod liquida"/>
      <sheetName val="fabian"/>
      <sheetName val="bruno"/>
      <sheetName val="diego"/>
      <sheetName val="of salta"/>
      <sheetName val="santiago"/>
      <sheetName val="PDP"/>
      <sheetName val="bajas"/>
      <sheetName val="Hoja2"/>
      <sheetName val="pad 2906 1030"/>
      <sheetName val="Hoja1"/>
      <sheetName val="Hoja3"/>
      <sheetName val="Hoja4"/>
      <sheetName val="Hoja5"/>
      <sheetName val="Hoja6"/>
      <sheetName val="Hoja7"/>
      <sheetName val="Hoja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Cod Int</v>
          </cell>
          <cell r="B1" t="str">
            <v>Cod Int Prov</v>
          </cell>
          <cell r="D1" t="str">
            <v>Descripcion</v>
          </cell>
          <cell r="O1" t="str">
            <v>scanner</v>
          </cell>
        </row>
        <row r="2">
          <cell r="A2">
            <v>3</v>
          </cell>
          <cell r="B2">
            <v>7072</v>
          </cell>
          <cell r="D2" t="str">
            <v xml:space="preserve">POST GELAT.ROYAL NJA 22X                          </v>
          </cell>
          <cell r="O2">
            <v>7622300865573</v>
          </cell>
        </row>
        <row r="3">
          <cell r="A3">
            <v>5</v>
          </cell>
          <cell r="B3">
            <v>8632</v>
          </cell>
          <cell r="D3" t="str">
            <v xml:space="preserve">YOGU MILK.PLUS DESC C/T DUR 150X                  </v>
          </cell>
          <cell r="O3">
            <v>7794820012383</v>
          </cell>
        </row>
        <row r="4">
          <cell r="A4">
            <v>21</v>
          </cell>
          <cell r="B4">
            <v>51101</v>
          </cell>
          <cell r="D4" t="str">
            <v xml:space="preserve">SIDR LA VICTORIA 720X                             </v>
          </cell>
          <cell r="O4">
            <v>7792316001019</v>
          </cell>
        </row>
        <row r="5">
          <cell r="A5">
            <v>24</v>
          </cell>
          <cell r="B5" t="str">
            <v xml:space="preserve">P220BL              </v>
          </cell>
          <cell r="D5" t="str">
            <v xml:space="preserve">PAST ADOLF. CAPLLETI C/CARN 500X                  </v>
          </cell>
          <cell r="O5">
            <v>7793461000353</v>
          </cell>
        </row>
        <row r="6">
          <cell r="A6">
            <v>26</v>
          </cell>
          <cell r="B6" t="str">
            <v xml:space="preserve">P101B               </v>
          </cell>
          <cell r="D6" t="str">
            <v xml:space="preserve">PAST ADOLF. FIDEO C/ESPIN 500X                    </v>
          </cell>
          <cell r="O6">
            <v>7793461000063</v>
          </cell>
        </row>
        <row r="7">
          <cell r="A7">
            <v>27</v>
          </cell>
          <cell r="B7" t="str">
            <v xml:space="preserve">P100B               </v>
          </cell>
          <cell r="D7" t="str">
            <v xml:space="preserve">PAST ADOLF. FIDEO C/HUEV 500X                     </v>
          </cell>
          <cell r="O7">
            <v>7793461000056</v>
          </cell>
        </row>
        <row r="8">
          <cell r="A8">
            <v>28</v>
          </cell>
          <cell r="B8" t="str">
            <v xml:space="preserve">P102B               </v>
          </cell>
          <cell r="D8" t="str">
            <v xml:space="preserve">PAST ADOLF. FIDEO C/MORR 500X                     </v>
          </cell>
          <cell r="O8">
            <v>7793461000070</v>
          </cell>
        </row>
        <row r="9">
          <cell r="A9">
            <v>30</v>
          </cell>
          <cell r="B9" t="str">
            <v xml:space="preserve">P113BL              </v>
          </cell>
          <cell r="D9" t="str">
            <v xml:space="preserve">PAST ADOLF. NOQUI C/PAPA 500X                     </v>
          </cell>
          <cell r="O9">
            <v>7793461000360</v>
          </cell>
        </row>
        <row r="10">
          <cell r="A10">
            <v>31</v>
          </cell>
          <cell r="B10" t="str">
            <v xml:space="preserve">P103B               </v>
          </cell>
          <cell r="D10" t="str">
            <v xml:space="preserve">PAST ADOLF. NOQUIS COMUN 500X                     </v>
          </cell>
          <cell r="O10">
            <v>7793461000087</v>
          </cell>
        </row>
        <row r="11">
          <cell r="A11">
            <v>32</v>
          </cell>
          <cell r="B11" t="str">
            <v xml:space="preserve">P130B               </v>
          </cell>
          <cell r="D11" t="str">
            <v xml:space="preserve">PAST ADOLF. PANQUEQUE 12X                         </v>
          </cell>
          <cell r="O11">
            <v>7793461000582</v>
          </cell>
        </row>
        <row r="12">
          <cell r="A12">
            <v>33</v>
          </cell>
          <cell r="B12" t="str">
            <v xml:space="preserve">P230C               </v>
          </cell>
          <cell r="D12" t="str">
            <v xml:space="preserve">PAST ADOLF. PANZOTTI VERD/RIC 5                   </v>
          </cell>
          <cell r="O12">
            <v>7793461000261</v>
          </cell>
        </row>
        <row r="13">
          <cell r="A13">
            <v>37</v>
          </cell>
          <cell r="B13" t="str">
            <v xml:space="preserve">VER37               </v>
          </cell>
          <cell r="D13" t="str">
            <v xml:space="preserve">VERD ALCAUCILES X UNID                            </v>
          </cell>
          <cell r="O13">
            <v>2000037000000</v>
          </cell>
        </row>
        <row r="14">
          <cell r="A14">
            <v>39</v>
          </cell>
          <cell r="B14" t="str">
            <v xml:space="preserve">T002F               </v>
          </cell>
          <cell r="D14" t="str">
            <v xml:space="preserve">TAPA ADOLF. EMP COPTN FREIR 24X                   </v>
          </cell>
          <cell r="O14">
            <v>7793461000162</v>
          </cell>
        </row>
        <row r="15">
          <cell r="A15">
            <v>40</v>
          </cell>
          <cell r="B15" t="str">
            <v xml:space="preserve">T002H               </v>
          </cell>
          <cell r="D15" t="str">
            <v xml:space="preserve">TAPA ADOLF. EMP COPTN HORN 24X                    </v>
          </cell>
          <cell r="O15">
            <v>7793461000179</v>
          </cell>
        </row>
        <row r="16">
          <cell r="A16">
            <v>41</v>
          </cell>
          <cell r="B16" t="str">
            <v xml:space="preserve">T001F               </v>
          </cell>
          <cell r="D16" t="str">
            <v xml:space="preserve">TAPA ADOLF. EMP FREIR 12X                         </v>
          </cell>
          <cell r="O16">
            <v>7793461000209</v>
          </cell>
        </row>
        <row r="17">
          <cell r="A17">
            <v>42</v>
          </cell>
          <cell r="B17" t="str">
            <v xml:space="preserve">T001H               </v>
          </cell>
          <cell r="D17" t="str">
            <v xml:space="preserve">TAPA ADOLF. EMP HORNO 12X                         </v>
          </cell>
          <cell r="O17">
            <v>7793461000216</v>
          </cell>
        </row>
        <row r="18">
          <cell r="A18">
            <v>43</v>
          </cell>
          <cell r="B18" t="str">
            <v xml:space="preserve">T005H               </v>
          </cell>
          <cell r="D18" t="str">
            <v xml:space="preserve">TAPA ADOLF. PASCUALINA 2X                         </v>
          </cell>
          <cell r="O18">
            <v>7793461000124</v>
          </cell>
        </row>
        <row r="19">
          <cell r="A19">
            <v>44</v>
          </cell>
          <cell r="B19" t="str">
            <v xml:space="preserve">CT1005H             </v>
          </cell>
          <cell r="D19" t="str">
            <v xml:space="preserve">TAPA L.CAMBICH PASCUALINA 2X                      </v>
          </cell>
          <cell r="O19">
            <v>7793461000445</v>
          </cell>
        </row>
        <row r="20">
          <cell r="A20">
            <v>45</v>
          </cell>
          <cell r="B20" t="str">
            <v xml:space="preserve">T004F               </v>
          </cell>
          <cell r="D20" t="str">
            <v xml:space="preserve">TAPA ADOLF. PASTELITO 24X                         </v>
          </cell>
          <cell r="O20">
            <v>7793461000117</v>
          </cell>
        </row>
        <row r="21">
          <cell r="A21">
            <v>46</v>
          </cell>
          <cell r="B21">
            <v>12014</v>
          </cell>
          <cell r="D21" t="str">
            <v xml:space="preserve">CONP BAHIA ATUN DESM E/A 170X                     </v>
          </cell>
          <cell r="O21">
            <v>7795933000281</v>
          </cell>
        </row>
        <row r="22">
          <cell r="A22">
            <v>47</v>
          </cell>
          <cell r="B22" t="str">
            <v xml:space="preserve">P200C               </v>
          </cell>
          <cell r="D22" t="str">
            <v xml:space="preserve">PAST ADOLF. RAV POLLO 500X                        </v>
          </cell>
          <cell r="O22">
            <v>7793461000018</v>
          </cell>
        </row>
        <row r="23">
          <cell r="A23">
            <v>48</v>
          </cell>
          <cell r="B23" t="str">
            <v xml:space="preserve">P201C               </v>
          </cell>
          <cell r="D23" t="str">
            <v xml:space="preserve">PAST ADOLF. RAV RICOTA 500X                       </v>
          </cell>
          <cell r="O23">
            <v>7793461000025</v>
          </cell>
        </row>
        <row r="24">
          <cell r="A24">
            <v>49</v>
          </cell>
          <cell r="B24" t="str">
            <v xml:space="preserve">P202C               </v>
          </cell>
          <cell r="D24" t="str">
            <v xml:space="preserve">PAST ADOLF. RAV VERD 500X                         </v>
          </cell>
          <cell r="O24">
            <v>7793461000032</v>
          </cell>
        </row>
        <row r="25">
          <cell r="A25">
            <v>50</v>
          </cell>
          <cell r="B25" t="str">
            <v xml:space="preserve">P210C               </v>
          </cell>
          <cell r="D25" t="str">
            <v xml:space="preserve">PAST ADOLF. SORRENTINO 500X                       </v>
          </cell>
          <cell r="O25">
            <v>7793461000049</v>
          </cell>
        </row>
        <row r="26">
          <cell r="A26">
            <v>51</v>
          </cell>
          <cell r="B26">
            <v>6616</v>
          </cell>
          <cell r="D26" t="str">
            <v xml:space="preserve">PURE ARCOR PULPA SUAV 520X                        </v>
          </cell>
          <cell r="O26">
            <v>7790580650919</v>
          </cell>
        </row>
        <row r="27">
          <cell r="A27">
            <v>55</v>
          </cell>
          <cell r="B27">
            <v>2083</v>
          </cell>
          <cell r="D27" t="str">
            <v xml:space="preserve">ACEI NUCETE VDE N5 200X                           </v>
          </cell>
          <cell r="O27">
            <v>7792070004523</v>
          </cell>
        </row>
        <row r="28">
          <cell r="A28">
            <v>57</v>
          </cell>
          <cell r="B28" t="str">
            <v xml:space="preserve">Sin Indicar         </v>
          </cell>
          <cell r="D28" t="str">
            <v xml:space="preserve">BUDN COLSANI C/CHOC 250X                          </v>
          </cell>
          <cell r="O28">
            <v>7798137050083</v>
          </cell>
        </row>
        <row r="29">
          <cell r="A29">
            <v>61</v>
          </cell>
          <cell r="B29">
            <v>64369117</v>
          </cell>
          <cell r="D29" t="str">
            <v xml:space="preserve">JABE DOVE ORIGINAL 90X                            </v>
          </cell>
          <cell r="O29">
            <v>7898422746759</v>
          </cell>
        </row>
        <row r="30">
          <cell r="A30">
            <v>66</v>
          </cell>
          <cell r="B30">
            <v>2091</v>
          </cell>
          <cell r="D30" t="str">
            <v xml:space="preserve">ENCU NUCETE PICKLE 220X                           </v>
          </cell>
          <cell r="O30">
            <v>7792070000686</v>
          </cell>
        </row>
        <row r="31">
          <cell r="A31">
            <v>67</v>
          </cell>
          <cell r="B31">
            <v>425</v>
          </cell>
          <cell r="D31" t="str">
            <v xml:space="preserve">ESP  D.ANCLAS PTA.BCA.GRANO 50x                   </v>
          </cell>
          <cell r="O31">
            <v>7792900009247</v>
          </cell>
        </row>
        <row r="32">
          <cell r="A32">
            <v>68</v>
          </cell>
          <cell r="B32">
            <v>33701</v>
          </cell>
          <cell r="D32" t="str">
            <v xml:space="preserve">FIDO MATAR LASAGNA FORT250X                       </v>
          </cell>
          <cell r="O32">
            <v>7790070317483</v>
          </cell>
        </row>
        <row r="33">
          <cell r="A33">
            <v>70</v>
          </cell>
          <cell r="B33">
            <v>8514</v>
          </cell>
          <cell r="D33" t="str">
            <v xml:space="preserve">HISO JOHNS COTONETES FLEXIBLES 150X               </v>
          </cell>
          <cell r="O33">
            <v>7891010032937</v>
          </cell>
        </row>
        <row r="34">
          <cell r="A34">
            <v>75</v>
          </cell>
          <cell r="B34">
            <v>24118</v>
          </cell>
          <cell r="D34" t="str">
            <v xml:space="preserve">ENER ROCKSTAR PET 500X                            </v>
          </cell>
          <cell r="O34">
            <v>7791813111214</v>
          </cell>
        </row>
        <row r="35">
          <cell r="A35">
            <v>76</v>
          </cell>
          <cell r="B35">
            <v>8004</v>
          </cell>
          <cell r="D35" t="str">
            <v xml:space="preserve">SALF GENSER FINA CLAS SALERO 300X                 </v>
          </cell>
          <cell r="O35">
            <v>7793433000497</v>
          </cell>
        </row>
        <row r="36">
          <cell r="A36">
            <v>80</v>
          </cell>
          <cell r="B36" t="str">
            <v xml:space="preserve">puri67124           </v>
          </cell>
          <cell r="D36" t="str">
            <v xml:space="preserve">ALPE DOG CHOW ADUL MED Y GDE 1.5X                 </v>
          </cell>
          <cell r="O36">
            <v>7792930078626</v>
          </cell>
        </row>
        <row r="37">
          <cell r="A37">
            <v>81</v>
          </cell>
          <cell r="B37" t="str">
            <v xml:space="preserve">F2307A1             </v>
          </cell>
          <cell r="D37" t="str">
            <v xml:space="preserve">VINF SEPTIMA EMB C.FRANC 750X                     </v>
          </cell>
          <cell r="O37">
            <v>7798078237314</v>
          </cell>
        </row>
        <row r="38">
          <cell r="A38">
            <v>86</v>
          </cell>
          <cell r="B38" t="str">
            <v xml:space="preserve">carg06014           </v>
          </cell>
          <cell r="D38" t="str">
            <v xml:space="preserve">ALPE DOGUI CACHORRO 1.5X                          </v>
          </cell>
          <cell r="O38">
            <v>7613287613226</v>
          </cell>
        </row>
        <row r="39">
          <cell r="A39">
            <v>88</v>
          </cell>
          <cell r="B39">
            <v>6000</v>
          </cell>
          <cell r="D39" t="str">
            <v xml:space="preserve">DLCH ILOLAY CLASICO 205X                          </v>
          </cell>
          <cell r="O39">
            <v>7790787153657</v>
          </cell>
        </row>
        <row r="40">
          <cell r="A40">
            <v>90</v>
          </cell>
          <cell r="B40" t="str">
            <v xml:space="preserve">carg06073           </v>
          </cell>
          <cell r="D40" t="str">
            <v xml:space="preserve">ALPE DOGUI ADULTO 3X                              </v>
          </cell>
          <cell r="O40">
            <v>7792930000177</v>
          </cell>
        </row>
        <row r="41">
          <cell r="A41">
            <v>91</v>
          </cell>
          <cell r="B41">
            <v>19000009</v>
          </cell>
          <cell r="D41" t="str">
            <v xml:space="preserve">PANI VENEZIANA LACTEADO 600X                      </v>
          </cell>
          <cell r="O41">
            <v>7791708001514</v>
          </cell>
        </row>
        <row r="42">
          <cell r="A42">
            <v>96</v>
          </cell>
          <cell r="B42">
            <v>470</v>
          </cell>
          <cell r="D42" t="str">
            <v xml:space="preserve">LAQU LA PAULINA UNT MAGRO 190X                    </v>
          </cell>
          <cell r="O42">
            <v>7794990878918</v>
          </cell>
        </row>
        <row r="43">
          <cell r="A43">
            <v>101</v>
          </cell>
          <cell r="B43">
            <v>10019000322</v>
          </cell>
          <cell r="D43" t="str">
            <v xml:space="preserve">VINF HAROLDOS ESTATE C.SAUV. 750X                 </v>
          </cell>
          <cell r="O43">
            <v>7791843009154</v>
          </cell>
        </row>
        <row r="44">
          <cell r="A44">
            <v>107</v>
          </cell>
          <cell r="B44">
            <v>2451</v>
          </cell>
          <cell r="D44" t="str">
            <v xml:space="preserve">LEFB NUTRILON 4 PROFUT 800X                       </v>
          </cell>
          <cell r="O44">
            <v>7795323002451</v>
          </cell>
        </row>
        <row r="45">
          <cell r="A45">
            <v>109</v>
          </cell>
          <cell r="B45" t="str">
            <v xml:space="preserve">AD101               </v>
          </cell>
          <cell r="D45" t="str">
            <v xml:space="preserve">ALM  ALDEMA MANDIOCA 1X                           </v>
          </cell>
          <cell r="O45">
            <v>7798027510208</v>
          </cell>
        </row>
        <row r="46">
          <cell r="A46">
            <v>114</v>
          </cell>
          <cell r="B46">
            <v>1650</v>
          </cell>
          <cell r="D46" t="str">
            <v xml:space="preserve">LAQU ILOLAY UNT GRUY  190X                        </v>
          </cell>
          <cell r="O46">
            <v>7790787004409</v>
          </cell>
        </row>
        <row r="47">
          <cell r="A47">
            <v>117</v>
          </cell>
          <cell r="B47" t="str">
            <v xml:space="preserve">HE101               </v>
          </cell>
          <cell r="D47" t="str">
            <v xml:space="preserve">HARM ALBOR MAIZ AMAR 800X                         </v>
          </cell>
          <cell r="O47">
            <v>7798005730017</v>
          </cell>
        </row>
        <row r="48">
          <cell r="A48">
            <v>121</v>
          </cell>
          <cell r="B48" t="str">
            <v xml:space="preserve">LJ201               </v>
          </cell>
          <cell r="D48" t="str">
            <v xml:space="preserve">LEGU ALBOR.  LENTEJA 500X                         </v>
          </cell>
          <cell r="O48">
            <v>7798005730062</v>
          </cell>
        </row>
        <row r="49">
          <cell r="A49">
            <v>122</v>
          </cell>
          <cell r="B49">
            <v>2100</v>
          </cell>
          <cell r="D49" t="str">
            <v xml:space="preserve">GALD T.ANILLOS ORIG 170X                          </v>
          </cell>
          <cell r="O49">
            <v>7622300398569</v>
          </cell>
        </row>
        <row r="50">
          <cell r="A50">
            <v>123</v>
          </cell>
          <cell r="B50" t="str">
            <v xml:space="preserve">MP201               </v>
          </cell>
          <cell r="D50" t="str">
            <v xml:space="preserve">LEGU ALBOR MAIZ PIS.BCO 500X                      </v>
          </cell>
          <cell r="O50">
            <v>7798005730222</v>
          </cell>
        </row>
        <row r="51">
          <cell r="A51">
            <v>125</v>
          </cell>
          <cell r="B51" t="str">
            <v xml:space="preserve">PL204               </v>
          </cell>
          <cell r="D51" t="str">
            <v xml:space="preserve">LEGU ALBOR MAIZ PISINGALLO 400X                   </v>
          </cell>
          <cell r="O51">
            <v>7798005730055</v>
          </cell>
        </row>
        <row r="52">
          <cell r="A52">
            <v>141</v>
          </cell>
          <cell r="B52" t="str">
            <v xml:space="preserve">Sin Indicar         </v>
          </cell>
          <cell r="D52" t="str">
            <v xml:space="preserve">CAMA BARRITAS MERLUZA REB                         </v>
          </cell>
          <cell r="O52">
            <v>2000141000000</v>
          </cell>
        </row>
        <row r="53">
          <cell r="A53">
            <v>142</v>
          </cell>
          <cell r="B53" t="str">
            <v xml:space="preserve">Sin Indicar         </v>
          </cell>
          <cell r="D53" t="str">
            <v xml:space="preserve">CAMA PACU ENT CONGE XKG                           </v>
          </cell>
          <cell r="O53">
            <v>2000142000000</v>
          </cell>
        </row>
        <row r="54">
          <cell r="A54">
            <v>149</v>
          </cell>
          <cell r="B54" t="str">
            <v xml:space="preserve">Sin Indicar         </v>
          </cell>
          <cell r="D54" t="str">
            <v xml:space="preserve">CAMA FILET DE MERLUZA                             </v>
          </cell>
          <cell r="O54">
            <v>2000149000000</v>
          </cell>
        </row>
        <row r="55">
          <cell r="A55">
            <v>150</v>
          </cell>
          <cell r="B55" t="str">
            <v xml:space="preserve">Sin Indicar         </v>
          </cell>
          <cell r="D55" t="str">
            <v xml:space="preserve">CAMA FILET DE MERLUZA REBOZADO                    </v>
          </cell>
          <cell r="O55">
            <v>2000150000000</v>
          </cell>
        </row>
        <row r="56">
          <cell r="A56">
            <v>153</v>
          </cell>
          <cell r="B56" t="str">
            <v xml:space="preserve">Sin Indicar         </v>
          </cell>
          <cell r="D56" t="str">
            <v xml:space="preserve">CAMA PACU MITAD DESPIN XKG                        </v>
          </cell>
          <cell r="O56">
            <v>2000153000000</v>
          </cell>
        </row>
        <row r="57">
          <cell r="A57">
            <v>159</v>
          </cell>
          <cell r="B57">
            <v>133143</v>
          </cell>
          <cell r="D57" t="str">
            <v xml:space="preserve">AGUS V.SUR LEVITE NARANJA 2.25X                   </v>
          </cell>
          <cell r="O57">
            <v>7798062540291</v>
          </cell>
        </row>
        <row r="58">
          <cell r="A58">
            <v>162</v>
          </cell>
          <cell r="B58">
            <v>2108</v>
          </cell>
          <cell r="D58" t="str">
            <v xml:space="preserve">LAQU T.QUESO CHEDDAR 180X                         </v>
          </cell>
          <cell r="O58">
            <v>7793913001983</v>
          </cell>
        </row>
        <row r="59">
          <cell r="A59">
            <v>163</v>
          </cell>
          <cell r="B59">
            <v>112</v>
          </cell>
          <cell r="D59" t="str">
            <v xml:space="preserve">LUSM BLEM CREMA LAV 200X                          </v>
          </cell>
          <cell r="O59">
            <v>7790520012029</v>
          </cell>
        </row>
        <row r="60">
          <cell r="A60">
            <v>166</v>
          </cell>
          <cell r="B60">
            <v>1319</v>
          </cell>
          <cell r="D60" t="str">
            <v xml:space="preserve">LCHO TREGAR CHOC 200X                             </v>
          </cell>
          <cell r="O60">
            <v>7793913002119</v>
          </cell>
        </row>
        <row r="61">
          <cell r="A61">
            <v>174</v>
          </cell>
          <cell r="B61" t="str">
            <v xml:space="preserve">10200F              </v>
          </cell>
          <cell r="D61" t="str">
            <v xml:space="preserve">FRAC RECREO BONDIOLA X KG                         </v>
          </cell>
          <cell r="O61">
            <v>2000174000000</v>
          </cell>
        </row>
        <row r="62">
          <cell r="A62">
            <v>175</v>
          </cell>
          <cell r="B62">
            <v>431</v>
          </cell>
          <cell r="D62" t="str">
            <v xml:space="preserve">PASH GLADE PAST INOD PINO 24X                     </v>
          </cell>
          <cell r="O62">
            <v>7790520988492</v>
          </cell>
        </row>
        <row r="63">
          <cell r="A63">
            <v>179</v>
          </cell>
          <cell r="B63">
            <v>809759</v>
          </cell>
          <cell r="D63" t="str">
            <v xml:space="preserve">TOAF LADYSOFT NORM TSUAV CD C/A 16X               </v>
          </cell>
          <cell r="O63">
            <v>7790250099130</v>
          </cell>
        </row>
        <row r="64">
          <cell r="A64">
            <v>196</v>
          </cell>
          <cell r="B64">
            <v>469</v>
          </cell>
          <cell r="D64" t="str">
            <v xml:space="preserve">LAQU LA PAULINA UNT POR SAL LI 190X               </v>
          </cell>
          <cell r="O64">
            <v>7794990000012</v>
          </cell>
        </row>
        <row r="65">
          <cell r="A65">
            <v>205</v>
          </cell>
          <cell r="B65" t="str">
            <v xml:space="preserve">Sin Indicar         </v>
          </cell>
          <cell r="D65" t="str">
            <v xml:space="preserve">ROTC SOPA PY                                      </v>
          </cell>
          <cell r="O65">
            <v>2000205000000</v>
          </cell>
        </row>
        <row r="66">
          <cell r="A66">
            <v>207</v>
          </cell>
          <cell r="B66">
            <v>10235</v>
          </cell>
          <cell r="D66" t="str">
            <v xml:space="preserve">ADH  FASTIX TRANSP 25X                            </v>
          </cell>
          <cell r="O66">
            <v>7794122005250</v>
          </cell>
        </row>
        <row r="67">
          <cell r="A67">
            <v>209</v>
          </cell>
          <cell r="B67">
            <v>50432</v>
          </cell>
          <cell r="D67" t="str">
            <v xml:space="preserve">LICO TIA MARIA TRAD 690X                          </v>
          </cell>
          <cell r="O67">
            <v>7791560126639</v>
          </cell>
        </row>
        <row r="68">
          <cell r="A68">
            <v>210</v>
          </cell>
          <cell r="B68">
            <v>52788</v>
          </cell>
          <cell r="D68" t="str">
            <v xml:space="preserve">WHNA ANEJO DOBLE V E/N 1X                         </v>
          </cell>
          <cell r="O68">
            <v>7791560001158</v>
          </cell>
        </row>
        <row r="69">
          <cell r="A69">
            <v>211</v>
          </cell>
          <cell r="B69">
            <v>35095</v>
          </cell>
          <cell r="D69" t="str">
            <v xml:space="preserve">WHIM VAT 69 700X                                  </v>
          </cell>
          <cell r="O69">
            <v>7791250001246</v>
          </cell>
        </row>
        <row r="70">
          <cell r="A70">
            <v>212</v>
          </cell>
          <cell r="B70">
            <v>51060</v>
          </cell>
          <cell r="D70" t="str">
            <v xml:space="preserve">WHIM GLENLIVET 12 ANIOS 700X                      </v>
          </cell>
          <cell r="O70">
            <v>80432402825</v>
          </cell>
        </row>
        <row r="71">
          <cell r="A71">
            <v>213</v>
          </cell>
          <cell r="B71">
            <v>2348</v>
          </cell>
          <cell r="D71" t="str">
            <v xml:space="preserve">LESP NUTRILON 2 PROFUT 200X                       </v>
          </cell>
          <cell r="O71">
            <v>7795323002475</v>
          </cell>
        </row>
        <row r="72">
          <cell r="A72">
            <v>215</v>
          </cell>
          <cell r="B72">
            <v>480010</v>
          </cell>
          <cell r="D72" t="str">
            <v xml:space="preserve">WHNA OLD SMUGGLER 1X                              </v>
          </cell>
          <cell r="O72">
            <v>7798131200613</v>
          </cell>
        </row>
        <row r="73">
          <cell r="A73">
            <v>216</v>
          </cell>
          <cell r="B73">
            <v>429576</v>
          </cell>
          <cell r="D73" t="str">
            <v xml:space="preserve">WHNA OLD SMUGGLER 200X                            </v>
          </cell>
          <cell r="O73">
            <v>7798131200637</v>
          </cell>
        </row>
        <row r="74">
          <cell r="A74">
            <v>217</v>
          </cell>
          <cell r="B74">
            <v>480009</v>
          </cell>
          <cell r="D74" t="str">
            <v xml:space="preserve">WHNA OLD SMUGGLER ANEJO 750X                      </v>
          </cell>
          <cell r="O74">
            <v>7798131200620</v>
          </cell>
        </row>
        <row r="75">
          <cell r="A75">
            <v>218</v>
          </cell>
          <cell r="B75">
            <v>52380</v>
          </cell>
          <cell r="D75" t="str">
            <v xml:space="preserve">WHNA PREMIUM E/N 750X                             </v>
          </cell>
          <cell r="O75">
            <v>7791560000113</v>
          </cell>
        </row>
        <row r="76">
          <cell r="A76">
            <v>222</v>
          </cell>
          <cell r="B76">
            <v>3241</v>
          </cell>
          <cell r="D76" t="str">
            <v xml:space="preserve">LAQU LS.FINLANDIA LIGHT 290X                      </v>
          </cell>
          <cell r="O76">
            <v>7790742363503</v>
          </cell>
        </row>
        <row r="77">
          <cell r="A77">
            <v>223</v>
          </cell>
          <cell r="B77">
            <v>50104</v>
          </cell>
          <cell r="D77" t="str">
            <v xml:space="preserve">LIMP ASAPRACTIC ESC BANIO ECON 1X                 </v>
          </cell>
          <cell r="O77">
            <v>7792459005547</v>
          </cell>
        </row>
        <row r="78">
          <cell r="A78">
            <v>224</v>
          </cell>
          <cell r="B78">
            <v>880</v>
          </cell>
          <cell r="D78" t="str">
            <v xml:space="preserve">INSU SECADOR  DUCAN 40X                           </v>
          </cell>
          <cell r="O78">
            <v>7790659000324</v>
          </cell>
        </row>
        <row r="79">
          <cell r="A79">
            <v>240</v>
          </cell>
          <cell r="B79">
            <v>393100</v>
          </cell>
          <cell r="D79" t="str">
            <v xml:space="preserve">POLH LEVAD CALSA cubitos                          </v>
          </cell>
          <cell r="O79">
            <v>7790813110401</v>
          </cell>
        </row>
        <row r="80">
          <cell r="A80">
            <v>248</v>
          </cell>
          <cell r="B80" t="str">
            <v xml:space="preserve">Sin Indicar         </v>
          </cell>
          <cell r="D80" t="str">
            <v xml:space="preserve">AZUC A-G 1X                                       </v>
          </cell>
          <cell r="O80">
            <v>7793307000011</v>
          </cell>
        </row>
        <row r="81">
          <cell r="A81">
            <v>259</v>
          </cell>
          <cell r="B81">
            <v>2017</v>
          </cell>
          <cell r="D81" t="str">
            <v xml:space="preserve">JUGO PENT DUR 1X                                  </v>
          </cell>
          <cell r="O81">
            <v>7791085000117</v>
          </cell>
        </row>
        <row r="82">
          <cell r="A82">
            <v>260</v>
          </cell>
          <cell r="B82">
            <v>2007</v>
          </cell>
          <cell r="D82" t="str">
            <v xml:space="preserve">JUGO PENT DUR 500X                                </v>
          </cell>
          <cell r="O82">
            <v>7791085000056</v>
          </cell>
        </row>
        <row r="83">
          <cell r="A83">
            <v>265</v>
          </cell>
          <cell r="B83">
            <v>2008</v>
          </cell>
          <cell r="D83" t="str">
            <v xml:space="preserve">JUGO PENT MIX FRUIT 500X                          </v>
          </cell>
          <cell r="O83">
            <v>7791085000780</v>
          </cell>
        </row>
        <row r="84">
          <cell r="A84">
            <v>266</v>
          </cell>
          <cell r="B84">
            <v>2012</v>
          </cell>
          <cell r="D84" t="str">
            <v xml:space="preserve">JUGO PENT NJA 1X                                  </v>
          </cell>
          <cell r="O84">
            <v>7791085000070</v>
          </cell>
        </row>
        <row r="85">
          <cell r="A85">
            <v>268</v>
          </cell>
          <cell r="B85">
            <v>2002</v>
          </cell>
          <cell r="D85" t="str">
            <v xml:space="preserve">JUGO PENT NJA 500X                                </v>
          </cell>
          <cell r="O85">
            <v>7791085000018</v>
          </cell>
        </row>
        <row r="86">
          <cell r="A86">
            <v>271</v>
          </cell>
          <cell r="B86">
            <v>2027</v>
          </cell>
          <cell r="D86" t="str">
            <v xml:space="preserve">JUGO PENT NP.DUR 1.5X                             </v>
          </cell>
          <cell r="O86">
            <v>7791085000520</v>
          </cell>
        </row>
        <row r="87">
          <cell r="A87">
            <v>272</v>
          </cell>
          <cell r="B87">
            <v>5134</v>
          </cell>
          <cell r="D87" t="str">
            <v xml:space="preserve">ALFA OREO TRIP 1X                                 </v>
          </cell>
          <cell r="O87">
            <v>77916495</v>
          </cell>
        </row>
        <row r="88">
          <cell r="A88">
            <v>274</v>
          </cell>
          <cell r="B88">
            <v>2022</v>
          </cell>
          <cell r="D88" t="str">
            <v xml:space="preserve">JUGO PENT NP.NJA 1.5X                             </v>
          </cell>
          <cell r="O88">
            <v>7791085002364</v>
          </cell>
        </row>
        <row r="89">
          <cell r="A89">
            <v>275</v>
          </cell>
          <cell r="B89">
            <v>2023</v>
          </cell>
          <cell r="D89" t="str">
            <v xml:space="preserve">JUGO PENT NP.POMELO 1.5X                          </v>
          </cell>
          <cell r="O89">
            <v>7791085002371</v>
          </cell>
        </row>
        <row r="90">
          <cell r="A90">
            <v>276</v>
          </cell>
          <cell r="B90">
            <v>2013</v>
          </cell>
          <cell r="D90" t="str">
            <v xml:space="preserve">JUGO PENT POMELO 1X                               </v>
          </cell>
          <cell r="O90">
            <v>7791085000087</v>
          </cell>
        </row>
        <row r="91">
          <cell r="A91">
            <v>278</v>
          </cell>
          <cell r="B91">
            <v>2003</v>
          </cell>
          <cell r="D91" t="str">
            <v xml:space="preserve">JUGO PENT POMELO 500X                             </v>
          </cell>
          <cell r="O91">
            <v>7791085000025</v>
          </cell>
        </row>
        <row r="92">
          <cell r="A92">
            <v>281</v>
          </cell>
          <cell r="B92">
            <v>23119</v>
          </cell>
          <cell r="D92" t="str">
            <v xml:space="preserve">CONC PALADINI PICADILLO 90X                       </v>
          </cell>
          <cell r="O92">
            <v>7790079011078</v>
          </cell>
        </row>
        <row r="93">
          <cell r="A93">
            <v>283</v>
          </cell>
          <cell r="B93">
            <v>210</v>
          </cell>
          <cell r="D93" t="str">
            <v xml:space="preserve">SODA PENTY 1.5X                                   </v>
          </cell>
          <cell r="O93">
            <v>7791085000308</v>
          </cell>
        </row>
        <row r="94">
          <cell r="A94">
            <v>292</v>
          </cell>
          <cell r="B94">
            <v>5152</v>
          </cell>
          <cell r="D94" t="str">
            <v xml:space="preserve">ALFA TERRAB.TRIP CLAS DDLC 1X                     </v>
          </cell>
          <cell r="O94">
            <v>77903792</v>
          </cell>
        </row>
        <row r="95">
          <cell r="A95">
            <v>293</v>
          </cell>
          <cell r="B95">
            <v>5153</v>
          </cell>
          <cell r="D95" t="str">
            <v xml:space="preserve">ALFA TERRAB.TRIP TORTA 1X                         </v>
          </cell>
          <cell r="O95">
            <v>77903860</v>
          </cell>
        </row>
        <row r="96">
          <cell r="A96">
            <v>294</v>
          </cell>
          <cell r="B96">
            <v>5135</v>
          </cell>
          <cell r="D96" t="str">
            <v xml:space="preserve">ALFA PEPITOS TRIPLE 1X                            </v>
          </cell>
          <cell r="O96">
            <v>77915481</v>
          </cell>
        </row>
        <row r="97">
          <cell r="A97">
            <v>301</v>
          </cell>
          <cell r="B97">
            <v>14353</v>
          </cell>
          <cell r="D97" t="str">
            <v xml:space="preserve">GALD B.AMOR 108X                                  </v>
          </cell>
          <cell r="O97">
            <v>77908964</v>
          </cell>
        </row>
        <row r="98">
          <cell r="A98">
            <v>302</v>
          </cell>
          <cell r="B98">
            <v>14322</v>
          </cell>
          <cell r="D98" t="str">
            <v xml:space="preserve">GALD B.CHOCOLINAS 170X                            </v>
          </cell>
          <cell r="O98">
            <v>7790040929906</v>
          </cell>
        </row>
        <row r="99">
          <cell r="A99">
            <v>304</v>
          </cell>
          <cell r="B99">
            <v>130</v>
          </cell>
          <cell r="D99" t="str">
            <v xml:space="preserve">PANI C.PREPIZZA 1X                                </v>
          </cell>
          <cell r="O99">
            <v>7900000009993</v>
          </cell>
        </row>
        <row r="100">
          <cell r="A100">
            <v>305</v>
          </cell>
          <cell r="B100">
            <v>14354</v>
          </cell>
          <cell r="D100" t="str">
            <v xml:space="preserve">GALD B.MELLIZAS 108X                              </v>
          </cell>
          <cell r="O100">
            <v>77903549</v>
          </cell>
        </row>
        <row r="101">
          <cell r="A101">
            <v>306</v>
          </cell>
          <cell r="B101">
            <v>13965</v>
          </cell>
          <cell r="D101" t="str">
            <v xml:space="preserve">GALD B.MERENGADAS FRUT 88X                        </v>
          </cell>
          <cell r="O101">
            <v>77903495</v>
          </cell>
        </row>
        <row r="102">
          <cell r="A102">
            <v>308</v>
          </cell>
          <cell r="B102">
            <v>9509</v>
          </cell>
          <cell r="D102" t="str">
            <v xml:space="preserve">GALD B.OPERA 220X                                 </v>
          </cell>
          <cell r="O102">
            <v>7790040008175</v>
          </cell>
        </row>
        <row r="103">
          <cell r="A103">
            <v>309</v>
          </cell>
          <cell r="B103">
            <v>9419</v>
          </cell>
          <cell r="D103" t="str">
            <v xml:space="preserve">GALD B.OPERA 55X                                  </v>
          </cell>
          <cell r="O103">
            <v>77903501</v>
          </cell>
        </row>
        <row r="104">
          <cell r="A104">
            <v>316</v>
          </cell>
          <cell r="B104" t="str">
            <v xml:space="preserve">PT06DP24            </v>
          </cell>
          <cell r="D104" t="str">
            <v xml:space="preserve">SUAV ECOVITA CLAS INTENSE D/P 900X                </v>
          </cell>
          <cell r="O104">
            <v>7798124362045</v>
          </cell>
        </row>
        <row r="105">
          <cell r="A105">
            <v>317</v>
          </cell>
          <cell r="B105">
            <v>1654</v>
          </cell>
          <cell r="D105" t="str">
            <v xml:space="preserve">LAQU ILOLAY UNT 4 QUESOS 190X                     </v>
          </cell>
          <cell r="O105">
            <v>7790787004447</v>
          </cell>
        </row>
        <row r="106">
          <cell r="A106">
            <v>318</v>
          </cell>
          <cell r="B106">
            <v>13348</v>
          </cell>
          <cell r="D106" t="str">
            <v xml:space="preserve">GALD B.SONRISAS FRAMB 108X                        </v>
          </cell>
          <cell r="O106">
            <v>7790040931206</v>
          </cell>
        </row>
        <row r="107">
          <cell r="A107">
            <v>320</v>
          </cell>
          <cell r="B107">
            <v>14772</v>
          </cell>
          <cell r="D107" t="str">
            <v xml:space="preserve">GALD BAGLEY SURTIDO 400X                          </v>
          </cell>
          <cell r="O107">
            <v>7790040929609</v>
          </cell>
        </row>
        <row r="108">
          <cell r="A108">
            <v>323</v>
          </cell>
          <cell r="B108">
            <v>10204</v>
          </cell>
          <cell r="D108" t="str">
            <v xml:space="preserve">GALS B.CRIOLLITAS 300X                            </v>
          </cell>
          <cell r="O108">
            <v>7790040377806</v>
          </cell>
        </row>
        <row r="109">
          <cell r="A109">
            <v>326</v>
          </cell>
          <cell r="B109">
            <v>10173</v>
          </cell>
          <cell r="D109" t="str">
            <v xml:space="preserve">GALS B.KESITAS 75X                                </v>
          </cell>
          <cell r="O109">
            <v>7790040003606</v>
          </cell>
        </row>
        <row r="110">
          <cell r="A110">
            <v>329</v>
          </cell>
          <cell r="B110">
            <v>10174</v>
          </cell>
          <cell r="D110" t="str">
            <v xml:space="preserve">GALS B.REX 75X                                    </v>
          </cell>
          <cell r="O110">
            <v>7790040003569</v>
          </cell>
        </row>
        <row r="111">
          <cell r="A111">
            <v>330</v>
          </cell>
          <cell r="B111">
            <v>88250</v>
          </cell>
          <cell r="D111" t="str">
            <v xml:space="preserve">ACON PANTENE RESTAUR 400X                         </v>
          </cell>
          <cell r="O111">
            <v>0</v>
          </cell>
        </row>
        <row r="112">
          <cell r="A112">
            <v>333</v>
          </cell>
          <cell r="B112">
            <v>8101</v>
          </cell>
          <cell r="D112" t="str">
            <v xml:space="preserve">GAS  MIRINDA NJA 3X                               </v>
          </cell>
          <cell r="O112">
            <v>7791813000020</v>
          </cell>
        </row>
        <row r="113">
          <cell r="A113">
            <v>337</v>
          </cell>
          <cell r="B113">
            <v>3101</v>
          </cell>
          <cell r="D113" t="str">
            <v xml:space="preserve">CHOC A.AGUILA FLIAR NGO X100GRS                   </v>
          </cell>
          <cell r="O113">
            <v>7790407031013</v>
          </cell>
        </row>
        <row r="114">
          <cell r="A114">
            <v>339</v>
          </cell>
          <cell r="B114" t="str">
            <v xml:space="preserve">Sin Indicar         </v>
          </cell>
          <cell r="D114" t="str">
            <v xml:space="preserve">MACO ROSAM SQ 50X                                 </v>
          </cell>
          <cell r="O114">
            <v>7790411000791</v>
          </cell>
        </row>
        <row r="115">
          <cell r="A115">
            <v>340</v>
          </cell>
          <cell r="B115">
            <v>14407</v>
          </cell>
          <cell r="D115" t="str">
            <v xml:space="preserve">GALS B.TRAVIATA 101X                              </v>
          </cell>
          <cell r="O115">
            <v>7790040872103</v>
          </cell>
        </row>
        <row r="116">
          <cell r="A116">
            <v>341</v>
          </cell>
          <cell r="B116">
            <v>14408</v>
          </cell>
          <cell r="D116" t="str">
            <v xml:space="preserve">GALS B.TRAVIATA 303X                              </v>
          </cell>
          <cell r="O116">
            <v>7790040872202</v>
          </cell>
        </row>
        <row r="117">
          <cell r="A117">
            <v>343</v>
          </cell>
          <cell r="B117">
            <v>57131001</v>
          </cell>
          <cell r="D117" t="str">
            <v xml:space="preserve">DESL ESENCIAL PINO 1.8X                           </v>
          </cell>
          <cell r="O117">
            <v>7797470006818</v>
          </cell>
        </row>
        <row r="118">
          <cell r="A118">
            <v>359</v>
          </cell>
          <cell r="B118" t="str">
            <v xml:space="preserve">D16186              </v>
          </cell>
          <cell r="D118" t="str">
            <v xml:space="preserve">INSU RC OBLEA 618                                 </v>
          </cell>
          <cell r="O118">
            <v>3590000000003</v>
          </cell>
        </row>
        <row r="119">
          <cell r="A119">
            <v>360</v>
          </cell>
          <cell r="B119">
            <v>10008000122</v>
          </cell>
          <cell r="D119" t="str">
            <v xml:space="preserve">VINF HAROLDOS RES CHARDONNAY 750X                 </v>
          </cell>
          <cell r="O119">
            <v>7791843005026</v>
          </cell>
        </row>
        <row r="120">
          <cell r="A120">
            <v>362</v>
          </cell>
          <cell r="B120">
            <v>19000403</v>
          </cell>
          <cell r="D120" t="str">
            <v xml:space="preserve">PANI VENEZIANA PIONONO SALA 180X                  </v>
          </cell>
          <cell r="O120">
            <v>7791708610815</v>
          </cell>
        </row>
        <row r="121">
          <cell r="A121">
            <v>366</v>
          </cell>
          <cell r="B121">
            <v>6384</v>
          </cell>
          <cell r="D121" t="str">
            <v xml:space="preserve">INSU DDL MILKAUT REPOS 10X                        </v>
          </cell>
          <cell r="O121">
            <v>7794820000939</v>
          </cell>
        </row>
        <row r="122">
          <cell r="A122">
            <v>371</v>
          </cell>
          <cell r="B122">
            <v>653</v>
          </cell>
          <cell r="D122" t="str">
            <v xml:space="preserve">ESCA IBERIA COPETIN 2X50X                         </v>
          </cell>
          <cell r="O122">
            <v>7790900031503</v>
          </cell>
        </row>
        <row r="123">
          <cell r="A123">
            <v>374</v>
          </cell>
          <cell r="B123" t="str">
            <v xml:space="preserve">puri67130           </v>
          </cell>
          <cell r="D123" t="str">
            <v xml:space="preserve">ALPE D.CHOW CACH G.COM 1.5X                       </v>
          </cell>
          <cell r="O123">
            <v>7792930078824</v>
          </cell>
        </row>
        <row r="124">
          <cell r="A124">
            <v>376</v>
          </cell>
          <cell r="B124">
            <v>468</v>
          </cell>
          <cell r="D124" t="str">
            <v xml:space="preserve">FIQU PAULINA PORT SALUT LIGHT X KG                </v>
          </cell>
          <cell r="O124">
            <v>2003760000000</v>
          </cell>
        </row>
        <row r="125">
          <cell r="A125">
            <v>377</v>
          </cell>
          <cell r="B125">
            <v>72857</v>
          </cell>
          <cell r="D125" t="str">
            <v xml:space="preserve">VINF FCA LAS MORAS C.SAUV. 750X                   </v>
          </cell>
          <cell r="O125">
            <v>7790240128574</v>
          </cell>
        </row>
        <row r="126">
          <cell r="A126">
            <v>378</v>
          </cell>
          <cell r="B126">
            <v>72859</v>
          </cell>
          <cell r="D126" t="str">
            <v xml:space="preserve">VINF FCA LAS MORAS MALBEC 750X                    </v>
          </cell>
          <cell r="O126">
            <v>7790240928594</v>
          </cell>
        </row>
        <row r="127">
          <cell r="A127">
            <v>381</v>
          </cell>
          <cell r="B127">
            <v>13238</v>
          </cell>
          <cell r="D127" t="str">
            <v xml:space="preserve">ARV  L CAMP.SECAS REM 300X                        </v>
          </cell>
          <cell r="O127">
            <v>7793360982309</v>
          </cell>
        </row>
        <row r="128">
          <cell r="A128">
            <v>382</v>
          </cell>
          <cell r="B128">
            <v>9849</v>
          </cell>
          <cell r="D128" t="str">
            <v xml:space="preserve">CHO  L CAMP.CREM.AMA 300X                         </v>
          </cell>
          <cell r="O128">
            <v>7793360984907</v>
          </cell>
        </row>
        <row r="129">
          <cell r="A129">
            <v>383</v>
          </cell>
          <cell r="B129">
            <v>13241</v>
          </cell>
          <cell r="D129" t="str">
            <v xml:space="preserve">CHO  L CAMP.GRANO AMA ENT 300X                    </v>
          </cell>
          <cell r="O129">
            <v>7793360984808</v>
          </cell>
        </row>
        <row r="130">
          <cell r="A130">
            <v>384</v>
          </cell>
          <cell r="B130">
            <v>13135</v>
          </cell>
          <cell r="D130" t="str">
            <v xml:space="preserve">CONP L CAMP.ATUN ENT E/A 170X                     </v>
          </cell>
          <cell r="O130">
            <v>7793360005060</v>
          </cell>
        </row>
        <row r="131">
          <cell r="A131">
            <v>385</v>
          </cell>
          <cell r="B131">
            <v>13136</v>
          </cell>
          <cell r="D131" t="str">
            <v xml:space="preserve">CONP L CAMP.ATUN ENT NAT 170X                     </v>
          </cell>
          <cell r="O131">
            <v>7793360005084</v>
          </cell>
        </row>
        <row r="132">
          <cell r="A132">
            <v>386</v>
          </cell>
          <cell r="B132">
            <v>13857</v>
          </cell>
          <cell r="D132" t="str">
            <v xml:space="preserve">CONP L CAMP.CABALL E/A 300X                       </v>
          </cell>
          <cell r="O132">
            <v>7793360730504</v>
          </cell>
        </row>
        <row r="133">
          <cell r="A133">
            <v>387</v>
          </cell>
          <cell r="B133">
            <v>13858</v>
          </cell>
          <cell r="D133" t="str">
            <v xml:space="preserve">CONP L CAMP.CABALL NAT 300X                       </v>
          </cell>
          <cell r="O133">
            <v>7793360006142</v>
          </cell>
        </row>
        <row r="134">
          <cell r="A134">
            <v>390</v>
          </cell>
          <cell r="B134">
            <v>4631</v>
          </cell>
          <cell r="D134" t="str">
            <v xml:space="preserve">INCO BOLZIP POTE CONT RECT GDE 2X1.3X             </v>
          </cell>
          <cell r="O134">
            <v>7790900046316</v>
          </cell>
        </row>
        <row r="135">
          <cell r="A135">
            <v>391</v>
          </cell>
          <cell r="B135">
            <v>13246</v>
          </cell>
          <cell r="D135" t="str">
            <v xml:space="preserve">CONV LA CAMP GARB 300X                            </v>
          </cell>
          <cell r="O135">
            <v>7793360987106</v>
          </cell>
        </row>
        <row r="136">
          <cell r="A136">
            <v>394</v>
          </cell>
          <cell r="B136">
            <v>13248</v>
          </cell>
          <cell r="D136" t="str">
            <v xml:space="preserve">CONV LA  CAMP POROT ALUB 320X                     </v>
          </cell>
          <cell r="O136">
            <v>7793360986406</v>
          </cell>
        </row>
        <row r="137">
          <cell r="A137">
            <v>396</v>
          </cell>
          <cell r="B137" t="str">
            <v xml:space="preserve">PT06DP33            </v>
          </cell>
          <cell r="D137" t="str">
            <v xml:space="preserve">JARL ECOVITA EVOLUT D/P 3X                        </v>
          </cell>
          <cell r="O137">
            <v>7798124360874</v>
          </cell>
        </row>
        <row r="138">
          <cell r="A138">
            <v>398</v>
          </cell>
          <cell r="B138">
            <v>30328</v>
          </cell>
          <cell r="D138" t="str">
            <v xml:space="preserve">DURA CUMANA LIGHT MIT S/TCC 800X                  </v>
          </cell>
          <cell r="O138">
            <v>7791885004278</v>
          </cell>
        </row>
        <row r="139">
          <cell r="A139">
            <v>404</v>
          </cell>
          <cell r="B139">
            <v>13154</v>
          </cell>
          <cell r="D139" t="str">
            <v xml:space="preserve">MERM BC CIRUELA 390X                              </v>
          </cell>
          <cell r="O139">
            <v>7793360815003</v>
          </cell>
        </row>
        <row r="140">
          <cell r="A140">
            <v>405</v>
          </cell>
          <cell r="B140">
            <v>13151</v>
          </cell>
          <cell r="D140" t="str">
            <v xml:space="preserve">MERM BC DURAZNO 390X                              </v>
          </cell>
          <cell r="O140">
            <v>7793360811401</v>
          </cell>
        </row>
        <row r="141">
          <cell r="A141">
            <v>406</v>
          </cell>
          <cell r="B141">
            <v>13153</v>
          </cell>
          <cell r="D141" t="str">
            <v xml:space="preserve">MERM BC FRUTILLA 390X                             </v>
          </cell>
          <cell r="O141">
            <v>7793360812101</v>
          </cell>
        </row>
        <row r="142">
          <cell r="A142">
            <v>407</v>
          </cell>
          <cell r="B142">
            <v>13142</v>
          </cell>
          <cell r="D142" t="str">
            <v xml:space="preserve">MERM L CAMP.CIRUELA 454X                          </v>
          </cell>
          <cell r="O142">
            <v>7793360801709</v>
          </cell>
        </row>
        <row r="143">
          <cell r="A143">
            <v>408</v>
          </cell>
          <cell r="B143">
            <v>13144</v>
          </cell>
          <cell r="D143" t="str">
            <v xml:space="preserve">MERM L CAMP.DAMASCO 454X                          </v>
          </cell>
          <cell r="O143">
            <v>7793360803109</v>
          </cell>
        </row>
        <row r="144">
          <cell r="A144">
            <v>409</v>
          </cell>
          <cell r="B144">
            <v>13140</v>
          </cell>
          <cell r="D144" t="str">
            <v xml:space="preserve">MERM L.CAMP.DURAZNO 454X                          </v>
          </cell>
          <cell r="O144">
            <v>7793360800009</v>
          </cell>
        </row>
        <row r="145">
          <cell r="A145">
            <v>410</v>
          </cell>
          <cell r="B145">
            <v>13141</v>
          </cell>
          <cell r="D145" t="str">
            <v xml:space="preserve">MERM L CAMP.FRUTILLA 454X                         </v>
          </cell>
          <cell r="O145">
            <v>7793360800900</v>
          </cell>
        </row>
        <row r="146">
          <cell r="A146">
            <v>422</v>
          </cell>
          <cell r="B146">
            <v>14724</v>
          </cell>
          <cell r="D146" t="str">
            <v xml:space="preserve">TOMA SALSATI ENT 400X                             </v>
          </cell>
          <cell r="O146">
            <v>7793360000294</v>
          </cell>
        </row>
        <row r="147">
          <cell r="A147">
            <v>424</v>
          </cell>
          <cell r="B147">
            <v>187</v>
          </cell>
          <cell r="D147" t="str">
            <v xml:space="preserve">DESL GLADE APC BEBE 875X                          </v>
          </cell>
          <cell r="O147">
            <v>7790520009296</v>
          </cell>
        </row>
        <row r="148">
          <cell r="A148">
            <v>427</v>
          </cell>
          <cell r="B148" t="str">
            <v xml:space="preserve">Sin Indica          </v>
          </cell>
          <cell r="D148" t="str">
            <v xml:space="preserve">ROTS MIGA MIXTO X12                               </v>
          </cell>
          <cell r="O148">
            <v>2000427000000</v>
          </cell>
        </row>
        <row r="149">
          <cell r="A149">
            <v>428</v>
          </cell>
          <cell r="B149">
            <v>5672</v>
          </cell>
          <cell r="D149" t="str">
            <v xml:space="preserve">ENCE BIC BLISTER MAXI J6 1X                       </v>
          </cell>
          <cell r="O149">
            <v>70330609723</v>
          </cell>
        </row>
        <row r="150">
          <cell r="A150">
            <v>429</v>
          </cell>
          <cell r="B150">
            <v>1664</v>
          </cell>
          <cell r="D150" t="str">
            <v xml:space="preserve">PANP C.DONUTS 1X                                  </v>
          </cell>
          <cell r="O150">
            <v>2000429000000</v>
          </cell>
        </row>
        <row r="151">
          <cell r="A151">
            <v>431</v>
          </cell>
          <cell r="B151">
            <v>11572</v>
          </cell>
          <cell r="D151" t="str">
            <v xml:space="preserve">VINF MI TERRA CHARDONNAY 750X                     </v>
          </cell>
          <cell r="O151">
            <v>7798051304828</v>
          </cell>
        </row>
        <row r="152">
          <cell r="A152">
            <v>435</v>
          </cell>
          <cell r="B152">
            <v>1499</v>
          </cell>
          <cell r="D152" t="str">
            <v xml:space="preserve">COPO GJA SOL PATITAS 1.1X                         </v>
          </cell>
          <cell r="O152">
            <v>7790070034229</v>
          </cell>
        </row>
        <row r="153">
          <cell r="A153">
            <v>437</v>
          </cell>
          <cell r="B153">
            <v>654401</v>
          </cell>
          <cell r="D153" t="str">
            <v xml:space="preserve">YOGU LS.YOGURISIMO CREMIX VAIN 120X               </v>
          </cell>
          <cell r="O153">
            <v>7791337002821</v>
          </cell>
        </row>
        <row r="154">
          <cell r="A154">
            <v>438</v>
          </cell>
          <cell r="B154">
            <v>1255</v>
          </cell>
          <cell r="D154" t="str">
            <v xml:space="preserve">ESP  D.ANCLAS ALBAHACA 25X                        </v>
          </cell>
          <cell r="O154">
            <v>7792900093086</v>
          </cell>
        </row>
        <row r="155">
          <cell r="A155">
            <v>447</v>
          </cell>
          <cell r="B155" t="str">
            <v xml:space="preserve">AAG000011           </v>
          </cell>
          <cell r="D155" t="str">
            <v xml:space="preserve">INSU OLLA ALUM GASTR N30 1X                       </v>
          </cell>
          <cell r="O155">
            <v>4471111111118</v>
          </cell>
        </row>
        <row r="156">
          <cell r="A156">
            <v>452</v>
          </cell>
          <cell r="B156">
            <v>363</v>
          </cell>
          <cell r="D156" t="str">
            <v xml:space="preserve">LCHO TREGAR CHOC 1X                               </v>
          </cell>
          <cell r="O156">
            <v>7793913001990</v>
          </cell>
        </row>
        <row r="157">
          <cell r="A157">
            <v>457</v>
          </cell>
          <cell r="B157" t="str">
            <v xml:space="preserve">Sin Indicar         </v>
          </cell>
          <cell r="D157" t="str">
            <v xml:space="preserve">ROTI SANDWICH IMPERIAL                            </v>
          </cell>
          <cell r="O157">
            <v>2000457000000</v>
          </cell>
        </row>
        <row r="158">
          <cell r="A158">
            <v>461</v>
          </cell>
          <cell r="B158">
            <v>402007</v>
          </cell>
          <cell r="D158" t="str">
            <v xml:space="preserve">BUDN L.COLONIAS MARM 250X                         </v>
          </cell>
          <cell r="O158">
            <v>7791704000054</v>
          </cell>
        </row>
        <row r="159">
          <cell r="A159">
            <v>464</v>
          </cell>
          <cell r="B159" t="str">
            <v xml:space="preserve">VER464              </v>
          </cell>
          <cell r="D159" t="str">
            <v xml:space="preserve">VERD COLIFLOR COLOR XKG                           </v>
          </cell>
          <cell r="O159">
            <v>2000464000000</v>
          </cell>
        </row>
        <row r="160">
          <cell r="A160">
            <v>467</v>
          </cell>
          <cell r="B160" t="str">
            <v xml:space="preserve">1251AA0854100       </v>
          </cell>
          <cell r="D160" t="str">
            <v xml:space="preserve">VINF NORTON 1895 CHARDONNAY 750X                  </v>
          </cell>
          <cell r="O160">
            <v>7792319065315</v>
          </cell>
        </row>
        <row r="161">
          <cell r="A161">
            <v>469</v>
          </cell>
          <cell r="B161" t="str">
            <v xml:space="preserve">1381AO0154100       </v>
          </cell>
          <cell r="D161" t="str">
            <v xml:space="preserve">VINF COSECHA TARDIA COS.TARDIA. BCO. 750X         </v>
          </cell>
          <cell r="O161">
            <v>7792319064073</v>
          </cell>
        </row>
        <row r="162">
          <cell r="A162">
            <v>477</v>
          </cell>
          <cell r="B162">
            <v>2032</v>
          </cell>
          <cell r="D162" t="str">
            <v xml:space="preserve">GALD T.MANON LECHE 182X                           </v>
          </cell>
          <cell r="O162">
            <v>7622300829629</v>
          </cell>
        </row>
        <row r="163">
          <cell r="A163">
            <v>494</v>
          </cell>
          <cell r="B163">
            <v>4152</v>
          </cell>
          <cell r="D163" t="str">
            <v xml:space="preserve">CHAP BARON B E.BRUT. BOT 750X                     </v>
          </cell>
          <cell r="O163">
            <v>7790975000398</v>
          </cell>
        </row>
        <row r="164">
          <cell r="A164">
            <v>495</v>
          </cell>
          <cell r="B164">
            <v>4088</v>
          </cell>
          <cell r="D164" t="str">
            <v xml:space="preserve">CHAP CHANDON B.NATURE. 750X                       </v>
          </cell>
          <cell r="O164">
            <v>7790975000428</v>
          </cell>
        </row>
        <row r="165">
          <cell r="A165">
            <v>496</v>
          </cell>
          <cell r="B165">
            <v>4083</v>
          </cell>
          <cell r="D165" t="str">
            <v xml:space="preserve">CHAP CHANDON ROSE. 750X                           </v>
          </cell>
          <cell r="O165">
            <v>7790975001357</v>
          </cell>
        </row>
        <row r="166">
          <cell r="A166">
            <v>497</v>
          </cell>
          <cell r="B166">
            <v>4085</v>
          </cell>
          <cell r="D166" t="str">
            <v xml:space="preserve">CHAP CHANDON D.SEC. 750X                          </v>
          </cell>
          <cell r="O166">
            <v>7790975000459</v>
          </cell>
        </row>
        <row r="167">
          <cell r="A167">
            <v>498</v>
          </cell>
          <cell r="B167">
            <v>4084</v>
          </cell>
          <cell r="D167" t="str">
            <v xml:space="preserve">CHAP CHANDON E.BRUT. 750X                         </v>
          </cell>
          <cell r="O167">
            <v>7790975000435</v>
          </cell>
        </row>
        <row r="168">
          <cell r="A168">
            <v>499</v>
          </cell>
          <cell r="B168">
            <v>4145</v>
          </cell>
          <cell r="D168" t="str">
            <v xml:space="preserve">CHAP MERCIER D.SEC. 750X                          </v>
          </cell>
          <cell r="O168">
            <v>7790975000527</v>
          </cell>
        </row>
        <row r="169">
          <cell r="A169">
            <v>500</v>
          </cell>
          <cell r="B169">
            <v>4144</v>
          </cell>
          <cell r="D169" t="str">
            <v xml:space="preserve">CHAP MERCIER E.BRUT. 750X                         </v>
          </cell>
          <cell r="O169">
            <v>7790975000503</v>
          </cell>
        </row>
        <row r="170">
          <cell r="A170">
            <v>501</v>
          </cell>
          <cell r="B170">
            <v>4146</v>
          </cell>
          <cell r="D170" t="str">
            <v xml:space="preserve">CHAP MERCIER ROSE. 750X                           </v>
          </cell>
          <cell r="O170">
            <v>7790975000534</v>
          </cell>
        </row>
        <row r="171">
          <cell r="A171">
            <v>502</v>
          </cell>
          <cell r="B171">
            <v>4340</v>
          </cell>
          <cell r="D171" t="str">
            <v xml:space="preserve">VINF TERRAZAS RES SYRAH 750X                      </v>
          </cell>
          <cell r="O171">
            <v>7790975017761</v>
          </cell>
        </row>
        <row r="172">
          <cell r="A172">
            <v>503</v>
          </cell>
          <cell r="B172">
            <v>2694</v>
          </cell>
          <cell r="D172" t="str">
            <v xml:space="preserve">VINF TERRAZAS ALTO C.SAUV. 750X                   </v>
          </cell>
          <cell r="O172">
            <v>7790975017051</v>
          </cell>
        </row>
        <row r="173">
          <cell r="A173">
            <v>504</v>
          </cell>
          <cell r="B173">
            <v>2697</v>
          </cell>
          <cell r="D173" t="str">
            <v xml:space="preserve">VINF TERRAZAS ALTO CHARDONNAY 750X                </v>
          </cell>
          <cell r="O173">
            <v>7790975017037</v>
          </cell>
        </row>
        <row r="174">
          <cell r="A174">
            <v>505</v>
          </cell>
          <cell r="B174">
            <v>2693</v>
          </cell>
          <cell r="D174" t="str">
            <v xml:space="preserve">VINF TERRAZAS ALTO MALBEC 750X                    </v>
          </cell>
          <cell r="O174">
            <v>7790975017044</v>
          </cell>
        </row>
        <row r="175">
          <cell r="A175">
            <v>506</v>
          </cell>
          <cell r="B175">
            <v>4338</v>
          </cell>
          <cell r="D175" t="str">
            <v xml:space="preserve">VINF TERRAZAS RES C.SAUV. 750X                    </v>
          </cell>
          <cell r="O175">
            <v>7790975001494</v>
          </cell>
        </row>
        <row r="176">
          <cell r="A176">
            <v>507</v>
          </cell>
          <cell r="B176">
            <v>4336</v>
          </cell>
          <cell r="D176" t="str">
            <v xml:space="preserve">VINF TERRAZAS RES CHARDONNAY 750X                 </v>
          </cell>
          <cell r="O176">
            <v>7790975001500</v>
          </cell>
        </row>
        <row r="177">
          <cell r="A177">
            <v>508</v>
          </cell>
          <cell r="B177">
            <v>4339</v>
          </cell>
          <cell r="D177" t="str">
            <v xml:space="preserve">VINF TERRAZAS RES MALBEC 750X                     </v>
          </cell>
          <cell r="O177">
            <v>7790975001524</v>
          </cell>
        </row>
        <row r="178">
          <cell r="A178">
            <v>518</v>
          </cell>
          <cell r="B178">
            <v>674</v>
          </cell>
          <cell r="D178" t="str">
            <v xml:space="preserve">VINF MISTERIO SWEET CHARDONNAY 750X               </v>
          </cell>
          <cell r="O178">
            <v>7790470001555</v>
          </cell>
        </row>
        <row r="179">
          <cell r="A179">
            <v>520</v>
          </cell>
          <cell r="B179" t="str">
            <v xml:space="preserve">E0252               </v>
          </cell>
          <cell r="D179" t="str">
            <v xml:space="preserve">INSU ASADERA ENLOZAD 40X50 1X                     </v>
          </cell>
          <cell r="O179">
            <v>5201111111110</v>
          </cell>
        </row>
        <row r="180">
          <cell r="A180">
            <v>530</v>
          </cell>
          <cell r="B180">
            <v>6634</v>
          </cell>
          <cell r="D180" t="str">
            <v xml:space="preserve">GALD VALENTE MADA CLAS 200X                       </v>
          </cell>
          <cell r="O180">
            <v>7793522001725</v>
          </cell>
        </row>
        <row r="181">
          <cell r="A181">
            <v>531</v>
          </cell>
          <cell r="B181">
            <v>6636</v>
          </cell>
          <cell r="D181" t="str">
            <v xml:space="preserve">GALD VALENTE MADA CLAS DDL 200X                   </v>
          </cell>
          <cell r="O181">
            <v>7793522001671</v>
          </cell>
        </row>
        <row r="182">
          <cell r="A182">
            <v>532</v>
          </cell>
          <cell r="B182">
            <v>6635</v>
          </cell>
          <cell r="D182" t="str">
            <v xml:space="preserve">GALD VALENTE MADA MARM 200X                       </v>
          </cell>
          <cell r="O182">
            <v>7793522001732</v>
          </cell>
        </row>
        <row r="183">
          <cell r="A183">
            <v>533</v>
          </cell>
          <cell r="B183">
            <v>6639</v>
          </cell>
          <cell r="D183" t="str">
            <v xml:space="preserve">GALD VALNTE VAINILLAS 148X                        </v>
          </cell>
          <cell r="O183">
            <v>7793522000186</v>
          </cell>
        </row>
        <row r="184">
          <cell r="A184">
            <v>534</v>
          </cell>
          <cell r="B184">
            <v>6642</v>
          </cell>
          <cell r="D184" t="str">
            <v xml:space="preserve">GALD VALNTE VAINILLAS 444X                        </v>
          </cell>
          <cell r="O184">
            <v>7793522000131</v>
          </cell>
        </row>
        <row r="185">
          <cell r="A185">
            <v>535</v>
          </cell>
          <cell r="B185">
            <v>10874</v>
          </cell>
          <cell r="D185" t="str">
            <v xml:space="preserve">VINA CASALTA ALCOHOL 500X                         </v>
          </cell>
          <cell r="O185">
            <v>7790139003166</v>
          </cell>
        </row>
        <row r="186">
          <cell r="A186">
            <v>537</v>
          </cell>
          <cell r="B186">
            <v>6695</v>
          </cell>
          <cell r="D186" t="str">
            <v xml:space="preserve">PAND VALENTE C/FRUT 400X                          </v>
          </cell>
          <cell r="O186">
            <v>7793522000216</v>
          </cell>
        </row>
        <row r="187">
          <cell r="A187">
            <v>538</v>
          </cell>
          <cell r="B187">
            <v>6697</v>
          </cell>
          <cell r="D187" t="str">
            <v xml:space="preserve">PAND VALENTE C/FRUT POUCH 600X                    </v>
          </cell>
          <cell r="O187">
            <v>7793890258363</v>
          </cell>
        </row>
        <row r="188">
          <cell r="A188">
            <v>539</v>
          </cell>
          <cell r="B188">
            <v>6679</v>
          </cell>
          <cell r="D188" t="str">
            <v xml:space="preserve">BUDN VALENTE C/F 170X                             </v>
          </cell>
          <cell r="O188">
            <v>7793522000155</v>
          </cell>
        </row>
        <row r="189">
          <cell r="A189">
            <v>541</v>
          </cell>
          <cell r="B189">
            <v>6676</v>
          </cell>
          <cell r="D189" t="str">
            <v xml:space="preserve">BUDN VALENTE MARM 170X                            </v>
          </cell>
          <cell r="O189">
            <v>7793522000162</v>
          </cell>
        </row>
        <row r="190">
          <cell r="A190">
            <v>542</v>
          </cell>
          <cell r="B190">
            <v>6675</v>
          </cell>
          <cell r="D190" t="str">
            <v xml:space="preserve">BUDN VALENTE VAIN 170X                            </v>
          </cell>
          <cell r="O190">
            <v>7793522000339</v>
          </cell>
        </row>
        <row r="191">
          <cell r="A191">
            <v>553</v>
          </cell>
          <cell r="B191">
            <v>21190</v>
          </cell>
          <cell r="D191" t="str">
            <v xml:space="preserve">TENE LA VIRGINIA NEGRO 25X                        </v>
          </cell>
          <cell r="O191">
            <v>7790150696750</v>
          </cell>
        </row>
        <row r="192">
          <cell r="A192">
            <v>554</v>
          </cell>
          <cell r="B192">
            <v>29718</v>
          </cell>
          <cell r="D192" t="str">
            <v xml:space="preserve">CER1 QUILMES B.CERO RET 1X                        </v>
          </cell>
          <cell r="O192">
            <v>7792798007424</v>
          </cell>
        </row>
        <row r="193">
          <cell r="A193">
            <v>560</v>
          </cell>
          <cell r="B193">
            <v>25980</v>
          </cell>
          <cell r="D193" t="str">
            <v xml:space="preserve">BISO GATORADE FRUT.TROP 1250X                     </v>
          </cell>
          <cell r="O193">
            <v>7792170110568</v>
          </cell>
        </row>
        <row r="194">
          <cell r="A194">
            <v>564</v>
          </cell>
          <cell r="B194" t="str">
            <v xml:space="preserve">Sin Indicar         </v>
          </cell>
          <cell r="D194" t="str">
            <v xml:space="preserve">PANI MARTIN MARINERA S/SAL 250X                   </v>
          </cell>
          <cell r="O194">
            <v>7798078960069</v>
          </cell>
        </row>
        <row r="195">
          <cell r="A195">
            <v>568</v>
          </cell>
          <cell r="B195">
            <v>300</v>
          </cell>
          <cell r="D195" t="str">
            <v xml:space="preserve">COHA FRIAR HAMB GIGANTE 2X110X                    </v>
          </cell>
          <cell r="O195">
            <v>7793040093004</v>
          </cell>
        </row>
        <row r="196">
          <cell r="A196">
            <v>571</v>
          </cell>
          <cell r="B196">
            <v>90479</v>
          </cell>
          <cell r="D196" t="str">
            <v xml:space="preserve">CAFI LA MORE INST 100X                            </v>
          </cell>
          <cell r="O196">
            <v>7790170904767</v>
          </cell>
        </row>
        <row r="197">
          <cell r="A197">
            <v>578</v>
          </cell>
          <cell r="B197">
            <v>10078</v>
          </cell>
          <cell r="D197" t="str">
            <v xml:space="preserve">CAFI  LA VIRG CLA EQUIL FSCO 100X                 </v>
          </cell>
          <cell r="O197">
            <v>7790150100752</v>
          </cell>
        </row>
        <row r="198">
          <cell r="A198">
            <v>585</v>
          </cell>
          <cell r="B198">
            <v>10017</v>
          </cell>
          <cell r="D198" t="str">
            <v xml:space="preserve">CAFI LA VIRG INST CLA EST 36X1.7X                 </v>
          </cell>
          <cell r="O198">
            <v>7790150100080</v>
          </cell>
        </row>
        <row r="199">
          <cell r="A199">
            <v>588</v>
          </cell>
          <cell r="B199">
            <v>90195</v>
          </cell>
          <cell r="D199" t="str">
            <v xml:space="preserve">CAFM LA MORE CLAS BALANC 125X                     </v>
          </cell>
          <cell r="O199">
            <v>7790170901858</v>
          </cell>
        </row>
        <row r="200">
          <cell r="A200">
            <v>590</v>
          </cell>
          <cell r="B200">
            <v>630</v>
          </cell>
          <cell r="D200" t="str">
            <v xml:space="preserve">CAFM LA VIRG TORRADO CLASICO 125X                 </v>
          </cell>
          <cell r="O200">
            <v>7790150696781</v>
          </cell>
        </row>
        <row r="201">
          <cell r="A201">
            <v>594</v>
          </cell>
          <cell r="B201">
            <v>81610</v>
          </cell>
          <cell r="D201" t="str">
            <v xml:space="preserve">DROL NIVEA MEN DRY IMPACT BOL 50X                 </v>
          </cell>
          <cell r="O201">
            <v>4005808257553</v>
          </cell>
        </row>
        <row r="202">
          <cell r="A202">
            <v>599</v>
          </cell>
          <cell r="B202">
            <v>81106</v>
          </cell>
          <cell r="D202" t="str">
            <v xml:space="preserve">COLA LA VIRG.FILT PAP RAP 40X                     </v>
          </cell>
          <cell r="O202">
            <v>7790150811061</v>
          </cell>
        </row>
        <row r="203">
          <cell r="A203">
            <v>601</v>
          </cell>
          <cell r="B203" t="str">
            <v xml:space="preserve">Sin Indicar         </v>
          </cell>
          <cell r="D203" t="str">
            <v xml:space="preserve">BUDN COLSANI S/F 250X                             </v>
          </cell>
          <cell r="O203">
            <v>7798137050090</v>
          </cell>
        </row>
        <row r="204">
          <cell r="A204">
            <v>606</v>
          </cell>
          <cell r="B204">
            <v>5062</v>
          </cell>
          <cell r="D204" t="str">
            <v xml:space="preserve">ALFA MILKA OREO TRIP 1X                           </v>
          </cell>
          <cell r="O204">
            <v>7622300835620</v>
          </cell>
        </row>
        <row r="205">
          <cell r="A205">
            <v>607</v>
          </cell>
          <cell r="B205">
            <v>42033</v>
          </cell>
          <cell r="D205" t="str">
            <v xml:space="preserve">ESP  ALI ANIS GRA NAT INT 25X                     </v>
          </cell>
          <cell r="O205">
            <v>7790150420300</v>
          </cell>
        </row>
        <row r="206">
          <cell r="A206">
            <v>608</v>
          </cell>
          <cell r="B206">
            <v>42525</v>
          </cell>
          <cell r="D206" t="str">
            <v xml:space="preserve">ESP  ALI AZAFRAN  CAP-2X                          </v>
          </cell>
          <cell r="O206">
            <v>7790150425183</v>
          </cell>
        </row>
        <row r="207">
          <cell r="A207">
            <v>609</v>
          </cell>
          <cell r="B207">
            <v>43538</v>
          </cell>
          <cell r="D207" t="str">
            <v xml:space="preserve">ESP  ALI CANELA 25X                               </v>
          </cell>
          <cell r="O207">
            <v>7790150435335</v>
          </cell>
        </row>
        <row r="208">
          <cell r="A208">
            <v>613</v>
          </cell>
          <cell r="B208">
            <v>13675</v>
          </cell>
          <cell r="D208" t="str">
            <v xml:space="preserve">ESP  CAMPAGNOLA  ADOBO PIZZA 23X                  </v>
          </cell>
          <cell r="O208">
            <v>7793360124884</v>
          </cell>
        </row>
        <row r="209">
          <cell r="A209">
            <v>614</v>
          </cell>
          <cell r="B209">
            <v>46047</v>
          </cell>
          <cell r="D209" t="str">
            <v xml:space="preserve">ESP  ALI COCO RALL 50X                            </v>
          </cell>
          <cell r="O209">
            <v>7790150460450</v>
          </cell>
        </row>
        <row r="210">
          <cell r="A210">
            <v>615</v>
          </cell>
          <cell r="B210">
            <v>55636</v>
          </cell>
          <cell r="D210" t="str">
            <v xml:space="preserve">ESP  ALI PTA.NGRA GRA 25X                         </v>
          </cell>
          <cell r="O210">
            <v>7790150556337</v>
          </cell>
        </row>
        <row r="211">
          <cell r="A211">
            <v>616</v>
          </cell>
          <cell r="B211">
            <v>46533</v>
          </cell>
          <cell r="D211" t="str">
            <v xml:space="preserve">ESP  ALI COMINO MOLIDO 25X                        </v>
          </cell>
          <cell r="O211">
            <v>7790150465400</v>
          </cell>
        </row>
        <row r="212">
          <cell r="A212">
            <v>618</v>
          </cell>
          <cell r="B212">
            <v>48024</v>
          </cell>
          <cell r="D212" t="str">
            <v xml:space="preserve">ESP  ALI COND.CARN 25X                            </v>
          </cell>
          <cell r="O212">
            <v>7790150480304</v>
          </cell>
        </row>
        <row r="213">
          <cell r="A213">
            <v>621</v>
          </cell>
          <cell r="B213">
            <v>49533</v>
          </cell>
          <cell r="D213" t="str">
            <v xml:space="preserve">ESP  ALI COND.PESC 25X                            </v>
          </cell>
          <cell r="O213">
            <v>7790150495308</v>
          </cell>
        </row>
        <row r="214">
          <cell r="A214">
            <v>623</v>
          </cell>
          <cell r="B214">
            <v>51035</v>
          </cell>
          <cell r="D214" t="str">
            <v xml:space="preserve">ESP  ALI ESP.SURTIDAS 25X                         </v>
          </cell>
          <cell r="O214">
            <v>7790150510308</v>
          </cell>
        </row>
        <row r="215">
          <cell r="A215">
            <v>625</v>
          </cell>
          <cell r="B215">
            <v>53032</v>
          </cell>
          <cell r="D215" t="str">
            <v xml:space="preserve">ESP  ALI LAUREL TRITUR 25X                        </v>
          </cell>
          <cell r="O215">
            <v>7790150530290</v>
          </cell>
        </row>
        <row r="216">
          <cell r="A216">
            <v>627</v>
          </cell>
          <cell r="B216">
            <v>54018</v>
          </cell>
          <cell r="D216" t="str">
            <v xml:space="preserve">ESP  ALI OREGANO NAT INT 25X                      </v>
          </cell>
          <cell r="O216">
            <v>7790150540152</v>
          </cell>
        </row>
        <row r="217">
          <cell r="A217">
            <v>629</v>
          </cell>
          <cell r="B217">
            <v>54033</v>
          </cell>
          <cell r="D217" t="str">
            <v xml:space="preserve">ESP  ALI OREGANO NAT INT 50X                      </v>
          </cell>
          <cell r="O217">
            <v>7790150540350</v>
          </cell>
        </row>
        <row r="218">
          <cell r="A218">
            <v>630</v>
          </cell>
          <cell r="B218">
            <v>54528</v>
          </cell>
          <cell r="D218" t="str">
            <v xml:space="preserve">ESP  ALI PEREJ.DES NAT IN 25X                     </v>
          </cell>
          <cell r="O218">
            <v>7790150545256</v>
          </cell>
        </row>
        <row r="219">
          <cell r="A219">
            <v>633</v>
          </cell>
          <cell r="B219">
            <v>56573</v>
          </cell>
          <cell r="D219" t="str">
            <v xml:space="preserve">ESP  ALI PIMENTON NAT INT 50X                     </v>
          </cell>
          <cell r="O219">
            <v>7790150565391</v>
          </cell>
        </row>
        <row r="220">
          <cell r="A220">
            <v>639</v>
          </cell>
          <cell r="B220">
            <v>57037</v>
          </cell>
          <cell r="D220" t="str">
            <v xml:space="preserve">ESP  ALI PROVENZAL NAT INT 50X                    </v>
          </cell>
          <cell r="O220">
            <v>7790150570340</v>
          </cell>
        </row>
        <row r="221">
          <cell r="A221">
            <v>645</v>
          </cell>
          <cell r="B221" t="str">
            <v xml:space="preserve">CAC1                </v>
          </cell>
          <cell r="D221" t="str">
            <v xml:space="preserve">VINF CALLIA C.SAUV. 750X                          </v>
          </cell>
          <cell r="O221">
            <v>7798108836241</v>
          </cell>
        </row>
        <row r="222">
          <cell r="A222">
            <v>647</v>
          </cell>
          <cell r="B222">
            <v>58541</v>
          </cell>
          <cell r="D222" t="str">
            <v xml:space="preserve">SALS LA VIRG SALSA CHAM 35X                       </v>
          </cell>
          <cell r="O222">
            <v>7790150027097</v>
          </cell>
        </row>
        <row r="223">
          <cell r="A223">
            <v>650</v>
          </cell>
          <cell r="B223">
            <v>31026</v>
          </cell>
          <cell r="D223" t="str">
            <v xml:space="preserve">TEHI LA VIRGINIA BOLDO 25X                        </v>
          </cell>
          <cell r="O223">
            <v>7790150310137</v>
          </cell>
        </row>
        <row r="224">
          <cell r="A224">
            <v>652</v>
          </cell>
          <cell r="B224">
            <v>35016</v>
          </cell>
          <cell r="D224" t="str">
            <v xml:space="preserve">TEHI LA VIRGINIA CEDRON 25X                       </v>
          </cell>
          <cell r="O224">
            <v>7790150350133</v>
          </cell>
        </row>
        <row r="225">
          <cell r="A225">
            <v>654</v>
          </cell>
          <cell r="B225">
            <v>33016</v>
          </cell>
          <cell r="D225" t="str">
            <v xml:space="preserve">TEHI LA VIRGINIA MANZANILLA 25X                   </v>
          </cell>
          <cell r="O225">
            <v>7790150330135</v>
          </cell>
        </row>
        <row r="226">
          <cell r="A226">
            <v>655</v>
          </cell>
          <cell r="B226">
            <v>33108</v>
          </cell>
          <cell r="D226" t="str">
            <v xml:space="preserve">TEHI LA VIRGINIA MANZANILLA C/ANIS 25X            </v>
          </cell>
          <cell r="O226">
            <v>7790150684412</v>
          </cell>
        </row>
        <row r="227">
          <cell r="A227">
            <v>656</v>
          </cell>
          <cell r="B227">
            <v>36026</v>
          </cell>
          <cell r="D227" t="str">
            <v xml:space="preserve">TEHI LA VIRGINIA MEZCLA HIERBAS 25X               </v>
          </cell>
          <cell r="O227">
            <v>7790150360200</v>
          </cell>
        </row>
        <row r="228">
          <cell r="A228">
            <v>658</v>
          </cell>
          <cell r="B228">
            <v>34016</v>
          </cell>
          <cell r="D228" t="str">
            <v xml:space="preserve">TEHI LA VIRGINIA MENTA PEPERINA  25X              </v>
          </cell>
          <cell r="O228">
            <v>7790150340134</v>
          </cell>
        </row>
        <row r="229">
          <cell r="A229">
            <v>660</v>
          </cell>
          <cell r="B229">
            <v>3732</v>
          </cell>
          <cell r="D229" t="str">
            <v xml:space="preserve">LAQU LS.FINLANDIA CLASICO 290X                    </v>
          </cell>
          <cell r="O229">
            <v>7790742363909</v>
          </cell>
        </row>
        <row r="230">
          <cell r="A230">
            <v>663</v>
          </cell>
          <cell r="B230">
            <v>32026</v>
          </cell>
          <cell r="D230" t="str">
            <v xml:space="preserve">TEHI LA VIRGINIA TILO 25X                         </v>
          </cell>
          <cell r="O230">
            <v>7790150320204</v>
          </cell>
        </row>
        <row r="231">
          <cell r="A231">
            <v>664</v>
          </cell>
          <cell r="B231">
            <v>61030</v>
          </cell>
          <cell r="D231" t="str">
            <v xml:space="preserve">ESP  ALI VAIN LIQ 100X                            </v>
          </cell>
          <cell r="O231">
            <v>7790150052457</v>
          </cell>
        </row>
        <row r="232">
          <cell r="A232">
            <v>671</v>
          </cell>
          <cell r="B232">
            <v>100021000</v>
          </cell>
          <cell r="D232" t="str">
            <v xml:space="preserve">CONC SWIFT PATE FOIE 90X                          </v>
          </cell>
          <cell r="O232">
            <v>7790360720382</v>
          </cell>
        </row>
        <row r="233">
          <cell r="A233">
            <v>672</v>
          </cell>
          <cell r="B233">
            <v>100021001</v>
          </cell>
          <cell r="D233" t="str">
            <v xml:space="preserve">CONC SWIFT PICADILLO 90X                          </v>
          </cell>
          <cell r="O233">
            <v>7790360720115</v>
          </cell>
        </row>
        <row r="234">
          <cell r="A234">
            <v>675</v>
          </cell>
          <cell r="B234">
            <v>111095</v>
          </cell>
          <cell r="D234" t="str">
            <v xml:space="preserve">GRAS DONA FLORA 500X                              </v>
          </cell>
          <cell r="O234">
            <v>7793591040144</v>
          </cell>
        </row>
        <row r="235">
          <cell r="A235">
            <v>676</v>
          </cell>
          <cell r="B235">
            <v>3859</v>
          </cell>
          <cell r="D235" t="str">
            <v xml:space="preserve">ENJB PLAX LIQ.DENT KIDS 250X                      </v>
          </cell>
          <cell r="O235">
            <v>7891024136201</v>
          </cell>
        </row>
        <row r="236">
          <cell r="A236">
            <v>677</v>
          </cell>
          <cell r="B236">
            <v>6251</v>
          </cell>
          <cell r="D236" t="str">
            <v xml:space="preserve">DLCH SERENISIMA COLONIAL 250X                     </v>
          </cell>
          <cell r="O236">
            <v>7790742104205</v>
          </cell>
        </row>
        <row r="237">
          <cell r="A237">
            <v>678</v>
          </cell>
          <cell r="B237">
            <v>26014</v>
          </cell>
          <cell r="D237" t="str">
            <v xml:space="preserve">MACO LITORAL CON SOB 25X                          </v>
          </cell>
          <cell r="O237">
            <v>7790150077719</v>
          </cell>
        </row>
        <row r="238">
          <cell r="A238">
            <v>679</v>
          </cell>
          <cell r="B238" t="str">
            <v xml:space="preserve">Sin Indicar         </v>
          </cell>
          <cell r="D238" t="str">
            <v xml:space="preserve">LAQU MILK QUES LIGHT AZUL 190X                    </v>
          </cell>
          <cell r="O238">
            <v>7794820014998</v>
          </cell>
        </row>
        <row r="239">
          <cell r="A239">
            <v>680</v>
          </cell>
          <cell r="B239">
            <v>7621</v>
          </cell>
          <cell r="D239" t="str">
            <v xml:space="preserve">LAQU MILK QUES LIGHT TRAD 190X                    </v>
          </cell>
          <cell r="O239">
            <v>7794820015018</v>
          </cell>
        </row>
        <row r="240">
          <cell r="A240">
            <v>690</v>
          </cell>
          <cell r="B240">
            <v>15040</v>
          </cell>
          <cell r="D240" t="str">
            <v xml:space="preserve">JUGN ARCOR MANZANA 200X                           </v>
          </cell>
          <cell r="O240">
            <v>7790580105419</v>
          </cell>
        </row>
        <row r="241">
          <cell r="A241">
            <v>691</v>
          </cell>
          <cell r="B241">
            <v>33575</v>
          </cell>
          <cell r="D241" t="str">
            <v xml:space="preserve">LAVA AYUDIN ROP COL VIV D/P 400X                  </v>
          </cell>
          <cell r="O241">
            <v>7793253003234</v>
          </cell>
        </row>
        <row r="242">
          <cell r="A242">
            <v>695</v>
          </cell>
          <cell r="B242">
            <v>191</v>
          </cell>
          <cell r="D242" t="str">
            <v xml:space="preserve">DESL GLADE PARAISO AZUL 1.8X                      </v>
          </cell>
          <cell r="O242">
            <v>7790520009371</v>
          </cell>
        </row>
        <row r="243">
          <cell r="A243">
            <v>696</v>
          </cell>
          <cell r="B243">
            <v>169</v>
          </cell>
          <cell r="D243" t="str">
            <v xml:space="preserve">CHOC FERRERO ROCH 24X                             </v>
          </cell>
          <cell r="O243">
            <v>8000500009673</v>
          </cell>
        </row>
        <row r="244">
          <cell r="A244">
            <v>699</v>
          </cell>
          <cell r="B244">
            <v>103</v>
          </cell>
          <cell r="D244" t="str">
            <v xml:space="preserve">CAVA ECON OSOBUCO XKG                             </v>
          </cell>
          <cell r="O244">
            <v>2000699000000</v>
          </cell>
        </row>
        <row r="245">
          <cell r="A245">
            <v>702</v>
          </cell>
          <cell r="B245">
            <v>13245</v>
          </cell>
          <cell r="D245" t="str">
            <v xml:space="preserve">CONV ARCOR LENTEJA SEC REM 300X                   </v>
          </cell>
          <cell r="O245">
            <v>7790580983505</v>
          </cell>
        </row>
        <row r="246">
          <cell r="A246">
            <v>706</v>
          </cell>
          <cell r="B246">
            <v>625</v>
          </cell>
          <cell r="D246" t="str">
            <v xml:space="preserve">LIML LYSOFORM BEBE D/P 420X                       </v>
          </cell>
          <cell r="O246">
            <v>7790520986504</v>
          </cell>
        </row>
        <row r="247">
          <cell r="A247">
            <v>709</v>
          </cell>
          <cell r="B247">
            <v>30023</v>
          </cell>
          <cell r="D247" t="str">
            <v xml:space="preserve">WHIM WHITE HORSE 750X                             </v>
          </cell>
          <cell r="O247">
            <v>7791250001253</v>
          </cell>
        </row>
        <row r="248">
          <cell r="A248">
            <v>712</v>
          </cell>
          <cell r="B248">
            <v>42</v>
          </cell>
          <cell r="D248" t="str">
            <v xml:space="preserve">LEGU GARRISON POROTO PALL 400X                    </v>
          </cell>
          <cell r="O248">
            <v>7798089020233</v>
          </cell>
        </row>
        <row r="249">
          <cell r="A249">
            <v>713</v>
          </cell>
          <cell r="B249" t="str">
            <v xml:space="preserve">VER713              </v>
          </cell>
          <cell r="D249" t="str">
            <v xml:space="preserve">VERD REPOLLO BRUCELAS X BJA                       </v>
          </cell>
          <cell r="O249">
            <v>2000713000000</v>
          </cell>
        </row>
        <row r="250">
          <cell r="A250">
            <v>723</v>
          </cell>
          <cell r="B250">
            <v>15491</v>
          </cell>
          <cell r="D250" t="str">
            <v xml:space="preserve">ALFA TOFI 3 NGRO 73X                              </v>
          </cell>
          <cell r="O250">
            <v>7790040484801</v>
          </cell>
        </row>
        <row r="251">
          <cell r="A251">
            <v>725</v>
          </cell>
          <cell r="B251">
            <v>5286</v>
          </cell>
          <cell r="D251" t="str">
            <v xml:space="preserve">CHOC MILKA &amp; OREO 100X                            </v>
          </cell>
          <cell r="O251">
            <v>7622300631574</v>
          </cell>
        </row>
        <row r="252">
          <cell r="A252">
            <v>727</v>
          </cell>
          <cell r="B252">
            <v>2347</v>
          </cell>
          <cell r="D252" t="str">
            <v xml:space="preserve">LAQU MILKAUT PORT SALUT LIGHT 190X                </v>
          </cell>
          <cell r="O252">
            <v>7794820015278</v>
          </cell>
        </row>
        <row r="253">
          <cell r="A253">
            <v>730</v>
          </cell>
          <cell r="B253">
            <v>3596</v>
          </cell>
          <cell r="D253" t="str">
            <v xml:space="preserve">GAS  CRUSH MANZA 3X                               </v>
          </cell>
          <cell r="O253">
            <v>7790895644320</v>
          </cell>
        </row>
        <row r="254">
          <cell r="A254">
            <v>731</v>
          </cell>
          <cell r="B254">
            <v>8579</v>
          </cell>
          <cell r="D254" t="str">
            <v xml:space="preserve">GALS MEDIATARDE 315X                              </v>
          </cell>
          <cell r="O254">
            <v>7790270336307</v>
          </cell>
        </row>
        <row r="255">
          <cell r="A255">
            <v>743</v>
          </cell>
          <cell r="B255">
            <v>8</v>
          </cell>
          <cell r="D255" t="str">
            <v xml:space="preserve">YERB LIEBIG ORIGINAL 500X                         </v>
          </cell>
          <cell r="O255">
            <v>7793704000805</v>
          </cell>
        </row>
        <row r="256">
          <cell r="A256">
            <v>752</v>
          </cell>
          <cell r="B256">
            <v>14323</v>
          </cell>
          <cell r="D256" t="str">
            <v xml:space="preserve">GALD B.CHOCOLINAS 250X                            </v>
          </cell>
          <cell r="O256">
            <v>7790040111004</v>
          </cell>
        </row>
        <row r="257">
          <cell r="A257">
            <v>756</v>
          </cell>
          <cell r="B257">
            <v>13909</v>
          </cell>
          <cell r="D257" t="str">
            <v xml:space="preserve">GALD B.MERENGADAS FRUT 3X87X                      </v>
          </cell>
          <cell r="O257">
            <v>7790040932609</v>
          </cell>
        </row>
        <row r="258">
          <cell r="A258">
            <v>760</v>
          </cell>
          <cell r="B258">
            <v>19237</v>
          </cell>
          <cell r="D258" t="str">
            <v xml:space="preserve">DESA COLBERT 150X                                 </v>
          </cell>
          <cell r="O258">
            <v>7791600192372</v>
          </cell>
        </row>
        <row r="259">
          <cell r="A259">
            <v>762</v>
          </cell>
          <cell r="B259">
            <v>7038</v>
          </cell>
          <cell r="D259" t="str">
            <v xml:space="preserve">DESA CRANDALL 150X                                </v>
          </cell>
          <cell r="O259">
            <v>7791600070915</v>
          </cell>
        </row>
        <row r="260">
          <cell r="A260">
            <v>776</v>
          </cell>
          <cell r="B260">
            <v>17335</v>
          </cell>
          <cell r="D260" t="str">
            <v xml:space="preserve">DESA PACO 150X                                    </v>
          </cell>
          <cell r="O260">
            <v>7791600173357</v>
          </cell>
        </row>
        <row r="261">
          <cell r="A261">
            <v>784</v>
          </cell>
          <cell r="B261">
            <v>87250</v>
          </cell>
          <cell r="D261" t="str">
            <v xml:space="preserve">SHAM HEAD SHO.CTROL GRAS 180X                     </v>
          </cell>
          <cell r="O261">
            <v>7500435019576</v>
          </cell>
        </row>
        <row r="262">
          <cell r="A262">
            <v>785</v>
          </cell>
          <cell r="B262">
            <v>7640</v>
          </cell>
          <cell r="D262" t="str">
            <v xml:space="preserve">LAQU MILKAUT PORT SALUT UNT 190X                  </v>
          </cell>
          <cell r="O262">
            <v>7794820015056</v>
          </cell>
        </row>
        <row r="263">
          <cell r="A263">
            <v>793</v>
          </cell>
          <cell r="B263">
            <v>841</v>
          </cell>
          <cell r="D263" t="str">
            <v xml:space="preserve">COHA BARFY MED 4X276X                             </v>
          </cell>
          <cell r="O263">
            <v>7790670051015</v>
          </cell>
        </row>
        <row r="264">
          <cell r="A264">
            <v>803</v>
          </cell>
          <cell r="B264">
            <v>3321</v>
          </cell>
          <cell r="D264" t="str">
            <v xml:space="preserve">YERH CBSE SERRANAS500X                            </v>
          </cell>
          <cell r="O264">
            <v>7790710031014</v>
          </cell>
        </row>
        <row r="265">
          <cell r="A265">
            <v>815</v>
          </cell>
          <cell r="B265">
            <v>0</v>
          </cell>
          <cell r="D265" t="str">
            <v xml:space="preserve">ROTI PASCUALINA INDIVIDUAL                        </v>
          </cell>
          <cell r="O265">
            <v>2000815000000</v>
          </cell>
        </row>
        <row r="266">
          <cell r="A266">
            <v>823</v>
          </cell>
          <cell r="B266">
            <v>44536</v>
          </cell>
          <cell r="D266" t="str">
            <v xml:space="preserve">ESP  ALI CHIMICH NAT. INT. 25X                    </v>
          </cell>
          <cell r="O266">
            <v>7790150445259</v>
          </cell>
        </row>
        <row r="267">
          <cell r="A267">
            <v>825</v>
          </cell>
          <cell r="B267">
            <v>5443</v>
          </cell>
          <cell r="D267" t="str">
            <v xml:space="preserve">PURE SAB.VALLE T/B 520X                           </v>
          </cell>
          <cell r="O267">
            <v>7798156760062</v>
          </cell>
        </row>
        <row r="268">
          <cell r="A268">
            <v>827</v>
          </cell>
          <cell r="B268">
            <v>3792</v>
          </cell>
          <cell r="D268" t="str">
            <v xml:space="preserve">BACE BARRA CERE MIX MZNA LIGHT 23x                </v>
          </cell>
          <cell r="O268">
            <v>77915818</v>
          </cell>
        </row>
        <row r="269">
          <cell r="A269">
            <v>832</v>
          </cell>
          <cell r="B269">
            <v>14552</v>
          </cell>
          <cell r="D269" t="str">
            <v xml:space="preserve">AMAR TERMA CUYAN CERO 1.35X                       </v>
          </cell>
          <cell r="O269">
            <v>7790950133349</v>
          </cell>
        </row>
        <row r="270">
          <cell r="A270">
            <v>833</v>
          </cell>
          <cell r="B270">
            <v>14431</v>
          </cell>
          <cell r="D270" t="str">
            <v xml:space="preserve">AMAR TERMA CUYAN 1.35X                            </v>
          </cell>
          <cell r="O270">
            <v>7790950133332</v>
          </cell>
        </row>
        <row r="271">
          <cell r="A271">
            <v>835</v>
          </cell>
          <cell r="B271">
            <v>14553</v>
          </cell>
          <cell r="D271" t="str">
            <v xml:space="preserve">AMAR TERMA LIMON CERO 1.35X                       </v>
          </cell>
          <cell r="O271">
            <v>7790950133288</v>
          </cell>
        </row>
        <row r="272">
          <cell r="A272">
            <v>836</v>
          </cell>
          <cell r="B272">
            <v>14432</v>
          </cell>
          <cell r="D272" t="str">
            <v xml:space="preserve">AMAR TERMA LIMON 1.35X                            </v>
          </cell>
          <cell r="O272">
            <v>7790950133271</v>
          </cell>
        </row>
        <row r="273">
          <cell r="A273">
            <v>839</v>
          </cell>
          <cell r="B273">
            <v>14421</v>
          </cell>
          <cell r="D273" t="str">
            <v xml:space="preserve">AMAR TERMA SERRANO 1.35X                          </v>
          </cell>
          <cell r="O273">
            <v>7790950133318</v>
          </cell>
        </row>
        <row r="274">
          <cell r="A274">
            <v>841</v>
          </cell>
          <cell r="B274">
            <v>0</v>
          </cell>
          <cell r="D274" t="str">
            <v xml:space="preserve">CAMA ANILLAS DE CALAMAR XKG                       </v>
          </cell>
          <cell r="O274">
            <v>2000841000000</v>
          </cell>
        </row>
        <row r="275">
          <cell r="A275">
            <v>844</v>
          </cell>
          <cell r="B275">
            <v>62106</v>
          </cell>
          <cell r="D275" t="str">
            <v xml:space="preserve">FIDO GIACOMO CARNE 500X                           </v>
          </cell>
          <cell r="O275">
            <v>7792390620021</v>
          </cell>
        </row>
        <row r="276">
          <cell r="A276">
            <v>845</v>
          </cell>
          <cell r="B276">
            <v>62110</v>
          </cell>
          <cell r="D276" t="str">
            <v xml:space="preserve">FIDO GIACOMO J/Q 500X                             </v>
          </cell>
          <cell r="O276">
            <v>7792390620229</v>
          </cell>
        </row>
        <row r="277">
          <cell r="A277">
            <v>849</v>
          </cell>
          <cell r="B277">
            <v>62116</v>
          </cell>
          <cell r="D277" t="str">
            <v xml:space="preserve">FIDO GIACOMO VERD 500X                            </v>
          </cell>
          <cell r="O277">
            <v>7792390620120</v>
          </cell>
        </row>
        <row r="278">
          <cell r="A278">
            <v>852</v>
          </cell>
          <cell r="B278">
            <v>13179</v>
          </cell>
          <cell r="D278" t="str">
            <v xml:space="preserve">APER GANCIA AMERICANO 950X                        </v>
          </cell>
          <cell r="O278">
            <v>7790950000160</v>
          </cell>
        </row>
        <row r="279">
          <cell r="A279">
            <v>853</v>
          </cell>
          <cell r="B279">
            <v>427272</v>
          </cell>
          <cell r="D279" t="str">
            <v xml:space="preserve">VERM CINZANO ROSSO 1X                             </v>
          </cell>
          <cell r="O279">
            <v>7798131200828</v>
          </cell>
        </row>
        <row r="280">
          <cell r="A280">
            <v>860</v>
          </cell>
          <cell r="B280">
            <v>2428</v>
          </cell>
          <cell r="D280" t="str">
            <v xml:space="preserve">AGUA ECO-ANDES C/GAS 1.5 X                        </v>
          </cell>
          <cell r="O280">
            <v>7792799000073</v>
          </cell>
        </row>
        <row r="281">
          <cell r="A281">
            <v>862</v>
          </cell>
          <cell r="B281">
            <v>14934</v>
          </cell>
          <cell r="D281" t="str">
            <v xml:space="preserve">AGUA ECO-ANDES C/GAS 500X                         </v>
          </cell>
          <cell r="O281">
            <v>7792799000035</v>
          </cell>
        </row>
        <row r="282">
          <cell r="A282">
            <v>863</v>
          </cell>
          <cell r="B282">
            <v>2439</v>
          </cell>
          <cell r="D282" t="str">
            <v xml:space="preserve">AGUA ECO-ANDES S/GAS 1.5 X                        </v>
          </cell>
          <cell r="O282">
            <v>7792799000059</v>
          </cell>
        </row>
        <row r="283">
          <cell r="A283">
            <v>864</v>
          </cell>
          <cell r="B283">
            <v>21014</v>
          </cell>
          <cell r="D283" t="str">
            <v xml:space="preserve">AGUA ECO-ANDES S/GAS 2X                           </v>
          </cell>
          <cell r="O283">
            <v>7792799000097</v>
          </cell>
        </row>
        <row r="284">
          <cell r="A284">
            <v>865</v>
          </cell>
          <cell r="B284">
            <v>14933</v>
          </cell>
          <cell r="D284" t="str">
            <v xml:space="preserve">AGUA ECO-ANDES S/GAS 500X                         </v>
          </cell>
          <cell r="O284">
            <v>7792799000011</v>
          </cell>
        </row>
        <row r="285">
          <cell r="A285">
            <v>866</v>
          </cell>
          <cell r="B285">
            <v>18743</v>
          </cell>
          <cell r="D285" t="str">
            <v xml:space="preserve">AGUA NESTLE P.VITAL 1.5X                          </v>
          </cell>
          <cell r="O285">
            <v>7792799578770</v>
          </cell>
        </row>
        <row r="286">
          <cell r="A286">
            <v>870</v>
          </cell>
          <cell r="B286">
            <v>73017</v>
          </cell>
          <cell r="D286" t="str">
            <v xml:space="preserve">ACEI VANOLI VDE D/P 150X                          </v>
          </cell>
          <cell r="O286">
            <v>7790127000665</v>
          </cell>
        </row>
        <row r="287">
          <cell r="A287">
            <v>873</v>
          </cell>
          <cell r="B287">
            <v>23165</v>
          </cell>
          <cell r="D287" t="str">
            <v xml:space="preserve">CERV HEINEKEN LAT 473X                            </v>
          </cell>
          <cell r="O287">
            <v>7793147009298</v>
          </cell>
        </row>
        <row r="288">
          <cell r="A288">
            <v>874</v>
          </cell>
          <cell r="B288">
            <v>1177</v>
          </cell>
          <cell r="D288" t="str">
            <v xml:space="preserve">CONP G.COSTA ATUN NAT DESM 170X                   </v>
          </cell>
          <cell r="O288">
            <v>7891167011779</v>
          </cell>
        </row>
        <row r="289">
          <cell r="A289">
            <v>876</v>
          </cell>
          <cell r="B289" t="str">
            <v xml:space="preserve">puri67114           </v>
          </cell>
          <cell r="D289" t="str">
            <v xml:space="preserve">ALPE DOG CHOW CACH PEQ 1.5X                       </v>
          </cell>
          <cell r="O289">
            <v>7790430369824</v>
          </cell>
        </row>
        <row r="290">
          <cell r="A290">
            <v>878</v>
          </cell>
          <cell r="B290">
            <v>21610</v>
          </cell>
          <cell r="D290" t="str">
            <v xml:space="preserve">CER1 HEINEKEN RET 1X                              </v>
          </cell>
          <cell r="O290">
            <v>7793147009106</v>
          </cell>
        </row>
        <row r="291">
          <cell r="A291">
            <v>879</v>
          </cell>
          <cell r="B291">
            <v>22594</v>
          </cell>
          <cell r="D291" t="str">
            <v xml:space="preserve">CERV WARSTEINER LAT 473X                          </v>
          </cell>
          <cell r="O291">
            <v>7795697612133</v>
          </cell>
        </row>
        <row r="292">
          <cell r="A292">
            <v>880</v>
          </cell>
          <cell r="B292">
            <v>5086</v>
          </cell>
          <cell r="D292" t="str">
            <v xml:space="preserve">CHOC MILKA LECH 135X                              </v>
          </cell>
          <cell r="O292">
            <v>7622300846565</v>
          </cell>
        </row>
        <row r="293">
          <cell r="A293">
            <v>884</v>
          </cell>
          <cell r="B293">
            <v>2117</v>
          </cell>
          <cell r="D293" t="str">
            <v xml:space="preserve">CERV QUILMES CRISTAL LAT 473X                     </v>
          </cell>
          <cell r="O293">
            <v>7792798012923</v>
          </cell>
        </row>
        <row r="294">
          <cell r="A294">
            <v>887</v>
          </cell>
          <cell r="B294">
            <v>663</v>
          </cell>
          <cell r="D294" t="str">
            <v xml:space="preserve">EDUL BARNY 250X                                   </v>
          </cell>
          <cell r="O294">
            <v>7790490001795</v>
          </cell>
        </row>
        <row r="295">
          <cell r="A295">
            <v>891</v>
          </cell>
          <cell r="B295">
            <v>7026</v>
          </cell>
          <cell r="D295" t="str">
            <v xml:space="preserve">CER1 QUILMES CLASICA RET 1X                       </v>
          </cell>
          <cell r="O295">
            <v>7792798011919</v>
          </cell>
        </row>
        <row r="296">
          <cell r="A296">
            <v>906</v>
          </cell>
          <cell r="B296">
            <v>5425</v>
          </cell>
          <cell r="D296" t="str">
            <v xml:space="preserve">CHOC MILKA CAR + AVELL ENT 300X                   </v>
          </cell>
          <cell r="O296">
            <v>7622300134532</v>
          </cell>
        </row>
        <row r="297">
          <cell r="A297">
            <v>911</v>
          </cell>
          <cell r="B297">
            <v>1714</v>
          </cell>
          <cell r="D297" t="str">
            <v xml:space="preserve">QUEH LA PAULINA HEBRA ITALIA 125X                 </v>
          </cell>
          <cell r="O297">
            <v>7794990875108</v>
          </cell>
        </row>
        <row r="298">
          <cell r="A298">
            <v>912</v>
          </cell>
          <cell r="B298" t="str">
            <v xml:space="preserve">Sin Indicar         </v>
          </cell>
          <cell r="D298" t="str">
            <v xml:space="preserve">TINT NUTRISSE OLEO 82 MAIZ 1X                     </v>
          </cell>
          <cell r="O298">
            <v>7898587761352</v>
          </cell>
        </row>
        <row r="299">
          <cell r="A299">
            <v>916</v>
          </cell>
          <cell r="B299">
            <v>94649</v>
          </cell>
          <cell r="D299" t="str">
            <v xml:space="preserve">TERM COOLER MILLER 1X                             </v>
          </cell>
          <cell r="O299">
            <v>7891023509679</v>
          </cell>
        </row>
        <row r="300">
          <cell r="A300">
            <v>921</v>
          </cell>
          <cell r="B300">
            <v>129</v>
          </cell>
          <cell r="D300" t="str">
            <v xml:space="preserve">TURF LHRTIER MANI MIEL 250X                       </v>
          </cell>
          <cell r="O300">
            <v>7792860001299</v>
          </cell>
        </row>
        <row r="301">
          <cell r="A301">
            <v>922</v>
          </cell>
          <cell r="B301">
            <v>0</v>
          </cell>
          <cell r="D301" t="str">
            <v xml:space="preserve">DULR CITRAL MAMON FCO 850X                        </v>
          </cell>
          <cell r="O301">
            <v>7792839000018</v>
          </cell>
        </row>
        <row r="302">
          <cell r="A302">
            <v>923</v>
          </cell>
          <cell r="B302">
            <v>67621183</v>
          </cell>
          <cell r="D302" t="str">
            <v xml:space="preserve">PASH VIM DUO PACK OCEAN 100X                      </v>
          </cell>
          <cell r="O302">
            <v>8717163672020</v>
          </cell>
        </row>
        <row r="303">
          <cell r="A303">
            <v>924</v>
          </cell>
          <cell r="B303">
            <v>0</v>
          </cell>
          <cell r="D303" t="str">
            <v xml:space="preserve">DULR CITRAL MAMON XKG SUELTO                      </v>
          </cell>
          <cell r="O303">
            <v>2000924000000</v>
          </cell>
        </row>
        <row r="304">
          <cell r="A304">
            <v>926</v>
          </cell>
          <cell r="B304">
            <v>61147</v>
          </cell>
          <cell r="D304" t="str">
            <v xml:space="preserve">DESD  AYUDIN DESINF ORIG 332X                     </v>
          </cell>
          <cell r="O304">
            <v>7793253047108</v>
          </cell>
        </row>
        <row r="305">
          <cell r="A305">
            <v>930</v>
          </cell>
          <cell r="B305">
            <v>60887</v>
          </cell>
          <cell r="D305" t="str">
            <v xml:space="preserve">DEAM  POETT BEBE 360X                             </v>
          </cell>
          <cell r="O305">
            <v>7793253111137</v>
          </cell>
        </row>
        <row r="306">
          <cell r="A306">
            <v>932</v>
          </cell>
          <cell r="B306">
            <v>60885</v>
          </cell>
          <cell r="D306" t="str">
            <v xml:space="preserve">DEAM  POETT LAVANDA 360X                          </v>
          </cell>
          <cell r="O306">
            <v>7793253506858</v>
          </cell>
        </row>
        <row r="307">
          <cell r="A307">
            <v>937</v>
          </cell>
          <cell r="B307">
            <v>85519</v>
          </cell>
          <cell r="D307" t="str">
            <v xml:space="preserve">VINF DILEMA RDO DULCE 750X                        </v>
          </cell>
          <cell r="O307">
            <v>7790314005091</v>
          </cell>
        </row>
        <row r="308">
          <cell r="A308">
            <v>941</v>
          </cell>
          <cell r="B308">
            <v>41346</v>
          </cell>
          <cell r="D308" t="str">
            <v xml:space="preserve">BACE GALLO OBLEA ARROZ 20X                        </v>
          </cell>
          <cell r="O308">
            <v>7790070411969</v>
          </cell>
        </row>
        <row r="309">
          <cell r="A309">
            <v>945</v>
          </cell>
          <cell r="B309">
            <v>18026</v>
          </cell>
          <cell r="D309" t="str">
            <v xml:space="preserve">PASH AYUDIN PAST INOD 16X                         </v>
          </cell>
          <cell r="O309">
            <v>7793253300081</v>
          </cell>
        </row>
        <row r="310">
          <cell r="A310">
            <v>947</v>
          </cell>
          <cell r="B310">
            <v>1130</v>
          </cell>
          <cell r="D310" t="str">
            <v xml:space="preserve">VINE FLIA.GASCON RES MALBEC EST 750X              </v>
          </cell>
          <cell r="O310">
            <v>7790415000797</v>
          </cell>
        </row>
        <row r="311">
          <cell r="A311">
            <v>948</v>
          </cell>
          <cell r="B311">
            <v>30005</v>
          </cell>
          <cell r="D311" t="str">
            <v xml:space="preserve">WHIM JOHNNIE WALK DOB BLACK 750X                  </v>
          </cell>
          <cell r="O311">
            <v>5000267116549</v>
          </cell>
        </row>
        <row r="312">
          <cell r="A312">
            <v>949</v>
          </cell>
          <cell r="B312">
            <v>17981</v>
          </cell>
          <cell r="D312" t="str">
            <v xml:space="preserve">DEST AYUDIN 1X                                    </v>
          </cell>
          <cell r="O312">
            <v>7790132072206</v>
          </cell>
        </row>
        <row r="313">
          <cell r="A313">
            <v>951</v>
          </cell>
          <cell r="B313">
            <v>18147</v>
          </cell>
          <cell r="D313" t="str">
            <v xml:space="preserve">ESPO MORTIMER CUAD 1X                             </v>
          </cell>
          <cell r="O313">
            <v>7793253038106</v>
          </cell>
        </row>
        <row r="314">
          <cell r="A314">
            <v>955</v>
          </cell>
          <cell r="B314">
            <v>61816</v>
          </cell>
          <cell r="D314" t="str">
            <v xml:space="preserve">INSA SELTON MMM ACC INST 360X                     </v>
          </cell>
          <cell r="O314">
            <v>7793253001483</v>
          </cell>
        </row>
        <row r="315">
          <cell r="A315">
            <v>959</v>
          </cell>
          <cell r="B315">
            <v>478</v>
          </cell>
          <cell r="D315" t="str">
            <v xml:space="preserve">DESD LYSOFORM FRUTAL 360X                         </v>
          </cell>
          <cell r="O315">
            <v>7790520014207</v>
          </cell>
        </row>
        <row r="316">
          <cell r="A316">
            <v>967</v>
          </cell>
          <cell r="B316">
            <v>32288</v>
          </cell>
          <cell r="D316" t="str">
            <v xml:space="preserve">QUIL TRENET OXI D/P 400X                          </v>
          </cell>
          <cell r="O316">
            <v>7793253189204</v>
          </cell>
        </row>
        <row r="317">
          <cell r="A317">
            <v>969</v>
          </cell>
          <cell r="B317">
            <v>32289</v>
          </cell>
          <cell r="D317" t="str">
            <v xml:space="preserve">QUIL TRENET D/P 400X                              </v>
          </cell>
          <cell r="O317">
            <v>7793253184506</v>
          </cell>
        </row>
        <row r="318">
          <cell r="A318">
            <v>970</v>
          </cell>
          <cell r="B318">
            <v>23033</v>
          </cell>
          <cell r="D318" t="str">
            <v xml:space="preserve">QUIL TRENET GAT 500X                              </v>
          </cell>
          <cell r="O318">
            <v>7793253051105</v>
          </cell>
        </row>
        <row r="319">
          <cell r="A319">
            <v>972</v>
          </cell>
          <cell r="B319">
            <v>61149</v>
          </cell>
          <cell r="D319" t="str">
            <v xml:space="preserve">DESD  AYUDIN DESINF BEBE 332X                     </v>
          </cell>
          <cell r="O319">
            <v>7793253003364</v>
          </cell>
        </row>
        <row r="320">
          <cell r="A320">
            <v>979</v>
          </cell>
          <cell r="B320">
            <v>55058</v>
          </cell>
          <cell r="D320" t="str">
            <v xml:space="preserve">ESP  ALI PTA.BCA MOLI 25X                         </v>
          </cell>
          <cell r="O320">
            <v>7790150550540</v>
          </cell>
        </row>
        <row r="321">
          <cell r="A321">
            <v>992</v>
          </cell>
          <cell r="B321">
            <v>713</v>
          </cell>
          <cell r="D321" t="str">
            <v xml:space="preserve">REPE OFF REPEL EX.DUR AER 165X                    </v>
          </cell>
          <cell r="O321">
            <v>7790520009500</v>
          </cell>
        </row>
        <row r="322">
          <cell r="A322">
            <v>996</v>
          </cell>
          <cell r="B322">
            <v>2154</v>
          </cell>
          <cell r="D322" t="str">
            <v xml:space="preserve">ACEI NUCETE VDE RODAJA D/P 150                    </v>
          </cell>
          <cell r="O322">
            <v>7792070001287</v>
          </cell>
        </row>
        <row r="323">
          <cell r="A323">
            <v>998</v>
          </cell>
          <cell r="B323">
            <v>6689</v>
          </cell>
          <cell r="D323" t="str">
            <v xml:space="preserve">CRED COLGATE ORIG ANTICAR 180X                    </v>
          </cell>
          <cell r="O323">
            <v>7790630001401</v>
          </cell>
        </row>
        <row r="324">
          <cell r="A324">
            <v>1000</v>
          </cell>
          <cell r="B324">
            <v>7590</v>
          </cell>
          <cell r="D324" t="str">
            <v xml:space="preserve">FIQU SANTA ROSA PROVOLETA X KG                    </v>
          </cell>
          <cell r="O324">
            <v>2001000000005</v>
          </cell>
        </row>
        <row r="325">
          <cell r="A325">
            <v>1005</v>
          </cell>
          <cell r="B325" t="str">
            <v xml:space="preserve">Sin Indicar         </v>
          </cell>
          <cell r="D325" t="str">
            <v xml:space="preserve">ROTI MARINERA                                     </v>
          </cell>
          <cell r="O325">
            <v>2001005000000</v>
          </cell>
        </row>
        <row r="326">
          <cell r="A326">
            <v>1012</v>
          </cell>
          <cell r="B326" t="str">
            <v xml:space="preserve">782F                </v>
          </cell>
          <cell r="D326" t="str">
            <v xml:space="preserve">FRAC CAGNOLI JAMON CRUDO 12 MES X KG              </v>
          </cell>
          <cell r="O326">
            <v>2001012000000</v>
          </cell>
        </row>
        <row r="327">
          <cell r="A327">
            <v>1015</v>
          </cell>
          <cell r="B327">
            <v>666</v>
          </cell>
          <cell r="D327" t="str">
            <v xml:space="preserve">VINF MISTERIO C.SAUV. 750X                        </v>
          </cell>
          <cell r="O327">
            <v>7790470083223</v>
          </cell>
        </row>
        <row r="328">
          <cell r="A328">
            <v>1017</v>
          </cell>
          <cell r="B328">
            <v>6664</v>
          </cell>
          <cell r="D328" t="str">
            <v xml:space="preserve">CRED ODOLITO FRUT 50X                             </v>
          </cell>
          <cell r="O328">
            <v>7891024139165</v>
          </cell>
        </row>
        <row r="329">
          <cell r="A329">
            <v>1018</v>
          </cell>
          <cell r="B329">
            <v>1562</v>
          </cell>
          <cell r="D329" t="str">
            <v xml:space="preserve">YERB LA MERCED BARBACUA 500X                      </v>
          </cell>
          <cell r="O329">
            <v>7790387015522</v>
          </cell>
        </row>
        <row r="330">
          <cell r="A330">
            <v>1022</v>
          </cell>
          <cell r="B330">
            <v>809758</v>
          </cell>
          <cell r="D330" t="str">
            <v xml:space="preserve">TOAF LADYSOFT NORM TSUAV CD C/A 8X                </v>
          </cell>
          <cell r="O330">
            <v>7790250099123</v>
          </cell>
        </row>
        <row r="331">
          <cell r="A331">
            <v>1023</v>
          </cell>
          <cell r="B331">
            <v>3913</v>
          </cell>
          <cell r="D331" t="str">
            <v xml:space="preserve">VINF LOPEZ JEREZ 750X                             </v>
          </cell>
          <cell r="O331">
            <v>7790336039104</v>
          </cell>
        </row>
        <row r="332">
          <cell r="A332">
            <v>1026</v>
          </cell>
          <cell r="B332">
            <v>10007001420</v>
          </cell>
          <cell r="D332" t="str">
            <v xml:space="preserve">VINF BALBO TINTO 1125X                            </v>
          </cell>
          <cell r="O332">
            <v>7791843008294</v>
          </cell>
        </row>
        <row r="333">
          <cell r="A333">
            <v>1030</v>
          </cell>
          <cell r="B333">
            <v>20250</v>
          </cell>
          <cell r="D333" t="str">
            <v xml:space="preserve">VINF SUTER C.SAUV. 750X                           </v>
          </cell>
          <cell r="O333">
            <v>7790704167644</v>
          </cell>
        </row>
        <row r="334">
          <cell r="A334">
            <v>1038</v>
          </cell>
          <cell r="B334">
            <v>20251</v>
          </cell>
          <cell r="D334" t="str">
            <v xml:space="preserve">VINF SUTER MALBEC 750X                            </v>
          </cell>
          <cell r="O334">
            <v>7790704167637</v>
          </cell>
        </row>
        <row r="335">
          <cell r="A335">
            <v>1049</v>
          </cell>
          <cell r="B335">
            <v>74803</v>
          </cell>
          <cell r="D335" t="str">
            <v xml:space="preserve">ESPL DILEMA SPARK DULCE. LATA 269X                </v>
          </cell>
          <cell r="O335">
            <v>7790314066337</v>
          </cell>
        </row>
        <row r="336">
          <cell r="A336">
            <v>1056</v>
          </cell>
          <cell r="B336">
            <v>6815</v>
          </cell>
          <cell r="D336" t="str">
            <v xml:space="preserve">DULB ARCOR BATATA VAIN LATA X                     </v>
          </cell>
          <cell r="O336">
            <v>2001056000000</v>
          </cell>
        </row>
        <row r="337">
          <cell r="A337">
            <v>1057</v>
          </cell>
          <cell r="B337" t="str">
            <v xml:space="preserve">780F                </v>
          </cell>
          <cell r="D337" t="str">
            <v xml:space="preserve">FRAC CAGNOLI BONDIOLA                             </v>
          </cell>
          <cell r="O337">
            <v>2001057000000</v>
          </cell>
        </row>
        <row r="338">
          <cell r="A338">
            <v>1061</v>
          </cell>
          <cell r="B338" t="str">
            <v xml:space="preserve">A000193             </v>
          </cell>
          <cell r="D338" t="str">
            <v xml:space="preserve">FIQU AURORA MUZZARELLA CIL X KG                   </v>
          </cell>
          <cell r="O338">
            <v>2001061000000</v>
          </cell>
        </row>
        <row r="339">
          <cell r="A339">
            <v>1068</v>
          </cell>
          <cell r="B339" t="str">
            <v xml:space="preserve">12315F              </v>
          </cell>
          <cell r="D339" t="str">
            <v xml:space="preserve">FRAC RECREO FIAMB COC PATA CERDO(405)             </v>
          </cell>
          <cell r="O339">
            <v>2001068000000</v>
          </cell>
        </row>
        <row r="340">
          <cell r="A340">
            <v>1074</v>
          </cell>
          <cell r="B340" t="str">
            <v xml:space="preserve">2067F               </v>
          </cell>
          <cell r="D340" t="str">
            <v xml:space="preserve">FRAC PAULINA CREMOSO DOBLE CREM X KG              </v>
          </cell>
          <cell r="O340">
            <v>2001074000000</v>
          </cell>
        </row>
        <row r="341">
          <cell r="A341">
            <v>1077</v>
          </cell>
          <cell r="B341">
            <v>68815432</v>
          </cell>
          <cell r="D341" t="str">
            <v xml:space="preserve">DETL SUN PROG LAVAVAJ SAL AUT 1X                  </v>
          </cell>
          <cell r="O341">
            <v>7791290786639</v>
          </cell>
        </row>
        <row r="342">
          <cell r="A342">
            <v>1078</v>
          </cell>
          <cell r="B342">
            <v>6747</v>
          </cell>
          <cell r="D342" t="str">
            <v xml:space="preserve">DULB ARCOR BATATA VAI/CHOC LATA XKG               </v>
          </cell>
          <cell r="O342">
            <v>2001078000000</v>
          </cell>
        </row>
        <row r="343">
          <cell r="A343">
            <v>1082</v>
          </cell>
          <cell r="B343">
            <v>10202</v>
          </cell>
          <cell r="D343" t="str">
            <v xml:space="preserve">INSU SUPERBE SALMON ROSADO FILET.DES X KG         </v>
          </cell>
          <cell r="O343">
            <v>2001082000000</v>
          </cell>
        </row>
        <row r="344">
          <cell r="A344">
            <v>1087</v>
          </cell>
          <cell r="B344" t="str">
            <v xml:space="preserve">Sin Indicar         </v>
          </cell>
          <cell r="D344" t="str">
            <v xml:space="preserve">ROTC PIZZETA FUGAZZETA                            </v>
          </cell>
          <cell r="O344">
            <v>2001087000000</v>
          </cell>
        </row>
        <row r="345">
          <cell r="A345">
            <v>1088</v>
          </cell>
          <cell r="B345">
            <v>12720</v>
          </cell>
          <cell r="D345" t="str">
            <v xml:space="preserve">BUDN BAGLEY S/F 215X                              </v>
          </cell>
          <cell r="O345">
            <v>7790040995208</v>
          </cell>
        </row>
        <row r="346">
          <cell r="A346">
            <v>1089</v>
          </cell>
          <cell r="B346">
            <v>3116</v>
          </cell>
          <cell r="D346" t="str">
            <v xml:space="preserve">TURF ARCOR MANI C/FRUTA 80X                       </v>
          </cell>
          <cell r="O346">
            <v>7790580311605</v>
          </cell>
        </row>
        <row r="347">
          <cell r="A347">
            <v>1094</v>
          </cell>
          <cell r="B347">
            <v>21</v>
          </cell>
          <cell r="D347" t="str">
            <v xml:space="preserve">YERB PLAYADITO 1X                                 </v>
          </cell>
          <cell r="O347">
            <v>7793704000225</v>
          </cell>
        </row>
        <row r="348">
          <cell r="A348">
            <v>1097</v>
          </cell>
          <cell r="B348">
            <v>22</v>
          </cell>
          <cell r="D348" t="str">
            <v xml:space="preserve">YERB PLAYADITO 500X                               </v>
          </cell>
          <cell r="O348">
            <v>7793704000232</v>
          </cell>
        </row>
        <row r="349">
          <cell r="A349">
            <v>1098</v>
          </cell>
          <cell r="B349">
            <v>9</v>
          </cell>
          <cell r="D349" t="str">
            <v xml:space="preserve">YERH PLAYADITO C/HIERBAS 500X                     </v>
          </cell>
          <cell r="O349">
            <v>7793704000508</v>
          </cell>
        </row>
        <row r="350">
          <cell r="A350">
            <v>1099</v>
          </cell>
          <cell r="B350" t="str">
            <v xml:space="preserve">Sin Indicar         </v>
          </cell>
          <cell r="D350" t="str">
            <v xml:space="preserve">DULR GODOY AGUAI 850X                             </v>
          </cell>
          <cell r="O350">
            <v>7798011450220</v>
          </cell>
        </row>
        <row r="351">
          <cell r="A351">
            <v>1100</v>
          </cell>
          <cell r="B351">
            <v>305</v>
          </cell>
          <cell r="D351" t="str">
            <v xml:space="preserve">MACO PLAYADITO SAQ 25X3X                          </v>
          </cell>
          <cell r="O351">
            <v>7793704000744</v>
          </cell>
        </row>
        <row r="352">
          <cell r="A352">
            <v>1108</v>
          </cell>
          <cell r="B352">
            <v>12388</v>
          </cell>
          <cell r="D352" t="str">
            <v xml:space="preserve">VINF E.BUSTOS LEY CHARDONNAY 750X                 </v>
          </cell>
          <cell r="O352">
            <v>7798141877560</v>
          </cell>
        </row>
        <row r="353">
          <cell r="A353">
            <v>1110</v>
          </cell>
          <cell r="B353" t="str">
            <v xml:space="preserve">Sin Indicar         </v>
          </cell>
          <cell r="D353" t="str">
            <v xml:space="preserve">CACE CERDO CABEZA DE CERDO                        </v>
          </cell>
          <cell r="O353">
            <v>2001110000000</v>
          </cell>
        </row>
        <row r="354">
          <cell r="A354">
            <v>1112</v>
          </cell>
          <cell r="B354" t="str">
            <v xml:space="preserve">Sin Indica          </v>
          </cell>
          <cell r="D354" t="str">
            <v xml:space="preserve">ROTC LASAGNA                                      </v>
          </cell>
          <cell r="O354">
            <v>2001112000000</v>
          </cell>
        </row>
        <row r="355">
          <cell r="A355">
            <v>1114</v>
          </cell>
          <cell r="B355">
            <v>6302</v>
          </cell>
          <cell r="D355" t="str">
            <v xml:space="preserve">DLCH MILKAUT CLASICO 1X                           </v>
          </cell>
          <cell r="O355">
            <v>7794820000885</v>
          </cell>
        </row>
        <row r="356">
          <cell r="A356">
            <v>1116</v>
          </cell>
          <cell r="B356" t="str">
            <v xml:space="preserve">HCM0089             </v>
          </cell>
          <cell r="D356" t="str">
            <v xml:space="preserve">HART PUREZA 3/0 1X                                </v>
          </cell>
          <cell r="O356">
            <v>7792180004512</v>
          </cell>
        </row>
        <row r="357">
          <cell r="A357">
            <v>1119</v>
          </cell>
          <cell r="B357" t="str">
            <v xml:space="preserve">Sin Indicar         </v>
          </cell>
          <cell r="D357" t="str">
            <v xml:space="preserve">CACE  CERDO CUERITO DE CERDO                      </v>
          </cell>
          <cell r="O357">
            <v>2001119000000</v>
          </cell>
        </row>
        <row r="358">
          <cell r="A358">
            <v>1125</v>
          </cell>
          <cell r="B358">
            <v>480722</v>
          </cell>
          <cell r="D358" t="str">
            <v xml:space="preserve">LICO BOLS MENTA 700X                              </v>
          </cell>
          <cell r="O358">
            <v>7791200000909</v>
          </cell>
        </row>
        <row r="359">
          <cell r="A359">
            <v>1135</v>
          </cell>
          <cell r="B359">
            <v>10</v>
          </cell>
          <cell r="D359" t="str">
            <v xml:space="preserve">PANI LA PRIMERA PAN FRANCES XKG                   </v>
          </cell>
          <cell r="O359">
            <v>113500000002</v>
          </cell>
        </row>
        <row r="360">
          <cell r="A360">
            <v>1137</v>
          </cell>
          <cell r="B360" t="str">
            <v xml:space="preserve">12101F              </v>
          </cell>
          <cell r="D360" t="str">
            <v xml:space="preserve">FRAC RECREO JAM COCIDO X KG                       </v>
          </cell>
          <cell r="O360">
            <v>2001137000000</v>
          </cell>
        </row>
        <row r="361">
          <cell r="A361">
            <v>1158</v>
          </cell>
          <cell r="B361">
            <v>14</v>
          </cell>
          <cell r="D361" t="str">
            <v xml:space="preserve">MAYO NATURA BOLSA 2900X                           </v>
          </cell>
          <cell r="O361">
            <v>7791866003276</v>
          </cell>
        </row>
        <row r="362">
          <cell r="A362">
            <v>1160</v>
          </cell>
          <cell r="B362" t="str">
            <v xml:space="preserve">9F                  </v>
          </cell>
          <cell r="D362" t="str">
            <v xml:space="preserve">FRAC TREGAR CREMOSO X KG                          </v>
          </cell>
          <cell r="O362">
            <v>2001160000000</v>
          </cell>
        </row>
        <row r="363">
          <cell r="A363">
            <v>1175</v>
          </cell>
          <cell r="B363">
            <v>2315</v>
          </cell>
          <cell r="D363" t="str">
            <v xml:space="preserve">LICO 3 PLUMAS MENTA 700X                          </v>
          </cell>
          <cell r="O363">
            <v>7790260013157</v>
          </cell>
        </row>
        <row r="364">
          <cell r="A364">
            <v>1182</v>
          </cell>
          <cell r="B364">
            <v>201</v>
          </cell>
          <cell r="D364" t="str">
            <v xml:space="preserve">DULB DULCOR BAT. C/CHOC XKG                       </v>
          </cell>
          <cell r="O364">
            <v>2001182000000</v>
          </cell>
        </row>
        <row r="365">
          <cell r="A365">
            <v>1183</v>
          </cell>
          <cell r="B365">
            <v>2835</v>
          </cell>
          <cell r="D365" t="str">
            <v xml:space="preserve">TURF ARCOR DE MANI 120X                           </v>
          </cell>
          <cell r="O365">
            <v>7790580283506</v>
          </cell>
        </row>
        <row r="366">
          <cell r="A366">
            <v>1187</v>
          </cell>
          <cell r="B366">
            <v>327</v>
          </cell>
          <cell r="D366" t="str">
            <v xml:space="preserve">GAS  COCA COLA ORIG PET 2.25X                     </v>
          </cell>
          <cell r="O366">
            <v>7790895000997</v>
          </cell>
        </row>
        <row r="367">
          <cell r="A367">
            <v>1188</v>
          </cell>
          <cell r="B367">
            <v>125</v>
          </cell>
          <cell r="D367" t="str">
            <v xml:space="preserve">GAS  COCA COLA ORIG RET 2X                        </v>
          </cell>
          <cell r="O367">
            <v>7790895000218</v>
          </cell>
        </row>
        <row r="368">
          <cell r="A368">
            <v>1189</v>
          </cell>
          <cell r="B368">
            <v>173</v>
          </cell>
          <cell r="D368" t="str">
            <v xml:space="preserve">GAS COCA COLA ORIG LAT 354X                       </v>
          </cell>
          <cell r="O368">
            <v>7790895000232</v>
          </cell>
        </row>
        <row r="369">
          <cell r="A369">
            <v>1190</v>
          </cell>
          <cell r="B369">
            <v>120</v>
          </cell>
          <cell r="D369" t="str">
            <v xml:space="preserve">GAS  COCA COLA ORIG PET 600X                      </v>
          </cell>
          <cell r="O369">
            <v>7790895000782</v>
          </cell>
        </row>
        <row r="370">
          <cell r="A370">
            <v>1192</v>
          </cell>
          <cell r="B370">
            <v>326</v>
          </cell>
          <cell r="D370" t="str">
            <v xml:space="preserve">GAS  COCA COLA ORIG PET 1.5X                      </v>
          </cell>
          <cell r="O370">
            <v>7790895000430</v>
          </cell>
        </row>
        <row r="371">
          <cell r="A371">
            <v>1193</v>
          </cell>
          <cell r="B371" t="str">
            <v xml:space="preserve">Sin Indicar         </v>
          </cell>
          <cell r="D371" t="str">
            <v xml:space="preserve">CAEV swift E/V ENTRAÑA FINA BLACK x kg            </v>
          </cell>
          <cell r="O371">
            <v>2001193000000</v>
          </cell>
        </row>
        <row r="372">
          <cell r="A372">
            <v>1200</v>
          </cell>
          <cell r="B372">
            <v>6516</v>
          </cell>
          <cell r="D372" t="str">
            <v xml:space="preserve">JABE PROTEX ALOE 3X90X                            </v>
          </cell>
          <cell r="O372">
            <v>7891024113639</v>
          </cell>
        </row>
        <row r="373">
          <cell r="A373">
            <v>1203</v>
          </cell>
          <cell r="B373">
            <v>1190</v>
          </cell>
          <cell r="D373" t="str">
            <v xml:space="preserve">GAS  FANTA NJA PET 1.5X                           </v>
          </cell>
          <cell r="O373">
            <v>7790895000454</v>
          </cell>
        </row>
        <row r="374">
          <cell r="A374">
            <v>1204</v>
          </cell>
          <cell r="B374">
            <v>1195</v>
          </cell>
          <cell r="D374" t="str">
            <v xml:space="preserve">GAS  FANTA NARANJA 2.25X                          </v>
          </cell>
          <cell r="O374">
            <v>7790895001017</v>
          </cell>
        </row>
        <row r="375">
          <cell r="A375">
            <v>1207</v>
          </cell>
          <cell r="B375" t="str">
            <v xml:space="preserve">VER1207             </v>
          </cell>
          <cell r="D375" t="str">
            <v xml:space="preserve">VERD BROTES DE SOJA 200X                          </v>
          </cell>
          <cell r="O375">
            <v>200120700006</v>
          </cell>
        </row>
        <row r="376">
          <cell r="A376">
            <v>1209</v>
          </cell>
          <cell r="B376">
            <v>3822</v>
          </cell>
          <cell r="D376" t="str">
            <v xml:space="preserve">JUGN CEPITA FRESH NJA 500X                        </v>
          </cell>
          <cell r="O376">
            <v>7790895647369</v>
          </cell>
        </row>
        <row r="377">
          <cell r="A377">
            <v>1210</v>
          </cell>
          <cell r="B377">
            <v>74555</v>
          </cell>
          <cell r="D377" t="str">
            <v xml:space="preserve">VINF TRAPICHE PURO MALBEC 750X                    </v>
          </cell>
          <cell r="O377">
            <v>7790240096767</v>
          </cell>
        </row>
        <row r="378">
          <cell r="A378">
            <v>1211</v>
          </cell>
          <cell r="B378">
            <v>24928</v>
          </cell>
          <cell r="D378" t="str">
            <v xml:space="preserve">CERV STELLA ARTOIS NOIR LAT 473X                  </v>
          </cell>
          <cell r="O378">
            <v>7792798009312</v>
          </cell>
        </row>
        <row r="379">
          <cell r="A379">
            <v>1213</v>
          </cell>
          <cell r="B379">
            <v>2421</v>
          </cell>
          <cell r="D379" t="str">
            <v xml:space="preserve">GAS  SPRITE ORIG PET 1.5X                         </v>
          </cell>
          <cell r="O379">
            <v>7790895000447</v>
          </cell>
        </row>
        <row r="380">
          <cell r="A380">
            <v>1214</v>
          </cell>
          <cell r="B380">
            <v>2427</v>
          </cell>
          <cell r="D380" t="str">
            <v xml:space="preserve">GAS  SPRITE ORIG PET 2.25X                        </v>
          </cell>
          <cell r="O380">
            <v>7790895001000</v>
          </cell>
        </row>
        <row r="381">
          <cell r="A381">
            <v>1215</v>
          </cell>
          <cell r="B381">
            <v>4053</v>
          </cell>
          <cell r="D381" t="str">
            <v xml:space="preserve">BISO POWERADE MZNA PET 500X                       </v>
          </cell>
          <cell r="O381">
            <v>7790895640018</v>
          </cell>
        </row>
        <row r="382">
          <cell r="A382">
            <v>1216</v>
          </cell>
          <cell r="B382">
            <v>2475</v>
          </cell>
          <cell r="D382" t="str">
            <v xml:space="preserve">GAS SPRITE ORIG LAT 354X                          </v>
          </cell>
          <cell r="O382">
            <v>7790895000270</v>
          </cell>
        </row>
        <row r="383">
          <cell r="A383">
            <v>1217</v>
          </cell>
          <cell r="B383">
            <v>2408</v>
          </cell>
          <cell r="D383" t="str">
            <v xml:space="preserve">GAS  SPRITE ORIG PET 500X                         </v>
          </cell>
          <cell r="O383">
            <v>7790895000829</v>
          </cell>
        </row>
        <row r="384">
          <cell r="A384">
            <v>1218</v>
          </cell>
          <cell r="B384">
            <v>450</v>
          </cell>
          <cell r="D384" t="str">
            <v xml:space="preserve">FIQU PAULINA MUZZARELLA  P/FETEAR X KG            </v>
          </cell>
          <cell r="O384">
            <v>2001218000000</v>
          </cell>
        </row>
        <row r="385">
          <cell r="A385">
            <v>1222</v>
          </cell>
          <cell r="B385">
            <v>2491</v>
          </cell>
          <cell r="D385" t="str">
            <v xml:space="preserve">GAS  SPRITE S/AZUC PET 1.5X                       </v>
          </cell>
          <cell r="O385">
            <v>7790895064173</v>
          </cell>
        </row>
        <row r="386">
          <cell r="A386">
            <v>1225</v>
          </cell>
          <cell r="B386">
            <v>2782</v>
          </cell>
          <cell r="D386" t="str">
            <v xml:space="preserve">SODA BENEDICTINO SIFON 2X                         </v>
          </cell>
          <cell r="O386">
            <v>7790895647796</v>
          </cell>
        </row>
        <row r="387">
          <cell r="A387">
            <v>1238</v>
          </cell>
          <cell r="B387" t="str">
            <v xml:space="preserve">Y860                </v>
          </cell>
          <cell r="D387" t="str">
            <v xml:space="preserve">LIMP YET PALA PLAST 1X                            </v>
          </cell>
          <cell r="O387">
            <v>8779807040076</v>
          </cell>
        </row>
        <row r="388">
          <cell r="A388">
            <v>1242</v>
          </cell>
          <cell r="B388">
            <v>100021010</v>
          </cell>
          <cell r="D388" t="str">
            <v xml:space="preserve">CONC SAFRA PICADILLO 90X                          </v>
          </cell>
          <cell r="O388">
            <v>7790920008707</v>
          </cell>
        </row>
        <row r="389">
          <cell r="A389">
            <v>1251</v>
          </cell>
          <cell r="B389">
            <v>100021009</v>
          </cell>
          <cell r="D389" t="str">
            <v xml:space="preserve">CONC SAFRA PATE 90X                               </v>
          </cell>
          <cell r="O389">
            <v>7790920008714</v>
          </cell>
        </row>
        <row r="390">
          <cell r="A390">
            <v>1254</v>
          </cell>
          <cell r="B390" t="str">
            <v xml:space="preserve">826F                </v>
          </cell>
          <cell r="D390" t="str">
            <v xml:space="preserve">FRAC CAGNOLI JAM COCIDO C.LENTA 5.5X              </v>
          </cell>
          <cell r="O390">
            <v>2001254000000</v>
          </cell>
        </row>
        <row r="391">
          <cell r="A391">
            <v>1259</v>
          </cell>
          <cell r="B391" t="str">
            <v xml:space="preserve">B30                 </v>
          </cell>
          <cell r="D391" t="str">
            <v xml:space="preserve">INSU RC BOLSA EMBLOCADA 30X40                     </v>
          </cell>
          <cell r="O391">
            <v>1259000000001</v>
          </cell>
        </row>
        <row r="392">
          <cell r="A392">
            <v>1261</v>
          </cell>
          <cell r="B392">
            <v>5971</v>
          </cell>
          <cell r="D392" t="str">
            <v xml:space="preserve">CEP  COLGTE TWISTER WHIT SUAV 2X1X                </v>
          </cell>
          <cell r="O392">
            <v>7702010631689</v>
          </cell>
        </row>
        <row r="393">
          <cell r="A393">
            <v>1262</v>
          </cell>
          <cell r="B393" t="str">
            <v xml:space="preserve">VGAFMO06PKG         </v>
          </cell>
          <cell r="D393" t="str">
            <v xml:space="preserve">INSU ARRIVATA PERLA 1X                            </v>
          </cell>
          <cell r="O393">
            <v>2001262000000</v>
          </cell>
        </row>
        <row r="394">
          <cell r="A394">
            <v>1268</v>
          </cell>
          <cell r="B394" t="str">
            <v xml:space="preserve">Sin Indicar         </v>
          </cell>
          <cell r="D394" t="str">
            <v xml:space="preserve">PAND COLSANI 500X                                 </v>
          </cell>
          <cell r="O394">
            <v>7798137050168</v>
          </cell>
        </row>
        <row r="395">
          <cell r="A395">
            <v>1270</v>
          </cell>
          <cell r="B395" t="str">
            <v xml:space="preserve">Sin Indicar         </v>
          </cell>
          <cell r="D395" t="str">
            <v xml:space="preserve">CAEV swift E/V TAPA DE CUADRIL x kg               </v>
          </cell>
          <cell r="O395">
            <v>2001270000000</v>
          </cell>
        </row>
        <row r="396">
          <cell r="A396">
            <v>1273</v>
          </cell>
          <cell r="B396" t="str">
            <v xml:space="preserve">Sin Indicar         </v>
          </cell>
          <cell r="D396" t="str">
            <v xml:space="preserve">CAVA tomasello COSTILLA novi x kg                 </v>
          </cell>
          <cell r="O396">
            <v>2001273000000</v>
          </cell>
        </row>
        <row r="397">
          <cell r="A397">
            <v>1274</v>
          </cell>
          <cell r="B397" t="str">
            <v xml:space="preserve">Sin Indicar         </v>
          </cell>
          <cell r="D397" t="str">
            <v xml:space="preserve">INGB INGRESO swift NALGA C/T EN CAJA x KG         </v>
          </cell>
          <cell r="O397">
            <v>2001274000000</v>
          </cell>
        </row>
        <row r="398">
          <cell r="A398">
            <v>1276</v>
          </cell>
          <cell r="B398">
            <v>0</v>
          </cell>
          <cell r="D398" t="str">
            <v xml:space="preserve">INSU KEMIKAL TOP 1X                               </v>
          </cell>
          <cell r="O398">
            <v>1276111111112</v>
          </cell>
        </row>
        <row r="399">
          <cell r="A399">
            <v>1280</v>
          </cell>
          <cell r="B399" t="str">
            <v xml:space="preserve">Y920                </v>
          </cell>
          <cell r="D399" t="str">
            <v xml:space="preserve">GUAN YET PREMIUN GDE 1X                           </v>
          </cell>
          <cell r="O399">
            <v>7798070400310</v>
          </cell>
        </row>
        <row r="400">
          <cell r="A400">
            <v>1286</v>
          </cell>
          <cell r="B400">
            <v>13010005</v>
          </cell>
          <cell r="D400" t="str">
            <v xml:space="preserve">CERE LASFORD ARITO FRUT 180X                      </v>
          </cell>
          <cell r="O400">
            <v>7798169800663</v>
          </cell>
        </row>
        <row r="401">
          <cell r="A401">
            <v>1288</v>
          </cell>
          <cell r="B401">
            <v>1034</v>
          </cell>
          <cell r="D401" t="str">
            <v xml:space="preserve">MACO ROSAMONTE  S/ENS 25X                         </v>
          </cell>
          <cell r="O401">
            <v>7790411000784</v>
          </cell>
        </row>
        <row r="402">
          <cell r="A402">
            <v>1291</v>
          </cell>
          <cell r="B402" t="str">
            <v xml:space="preserve">Sin Indicar         </v>
          </cell>
          <cell r="D402" t="str">
            <v xml:space="preserve">TENE ROSAM SAQ 25X                                </v>
          </cell>
          <cell r="O402">
            <v>7790411000142</v>
          </cell>
        </row>
        <row r="403">
          <cell r="A403">
            <v>1295</v>
          </cell>
          <cell r="B403">
            <v>2106684</v>
          </cell>
          <cell r="D403" t="str">
            <v xml:space="preserve">PANP C.ALFA MAIZENA 200X                          </v>
          </cell>
          <cell r="O403">
            <v>7900021066845</v>
          </cell>
        </row>
        <row r="404">
          <cell r="A404">
            <v>1299</v>
          </cell>
          <cell r="B404">
            <v>2094</v>
          </cell>
          <cell r="D404" t="str">
            <v xml:space="preserve">LAQU T.NEUFCHATEL C/SALAM 180X                    </v>
          </cell>
          <cell r="O404">
            <v>7793913001723</v>
          </cell>
        </row>
        <row r="405">
          <cell r="A405">
            <v>1319</v>
          </cell>
          <cell r="B405">
            <v>801518</v>
          </cell>
          <cell r="D405" t="str">
            <v xml:space="preserve">PAPE HIG.MAX MZNLLA 4X80X                         </v>
          </cell>
          <cell r="O405">
            <v>7790250015055</v>
          </cell>
        </row>
        <row r="406">
          <cell r="A406">
            <v>1320</v>
          </cell>
          <cell r="B406">
            <v>11290</v>
          </cell>
          <cell r="D406" t="str">
            <v xml:space="preserve">HUEV A.BONOBON NGRO 20X                           </v>
          </cell>
          <cell r="O406">
            <v>7790580463403</v>
          </cell>
        </row>
        <row r="407">
          <cell r="A407">
            <v>1321</v>
          </cell>
          <cell r="B407">
            <v>7880</v>
          </cell>
          <cell r="D407" t="str">
            <v xml:space="preserve">FIQU BAVARIA AZUL X KG                            </v>
          </cell>
          <cell r="O407">
            <v>2001321000000</v>
          </cell>
        </row>
        <row r="408">
          <cell r="A408">
            <v>1324</v>
          </cell>
          <cell r="B408">
            <v>805709</v>
          </cell>
          <cell r="D408" t="str">
            <v xml:space="preserve">ROLL COC SUSSEX CLASIC  + BLANCO 50 PANOS 3X      </v>
          </cell>
          <cell r="O408">
            <v>7790250056775</v>
          </cell>
        </row>
        <row r="409">
          <cell r="A409">
            <v>1329</v>
          </cell>
          <cell r="B409">
            <v>701912</v>
          </cell>
          <cell r="D409" t="str">
            <v xml:space="preserve">ACON PANTENE PROV HIDRAT 400X                     </v>
          </cell>
          <cell r="O409">
            <v>7506309877730</v>
          </cell>
        </row>
        <row r="410">
          <cell r="A410">
            <v>1332</v>
          </cell>
          <cell r="B410" t="str">
            <v xml:space="preserve">1095F               </v>
          </cell>
          <cell r="D410" t="str">
            <v xml:space="preserve">FRAC TREGAR CRIOLLO X KG                          </v>
          </cell>
          <cell r="O410">
            <v>2001332000000</v>
          </cell>
        </row>
        <row r="411">
          <cell r="A411">
            <v>1334</v>
          </cell>
          <cell r="B411">
            <v>20025927</v>
          </cell>
          <cell r="D411" t="str">
            <v xml:space="preserve">EDUL CHUKER LIQ 400X                              </v>
          </cell>
          <cell r="O411">
            <v>7792129001114</v>
          </cell>
        </row>
        <row r="412">
          <cell r="A412">
            <v>1340</v>
          </cell>
          <cell r="B412">
            <v>4357</v>
          </cell>
          <cell r="D412" t="str">
            <v xml:space="preserve">VELA LITORAL 7 DIA GDE AMAR 1X                    </v>
          </cell>
          <cell r="O412">
            <v>7798228650642</v>
          </cell>
        </row>
        <row r="413">
          <cell r="A413">
            <v>1343</v>
          </cell>
          <cell r="B413">
            <v>73018</v>
          </cell>
          <cell r="D413" t="str">
            <v xml:space="preserve">ACEI VANOLI VDE D/P 300X                          </v>
          </cell>
          <cell r="O413">
            <v>7790127000269</v>
          </cell>
        </row>
        <row r="414">
          <cell r="A414">
            <v>1344</v>
          </cell>
          <cell r="B414">
            <v>164</v>
          </cell>
          <cell r="D414" t="str">
            <v xml:space="preserve">CHOC KINDER SORPRESA 1X                           </v>
          </cell>
          <cell r="O414">
            <v>78934078</v>
          </cell>
        </row>
        <row r="415">
          <cell r="A415">
            <v>1352</v>
          </cell>
          <cell r="B415">
            <v>14526</v>
          </cell>
          <cell r="D415" t="str">
            <v xml:space="preserve">AMAR TERMA PATAG 1.35X                            </v>
          </cell>
          <cell r="O415">
            <v>7790950133356</v>
          </cell>
        </row>
        <row r="416">
          <cell r="A416">
            <v>1353</v>
          </cell>
          <cell r="B416">
            <v>352</v>
          </cell>
          <cell r="D416" t="str">
            <v xml:space="preserve">SALF DOS ANCLAS FIN PTE 500X                      </v>
          </cell>
          <cell r="O416">
            <v>7792900006956</v>
          </cell>
        </row>
        <row r="417">
          <cell r="A417">
            <v>1361</v>
          </cell>
          <cell r="B417">
            <v>2</v>
          </cell>
          <cell r="D417" t="str">
            <v xml:space="preserve">ACGI NATURA 1.5X                                  </v>
          </cell>
          <cell r="O417">
            <v>7790272001029</v>
          </cell>
        </row>
        <row r="418">
          <cell r="A418">
            <v>1363</v>
          </cell>
          <cell r="B418">
            <v>3</v>
          </cell>
          <cell r="D418" t="str">
            <v xml:space="preserve">ACGI NATURA 3X                                    </v>
          </cell>
          <cell r="O418">
            <v>7790272001036</v>
          </cell>
        </row>
        <row r="419">
          <cell r="A419">
            <v>1365</v>
          </cell>
          <cell r="B419">
            <v>197248</v>
          </cell>
          <cell r="D419" t="str">
            <v xml:space="preserve">AGUS LEVITE MZNA 500X                             </v>
          </cell>
          <cell r="O419">
            <v>7798062548716</v>
          </cell>
        </row>
        <row r="420">
          <cell r="A420">
            <v>1367</v>
          </cell>
          <cell r="B420">
            <v>23</v>
          </cell>
          <cell r="D420" t="str">
            <v xml:space="preserve">CERE GRANIX MAIZ TRAD 160X                        </v>
          </cell>
          <cell r="O420">
            <v>7790045001584</v>
          </cell>
        </row>
        <row r="421">
          <cell r="A421">
            <v>1368</v>
          </cell>
          <cell r="B421">
            <v>30</v>
          </cell>
          <cell r="D421" t="str">
            <v xml:space="preserve">CERE GRANIX SKARCH 240X                           </v>
          </cell>
          <cell r="O421">
            <v>7790045001607</v>
          </cell>
        </row>
        <row r="422">
          <cell r="A422">
            <v>1376</v>
          </cell>
          <cell r="B422">
            <v>2009</v>
          </cell>
          <cell r="D422" t="str">
            <v xml:space="preserve">TAPA SALTENIA EMP FREIR 24X330X                   </v>
          </cell>
          <cell r="O422">
            <v>7790236001324</v>
          </cell>
        </row>
        <row r="423">
          <cell r="A423">
            <v>1384</v>
          </cell>
          <cell r="B423">
            <v>548</v>
          </cell>
          <cell r="D423" t="str">
            <v xml:space="preserve">FIDO VOLCAN NIDOS C/MORRON 500X                   </v>
          </cell>
          <cell r="O423">
            <v>7790453005273</v>
          </cell>
        </row>
        <row r="424">
          <cell r="A424">
            <v>1389</v>
          </cell>
          <cell r="B424">
            <v>44</v>
          </cell>
          <cell r="D424" t="str">
            <v xml:space="preserve">GALD GRANIX FRUTIGRAN TROP 250X                   </v>
          </cell>
          <cell r="O424">
            <v>7790045823452</v>
          </cell>
        </row>
        <row r="425">
          <cell r="A425">
            <v>1390</v>
          </cell>
          <cell r="B425">
            <v>45</v>
          </cell>
          <cell r="D425" t="str">
            <v xml:space="preserve">GALD GRANIX FRUTIGRAN SAL DUL 250X                </v>
          </cell>
          <cell r="O425">
            <v>7790045001195</v>
          </cell>
        </row>
        <row r="426">
          <cell r="A426">
            <v>1392</v>
          </cell>
          <cell r="B426">
            <v>34</v>
          </cell>
          <cell r="D426" t="str">
            <v xml:space="preserve">GALS GRANIX SANDWICH 200X                         </v>
          </cell>
          <cell r="O426">
            <v>7790045001133</v>
          </cell>
        </row>
        <row r="427">
          <cell r="A427">
            <v>1395</v>
          </cell>
          <cell r="B427">
            <v>438</v>
          </cell>
          <cell r="D427" t="str">
            <v xml:space="preserve">GALS GRANIX S/SAL 200X                            </v>
          </cell>
          <cell r="O427">
            <v>7790045001089</v>
          </cell>
        </row>
        <row r="428">
          <cell r="A428">
            <v>1397</v>
          </cell>
          <cell r="B428">
            <v>43</v>
          </cell>
          <cell r="D428" t="str">
            <v xml:space="preserve">GALS GRANIX CER TRIG PART 185X                    </v>
          </cell>
          <cell r="O428">
            <v>7790045823445</v>
          </cell>
        </row>
        <row r="429">
          <cell r="A429">
            <v>1402</v>
          </cell>
          <cell r="B429">
            <v>171</v>
          </cell>
          <cell r="D429" t="str">
            <v xml:space="preserve">CHOC FERRERO ROCH 8X                              </v>
          </cell>
          <cell r="O429">
            <v>7861002900117</v>
          </cell>
        </row>
        <row r="430">
          <cell r="A430">
            <v>1409</v>
          </cell>
          <cell r="B430">
            <v>402</v>
          </cell>
          <cell r="D430" t="str">
            <v xml:space="preserve">MAYO CADA DIA 125X                                </v>
          </cell>
          <cell r="O430">
            <v>7791866002590</v>
          </cell>
        </row>
        <row r="431">
          <cell r="A431">
            <v>1411</v>
          </cell>
          <cell r="B431">
            <v>403</v>
          </cell>
          <cell r="D431" t="str">
            <v xml:space="preserve">MAYO CADA DIA 250X                                </v>
          </cell>
          <cell r="O431">
            <v>7791866000558</v>
          </cell>
        </row>
        <row r="432">
          <cell r="A432">
            <v>1413</v>
          </cell>
          <cell r="B432">
            <v>243</v>
          </cell>
          <cell r="D432" t="str">
            <v xml:space="preserve">PASH HARPIC POWER PLUS MOCH 50X                   </v>
          </cell>
          <cell r="O432">
            <v>7791130302586</v>
          </cell>
        </row>
        <row r="433">
          <cell r="A433">
            <v>1414</v>
          </cell>
          <cell r="B433">
            <v>15</v>
          </cell>
          <cell r="D433" t="str">
            <v xml:space="preserve">MAYO NATURA D/P 1000X                             </v>
          </cell>
          <cell r="O433">
            <v>7791866001357</v>
          </cell>
        </row>
        <row r="434">
          <cell r="A434">
            <v>1415</v>
          </cell>
          <cell r="B434">
            <v>16</v>
          </cell>
          <cell r="D434" t="str">
            <v xml:space="preserve">MAYO NATURA D/P 250X                              </v>
          </cell>
          <cell r="O434">
            <v>7791866001203</v>
          </cell>
        </row>
        <row r="435">
          <cell r="A435">
            <v>1416</v>
          </cell>
          <cell r="B435">
            <v>17</v>
          </cell>
          <cell r="D435" t="str">
            <v xml:space="preserve">MAYO NATURA D/P 500X                              </v>
          </cell>
          <cell r="O435">
            <v>7791866001364</v>
          </cell>
        </row>
        <row r="436">
          <cell r="A436">
            <v>1419</v>
          </cell>
          <cell r="B436">
            <v>122</v>
          </cell>
          <cell r="D436" t="str">
            <v xml:space="preserve">SALF DOS ANCLAS FIN EST 500X                      </v>
          </cell>
          <cell r="O436">
            <v>7792900000138</v>
          </cell>
        </row>
        <row r="437">
          <cell r="A437">
            <v>1422</v>
          </cell>
          <cell r="B437">
            <v>127</v>
          </cell>
          <cell r="D437" t="str">
            <v xml:space="preserve">SALF DOS ANCLAS SALERO MESA 500X                  </v>
          </cell>
          <cell r="O437">
            <v>7792900634135</v>
          </cell>
        </row>
        <row r="438">
          <cell r="A438">
            <v>1423</v>
          </cell>
          <cell r="B438">
            <v>783</v>
          </cell>
          <cell r="D438" t="str">
            <v xml:space="preserve">SALF DOS ANCLAS SAL.MARR 500X                     </v>
          </cell>
          <cell r="O438">
            <v>7792900006901</v>
          </cell>
        </row>
        <row r="439">
          <cell r="A439">
            <v>1426</v>
          </cell>
          <cell r="B439">
            <v>141</v>
          </cell>
          <cell r="D439" t="str">
            <v xml:space="preserve">SALF RESERO FIN PTE 500X                          </v>
          </cell>
          <cell r="O439">
            <v>7792900006703</v>
          </cell>
        </row>
        <row r="440">
          <cell r="A440">
            <v>1427</v>
          </cell>
          <cell r="B440">
            <v>2352</v>
          </cell>
          <cell r="D440" t="str">
            <v xml:space="preserve">SALF DOS ANCLAS PARR PTE 1X                       </v>
          </cell>
          <cell r="O440">
            <v>7792900006895</v>
          </cell>
        </row>
        <row r="441">
          <cell r="A441">
            <v>1428</v>
          </cell>
          <cell r="B441">
            <v>2351</v>
          </cell>
          <cell r="D441" t="str">
            <v xml:space="preserve">SALG DOS ANCLAS GRUESA PAQ 1X                     </v>
          </cell>
          <cell r="O441">
            <v>7792900006949</v>
          </cell>
        </row>
        <row r="442">
          <cell r="A442">
            <v>1430</v>
          </cell>
          <cell r="B442">
            <v>142</v>
          </cell>
          <cell r="D442" t="str">
            <v xml:space="preserve">SALG RESERO GRUE PTE 1X                           </v>
          </cell>
          <cell r="O442">
            <v>7792900006727</v>
          </cell>
        </row>
        <row r="443">
          <cell r="A443">
            <v>1431</v>
          </cell>
          <cell r="B443">
            <v>15422</v>
          </cell>
          <cell r="D443" t="str">
            <v xml:space="preserve">JUGN BC MZNA 1X                                   </v>
          </cell>
          <cell r="O443">
            <v>7793360475108</v>
          </cell>
        </row>
        <row r="444">
          <cell r="A444">
            <v>1432</v>
          </cell>
          <cell r="B444" t="str">
            <v xml:space="preserve">Sin Indica          </v>
          </cell>
          <cell r="D444" t="str">
            <v xml:space="preserve">ROTS PEBETE JYQ X2                                </v>
          </cell>
          <cell r="O444">
            <v>2001432000000</v>
          </cell>
        </row>
        <row r="445">
          <cell r="A445">
            <v>1438</v>
          </cell>
          <cell r="B445">
            <v>10007006351</v>
          </cell>
          <cell r="D445" t="str">
            <v xml:space="preserve">VINF HAROLDOS GRAN CORTE RED BLEND 750X           </v>
          </cell>
          <cell r="O445">
            <v>7791843014813</v>
          </cell>
        </row>
        <row r="446">
          <cell r="A446">
            <v>1439</v>
          </cell>
          <cell r="B446">
            <v>738</v>
          </cell>
          <cell r="D446" t="str">
            <v xml:space="preserve">VINF HERMANDAD CHARDONNAY 750X                    </v>
          </cell>
          <cell r="O446">
            <v>7791843014554</v>
          </cell>
        </row>
        <row r="447">
          <cell r="A447">
            <v>1442</v>
          </cell>
          <cell r="B447">
            <v>1</v>
          </cell>
          <cell r="D447" t="str">
            <v xml:space="preserve">ACGI NATURA 900X                                  </v>
          </cell>
          <cell r="O447">
            <v>7790272001005</v>
          </cell>
        </row>
        <row r="448">
          <cell r="A448">
            <v>1444</v>
          </cell>
          <cell r="B448">
            <v>360</v>
          </cell>
          <cell r="D448" t="str">
            <v xml:space="preserve">VINF ESTIBA C.SAUV. 750X                          </v>
          </cell>
          <cell r="O448">
            <v>7794450090942</v>
          </cell>
        </row>
        <row r="449">
          <cell r="A449">
            <v>1446</v>
          </cell>
          <cell r="B449">
            <v>83365</v>
          </cell>
          <cell r="D449" t="str">
            <v xml:space="preserve">JABE NIVEA AVENA 3X125X                           </v>
          </cell>
          <cell r="O449">
            <v>7400580821819</v>
          </cell>
        </row>
        <row r="450">
          <cell r="A450">
            <v>1449</v>
          </cell>
          <cell r="B450">
            <v>0</v>
          </cell>
          <cell r="D450" t="str">
            <v xml:space="preserve">SHAM HEAD SHO.SENSITIVE 400X                      </v>
          </cell>
          <cell r="O450">
            <v>7590002045633</v>
          </cell>
        </row>
        <row r="451">
          <cell r="A451">
            <v>1452</v>
          </cell>
          <cell r="B451" t="str">
            <v xml:space="preserve">Sin Indicar         </v>
          </cell>
          <cell r="D451" t="str">
            <v xml:space="preserve">CACE FADEL BONDIOLA x KG                          </v>
          </cell>
          <cell r="O451">
            <v>2001452000000</v>
          </cell>
        </row>
        <row r="452">
          <cell r="A452">
            <v>1457</v>
          </cell>
          <cell r="B452">
            <v>3701</v>
          </cell>
          <cell r="D452" t="str">
            <v xml:space="preserve">YOGU ILOLAY ENT TOP C/ARITO 150X                  </v>
          </cell>
          <cell r="O452">
            <v>7790787104772</v>
          </cell>
        </row>
        <row r="453">
          <cell r="A453">
            <v>1469</v>
          </cell>
          <cell r="B453">
            <v>7555</v>
          </cell>
          <cell r="D453" t="str">
            <v xml:space="preserve">FIQT SANTA ROSA REGGIANITO TRZ                    </v>
          </cell>
          <cell r="O453">
            <v>2001469000000</v>
          </cell>
        </row>
        <row r="454">
          <cell r="A454">
            <v>1470</v>
          </cell>
          <cell r="B454">
            <v>13991</v>
          </cell>
          <cell r="D454" t="str">
            <v xml:space="preserve">GALD A.FORMIS CHOC/DDL 72X                        </v>
          </cell>
          <cell r="O454">
            <v>7790580546700</v>
          </cell>
        </row>
        <row r="455">
          <cell r="A455">
            <v>1471</v>
          </cell>
          <cell r="B455">
            <v>1268</v>
          </cell>
          <cell r="D455" t="str">
            <v xml:space="preserve">GAS  FANTA POMELO 2.5X                            </v>
          </cell>
          <cell r="O455">
            <v>7790895647925</v>
          </cell>
        </row>
        <row r="456">
          <cell r="A456">
            <v>1473</v>
          </cell>
          <cell r="B456">
            <v>12571647</v>
          </cell>
          <cell r="D456" t="str">
            <v xml:space="preserve">PAP MAGGI PURE 4 QUES 100X                        </v>
          </cell>
          <cell r="O456">
            <v>7613034294814</v>
          </cell>
        </row>
        <row r="457">
          <cell r="A457">
            <v>1477</v>
          </cell>
          <cell r="B457">
            <v>25201</v>
          </cell>
          <cell r="D457" t="str">
            <v xml:space="preserve">VINF S.FELIPE ROB.MALBEC 750X                     </v>
          </cell>
          <cell r="O457">
            <v>7790577002424</v>
          </cell>
        </row>
        <row r="458">
          <cell r="A458">
            <v>1479</v>
          </cell>
          <cell r="B458">
            <v>76063</v>
          </cell>
          <cell r="D458" t="str">
            <v xml:space="preserve">VINF BENJAMIN ROSE 750X                           </v>
          </cell>
          <cell r="O458">
            <v>7793440001111</v>
          </cell>
        </row>
        <row r="459">
          <cell r="A459">
            <v>1484</v>
          </cell>
          <cell r="B459" t="str">
            <v xml:space="preserve">Y215                </v>
          </cell>
          <cell r="D459" t="str">
            <v xml:space="preserve">ESPO YET ESPONJ ACERO 2X                          </v>
          </cell>
          <cell r="O459">
            <v>8779807040013</v>
          </cell>
        </row>
        <row r="460">
          <cell r="A460">
            <v>1490</v>
          </cell>
          <cell r="B460">
            <v>12719</v>
          </cell>
          <cell r="D460" t="str">
            <v xml:space="preserve">BUDN ARCOR MARM 215X                              </v>
          </cell>
          <cell r="O460">
            <v>7790040440104</v>
          </cell>
        </row>
        <row r="461">
          <cell r="A461">
            <v>1491</v>
          </cell>
          <cell r="B461">
            <v>5206</v>
          </cell>
          <cell r="D461" t="str">
            <v xml:space="preserve">CHOC MILKA LILA GO OREO 41X                       </v>
          </cell>
          <cell r="O461">
            <v>7622300844523</v>
          </cell>
        </row>
        <row r="462">
          <cell r="A462">
            <v>1492</v>
          </cell>
          <cell r="B462">
            <v>7570</v>
          </cell>
          <cell r="D462" t="str">
            <v xml:space="preserve">FIQU SANTA ROSA PROVOLETA AHUM X KG               </v>
          </cell>
          <cell r="O462">
            <v>2001492000002</v>
          </cell>
        </row>
        <row r="463">
          <cell r="A463">
            <v>1494</v>
          </cell>
          <cell r="B463">
            <v>4055</v>
          </cell>
          <cell r="D463" t="str">
            <v xml:space="preserve">BISO POWERADE M.BLAST PET 500X                    </v>
          </cell>
          <cell r="O463">
            <v>7790895640025</v>
          </cell>
        </row>
        <row r="464">
          <cell r="A464">
            <v>1495</v>
          </cell>
          <cell r="B464" t="str">
            <v xml:space="preserve">Sin Indicar         </v>
          </cell>
          <cell r="D464" t="str">
            <v xml:space="preserve">CEEV CARRE S/H MAGRET E/V xKG                     </v>
          </cell>
          <cell r="O464">
            <v>2001495000000</v>
          </cell>
        </row>
        <row r="465">
          <cell r="A465">
            <v>1498</v>
          </cell>
          <cell r="B465">
            <v>7595</v>
          </cell>
          <cell r="D465" t="str">
            <v xml:space="preserve">FIQT SANTA ROSA PROVOLETA TRZ                     </v>
          </cell>
          <cell r="O465">
            <v>2001498000000</v>
          </cell>
        </row>
        <row r="466">
          <cell r="A466">
            <v>1504</v>
          </cell>
          <cell r="B466">
            <v>69558614</v>
          </cell>
          <cell r="D466" t="str">
            <v xml:space="preserve">JABE DOVE EXFOLIACION 90X                         </v>
          </cell>
          <cell r="O466">
            <v>7898422746827</v>
          </cell>
        </row>
        <row r="467">
          <cell r="A467">
            <v>1507</v>
          </cell>
          <cell r="B467" t="str">
            <v xml:space="preserve">Sin Indicar         </v>
          </cell>
          <cell r="D467" t="str">
            <v xml:space="preserve">CACE FADEL PECHITO x KG                           </v>
          </cell>
          <cell r="O467">
            <v>2001507000000</v>
          </cell>
        </row>
        <row r="468">
          <cell r="A468">
            <v>1516</v>
          </cell>
          <cell r="B468">
            <v>60226</v>
          </cell>
          <cell r="D468" t="str">
            <v xml:space="preserve">LAVA AYUDIN P.GLACIAR 1X                          </v>
          </cell>
          <cell r="O468">
            <v>7793253001407</v>
          </cell>
        </row>
        <row r="469">
          <cell r="A469">
            <v>1520</v>
          </cell>
          <cell r="B469">
            <v>14696</v>
          </cell>
          <cell r="D469" t="str">
            <v xml:space="preserve">GILL PRESTO 3 ICE 2X                              </v>
          </cell>
          <cell r="O469">
            <v>7702018983872</v>
          </cell>
        </row>
        <row r="470">
          <cell r="A470">
            <v>1522</v>
          </cell>
          <cell r="B470">
            <v>1548</v>
          </cell>
          <cell r="D470" t="str">
            <v xml:space="preserve">CARA TIC-TAC NJA 1X                               </v>
          </cell>
          <cell r="O470">
            <v>78600027</v>
          </cell>
        </row>
        <row r="471">
          <cell r="A471">
            <v>1531</v>
          </cell>
          <cell r="B471" t="str">
            <v xml:space="preserve">Sin Indica          </v>
          </cell>
          <cell r="D471" t="str">
            <v xml:space="preserve">ROTI PIZZETA JyM COPETIN 1X                       </v>
          </cell>
          <cell r="O471">
            <v>0</v>
          </cell>
        </row>
        <row r="472">
          <cell r="A472">
            <v>1532</v>
          </cell>
          <cell r="B472" t="str">
            <v xml:space="preserve">Sin Indicar         </v>
          </cell>
          <cell r="D472" t="str">
            <v xml:space="preserve">CACE FADEL CARRE C/H x KG                         </v>
          </cell>
          <cell r="O472">
            <v>2001532000000</v>
          </cell>
        </row>
        <row r="473">
          <cell r="A473">
            <v>1534</v>
          </cell>
          <cell r="B473">
            <v>946</v>
          </cell>
          <cell r="D473" t="str">
            <v xml:space="preserve">CEP  COLGTE LUM WHIT 360 2X1X                     </v>
          </cell>
          <cell r="O473">
            <v>7509546055152</v>
          </cell>
        </row>
        <row r="474">
          <cell r="A474">
            <v>1535</v>
          </cell>
          <cell r="B474">
            <v>10704</v>
          </cell>
          <cell r="D474" t="str">
            <v xml:space="preserve">COCO GARAVANO CHURRO 600X                         </v>
          </cell>
          <cell r="O474">
            <v>7798030034036</v>
          </cell>
        </row>
        <row r="475">
          <cell r="A475">
            <v>1537</v>
          </cell>
          <cell r="B475">
            <v>32595</v>
          </cell>
          <cell r="D475" t="str">
            <v xml:space="preserve">ACON HEAD SHO.PUR.CAP 150X                        </v>
          </cell>
          <cell r="O475">
            <v>7506339393101</v>
          </cell>
        </row>
        <row r="476">
          <cell r="A476">
            <v>1538</v>
          </cell>
          <cell r="B476">
            <v>60227</v>
          </cell>
          <cell r="D476" t="str">
            <v xml:space="preserve">LAVA AYUDIN P.GLACIAR 2X                          </v>
          </cell>
          <cell r="O476">
            <v>7793253001414</v>
          </cell>
        </row>
        <row r="477">
          <cell r="A477">
            <v>1540</v>
          </cell>
          <cell r="B477">
            <v>125849</v>
          </cell>
          <cell r="D477" t="str">
            <v xml:space="preserve">AGUA VILLA DEL SUR 1.65X                          </v>
          </cell>
          <cell r="O477">
            <v>7798062547436</v>
          </cell>
        </row>
        <row r="478">
          <cell r="A478">
            <v>1541</v>
          </cell>
          <cell r="B478">
            <v>1884</v>
          </cell>
          <cell r="D478" t="str">
            <v xml:space="preserve">FIAM CAGNOLI SALAMIN P/F x KG                     </v>
          </cell>
          <cell r="O478">
            <v>2001541000000</v>
          </cell>
        </row>
        <row r="479">
          <cell r="A479">
            <v>1544</v>
          </cell>
          <cell r="B479">
            <v>196780</v>
          </cell>
          <cell r="D479" t="str">
            <v xml:space="preserve">AGUA V VICENCIO C/G 1.5X                          </v>
          </cell>
          <cell r="O479">
            <v>7798062547788</v>
          </cell>
        </row>
        <row r="480">
          <cell r="A480">
            <v>1545</v>
          </cell>
          <cell r="B480">
            <v>196778</v>
          </cell>
          <cell r="D480" t="str">
            <v xml:space="preserve">AGUA V VICENCIO C/G 500X                          </v>
          </cell>
          <cell r="O480">
            <v>7798062547801</v>
          </cell>
        </row>
        <row r="481">
          <cell r="A481">
            <v>1546</v>
          </cell>
          <cell r="B481">
            <v>196775</v>
          </cell>
          <cell r="D481" t="str">
            <v xml:space="preserve">AGUA V VICENCIO S/G 1.5X                          </v>
          </cell>
          <cell r="O481">
            <v>7790315000439</v>
          </cell>
        </row>
        <row r="482">
          <cell r="A482">
            <v>1547</v>
          </cell>
          <cell r="B482">
            <v>196776</v>
          </cell>
          <cell r="D482" t="str">
            <v xml:space="preserve">AGUA V VICENCIO S/G 2X                            </v>
          </cell>
          <cell r="O482">
            <v>7790315000422</v>
          </cell>
        </row>
        <row r="483">
          <cell r="A483">
            <v>1548</v>
          </cell>
          <cell r="B483">
            <v>197161</v>
          </cell>
          <cell r="D483" t="str">
            <v xml:space="preserve">AGUA V VICENCIO S/G 500X                          </v>
          </cell>
          <cell r="O483">
            <v>7790315000446</v>
          </cell>
        </row>
        <row r="484">
          <cell r="A484">
            <v>1564</v>
          </cell>
          <cell r="B484">
            <v>0</v>
          </cell>
          <cell r="D484" t="str">
            <v xml:space="preserve">CHOC TITA OBLEA CHOC 18X                          </v>
          </cell>
          <cell r="O484">
            <v>7622201142308</v>
          </cell>
        </row>
        <row r="485">
          <cell r="A485">
            <v>1567</v>
          </cell>
          <cell r="B485">
            <v>6101</v>
          </cell>
          <cell r="D485" t="str">
            <v xml:space="preserve">DLCH ILOLAY REPOSTERO 405X                        </v>
          </cell>
          <cell r="O485">
            <v>7790787153671</v>
          </cell>
        </row>
        <row r="486">
          <cell r="A486">
            <v>1568</v>
          </cell>
          <cell r="B486">
            <v>133146</v>
          </cell>
          <cell r="D486" t="str">
            <v xml:space="preserve">AGUS V.SUR LEVITE MANZNA 2.25X                    </v>
          </cell>
          <cell r="O486">
            <v>7790315000880</v>
          </cell>
        </row>
        <row r="487">
          <cell r="A487">
            <v>1569</v>
          </cell>
          <cell r="B487">
            <v>33593</v>
          </cell>
          <cell r="D487" t="str">
            <v xml:space="preserve">FIDO MATAR 3 VEG TIRAB 500X                       </v>
          </cell>
          <cell r="O487">
            <v>7790070318060</v>
          </cell>
        </row>
        <row r="488">
          <cell r="A488">
            <v>1575</v>
          </cell>
          <cell r="B488">
            <v>39</v>
          </cell>
          <cell r="D488" t="str">
            <v xml:space="preserve">FOSF ANIVERSARIO 400X                             </v>
          </cell>
          <cell r="O488">
            <v>7791190000446</v>
          </cell>
        </row>
        <row r="489">
          <cell r="A489">
            <v>1579</v>
          </cell>
          <cell r="B489">
            <v>6724</v>
          </cell>
          <cell r="D489" t="str">
            <v xml:space="preserve">PANI FARGO INTEG.DOB 400X                         </v>
          </cell>
          <cell r="O489">
            <v>7793890100099</v>
          </cell>
        </row>
        <row r="490">
          <cell r="A490">
            <v>1581</v>
          </cell>
          <cell r="B490">
            <v>27501</v>
          </cell>
          <cell r="D490" t="str">
            <v xml:space="preserve">VINF TRUMPETER RED BLEND MB-SY 750X               </v>
          </cell>
          <cell r="O490">
            <v>7790577002882</v>
          </cell>
        </row>
        <row r="491">
          <cell r="A491">
            <v>1588</v>
          </cell>
          <cell r="B491">
            <v>6710</v>
          </cell>
          <cell r="D491" t="str">
            <v xml:space="preserve">PANI FARGO HAMBURG C/S 4X                         </v>
          </cell>
          <cell r="O491">
            <v>7793890025361</v>
          </cell>
        </row>
        <row r="492">
          <cell r="A492">
            <v>1589</v>
          </cell>
          <cell r="B492">
            <v>6709</v>
          </cell>
          <cell r="D492" t="str">
            <v xml:space="preserve">PANI FARGO PANCHOS 6X                             </v>
          </cell>
          <cell r="O492">
            <v>7793890025354</v>
          </cell>
        </row>
        <row r="493">
          <cell r="A493">
            <v>1590</v>
          </cell>
          <cell r="B493">
            <v>6716</v>
          </cell>
          <cell r="D493" t="str">
            <v xml:space="preserve">PANI F.LACTAL MESA CHIC 315X                      </v>
          </cell>
          <cell r="O493">
            <v>7793890250992</v>
          </cell>
        </row>
        <row r="494">
          <cell r="A494">
            <v>1591</v>
          </cell>
          <cell r="B494">
            <v>69482</v>
          </cell>
          <cell r="D494" t="str">
            <v xml:space="preserve">VINF MOSQUITA MUERTA RED BLEND 750X               </v>
          </cell>
          <cell r="O494">
            <v>7798159942670</v>
          </cell>
        </row>
        <row r="495">
          <cell r="A495">
            <v>1594</v>
          </cell>
          <cell r="B495">
            <v>6708</v>
          </cell>
          <cell r="D495" t="str">
            <v xml:space="preserve">PANI FARGO SALV.GDE 600X                          </v>
          </cell>
          <cell r="O495">
            <v>7793890100068</v>
          </cell>
        </row>
        <row r="496">
          <cell r="A496">
            <v>1599</v>
          </cell>
          <cell r="B496" t="str">
            <v xml:space="preserve">FRU1599             </v>
          </cell>
          <cell r="D496" t="str">
            <v xml:space="preserve">FRUT PALTA HASS XKG                               </v>
          </cell>
          <cell r="O496">
            <v>2001599000000</v>
          </cell>
        </row>
        <row r="497">
          <cell r="A497">
            <v>1603</v>
          </cell>
          <cell r="B497">
            <v>6720</v>
          </cell>
          <cell r="D497" t="str">
            <v xml:space="preserve">PANI F.LACTAL HAMBURGUESA 4X                      </v>
          </cell>
          <cell r="O497">
            <v>7793890022759</v>
          </cell>
        </row>
        <row r="498">
          <cell r="A498">
            <v>1606</v>
          </cell>
          <cell r="B498">
            <v>7340</v>
          </cell>
          <cell r="D498" t="str">
            <v xml:space="preserve">FIQU MILKAUT PATEGRAS X KG                        </v>
          </cell>
          <cell r="O498">
            <v>2001606000000</v>
          </cell>
        </row>
        <row r="499">
          <cell r="A499">
            <v>1607</v>
          </cell>
          <cell r="B499">
            <v>6719</v>
          </cell>
          <cell r="D499" t="str">
            <v xml:space="preserve">PANI F.LACTAL MESA GRANDE 460X                    </v>
          </cell>
          <cell r="O499">
            <v>7793890116274</v>
          </cell>
        </row>
        <row r="500">
          <cell r="A500">
            <v>1608</v>
          </cell>
          <cell r="B500">
            <v>6721</v>
          </cell>
          <cell r="D500" t="str">
            <v xml:space="preserve">PANI F.LACTAL PANCHOS 6X                          </v>
          </cell>
          <cell r="O500">
            <v>7793890022766</v>
          </cell>
        </row>
        <row r="501">
          <cell r="A501">
            <v>1611</v>
          </cell>
          <cell r="B501">
            <v>122</v>
          </cell>
          <cell r="D501" t="str">
            <v xml:space="preserve">FIAM LARIO BONDIOLA (122)                         </v>
          </cell>
          <cell r="O501">
            <v>2001611000000</v>
          </cell>
        </row>
        <row r="502">
          <cell r="A502">
            <v>1612</v>
          </cell>
          <cell r="B502" t="str">
            <v xml:space="preserve">Sin Indicar         </v>
          </cell>
          <cell r="D502" t="str">
            <v xml:space="preserve">CACE FADEL  MATAMBREx kg                          </v>
          </cell>
          <cell r="O502">
            <v>2001612000000</v>
          </cell>
        </row>
        <row r="503">
          <cell r="A503">
            <v>1613</v>
          </cell>
          <cell r="B503">
            <v>14352</v>
          </cell>
          <cell r="D503" t="str">
            <v xml:space="preserve">GALD B.RUMBA 3X108X                               </v>
          </cell>
          <cell r="O503">
            <v>7790040930605</v>
          </cell>
        </row>
        <row r="504">
          <cell r="A504">
            <v>1617</v>
          </cell>
          <cell r="B504">
            <v>541</v>
          </cell>
          <cell r="D504" t="str">
            <v xml:space="preserve">FIAM RAFAELA JAM COCIDO  NAT X KG                 </v>
          </cell>
          <cell r="O504">
            <v>2001617000000</v>
          </cell>
        </row>
        <row r="505">
          <cell r="A505">
            <v>1621</v>
          </cell>
          <cell r="B505" t="str">
            <v xml:space="preserve">1882F               </v>
          </cell>
          <cell r="D505" t="str">
            <v xml:space="preserve">FRAC CAGNOLI MILAN X KG                           </v>
          </cell>
          <cell r="O505">
            <v>2001621000000</v>
          </cell>
        </row>
        <row r="506">
          <cell r="A506">
            <v>1631</v>
          </cell>
          <cell r="B506">
            <v>10337</v>
          </cell>
          <cell r="D506" t="str">
            <v xml:space="preserve">CONP CARACAS ATUN NAT DESM 170                    </v>
          </cell>
          <cell r="O506">
            <v>7790645002363</v>
          </cell>
        </row>
        <row r="507">
          <cell r="A507">
            <v>1638</v>
          </cell>
          <cell r="B507">
            <v>10567</v>
          </cell>
          <cell r="D507" t="str">
            <v xml:space="preserve">CONV GENTLM ALCAPA 110X                           </v>
          </cell>
          <cell r="O507">
            <v>7790645002462</v>
          </cell>
        </row>
        <row r="508">
          <cell r="A508">
            <v>1642</v>
          </cell>
          <cell r="B508">
            <v>13783</v>
          </cell>
          <cell r="D508" t="str">
            <v xml:space="preserve">GALD A.MANA VAINILLA 136X                         </v>
          </cell>
          <cell r="O508">
            <v>7790040720404</v>
          </cell>
        </row>
        <row r="509">
          <cell r="A509">
            <v>1651</v>
          </cell>
          <cell r="B509">
            <v>25642</v>
          </cell>
          <cell r="D509" t="str">
            <v xml:space="preserve">AGUS H2OH! CITRUS 500X                            </v>
          </cell>
          <cell r="O509">
            <v>7791813420248</v>
          </cell>
        </row>
        <row r="510">
          <cell r="A510">
            <v>1652</v>
          </cell>
          <cell r="B510">
            <v>10299</v>
          </cell>
          <cell r="D510" t="str">
            <v xml:space="preserve">CONV GENTLEMAN ESPARR T/CORTO 400X                </v>
          </cell>
          <cell r="O510">
            <v>7790645002578</v>
          </cell>
        </row>
        <row r="511">
          <cell r="A511">
            <v>1653</v>
          </cell>
          <cell r="B511" t="str">
            <v xml:space="preserve">Sin Indicar         </v>
          </cell>
          <cell r="D511" t="str">
            <v xml:space="preserve">CAEC swift E/V RACK DE BIFE ANCHO C/HUESO  BLACK  </v>
          </cell>
          <cell r="O511">
            <v>2001653000000</v>
          </cell>
        </row>
        <row r="512">
          <cell r="A512">
            <v>1662</v>
          </cell>
          <cell r="B512">
            <v>19000417</v>
          </cell>
          <cell r="D512" t="str">
            <v xml:space="preserve">PANI VENEZIANA TORTA CHOC 400X                    </v>
          </cell>
          <cell r="O512">
            <v>7791708611799</v>
          </cell>
        </row>
        <row r="513">
          <cell r="A513">
            <v>1663</v>
          </cell>
          <cell r="B513">
            <v>10234</v>
          </cell>
          <cell r="D513" t="str">
            <v xml:space="preserve">DULV GENTLM ANANA 820X                            </v>
          </cell>
          <cell r="O513">
            <v>7790645001045</v>
          </cell>
        </row>
        <row r="514">
          <cell r="A514">
            <v>1665</v>
          </cell>
          <cell r="B514">
            <v>10876</v>
          </cell>
          <cell r="D514" t="str">
            <v xml:space="preserve">VINA CASALTA MZNA 500X                            </v>
          </cell>
          <cell r="O514">
            <v>7790139003258</v>
          </cell>
        </row>
        <row r="515">
          <cell r="A515">
            <v>1666</v>
          </cell>
          <cell r="B515">
            <v>10296</v>
          </cell>
          <cell r="D515" t="str">
            <v xml:space="preserve">DULV GENTLM FRUTILLA 380X                         </v>
          </cell>
          <cell r="O515">
            <v>7790645002509</v>
          </cell>
        </row>
        <row r="516">
          <cell r="A516">
            <v>1668</v>
          </cell>
          <cell r="B516">
            <v>0</v>
          </cell>
          <cell r="D516" t="str">
            <v xml:space="preserve">BAZA FIRE FAMILY SET ASAD 1X                      </v>
          </cell>
          <cell r="O516">
            <v>799192350214</v>
          </cell>
        </row>
        <row r="517">
          <cell r="A517">
            <v>1671</v>
          </cell>
          <cell r="B517">
            <v>10505</v>
          </cell>
          <cell r="D517" t="str">
            <v xml:space="preserve">HELA GARAVANO VASO 1X                             </v>
          </cell>
          <cell r="O517">
            <v>7798030033909</v>
          </cell>
        </row>
        <row r="518">
          <cell r="A518">
            <v>1672</v>
          </cell>
          <cell r="B518" t="str">
            <v xml:space="preserve">P0542               </v>
          </cell>
          <cell r="D518" t="str">
            <v xml:space="preserve">INSU HERMETICO RECT 8LTS                          </v>
          </cell>
          <cell r="O518">
            <v>1672000000008</v>
          </cell>
        </row>
        <row r="519">
          <cell r="A519">
            <v>1673</v>
          </cell>
          <cell r="B519">
            <v>10409</v>
          </cell>
          <cell r="D519" t="str">
            <v xml:space="preserve">HELA GARAVANO FRU/AME/CHO 3X                      </v>
          </cell>
          <cell r="O519">
            <v>7798030033251</v>
          </cell>
        </row>
        <row r="520">
          <cell r="A520">
            <v>1675</v>
          </cell>
          <cell r="B520" t="str">
            <v xml:space="preserve">Sin Indicar         </v>
          </cell>
          <cell r="D520" t="str">
            <v xml:space="preserve">CAEV E.P. OJO DE BIFE x KG                        </v>
          </cell>
          <cell r="O520">
            <v>2001675000000</v>
          </cell>
        </row>
        <row r="521">
          <cell r="A521">
            <v>1679</v>
          </cell>
          <cell r="B521" t="str">
            <v xml:space="preserve">Sin Indicar         </v>
          </cell>
          <cell r="D521" t="str">
            <v xml:space="preserve">DULR GODOY MAMON 850X                             </v>
          </cell>
          <cell r="O521">
            <v>7798011450183</v>
          </cell>
        </row>
        <row r="522">
          <cell r="A522">
            <v>1681</v>
          </cell>
          <cell r="B522">
            <v>72867</v>
          </cell>
          <cell r="D522" t="str">
            <v xml:space="preserve">VINF FOND DE CAVE RES MALBEC 750X                 </v>
          </cell>
          <cell r="O522">
            <v>7790240196016</v>
          </cell>
        </row>
        <row r="523">
          <cell r="A523">
            <v>1687</v>
          </cell>
          <cell r="B523">
            <v>138</v>
          </cell>
          <cell r="D523" t="str">
            <v xml:space="preserve">PANI C.PIZETITAS 24X                              </v>
          </cell>
          <cell r="O523">
            <v>7790000050466</v>
          </cell>
        </row>
        <row r="524">
          <cell r="A524">
            <v>1691</v>
          </cell>
          <cell r="B524">
            <v>470</v>
          </cell>
          <cell r="D524" t="str">
            <v xml:space="preserve">QUIT ESM ESTRELLA FORTALEC 100X                   </v>
          </cell>
          <cell r="O524">
            <v>7790064004702</v>
          </cell>
        </row>
        <row r="525">
          <cell r="A525">
            <v>1708</v>
          </cell>
          <cell r="B525">
            <v>52629</v>
          </cell>
          <cell r="D525" t="str">
            <v xml:space="preserve">CERE QUAKER HONEY NUT 190                         </v>
          </cell>
          <cell r="O525">
            <v>7792170052080</v>
          </cell>
        </row>
        <row r="526">
          <cell r="A526">
            <v>1709</v>
          </cell>
          <cell r="B526">
            <v>140</v>
          </cell>
          <cell r="D526" t="str">
            <v xml:space="preserve">PANI C.PASTAFROLA RED 1X                          </v>
          </cell>
          <cell r="O526">
            <v>2001709000000</v>
          </cell>
        </row>
        <row r="527">
          <cell r="A527">
            <v>1714</v>
          </cell>
          <cell r="B527">
            <v>807</v>
          </cell>
          <cell r="D527" t="str">
            <v xml:space="preserve">MERM DULCOR CIR POT 500X                          </v>
          </cell>
          <cell r="O527">
            <v>7793046008071</v>
          </cell>
        </row>
        <row r="528">
          <cell r="A528">
            <v>1715</v>
          </cell>
          <cell r="B528">
            <v>777</v>
          </cell>
          <cell r="D528" t="str">
            <v xml:space="preserve">MERM CRMLLOT CIR LIGHT 390X                       </v>
          </cell>
          <cell r="O528">
            <v>7793046007777</v>
          </cell>
        </row>
        <row r="529">
          <cell r="A529">
            <v>1716</v>
          </cell>
          <cell r="B529">
            <v>805</v>
          </cell>
          <cell r="D529" t="str">
            <v xml:space="preserve">MERM DULCOR DAM POT 500X                          </v>
          </cell>
          <cell r="O529">
            <v>7793046008057</v>
          </cell>
        </row>
        <row r="530">
          <cell r="A530">
            <v>1717</v>
          </cell>
          <cell r="B530">
            <v>845</v>
          </cell>
          <cell r="D530" t="str">
            <v xml:space="preserve">MERM DULCOR DAM FCO 454X                          </v>
          </cell>
          <cell r="O530">
            <v>7793046008453</v>
          </cell>
        </row>
        <row r="531">
          <cell r="A531">
            <v>1718</v>
          </cell>
          <cell r="B531">
            <v>801</v>
          </cell>
          <cell r="D531" t="str">
            <v xml:space="preserve">MERM DULCOR DURA POT 500X                         </v>
          </cell>
          <cell r="O531">
            <v>7793046008019</v>
          </cell>
        </row>
        <row r="532">
          <cell r="A532">
            <v>1721</v>
          </cell>
          <cell r="B532">
            <v>841</v>
          </cell>
          <cell r="D532" t="str">
            <v xml:space="preserve">MERM DULCOR DURA FCO 454X                         </v>
          </cell>
          <cell r="O532">
            <v>7793046008415</v>
          </cell>
        </row>
        <row r="533">
          <cell r="A533">
            <v>1722</v>
          </cell>
          <cell r="B533">
            <v>869</v>
          </cell>
          <cell r="D533" t="str">
            <v xml:space="preserve">MERM DULCOR FRUT LIGHT POTE 420X                  </v>
          </cell>
          <cell r="O533">
            <v>7793046008699</v>
          </cell>
        </row>
        <row r="534">
          <cell r="A534">
            <v>1723</v>
          </cell>
          <cell r="B534">
            <v>809</v>
          </cell>
          <cell r="D534" t="str">
            <v xml:space="preserve">MERM DULCOR FRUT POT 500X                         </v>
          </cell>
          <cell r="O534">
            <v>7793046008095</v>
          </cell>
        </row>
        <row r="535">
          <cell r="A535">
            <v>1725</v>
          </cell>
          <cell r="B535">
            <v>849</v>
          </cell>
          <cell r="D535" t="str">
            <v xml:space="preserve">MERM DULCOR FRUT FCO 454X                         </v>
          </cell>
          <cell r="O535">
            <v>7793046008491</v>
          </cell>
        </row>
        <row r="536">
          <cell r="A536">
            <v>1728</v>
          </cell>
          <cell r="B536">
            <v>803</v>
          </cell>
          <cell r="D536" t="str">
            <v xml:space="preserve">MERM DULCOR NJA POT 500X                          </v>
          </cell>
          <cell r="O536">
            <v>7793046008033</v>
          </cell>
        </row>
        <row r="537">
          <cell r="A537">
            <v>1730</v>
          </cell>
          <cell r="B537">
            <v>802</v>
          </cell>
          <cell r="D537" t="str">
            <v xml:space="preserve">MERM DULCOR ZAP POT 500X                          </v>
          </cell>
          <cell r="O537">
            <v>7793046008026</v>
          </cell>
        </row>
        <row r="538">
          <cell r="A538">
            <v>1733</v>
          </cell>
          <cell r="B538">
            <v>1508</v>
          </cell>
          <cell r="D538" t="str">
            <v xml:space="preserve">TOMA DULCOR TRIT 960X                             </v>
          </cell>
          <cell r="O538">
            <v>8779304601502</v>
          </cell>
        </row>
        <row r="539">
          <cell r="A539">
            <v>1737</v>
          </cell>
          <cell r="B539">
            <v>1002</v>
          </cell>
          <cell r="D539" t="str">
            <v xml:space="preserve">ARR  CORRENT L.FINO 5/0  1X                       </v>
          </cell>
          <cell r="O539">
            <v>7793713000032</v>
          </cell>
        </row>
        <row r="540">
          <cell r="A540">
            <v>1739</v>
          </cell>
          <cell r="B540">
            <v>1001</v>
          </cell>
          <cell r="D540" t="str">
            <v xml:space="preserve">ARR  CORR EXT REAL FORT 5/0 1X                    </v>
          </cell>
          <cell r="O540">
            <v>7793713000018</v>
          </cell>
        </row>
        <row r="541">
          <cell r="A541">
            <v>1743</v>
          </cell>
          <cell r="B541" t="str">
            <v xml:space="preserve">FRU1743             </v>
          </cell>
          <cell r="D541" t="str">
            <v xml:space="preserve">FRUT PAPAYA XKG                                   </v>
          </cell>
          <cell r="O541">
            <v>2001743000000</v>
          </cell>
        </row>
        <row r="542">
          <cell r="A542">
            <v>1746</v>
          </cell>
          <cell r="B542" t="str">
            <v xml:space="preserve">VER1746             </v>
          </cell>
          <cell r="D542" t="str">
            <v xml:space="preserve">VERD ACELGA XKG                                   </v>
          </cell>
          <cell r="O542">
            <v>2001746000000</v>
          </cell>
        </row>
        <row r="543">
          <cell r="A543">
            <v>1747</v>
          </cell>
          <cell r="B543" t="str">
            <v xml:space="preserve">FRU1747             </v>
          </cell>
          <cell r="D543" t="str">
            <v xml:space="preserve">FRUT ANANA XKG                                    </v>
          </cell>
          <cell r="O543">
            <v>2001747000000</v>
          </cell>
        </row>
        <row r="544">
          <cell r="A544">
            <v>1751</v>
          </cell>
          <cell r="B544" t="str">
            <v xml:space="preserve">FRU1751             </v>
          </cell>
          <cell r="D544" t="str">
            <v xml:space="preserve">FRUT CIRUELA COLORADA KGX                         </v>
          </cell>
          <cell r="O544">
            <v>2001751000000</v>
          </cell>
        </row>
        <row r="545">
          <cell r="A545">
            <v>1752</v>
          </cell>
          <cell r="B545" t="str">
            <v xml:space="preserve">Sin Indicar         </v>
          </cell>
          <cell r="D545" t="str">
            <v xml:space="preserve">FRUT PITAHAYA XKG                                 </v>
          </cell>
          <cell r="O545">
            <v>2001752000000</v>
          </cell>
        </row>
        <row r="546">
          <cell r="A546">
            <v>1753</v>
          </cell>
          <cell r="B546" t="str">
            <v xml:space="preserve">853F                </v>
          </cell>
          <cell r="D546" t="str">
            <v xml:space="preserve">FRAC CAGNOLI MORTADELA x KG                       </v>
          </cell>
          <cell r="O546">
            <v>2001753000000</v>
          </cell>
        </row>
        <row r="547">
          <cell r="A547">
            <v>1754</v>
          </cell>
          <cell r="B547" t="str">
            <v xml:space="preserve">FRU1754             </v>
          </cell>
          <cell r="D547" t="str">
            <v xml:space="preserve">FRUT CEREZA XKG                                   </v>
          </cell>
          <cell r="O547">
            <v>2001754000000</v>
          </cell>
        </row>
        <row r="548">
          <cell r="A548">
            <v>1756</v>
          </cell>
          <cell r="B548">
            <v>15065</v>
          </cell>
          <cell r="D548" t="str">
            <v xml:space="preserve">CARA A.MOGUL CONF EXT SPL 30X                     </v>
          </cell>
          <cell r="O548">
            <v>7790580104429</v>
          </cell>
        </row>
        <row r="549">
          <cell r="A549">
            <v>1757</v>
          </cell>
          <cell r="B549">
            <v>84170494</v>
          </cell>
          <cell r="D549" t="str">
            <v xml:space="preserve">SHAM CLEAR ICE COOL MENT 400X                     </v>
          </cell>
          <cell r="O549">
            <v>7891150014855</v>
          </cell>
        </row>
        <row r="550">
          <cell r="A550">
            <v>1758</v>
          </cell>
          <cell r="B550" t="str">
            <v xml:space="preserve">FRU1758             </v>
          </cell>
          <cell r="D550" t="str">
            <v xml:space="preserve">FRUT DURAZNO MED XKG                              </v>
          </cell>
          <cell r="O550">
            <v>2001758000000</v>
          </cell>
        </row>
        <row r="551">
          <cell r="A551">
            <v>1759</v>
          </cell>
          <cell r="B551" t="str">
            <v xml:space="preserve">FRU1759             </v>
          </cell>
          <cell r="D551" t="str">
            <v xml:space="preserve">FRUT KIWI KGX                                     </v>
          </cell>
          <cell r="O551">
            <v>2001759000000</v>
          </cell>
        </row>
        <row r="552">
          <cell r="A552">
            <v>1760</v>
          </cell>
          <cell r="B552" t="str">
            <v xml:space="preserve">VER1760             </v>
          </cell>
          <cell r="D552" t="str">
            <v xml:space="preserve">VERD JENGIBRE XKG                                 </v>
          </cell>
          <cell r="O552">
            <v>2001760000000</v>
          </cell>
        </row>
        <row r="553">
          <cell r="A553">
            <v>1763</v>
          </cell>
          <cell r="B553" t="str">
            <v xml:space="preserve">FRU1763             </v>
          </cell>
          <cell r="D553" t="str">
            <v xml:space="preserve">FRUT MANZ ROJ ELE XKG                             </v>
          </cell>
          <cell r="O553">
            <v>2001763000000</v>
          </cell>
        </row>
        <row r="554">
          <cell r="A554">
            <v>1764</v>
          </cell>
          <cell r="B554" t="str">
            <v xml:space="preserve">FRU1764             </v>
          </cell>
          <cell r="D554" t="str">
            <v xml:space="preserve">FRUT MANZ VERDE XKG                               </v>
          </cell>
          <cell r="O554">
            <v>2001764000000</v>
          </cell>
        </row>
        <row r="555">
          <cell r="A555">
            <v>1765</v>
          </cell>
          <cell r="B555" t="str">
            <v xml:space="preserve">FRU1765             </v>
          </cell>
          <cell r="D555" t="str">
            <v xml:space="preserve">FRUT MELON AMARILLO XKG                           </v>
          </cell>
          <cell r="O555">
            <v>2001765000000</v>
          </cell>
        </row>
        <row r="556">
          <cell r="A556">
            <v>1768</v>
          </cell>
          <cell r="B556" t="str">
            <v xml:space="preserve">FRU1768             </v>
          </cell>
          <cell r="D556" t="str">
            <v xml:space="preserve">FRUT NARANJA OMBLIGO XKG                          </v>
          </cell>
          <cell r="O556">
            <v>2001768000000</v>
          </cell>
        </row>
        <row r="557">
          <cell r="A557">
            <v>1771</v>
          </cell>
          <cell r="B557" t="str">
            <v xml:space="preserve">FRU1771             </v>
          </cell>
          <cell r="D557" t="str">
            <v xml:space="preserve">FRUT PELON MDZA XKG                               </v>
          </cell>
          <cell r="O557">
            <v>2001771000000</v>
          </cell>
        </row>
        <row r="558">
          <cell r="A558">
            <v>1773</v>
          </cell>
          <cell r="B558" t="str">
            <v xml:space="preserve">FRU1773             </v>
          </cell>
          <cell r="D558" t="str">
            <v xml:space="preserve">FRUT POMELO ROSADO XKG                            </v>
          </cell>
          <cell r="O558">
            <v>2001773000000</v>
          </cell>
        </row>
        <row r="559">
          <cell r="A559">
            <v>1774</v>
          </cell>
          <cell r="B559">
            <v>3827</v>
          </cell>
          <cell r="D559" t="str">
            <v xml:space="preserve">JUGN CEPITA FRESH POM 500X                        </v>
          </cell>
          <cell r="O559">
            <v>7790895647376</v>
          </cell>
        </row>
        <row r="560">
          <cell r="A560">
            <v>1775</v>
          </cell>
          <cell r="B560" t="str">
            <v xml:space="preserve">FRU1775             </v>
          </cell>
          <cell r="D560" t="str">
            <v xml:space="preserve">FRUT UVA BCA XKG                                  </v>
          </cell>
          <cell r="O560">
            <v>2001775000000</v>
          </cell>
        </row>
        <row r="561">
          <cell r="A561">
            <v>1776</v>
          </cell>
          <cell r="B561" t="str">
            <v xml:space="preserve">FRU1776             </v>
          </cell>
          <cell r="D561" t="str">
            <v xml:space="preserve">FRUT UVA NEGRA XKG                                </v>
          </cell>
          <cell r="O561">
            <v>2001776000000</v>
          </cell>
        </row>
        <row r="562">
          <cell r="A562">
            <v>1778</v>
          </cell>
          <cell r="B562" t="str">
            <v xml:space="preserve">FRU1778             </v>
          </cell>
          <cell r="D562" t="str">
            <v xml:space="preserve">FRUT UVA ROSADA XKG                               </v>
          </cell>
          <cell r="O562">
            <v>2001778000000</v>
          </cell>
        </row>
        <row r="563">
          <cell r="A563">
            <v>1780</v>
          </cell>
          <cell r="B563" t="str">
            <v xml:space="preserve">VER1780             </v>
          </cell>
          <cell r="D563" t="str">
            <v xml:space="preserve">VERD ACHICORIA X MAZO                             </v>
          </cell>
          <cell r="O563">
            <v>2001780000000</v>
          </cell>
        </row>
        <row r="564">
          <cell r="A564">
            <v>1781</v>
          </cell>
          <cell r="B564" t="str">
            <v xml:space="preserve">VER1781             </v>
          </cell>
          <cell r="D564" t="str">
            <v xml:space="preserve">VERD AJI VINAGRE XKG                              </v>
          </cell>
          <cell r="O564">
            <v>2001781000000</v>
          </cell>
        </row>
        <row r="565">
          <cell r="A565">
            <v>1782</v>
          </cell>
          <cell r="B565" t="str">
            <v xml:space="preserve">VER1782             </v>
          </cell>
          <cell r="D565" t="str">
            <v xml:space="preserve">VERD AJO X UNID                                   </v>
          </cell>
          <cell r="O565">
            <v>2001782000000</v>
          </cell>
        </row>
        <row r="566">
          <cell r="A566">
            <v>1784</v>
          </cell>
          <cell r="B566" t="str">
            <v xml:space="preserve">VER1784             </v>
          </cell>
          <cell r="D566" t="str">
            <v xml:space="preserve">VERD ALBAHACA MAZO/PLANTA                         </v>
          </cell>
          <cell r="O566">
            <v>2001784000000</v>
          </cell>
        </row>
        <row r="567">
          <cell r="A567">
            <v>1785</v>
          </cell>
          <cell r="B567" t="str">
            <v xml:space="preserve">Sin Indicar         </v>
          </cell>
          <cell r="D567" t="str">
            <v xml:space="preserve">CAEC swift E/V T-BONE PORC CONG BLACK             </v>
          </cell>
          <cell r="O567">
            <v>2001785000000</v>
          </cell>
        </row>
        <row r="568">
          <cell r="A568">
            <v>1786</v>
          </cell>
          <cell r="B568" t="str">
            <v xml:space="preserve">VER1786             </v>
          </cell>
          <cell r="D568" t="str">
            <v xml:space="preserve">VERD APIO XKG                                     </v>
          </cell>
          <cell r="O568">
            <v>2001786000000</v>
          </cell>
        </row>
        <row r="569">
          <cell r="A569">
            <v>1789</v>
          </cell>
          <cell r="B569" t="str">
            <v xml:space="preserve">VER1789             </v>
          </cell>
          <cell r="D569" t="str">
            <v xml:space="preserve">VERD BATATA BCA XKG                               </v>
          </cell>
          <cell r="O569">
            <v>2001789000000</v>
          </cell>
        </row>
        <row r="570">
          <cell r="A570">
            <v>1790</v>
          </cell>
          <cell r="B570">
            <v>5140</v>
          </cell>
          <cell r="D570" t="str">
            <v xml:space="preserve">ALFA SHOT TRIP 1X                                 </v>
          </cell>
          <cell r="O570">
            <v>77956699</v>
          </cell>
        </row>
        <row r="571">
          <cell r="A571">
            <v>1791</v>
          </cell>
          <cell r="B571" t="str">
            <v xml:space="preserve">puri67122           </v>
          </cell>
          <cell r="D571" t="str">
            <v xml:space="preserve">ALPE DOG CHOW ADUL PEQ 1.5X                       </v>
          </cell>
          <cell r="O571">
            <v>7790430369732</v>
          </cell>
        </row>
        <row r="572">
          <cell r="A572">
            <v>1793</v>
          </cell>
          <cell r="B572" t="str">
            <v xml:space="preserve">VER1793             </v>
          </cell>
          <cell r="D572" t="str">
            <v xml:space="preserve">VERD BERENJ NEGRA XKG                             </v>
          </cell>
          <cell r="O572">
            <v>2001793000000</v>
          </cell>
        </row>
        <row r="573">
          <cell r="A573">
            <v>1794</v>
          </cell>
          <cell r="B573">
            <v>20025930</v>
          </cell>
          <cell r="D573" t="str">
            <v xml:space="preserve">EDUL CHUKER STEVIA LIQ 400X                       </v>
          </cell>
          <cell r="O573">
            <v>7792129004566</v>
          </cell>
        </row>
        <row r="574">
          <cell r="A574">
            <v>1795</v>
          </cell>
          <cell r="B574">
            <v>0</v>
          </cell>
          <cell r="D574" t="str">
            <v xml:space="preserve">CAEC swift E/V TOMAHAWK CONG  BLACK               </v>
          </cell>
          <cell r="O574">
            <v>2001795000000</v>
          </cell>
        </row>
        <row r="575">
          <cell r="A575">
            <v>1800</v>
          </cell>
          <cell r="B575" t="str">
            <v xml:space="preserve">VER1800             </v>
          </cell>
          <cell r="D575" t="str">
            <v xml:space="preserve">VERD CEBOLLA XKG                                  </v>
          </cell>
          <cell r="O575">
            <v>2001800000000</v>
          </cell>
        </row>
        <row r="576">
          <cell r="A576">
            <v>1801</v>
          </cell>
          <cell r="B576" t="str">
            <v xml:space="preserve">VER1801             </v>
          </cell>
          <cell r="D576" t="str">
            <v xml:space="preserve">VERD CEBOLL VERDEO X MAZO                         </v>
          </cell>
          <cell r="O576">
            <v>2001801000000</v>
          </cell>
        </row>
        <row r="577">
          <cell r="A577">
            <v>1802</v>
          </cell>
          <cell r="B577" t="str">
            <v xml:space="preserve">VER1802             </v>
          </cell>
          <cell r="D577" t="str">
            <v xml:space="preserve">VERD COLIFLOR XKG                                 </v>
          </cell>
          <cell r="O577">
            <v>2001802000000</v>
          </cell>
        </row>
        <row r="578">
          <cell r="A578">
            <v>1803</v>
          </cell>
          <cell r="B578">
            <v>1650</v>
          </cell>
          <cell r="D578" t="str">
            <v xml:space="preserve">GAS  FANTA NJA S/AZ PET 1.5X                      </v>
          </cell>
          <cell r="O578">
            <v>7790895002304</v>
          </cell>
        </row>
        <row r="579">
          <cell r="A579">
            <v>1805</v>
          </cell>
          <cell r="B579" t="str">
            <v xml:space="preserve">VER1805             </v>
          </cell>
          <cell r="D579" t="str">
            <v xml:space="preserve">VERD CHAUCHA MANT ANCHA XKG                       </v>
          </cell>
          <cell r="O579">
            <v>2001805000000</v>
          </cell>
        </row>
        <row r="580">
          <cell r="A580">
            <v>1806</v>
          </cell>
          <cell r="B580">
            <v>1885</v>
          </cell>
          <cell r="D580" t="str">
            <v xml:space="preserve">FIAM CAGNOLI SALAMIN P/G x KG                     </v>
          </cell>
          <cell r="O580">
            <v>2001806000000</v>
          </cell>
        </row>
        <row r="581">
          <cell r="A581">
            <v>1809</v>
          </cell>
          <cell r="B581" t="str">
            <v xml:space="preserve">FRU1809             </v>
          </cell>
          <cell r="D581" t="str">
            <v xml:space="preserve">FRUT BANANA ECUADOR XKG                           </v>
          </cell>
          <cell r="O581">
            <v>2001809000000</v>
          </cell>
        </row>
        <row r="582">
          <cell r="A582">
            <v>1812</v>
          </cell>
          <cell r="B582" t="str">
            <v xml:space="preserve">FRU1812             </v>
          </cell>
          <cell r="D582" t="str">
            <v xml:space="preserve">FRUT LIMON XKG                                    </v>
          </cell>
          <cell r="O582">
            <v>2001812000000</v>
          </cell>
        </row>
        <row r="583">
          <cell r="A583">
            <v>1813</v>
          </cell>
          <cell r="B583" t="str">
            <v xml:space="preserve">FRU1813             </v>
          </cell>
          <cell r="D583" t="str">
            <v xml:space="preserve">FRUT MANDARINA XKG                                </v>
          </cell>
          <cell r="O583">
            <v>2001813000000</v>
          </cell>
        </row>
        <row r="584">
          <cell r="A584">
            <v>1815</v>
          </cell>
          <cell r="B584" t="str">
            <v xml:space="preserve">FRU1815             </v>
          </cell>
          <cell r="D584" t="str">
            <v xml:space="preserve">FRUT MELON BCO XKG                                </v>
          </cell>
          <cell r="O584">
            <v>2001815000000</v>
          </cell>
        </row>
        <row r="585">
          <cell r="A585">
            <v>1816</v>
          </cell>
          <cell r="B585">
            <v>10181</v>
          </cell>
          <cell r="D585" t="str">
            <v xml:space="preserve">FIAM PALADINI PALETA COC X KG                     </v>
          </cell>
          <cell r="O585">
            <v>2001816000000</v>
          </cell>
        </row>
        <row r="586">
          <cell r="A586">
            <v>1817</v>
          </cell>
          <cell r="B586" t="str">
            <v xml:space="preserve">FRU1817             </v>
          </cell>
          <cell r="D586" t="str">
            <v xml:space="preserve">FRUT PERA XKG                                     </v>
          </cell>
          <cell r="O586">
            <v>2001817000000</v>
          </cell>
        </row>
        <row r="587">
          <cell r="A587">
            <v>1821</v>
          </cell>
          <cell r="B587" t="str">
            <v xml:space="preserve">VER1821             </v>
          </cell>
          <cell r="D587" t="str">
            <v xml:space="preserve">VERD BROCOLI XKG                                  </v>
          </cell>
          <cell r="O587">
            <v>2001821000000</v>
          </cell>
        </row>
        <row r="588">
          <cell r="A588">
            <v>1827</v>
          </cell>
          <cell r="B588" t="str">
            <v xml:space="preserve">VER1827             </v>
          </cell>
          <cell r="D588" t="str">
            <v xml:space="preserve">VERD ESPINACA XKG                                 </v>
          </cell>
          <cell r="O588">
            <v>2001827000000</v>
          </cell>
        </row>
        <row r="589">
          <cell r="A589">
            <v>1830</v>
          </cell>
          <cell r="B589" t="str">
            <v xml:space="preserve">VER1830             </v>
          </cell>
          <cell r="D589" t="str">
            <v xml:space="preserve">VERD CHOCLO X UNID                                </v>
          </cell>
          <cell r="O589">
            <v>2001830000000</v>
          </cell>
        </row>
        <row r="590">
          <cell r="A590">
            <v>1831</v>
          </cell>
          <cell r="B590">
            <v>4097</v>
          </cell>
          <cell r="D590" t="str">
            <v xml:space="preserve">CHAP CHANDON E.BRUT 375X                          </v>
          </cell>
          <cell r="O590">
            <v>7790975000442</v>
          </cell>
        </row>
        <row r="591">
          <cell r="A591">
            <v>1832</v>
          </cell>
          <cell r="B591" t="str">
            <v xml:space="preserve">Y500                </v>
          </cell>
          <cell r="D591" t="str">
            <v xml:space="preserve">ESPO YET FIBR ESPONJ ANTIBAC 1X                   </v>
          </cell>
          <cell r="O591">
            <v>8779807040014</v>
          </cell>
        </row>
        <row r="592">
          <cell r="A592">
            <v>1837</v>
          </cell>
          <cell r="B592" t="str">
            <v xml:space="preserve">VER1837             </v>
          </cell>
          <cell r="D592" t="str">
            <v xml:space="preserve">VERD LECHUGA REPOLL XKG                           </v>
          </cell>
          <cell r="O592">
            <v>2001837000000</v>
          </cell>
        </row>
        <row r="593">
          <cell r="A593">
            <v>1838</v>
          </cell>
          <cell r="B593" t="str">
            <v xml:space="preserve">VER1838             </v>
          </cell>
          <cell r="D593" t="str">
            <v xml:space="preserve">VERD MANDIOCA XKG                                 </v>
          </cell>
          <cell r="O593">
            <v>2001838000000</v>
          </cell>
        </row>
        <row r="594">
          <cell r="A594">
            <v>1839</v>
          </cell>
          <cell r="B594">
            <v>10010</v>
          </cell>
          <cell r="D594" t="str">
            <v xml:space="preserve">ARR  AMANDA L.FINO 500X                           </v>
          </cell>
          <cell r="O594">
            <v>7792710001578</v>
          </cell>
        </row>
        <row r="595">
          <cell r="A595">
            <v>1841</v>
          </cell>
          <cell r="B595" t="str">
            <v xml:space="preserve">VER1841             </v>
          </cell>
          <cell r="D595" t="str">
            <v xml:space="preserve">VERD MORRON ROJO XKG                              </v>
          </cell>
          <cell r="O595">
            <v>2001841000000</v>
          </cell>
        </row>
        <row r="596">
          <cell r="A596">
            <v>1842</v>
          </cell>
          <cell r="B596" t="str">
            <v xml:space="preserve">VER1842             </v>
          </cell>
          <cell r="D596" t="str">
            <v xml:space="preserve">VERD MORRON VERDE XKG                             </v>
          </cell>
          <cell r="O596">
            <v>2001842000000</v>
          </cell>
        </row>
        <row r="597">
          <cell r="A597">
            <v>1843</v>
          </cell>
          <cell r="B597" t="str">
            <v xml:space="preserve">VER1843             </v>
          </cell>
          <cell r="D597" t="str">
            <v xml:space="preserve">VERD OREGANO XMAZO                                </v>
          </cell>
          <cell r="O597">
            <v>2001843000000</v>
          </cell>
        </row>
        <row r="598">
          <cell r="A598">
            <v>1845</v>
          </cell>
          <cell r="B598" t="str">
            <v xml:space="preserve">Sin Indica          </v>
          </cell>
          <cell r="D598" t="str">
            <v xml:space="preserve">ROTC PIZZETA MUZZARELLA                           </v>
          </cell>
          <cell r="O598">
            <v>2001845000000</v>
          </cell>
        </row>
        <row r="599">
          <cell r="A599">
            <v>1848</v>
          </cell>
          <cell r="B599" t="str">
            <v xml:space="preserve">VER1848             </v>
          </cell>
          <cell r="D599" t="str">
            <v xml:space="preserve">VERD PEPINO XKG                                   </v>
          </cell>
          <cell r="O599">
            <v>2001848000000</v>
          </cell>
        </row>
        <row r="600">
          <cell r="A600">
            <v>1849</v>
          </cell>
          <cell r="B600" t="str">
            <v xml:space="preserve">VER1849             </v>
          </cell>
          <cell r="D600" t="str">
            <v xml:space="preserve">VERD PEREJIL XMAZO                                </v>
          </cell>
          <cell r="O600">
            <v>2001849000000</v>
          </cell>
        </row>
        <row r="601">
          <cell r="A601">
            <v>1850</v>
          </cell>
          <cell r="B601" t="str">
            <v xml:space="preserve">VER1850             </v>
          </cell>
          <cell r="D601" t="str">
            <v xml:space="preserve">VERD PUERRO XKG                                   </v>
          </cell>
          <cell r="O601">
            <v>2001850000000</v>
          </cell>
        </row>
        <row r="602">
          <cell r="A602">
            <v>1852</v>
          </cell>
          <cell r="B602" t="str">
            <v xml:space="preserve">VER1852             </v>
          </cell>
          <cell r="D602" t="str">
            <v xml:space="preserve">VERD REMOLACHA XKG                                </v>
          </cell>
          <cell r="O602">
            <v>2001852000000</v>
          </cell>
        </row>
        <row r="603">
          <cell r="A603">
            <v>1854</v>
          </cell>
          <cell r="B603" t="str">
            <v xml:space="preserve">VER1854             </v>
          </cell>
          <cell r="D603" t="str">
            <v xml:space="preserve">VERD REPOLLO BLANCO KGX                           </v>
          </cell>
          <cell r="O603">
            <v>2001854000000</v>
          </cell>
        </row>
        <row r="604">
          <cell r="A604">
            <v>1855</v>
          </cell>
          <cell r="B604" t="str">
            <v xml:space="preserve">VER1855             </v>
          </cell>
          <cell r="D604" t="str">
            <v xml:space="preserve">VERD REPOLLO COLOR  XKG                           </v>
          </cell>
          <cell r="O604">
            <v>2001855000000</v>
          </cell>
        </row>
        <row r="605">
          <cell r="A605">
            <v>1856</v>
          </cell>
          <cell r="B605" t="str">
            <v xml:space="preserve">A000352             </v>
          </cell>
          <cell r="D605" t="str">
            <v xml:space="preserve">FIQU AURORA MUZZARELLA P/FETEAR X KG              </v>
          </cell>
          <cell r="O605">
            <v>2001856000000</v>
          </cell>
        </row>
        <row r="606">
          <cell r="A606">
            <v>1857</v>
          </cell>
          <cell r="B606">
            <v>10010051022</v>
          </cell>
          <cell r="D606" t="str">
            <v xml:space="preserve">VINF CHACABUCO TORRONTES 750X                     </v>
          </cell>
          <cell r="O606">
            <v>7791843011638</v>
          </cell>
        </row>
        <row r="607">
          <cell r="A607">
            <v>1858</v>
          </cell>
          <cell r="B607" t="str">
            <v xml:space="preserve">VER1858             </v>
          </cell>
          <cell r="D607" t="str">
            <v xml:space="preserve">VERD TOMATE PERIT  XKG                            </v>
          </cell>
          <cell r="O607">
            <v>2001858000000</v>
          </cell>
        </row>
        <row r="608">
          <cell r="A608">
            <v>1860</v>
          </cell>
          <cell r="B608" t="str">
            <v xml:space="preserve">VER1860             </v>
          </cell>
          <cell r="D608" t="str">
            <v xml:space="preserve">VERD TOMATE REDOND XKG                            </v>
          </cell>
          <cell r="O608">
            <v>2001860000000</v>
          </cell>
        </row>
        <row r="609">
          <cell r="A609">
            <v>1861</v>
          </cell>
          <cell r="B609" t="str">
            <v xml:space="preserve">VER1861             </v>
          </cell>
          <cell r="D609" t="str">
            <v xml:space="preserve">VERD ZANAHORIA X KG                               </v>
          </cell>
          <cell r="O609">
            <v>2001861000000</v>
          </cell>
        </row>
        <row r="610">
          <cell r="A610">
            <v>1862</v>
          </cell>
          <cell r="B610">
            <v>637</v>
          </cell>
          <cell r="D610" t="str">
            <v xml:space="preserve">LIML LYSOFORM COC ANTIGR GAT 500X                 </v>
          </cell>
          <cell r="O610">
            <v>7790520987044</v>
          </cell>
        </row>
        <row r="611">
          <cell r="A611">
            <v>1863</v>
          </cell>
          <cell r="B611" t="str">
            <v xml:space="preserve">VER1863             </v>
          </cell>
          <cell r="D611" t="str">
            <v xml:space="preserve">VERD ZAPALLITO TRONCO XKG                         </v>
          </cell>
          <cell r="O611">
            <v>2001863000000</v>
          </cell>
        </row>
        <row r="612">
          <cell r="A612">
            <v>1865</v>
          </cell>
          <cell r="B612" t="str">
            <v xml:space="preserve">VER1865             </v>
          </cell>
          <cell r="D612" t="str">
            <v xml:space="preserve">VERD ZAPALLO GRIS XKG                             </v>
          </cell>
          <cell r="O612">
            <v>2001865000000</v>
          </cell>
        </row>
        <row r="613">
          <cell r="A613">
            <v>1866</v>
          </cell>
          <cell r="B613">
            <v>706</v>
          </cell>
          <cell r="D613" t="str">
            <v xml:space="preserve">FIQU SERENISIMA CHEDDAR X KG                      </v>
          </cell>
          <cell r="O613">
            <v>2001866000000</v>
          </cell>
        </row>
        <row r="614">
          <cell r="A614">
            <v>1867</v>
          </cell>
          <cell r="B614" t="str">
            <v xml:space="preserve">VER1867             </v>
          </cell>
          <cell r="D614" t="str">
            <v xml:space="preserve">VERD CALABACITA XKG                               </v>
          </cell>
          <cell r="O614">
            <v>2001867000000</v>
          </cell>
        </row>
        <row r="615">
          <cell r="A615">
            <v>1868</v>
          </cell>
          <cell r="B615">
            <v>624</v>
          </cell>
          <cell r="D615" t="str">
            <v xml:space="preserve">LIML LYSOFORM COC ANTIGR D/P 450X                 </v>
          </cell>
          <cell r="O615">
            <v>7790520987051</v>
          </cell>
        </row>
        <row r="616">
          <cell r="A616">
            <v>1869</v>
          </cell>
          <cell r="B616" t="str">
            <v xml:space="preserve">VER1869             </v>
          </cell>
          <cell r="D616" t="str">
            <v xml:space="preserve">VERD ZAPALLO ZUCCHINI XKG                         </v>
          </cell>
          <cell r="O616">
            <v>2001869000000</v>
          </cell>
        </row>
        <row r="617">
          <cell r="A617">
            <v>1870</v>
          </cell>
          <cell r="B617" t="str">
            <v xml:space="preserve">VER1870             </v>
          </cell>
          <cell r="D617" t="str">
            <v xml:space="preserve">VERD ZAPALLO BRASIL XKG                           </v>
          </cell>
          <cell r="O617">
            <v>2001870000000</v>
          </cell>
        </row>
        <row r="618">
          <cell r="A618">
            <v>1873</v>
          </cell>
          <cell r="B618">
            <v>13782</v>
          </cell>
          <cell r="D618" t="str">
            <v xml:space="preserve">GALD A.MANA LIMON 136X                            </v>
          </cell>
          <cell r="O618">
            <v>7790040720305</v>
          </cell>
        </row>
        <row r="619">
          <cell r="A619">
            <v>1880</v>
          </cell>
          <cell r="B619">
            <v>1004</v>
          </cell>
          <cell r="D619" t="str">
            <v xml:space="preserve">GALD TRIO FROLITAS 300X                           </v>
          </cell>
          <cell r="O619">
            <v>7791787000644</v>
          </cell>
        </row>
        <row r="620">
          <cell r="A620">
            <v>1881</v>
          </cell>
          <cell r="B620">
            <v>1008</v>
          </cell>
          <cell r="D620" t="str">
            <v xml:space="preserve">GALD TRIO FROLITAS 160X                           </v>
          </cell>
          <cell r="O620">
            <v>7791787000736</v>
          </cell>
        </row>
        <row r="621">
          <cell r="A621">
            <v>1883</v>
          </cell>
          <cell r="B621">
            <v>13680</v>
          </cell>
          <cell r="D621" t="str">
            <v xml:space="preserve">COCL PRONTO BITT LATA 473X                        </v>
          </cell>
          <cell r="O621">
            <v>7790950610581</v>
          </cell>
        </row>
        <row r="622">
          <cell r="A622">
            <v>1885</v>
          </cell>
          <cell r="B622">
            <v>108</v>
          </cell>
          <cell r="D622" t="str">
            <v xml:space="preserve">GALD TRIO PEPAS 200X                              </v>
          </cell>
          <cell r="O622">
            <v>7791787000422</v>
          </cell>
        </row>
        <row r="623">
          <cell r="A623">
            <v>1886</v>
          </cell>
          <cell r="B623">
            <v>124</v>
          </cell>
          <cell r="D623" t="str">
            <v xml:space="preserve">GALD TRIO PEPAS 320X                              </v>
          </cell>
          <cell r="O623">
            <v>7791787000019</v>
          </cell>
        </row>
        <row r="624">
          <cell r="A624">
            <v>1888</v>
          </cell>
          <cell r="B624">
            <v>7646</v>
          </cell>
          <cell r="D624" t="str">
            <v xml:space="preserve">LAQU MILK QUES UNT CHEDDAR 190X                   </v>
          </cell>
          <cell r="O624">
            <v>7794820000182</v>
          </cell>
        </row>
        <row r="625">
          <cell r="A625">
            <v>1889</v>
          </cell>
          <cell r="B625">
            <v>1208</v>
          </cell>
          <cell r="D625" t="str">
            <v xml:space="preserve">GALD TRIO TRICHOC 180X                            </v>
          </cell>
          <cell r="O625">
            <v>7791787100498</v>
          </cell>
        </row>
        <row r="626">
          <cell r="A626">
            <v>1890</v>
          </cell>
          <cell r="B626" t="str">
            <v xml:space="preserve">D5RT57              </v>
          </cell>
          <cell r="D626" t="str">
            <v xml:space="preserve">INSU ROLLOS POSNET 57X20X                         </v>
          </cell>
          <cell r="O626">
            <v>1890000000006</v>
          </cell>
        </row>
        <row r="627">
          <cell r="A627">
            <v>1894</v>
          </cell>
          <cell r="B627" t="str">
            <v xml:space="preserve">104F                </v>
          </cell>
          <cell r="D627" t="str">
            <v xml:space="preserve">FRAC TREGAR FONTINA X KG                          </v>
          </cell>
          <cell r="O627">
            <v>2001894000000</v>
          </cell>
        </row>
        <row r="628">
          <cell r="A628">
            <v>1896</v>
          </cell>
          <cell r="B628">
            <v>30972</v>
          </cell>
          <cell r="D628" t="str">
            <v xml:space="preserve">GAS  7-UP PET 1.5X                                </v>
          </cell>
          <cell r="O628">
            <v>7791813421528</v>
          </cell>
        </row>
        <row r="629">
          <cell r="A629">
            <v>1897</v>
          </cell>
          <cell r="B629">
            <v>47489</v>
          </cell>
          <cell r="D629" t="str">
            <v xml:space="preserve">GAS  7-UP PET 2X                                  </v>
          </cell>
          <cell r="O629">
            <v>7791813423522</v>
          </cell>
        </row>
        <row r="630">
          <cell r="A630">
            <v>1898</v>
          </cell>
          <cell r="B630">
            <v>19000405</v>
          </cell>
          <cell r="D630" t="str">
            <v xml:space="preserve">GRIS VENEZIANA GRISIN CLAS 180X                   </v>
          </cell>
          <cell r="O630">
            <v>7791708001361</v>
          </cell>
        </row>
        <row r="631">
          <cell r="A631">
            <v>1900</v>
          </cell>
          <cell r="B631">
            <v>627</v>
          </cell>
          <cell r="D631" t="str">
            <v xml:space="preserve">GAS  MIRINDA NJA 2.25X                            </v>
          </cell>
          <cell r="O631">
            <v>7791813423157</v>
          </cell>
        </row>
        <row r="632">
          <cell r="A632">
            <v>1905</v>
          </cell>
          <cell r="B632">
            <v>7476</v>
          </cell>
          <cell r="D632" t="str">
            <v xml:space="preserve">GAS  PDT TON 1.5X                                 </v>
          </cell>
          <cell r="O632">
            <v>7791813421368</v>
          </cell>
        </row>
        <row r="633">
          <cell r="A633">
            <v>1908</v>
          </cell>
          <cell r="B633">
            <v>30663</v>
          </cell>
          <cell r="D633" t="str">
            <v xml:space="preserve">GAS  PEPSI ORIGINAL PET 500X                      </v>
          </cell>
          <cell r="O633">
            <v>7791813555032</v>
          </cell>
        </row>
        <row r="634">
          <cell r="A634">
            <v>1911</v>
          </cell>
          <cell r="B634">
            <v>30644</v>
          </cell>
          <cell r="D634" t="str">
            <v xml:space="preserve">GAS  PEPSI ORIGINAL PET 1.5X                      </v>
          </cell>
          <cell r="O634">
            <v>7791813421115</v>
          </cell>
        </row>
        <row r="635">
          <cell r="A635">
            <v>1912</v>
          </cell>
          <cell r="B635">
            <v>30646</v>
          </cell>
          <cell r="D635" t="str">
            <v xml:space="preserve">GAS  PEPSI ORIGINAL PET 2.25X                     </v>
          </cell>
          <cell r="O635">
            <v>7791813423119</v>
          </cell>
        </row>
        <row r="636">
          <cell r="A636">
            <v>1915</v>
          </cell>
          <cell r="B636">
            <v>30974</v>
          </cell>
          <cell r="D636" t="str">
            <v xml:space="preserve">GAS  7-UP 500X                                    </v>
          </cell>
          <cell r="O636">
            <v>7791813777038</v>
          </cell>
        </row>
        <row r="637">
          <cell r="A637">
            <v>1916</v>
          </cell>
          <cell r="B637">
            <v>2695</v>
          </cell>
          <cell r="D637" t="str">
            <v xml:space="preserve">VINF TERRAZAS ALTO SYRAH 750X                     </v>
          </cell>
          <cell r="O637">
            <v>7790975017754</v>
          </cell>
        </row>
        <row r="638">
          <cell r="A638">
            <v>1917</v>
          </cell>
          <cell r="B638">
            <v>7475</v>
          </cell>
          <cell r="D638" t="str">
            <v xml:space="preserve">GAS  PDT POM 1.5X                                 </v>
          </cell>
          <cell r="O638">
            <v>7791813421382</v>
          </cell>
        </row>
        <row r="639">
          <cell r="A639">
            <v>1918</v>
          </cell>
          <cell r="B639" t="str">
            <v xml:space="preserve">VER1918             </v>
          </cell>
          <cell r="D639" t="str">
            <v xml:space="preserve">VERD MAIZ P/LOCRO XKG                             </v>
          </cell>
          <cell r="O639">
            <v>2001918000000</v>
          </cell>
        </row>
        <row r="640">
          <cell r="A640">
            <v>1922</v>
          </cell>
          <cell r="B640">
            <v>3180</v>
          </cell>
          <cell r="D640" t="str">
            <v xml:space="preserve">FIQU CREMON CREMOSO SERENISIMA X KG               </v>
          </cell>
          <cell r="O640">
            <v>2001922000000</v>
          </cell>
        </row>
        <row r="641">
          <cell r="A641">
            <v>1928</v>
          </cell>
          <cell r="B641">
            <v>5</v>
          </cell>
          <cell r="D641" t="str">
            <v xml:space="preserve">PILA ENER.9 VOLTS (522) 1X                        </v>
          </cell>
          <cell r="O641">
            <v>39800013613</v>
          </cell>
        </row>
        <row r="642">
          <cell r="A642">
            <v>1929</v>
          </cell>
          <cell r="B642">
            <v>344</v>
          </cell>
          <cell r="D642" t="str">
            <v xml:space="preserve">PILA ENER.E 91 CHIC AA 2X                         </v>
          </cell>
          <cell r="O642">
            <v>39800015464</v>
          </cell>
        </row>
        <row r="643">
          <cell r="A643">
            <v>1930</v>
          </cell>
          <cell r="B643">
            <v>4</v>
          </cell>
          <cell r="D643" t="str">
            <v xml:space="preserve">PILA ENER.E 95 GDE D 2X                           </v>
          </cell>
          <cell r="O643">
            <v>39800062253</v>
          </cell>
        </row>
        <row r="644">
          <cell r="A644">
            <v>1931</v>
          </cell>
          <cell r="B644">
            <v>1</v>
          </cell>
          <cell r="D644" t="str">
            <v xml:space="preserve">PILA ENER.E 91 CHIC AA 4X                         </v>
          </cell>
          <cell r="O644">
            <v>39800011329</v>
          </cell>
        </row>
        <row r="645">
          <cell r="A645">
            <v>1932</v>
          </cell>
          <cell r="B645">
            <v>2</v>
          </cell>
          <cell r="D645" t="str">
            <v xml:space="preserve">PILA ENER.E 92 MAX AAA 2X                         </v>
          </cell>
          <cell r="O645">
            <v>8888021901634</v>
          </cell>
        </row>
        <row r="646">
          <cell r="A646">
            <v>1933</v>
          </cell>
          <cell r="B646">
            <v>3</v>
          </cell>
          <cell r="D646" t="str">
            <v xml:space="preserve">PILA ENER.E 93 MED C 2X                           </v>
          </cell>
          <cell r="O646">
            <v>39800011367</v>
          </cell>
        </row>
        <row r="647">
          <cell r="A647">
            <v>1945</v>
          </cell>
          <cell r="B647" t="str">
            <v xml:space="preserve">Sin Indicar         </v>
          </cell>
          <cell r="D647" t="str">
            <v xml:space="preserve">CAMA MEDALLON DE MERLUZA                          </v>
          </cell>
          <cell r="O647">
            <v>2001945000000</v>
          </cell>
        </row>
        <row r="648">
          <cell r="A648">
            <v>1946</v>
          </cell>
          <cell r="B648">
            <v>540</v>
          </cell>
          <cell r="D648" t="str">
            <v xml:space="preserve">VINF E.GASCON MALBEC 750X                         </v>
          </cell>
          <cell r="O648">
            <v>7790415129122</v>
          </cell>
        </row>
        <row r="649">
          <cell r="A649">
            <v>1947</v>
          </cell>
          <cell r="B649">
            <v>535</v>
          </cell>
          <cell r="D649" t="str">
            <v xml:space="preserve">VINF E.GASCON C.SAUV. 750X                        </v>
          </cell>
          <cell r="O649">
            <v>7790415129085</v>
          </cell>
        </row>
        <row r="650">
          <cell r="A650">
            <v>1948</v>
          </cell>
          <cell r="B650">
            <v>1659</v>
          </cell>
          <cell r="D650" t="str">
            <v xml:space="preserve">AGUS H2OH! CITRUS 2.25X                           </v>
          </cell>
          <cell r="O650">
            <v>7791813423591</v>
          </cell>
        </row>
        <row r="651">
          <cell r="A651">
            <v>1952</v>
          </cell>
          <cell r="B651">
            <v>190</v>
          </cell>
          <cell r="D651" t="str">
            <v xml:space="preserve">CHAP E.GASCON E.BRUT. 750X                        </v>
          </cell>
          <cell r="O651">
            <v>7790415128255</v>
          </cell>
        </row>
        <row r="652">
          <cell r="A652">
            <v>1956</v>
          </cell>
          <cell r="B652">
            <v>2200</v>
          </cell>
          <cell r="D652" t="str">
            <v xml:space="preserve">LAPO ILOLAY FLAN VAIN /CC/DLEC 110X               </v>
          </cell>
          <cell r="O652">
            <v>7790787087341</v>
          </cell>
        </row>
        <row r="653">
          <cell r="A653">
            <v>1958</v>
          </cell>
          <cell r="B653">
            <v>402005</v>
          </cell>
          <cell r="D653" t="str">
            <v xml:space="preserve">BUDN L.COLONIAS C/F 250X                          </v>
          </cell>
          <cell r="O653">
            <v>7791704000030</v>
          </cell>
        </row>
        <row r="654">
          <cell r="A654">
            <v>1959</v>
          </cell>
          <cell r="B654">
            <v>402006</v>
          </cell>
          <cell r="D654" t="str">
            <v xml:space="preserve">BUDN L.COLONIAS S/F 250X                          </v>
          </cell>
          <cell r="O654">
            <v>7791704000047</v>
          </cell>
        </row>
        <row r="655">
          <cell r="A655">
            <v>1961</v>
          </cell>
          <cell r="B655">
            <v>68815422</v>
          </cell>
          <cell r="D655" t="str">
            <v xml:space="preserve">LIML CIF ANTIGR EXPERT D/P 450X                   </v>
          </cell>
          <cell r="O655">
            <v>7791290785311</v>
          </cell>
        </row>
        <row r="656">
          <cell r="A656">
            <v>1962</v>
          </cell>
          <cell r="B656">
            <v>5320</v>
          </cell>
          <cell r="D656" t="str">
            <v xml:space="preserve">CHOC T.HABANITOS 60X                              </v>
          </cell>
          <cell r="O656">
            <v>7622300335076</v>
          </cell>
        </row>
        <row r="657">
          <cell r="A657">
            <v>1964</v>
          </cell>
          <cell r="B657">
            <v>26534</v>
          </cell>
          <cell r="D657" t="str">
            <v xml:space="preserve">ACRO FRITOLIN MANT 120X                           </v>
          </cell>
          <cell r="O657">
            <v>7790070228673</v>
          </cell>
        </row>
        <row r="658">
          <cell r="A658">
            <v>1965</v>
          </cell>
          <cell r="B658" t="str">
            <v xml:space="preserve">B355                </v>
          </cell>
          <cell r="D658" t="str">
            <v xml:space="preserve">INSU RC BOLSA EMBLOCADA 35X50                     </v>
          </cell>
          <cell r="O658">
            <v>1965000000001</v>
          </cell>
        </row>
        <row r="659">
          <cell r="A659">
            <v>1967</v>
          </cell>
          <cell r="B659">
            <v>18113065401</v>
          </cell>
          <cell r="D659" t="str">
            <v xml:space="preserve">VINF LINDA MALBEC 750X                            </v>
          </cell>
          <cell r="O659">
            <v>7791203000517</v>
          </cell>
        </row>
        <row r="660">
          <cell r="A660">
            <v>1968</v>
          </cell>
          <cell r="B660" t="str">
            <v xml:space="preserve">Sin Indicar         </v>
          </cell>
          <cell r="D660" t="str">
            <v xml:space="preserve">CAVE POLLO AL SAPITO                              </v>
          </cell>
          <cell r="O660">
            <v>2001968000000</v>
          </cell>
        </row>
        <row r="661">
          <cell r="A661">
            <v>1973</v>
          </cell>
          <cell r="B661">
            <v>0</v>
          </cell>
          <cell r="D661" t="str">
            <v xml:space="preserve">INSU RAVIOLE ALE 1X                               </v>
          </cell>
          <cell r="O661">
            <v>1973000000006</v>
          </cell>
        </row>
        <row r="662">
          <cell r="A662">
            <v>1974</v>
          </cell>
          <cell r="B662">
            <v>847</v>
          </cell>
          <cell r="D662" t="str">
            <v xml:space="preserve">ALGO Q-SOFT DESMAQ EXFOLIAN 25X                   </v>
          </cell>
          <cell r="O662">
            <v>7790773008473</v>
          </cell>
        </row>
        <row r="663">
          <cell r="A663">
            <v>1975</v>
          </cell>
          <cell r="B663">
            <v>61036</v>
          </cell>
          <cell r="D663" t="str">
            <v xml:space="preserve">DEAM  POETT ESPIRITU PLAY 360X                    </v>
          </cell>
          <cell r="O663">
            <v>7793253039264</v>
          </cell>
        </row>
        <row r="664">
          <cell r="A664">
            <v>1987</v>
          </cell>
          <cell r="B664">
            <v>12500</v>
          </cell>
          <cell r="D664" t="str">
            <v xml:space="preserve">PURE DE LA HUERTA 210X                            </v>
          </cell>
          <cell r="O664">
            <v>7790036973036</v>
          </cell>
        </row>
        <row r="665">
          <cell r="A665">
            <v>2001</v>
          </cell>
          <cell r="B665">
            <v>7701</v>
          </cell>
          <cell r="D665" t="str">
            <v xml:space="preserve">LAQU ADLER FONTINA 100X                           </v>
          </cell>
          <cell r="O665">
            <v>7791564012501</v>
          </cell>
        </row>
        <row r="666">
          <cell r="A666">
            <v>2009</v>
          </cell>
          <cell r="B666">
            <v>2024</v>
          </cell>
          <cell r="D666" t="str">
            <v xml:space="preserve">GALD T.DUQUESA 115X                               </v>
          </cell>
          <cell r="O666">
            <v>7622300742645</v>
          </cell>
        </row>
        <row r="667">
          <cell r="A667">
            <v>2010</v>
          </cell>
          <cell r="B667">
            <v>2036</v>
          </cell>
          <cell r="D667" t="str">
            <v xml:space="preserve">GALD T.LINCOLN TRAD 153X                          </v>
          </cell>
          <cell r="O667">
            <v>7622300829643</v>
          </cell>
        </row>
        <row r="668">
          <cell r="A668">
            <v>2018</v>
          </cell>
          <cell r="B668">
            <v>2065</v>
          </cell>
          <cell r="D668" t="str">
            <v xml:space="preserve">GALD T.PEPITOS TRADIC 118X                        </v>
          </cell>
          <cell r="O668">
            <v>7622300833909</v>
          </cell>
        </row>
        <row r="669">
          <cell r="A669">
            <v>2019</v>
          </cell>
          <cell r="B669">
            <v>2048</v>
          </cell>
          <cell r="D669" t="str">
            <v xml:space="preserve">GALD T.OREO TRADIC 118X                           </v>
          </cell>
          <cell r="O669">
            <v>7794600009435</v>
          </cell>
        </row>
        <row r="670">
          <cell r="A670">
            <v>2020</v>
          </cell>
          <cell r="B670">
            <v>19000415</v>
          </cell>
          <cell r="D670" t="str">
            <v xml:space="preserve">PANI VENEZIANA TORT C/CAS NAR 400X                </v>
          </cell>
          <cell r="O670">
            <v>7791708611737</v>
          </cell>
        </row>
        <row r="671">
          <cell r="A671">
            <v>2021</v>
          </cell>
          <cell r="B671">
            <v>7575</v>
          </cell>
          <cell r="D671" t="str">
            <v xml:space="preserve">FIQT SANTA ROSA PROVOLETA TROZ.AHUM X KG          </v>
          </cell>
          <cell r="O671">
            <v>2002021000000</v>
          </cell>
        </row>
        <row r="672">
          <cell r="A672">
            <v>2023</v>
          </cell>
          <cell r="B672" t="str">
            <v xml:space="preserve">CTR1                </v>
          </cell>
          <cell r="D672" t="str">
            <v xml:space="preserve">VINF CALLIA COS.TARDIA. ROSADO 750X               </v>
          </cell>
          <cell r="O672">
            <v>7798108832274</v>
          </cell>
        </row>
        <row r="673">
          <cell r="A673">
            <v>2025</v>
          </cell>
          <cell r="B673">
            <v>4785</v>
          </cell>
          <cell r="D673" t="str">
            <v xml:space="preserve">JUGN ADES MZNA 200X                               </v>
          </cell>
          <cell r="O673">
            <v>7794000791982</v>
          </cell>
        </row>
        <row r="674">
          <cell r="A674">
            <v>2046</v>
          </cell>
          <cell r="B674">
            <v>22807</v>
          </cell>
          <cell r="D674" t="str">
            <v xml:space="preserve">CER1 IMPERIAL IPA RET 1X                          </v>
          </cell>
          <cell r="O674">
            <v>7793147570330</v>
          </cell>
        </row>
        <row r="675">
          <cell r="A675">
            <v>2049</v>
          </cell>
          <cell r="B675">
            <v>2073</v>
          </cell>
          <cell r="D675" t="str">
            <v xml:space="preserve">GALD T.VARIEDAD CHOC 300X                         </v>
          </cell>
          <cell r="O675">
            <v>7622300829568</v>
          </cell>
        </row>
        <row r="676">
          <cell r="A676">
            <v>2052</v>
          </cell>
          <cell r="B676">
            <v>0</v>
          </cell>
          <cell r="D676" t="str">
            <v xml:space="preserve">CAVA BNOVILLITO AGUJA x KG                        </v>
          </cell>
          <cell r="O676">
            <v>2002052000000</v>
          </cell>
        </row>
        <row r="677">
          <cell r="A677">
            <v>2053</v>
          </cell>
          <cell r="B677">
            <v>0</v>
          </cell>
          <cell r="D677" t="str">
            <v xml:space="preserve">CAVA BNOVILLITO CORTE AMERICANO x KG              </v>
          </cell>
          <cell r="O677">
            <v>2002053000000</v>
          </cell>
        </row>
        <row r="678">
          <cell r="A678">
            <v>2054</v>
          </cell>
          <cell r="B678">
            <v>141530654</v>
          </cell>
          <cell r="D678" t="str">
            <v xml:space="preserve">VINF L.BOSCA MALBEC 750X                          </v>
          </cell>
          <cell r="O678">
            <v>7791203001231</v>
          </cell>
        </row>
        <row r="679">
          <cell r="A679">
            <v>2061</v>
          </cell>
          <cell r="B679">
            <v>0</v>
          </cell>
          <cell r="D679" t="str">
            <v xml:space="preserve">CAVA BNOVILLITO BIFE DE CHORIZO x KG              </v>
          </cell>
          <cell r="O679">
            <v>2002061000003</v>
          </cell>
        </row>
        <row r="680">
          <cell r="A680">
            <v>2063</v>
          </cell>
          <cell r="B680">
            <v>0</v>
          </cell>
          <cell r="D680" t="str">
            <v xml:space="preserve">CAVA BNOVILLITO COSTILLA x KG                     </v>
          </cell>
          <cell r="O680">
            <v>2002063000000</v>
          </cell>
        </row>
        <row r="681">
          <cell r="A681">
            <v>2064</v>
          </cell>
          <cell r="B681">
            <v>10010050922</v>
          </cell>
          <cell r="D681" t="str">
            <v xml:space="preserve">VINF CHACABUCO ROSE 750X                          </v>
          </cell>
          <cell r="O681">
            <v>7791843019108</v>
          </cell>
        </row>
        <row r="682">
          <cell r="A682">
            <v>2065</v>
          </cell>
          <cell r="B682">
            <v>365</v>
          </cell>
          <cell r="D682" t="str">
            <v xml:space="preserve">VINF ESTIBA MALBEC 750X                           </v>
          </cell>
          <cell r="O682">
            <v>7794450090966</v>
          </cell>
        </row>
        <row r="683">
          <cell r="A683">
            <v>2067</v>
          </cell>
          <cell r="B683">
            <v>23321</v>
          </cell>
          <cell r="D683" t="str">
            <v xml:space="preserve">CER1 IMPERIAL RET 1X                              </v>
          </cell>
          <cell r="O683">
            <v>7793147013912</v>
          </cell>
        </row>
        <row r="684">
          <cell r="A684">
            <v>2071</v>
          </cell>
          <cell r="B684">
            <v>0</v>
          </cell>
          <cell r="D684" t="str">
            <v xml:space="preserve">CAVA BNOVILLITO BOLA DE LOMO x KG                 </v>
          </cell>
          <cell r="O684">
            <v>2002071000000</v>
          </cell>
        </row>
        <row r="685">
          <cell r="A685">
            <v>2073</v>
          </cell>
          <cell r="B685">
            <v>502</v>
          </cell>
          <cell r="D685" t="str">
            <v xml:space="preserve">FIQU PAULINA GOUDA X KG                           </v>
          </cell>
          <cell r="O685">
            <v>2002073000000</v>
          </cell>
        </row>
        <row r="686">
          <cell r="A686">
            <v>2076</v>
          </cell>
          <cell r="B686">
            <v>98093</v>
          </cell>
          <cell r="D686" t="str">
            <v xml:space="preserve">TOSG M.ALA CLASICA 150X                           </v>
          </cell>
          <cell r="O686">
            <v>7791120098093</v>
          </cell>
        </row>
        <row r="687">
          <cell r="A687">
            <v>2077</v>
          </cell>
          <cell r="B687">
            <v>0</v>
          </cell>
          <cell r="D687" t="str">
            <v xml:space="preserve">CAVA BNOVILLITO COLITA DE CUADRIL x KG            </v>
          </cell>
          <cell r="O687">
            <v>2002077000000</v>
          </cell>
        </row>
        <row r="688">
          <cell r="A688">
            <v>2080</v>
          </cell>
          <cell r="B688">
            <v>0</v>
          </cell>
          <cell r="D688" t="str">
            <v xml:space="preserve">CAVA BNOVILLITO COSTELETA x KG                    </v>
          </cell>
          <cell r="O688">
            <v>2002080000000</v>
          </cell>
        </row>
        <row r="689">
          <cell r="A689">
            <v>2083</v>
          </cell>
          <cell r="B689">
            <v>0</v>
          </cell>
          <cell r="D689" t="str">
            <v xml:space="preserve">CAVA BNOVILLITO CUADRADA x KG                     </v>
          </cell>
          <cell r="O689">
            <v>2002083000000</v>
          </cell>
        </row>
        <row r="690">
          <cell r="A690">
            <v>2084</v>
          </cell>
          <cell r="B690">
            <v>33562</v>
          </cell>
          <cell r="D690" t="str">
            <v xml:space="preserve">FIDO D.FELIPE TALL HVO 500X                       </v>
          </cell>
          <cell r="O690">
            <v>77905321</v>
          </cell>
        </row>
        <row r="691">
          <cell r="A691">
            <v>2086</v>
          </cell>
          <cell r="B691">
            <v>0</v>
          </cell>
          <cell r="D691" t="str">
            <v xml:space="preserve">CAVA BNOVILLITO CUADRIL x KG                      </v>
          </cell>
          <cell r="O691">
            <v>2002086000000</v>
          </cell>
        </row>
        <row r="692">
          <cell r="A692">
            <v>2087</v>
          </cell>
          <cell r="B692">
            <v>0</v>
          </cell>
          <cell r="D692" t="str">
            <v xml:space="preserve">CAVA BNOVILLITO FALDA x KG                        </v>
          </cell>
          <cell r="O692">
            <v>2002087000000</v>
          </cell>
        </row>
        <row r="693">
          <cell r="A693">
            <v>2088</v>
          </cell>
          <cell r="B693">
            <v>10020000122</v>
          </cell>
          <cell r="D693" t="str">
            <v xml:space="preserve">CHAP L.HAROLD E.BRUT. 750X                        </v>
          </cell>
          <cell r="O693">
            <v>7791843004166</v>
          </cell>
        </row>
        <row r="694">
          <cell r="A694">
            <v>2090</v>
          </cell>
          <cell r="B694">
            <v>33644</v>
          </cell>
          <cell r="D694" t="str">
            <v xml:space="preserve">FIDO TERRABUSI MOST.MED 500X                      </v>
          </cell>
          <cell r="O694">
            <v>7794600006151</v>
          </cell>
        </row>
        <row r="695">
          <cell r="A695">
            <v>2091</v>
          </cell>
          <cell r="B695">
            <v>0</v>
          </cell>
          <cell r="D695" t="str">
            <v xml:space="preserve">CAVA BNOVILLITO LOMITO C/CORDÓN x KG              </v>
          </cell>
          <cell r="O695">
            <v>2002091000000</v>
          </cell>
        </row>
        <row r="696">
          <cell r="A696">
            <v>2092</v>
          </cell>
          <cell r="B696">
            <v>31972</v>
          </cell>
          <cell r="D696" t="str">
            <v xml:space="preserve">CAEM T.PORKYS CHORIZO paq.x kg                    </v>
          </cell>
          <cell r="O696">
            <v>2002092000003</v>
          </cell>
        </row>
        <row r="697">
          <cell r="A697">
            <v>2093</v>
          </cell>
          <cell r="B697">
            <v>33645</v>
          </cell>
          <cell r="D697" t="str">
            <v xml:space="preserve">FIDO TERRABUSI FUSILLI 500X                       </v>
          </cell>
          <cell r="O697">
            <v>7622300724245</v>
          </cell>
        </row>
        <row r="698">
          <cell r="A698">
            <v>2094</v>
          </cell>
          <cell r="B698">
            <v>1128</v>
          </cell>
          <cell r="D698" t="str">
            <v xml:space="preserve">JUGP CLIGHT POM ROSADO SOB 1X                     </v>
          </cell>
          <cell r="O698">
            <v>7790050001258</v>
          </cell>
        </row>
        <row r="699">
          <cell r="A699">
            <v>2095</v>
          </cell>
          <cell r="B699">
            <v>1118</v>
          </cell>
          <cell r="D699" t="str">
            <v xml:space="preserve">JUGP CLIGHT PERA SOB 1X                           </v>
          </cell>
          <cell r="O699">
            <v>7790050986449</v>
          </cell>
        </row>
        <row r="700">
          <cell r="A700">
            <v>2096</v>
          </cell>
          <cell r="B700">
            <v>1117</v>
          </cell>
          <cell r="D700" t="str">
            <v xml:space="preserve">JUGP CLIGHT MZNA DELIC SOB 1X                     </v>
          </cell>
          <cell r="O700">
            <v>7790050985671</v>
          </cell>
        </row>
        <row r="701">
          <cell r="A701">
            <v>2097</v>
          </cell>
          <cell r="B701">
            <v>1112</v>
          </cell>
          <cell r="D701" t="str">
            <v xml:space="preserve">JUGP CLIGHT NJA TRAD SOB 1X                       </v>
          </cell>
          <cell r="O701">
            <v>7790050001166</v>
          </cell>
        </row>
        <row r="702">
          <cell r="A702">
            <v>2099</v>
          </cell>
          <cell r="B702" t="str">
            <v xml:space="preserve">Sin Indica          </v>
          </cell>
          <cell r="D702" t="str">
            <v xml:space="preserve">ROTC PROMO MUZZA                                  </v>
          </cell>
          <cell r="O702">
            <v>2002099000000</v>
          </cell>
        </row>
        <row r="703">
          <cell r="A703">
            <v>2100</v>
          </cell>
          <cell r="B703">
            <v>378</v>
          </cell>
          <cell r="D703" t="str">
            <v xml:space="preserve">LECH TREGAR ENT 800X                              </v>
          </cell>
          <cell r="O703">
            <v>7793913001099</v>
          </cell>
        </row>
        <row r="704">
          <cell r="A704">
            <v>2101</v>
          </cell>
          <cell r="B704">
            <v>5380</v>
          </cell>
          <cell r="D704" t="str">
            <v xml:space="preserve">CHOC MILKA LEGER COMB 50X                         </v>
          </cell>
          <cell r="O704">
            <v>77916129</v>
          </cell>
        </row>
        <row r="705">
          <cell r="A705">
            <v>2102</v>
          </cell>
          <cell r="B705">
            <v>0</v>
          </cell>
          <cell r="D705" t="str">
            <v xml:space="preserve">CAVA BNOVILLITO NALGA x KG                        </v>
          </cell>
          <cell r="O705">
            <v>2002102000000</v>
          </cell>
        </row>
        <row r="706">
          <cell r="A706">
            <v>2103</v>
          </cell>
          <cell r="B706">
            <v>5360</v>
          </cell>
          <cell r="D706" t="str">
            <v xml:space="preserve">CHOC MILKA LEGER LECH 100X                        </v>
          </cell>
          <cell r="O706">
            <v>7790114015177</v>
          </cell>
        </row>
        <row r="707">
          <cell r="A707">
            <v>2104</v>
          </cell>
          <cell r="B707">
            <v>1087</v>
          </cell>
          <cell r="D707" t="str">
            <v xml:space="preserve">JUGP TANG MZNA SOB 1X                             </v>
          </cell>
          <cell r="O707">
            <v>7622300868512</v>
          </cell>
        </row>
        <row r="708">
          <cell r="A708">
            <v>2105</v>
          </cell>
          <cell r="B708">
            <v>1091</v>
          </cell>
          <cell r="D708" t="str">
            <v xml:space="preserve">JUGP TANG NJA TRAD SOB 1X                         </v>
          </cell>
          <cell r="O708">
            <v>7622300868482</v>
          </cell>
        </row>
        <row r="709">
          <cell r="A709">
            <v>2106</v>
          </cell>
          <cell r="B709">
            <v>695</v>
          </cell>
          <cell r="D709" t="str">
            <v xml:space="preserve">CHOC KINDER TAB 4X                                </v>
          </cell>
          <cell r="O709">
            <v>80177609</v>
          </cell>
        </row>
        <row r="710">
          <cell r="A710">
            <v>2107</v>
          </cell>
          <cell r="B710">
            <v>1083</v>
          </cell>
          <cell r="D710" t="str">
            <v xml:space="preserve">JUGP TANG POM ROS SOB 1X                          </v>
          </cell>
          <cell r="O710">
            <v>7790050987088</v>
          </cell>
        </row>
        <row r="711">
          <cell r="A711">
            <v>2111</v>
          </cell>
          <cell r="B711">
            <v>18355</v>
          </cell>
          <cell r="D711" t="str">
            <v xml:space="preserve">CERD PATAGONIA AMBER BOT 730X                     </v>
          </cell>
          <cell r="O711">
            <v>7792798007158</v>
          </cell>
        </row>
        <row r="712">
          <cell r="A712">
            <v>2114</v>
          </cell>
          <cell r="B712">
            <v>7037</v>
          </cell>
          <cell r="D712" t="str">
            <v xml:space="preserve">POLH ROYAL 50X                                    </v>
          </cell>
          <cell r="O712">
            <v>7793333018004</v>
          </cell>
        </row>
        <row r="713">
          <cell r="A713">
            <v>2115</v>
          </cell>
          <cell r="B713">
            <v>0</v>
          </cell>
          <cell r="D713" t="str">
            <v xml:space="preserve">CAVA BNOVILLITO OSOBUCO x KG                      </v>
          </cell>
          <cell r="O713">
            <v>2002115000000</v>
          </cell>
        </row>
        <row r="714">
          <cell r="A714">
            <v>2116</v>
          </cell>
          <cell r="B714" t="str">
            <v xml:space="preserve">H0010               </v>
          </cell>
          <cell r="D714" t="str">
            <v xml:space="preserve">INSR HUEVO MED STA ANA 12X                        </v>
          </cell>
          <cell r="O714">
            <v>2116000000006</v>
          </cell>
        </row>
        <row r="715">
          <cell r="A715">
            <v>2117</v>
          </cell>
          <cell r="B715">
            <v>0</v>
          </cell>
          <cell r="D715" t="str">
            <v xml:space="preserve">CAVA BNOVILLITO PALETA C/HUESO x KG               </v>
          </cell>
          <cell r="O715">
            <v>2002117000000</v>
          </cell>
        </row>
        <row r="716">
          <cell r="A716">
            <v>2118</v>
          </cell>
          <cell r="B716">
            <v>0</v>
          </cell>
          <cell r="D716" t="str">
            <v xml:space="preserve">CAVA BNOVILLITO PECETO x KG                       </v>
          </cell>
          <cell r="O716">
            <v>2002118000000</v>
          </cell>
        </row>
        <row r="717">
          <cell r="A717">
            <v>2119</v>
          </cell>
          <cell r="B717">
            <v>7076</v>
          </cell>
          <cell r="D717" t="str">
            <v xml:space="preserve">POST FLAN ROYAL FLAN VAIN 60X                     </v>
          </cell>
          <cell r="O717">
            <v>7622300871550</v>
          </cell>
        </row>
        <row r="718">
          <cell r="A718">
            <v>2120</v>
          </cell>
          <cell r="B718">
            <v>0</v>
          </cell>
          <cell r="D718" t="str">
            <v xml:space="preserve">CAVA BNOVILLITO PECHO x KG                        </v>
          </cell>
          <cell r="O718">
            <v>2002120000000</v>
          </cell>
        </row>
        <row r="719">
          <cell r="A719">
            <v>2123</v>
          </cell>
          <cell r="B719">
            <v>7067</v>
          </cell>
          <cell r="D719" t="str">
            <v xml:space="preserve">POST GELAT.ROYAL CER 40X                          </v>
          </cell>
          <cell r="O719">
            <v>7622300865559</v>
          </cell>
        </row>
        <row r="720">
          <cell r="A720">
            <v>2124</v>
          </cell>
          <cell r="B720">
            <v>0</v>
          </cell>
          <cell r="D720" t="str">
            <v xml:space="preserve">CAVA BNOVILLITO PULPA PALETA x KG                 </v>
          </cell>
          <cell r="O720">
            <v>2002124000000</v>
          </cell>
        </row>
        <row r="721">
          <cell r="A721">
            <v>2125</v>
          </cell>
          <cell r="B721">
            <v>13986</v>
          </cell>
          <cell r="D721" t="str">
            <v xml:space="preserve">CHAP MUMM CUVEE RES DULCE. 750X                   </v>
          </cell>
          <cell r="O721">
            <v>7791560632833</v>
          </cell>
        </row>
        <row r="722">
          <cell r="A722">
            <v>2128</v>
          </cell>
          <cell r="B722">
            <v>0</v>
          </cell>
          <cell r="D722" t="str">
            <v xml:space="preserve">CAVA BNOVILLITO ROST BEEF x KG                    </v>
          </cell>
          <cell r="O722">
            <v>2002128000000</v>
          </cell>
        </row>
        <row r="723">
          <cell r="A723">
            <v>2132</v>
          </cell>
          <cell r="B723">
            <v>0</v>
          </cell>
          <cell r="D723" t="str">
            <v xml:space="preserve">CAVA BNOVILLITO TAPA DE ASADO x KG                </v>
          </cell>
          <cell r="O723">
            <v>2002132000000</v>
          </cell>
        </row>
        <row r="724">
          <cell r="A724">
            <v>2133</v>
          </cell>
          <cell r="B724" t="str">
            <v xml:space="preserve">Sin Indica          </v>
          </cell>
          <cell r="D724" t="str">
            <v xml:space="preserve">ROTC PROMO JYM                                    </v>
          </cell>
          <cell r="O724">
            <v>2002133000000</v>
          </cell>
        </row>
        <row r="725">
          <cell r="A725">
            <v>2134</v>
          </cell>
          <cell r="B725">
            <v>0</v>
          </cell>
          <cell r="D725" t="str">
            <v xml:space="preserve">CAVA BNOVILLITO TORTUGUITA x KG                   </v>
          </cell>
          <cell r="O725">
            <v>2002134000000</v>
          </cell>
        </row>
        <row r="726">
          <cell r="A726">
            <v>2135</v>
          </cell>
          <cell r="B726">
            <v>0</v>
          </cell>
          <cell r="D726" t="str">
            <v xml:space="preserve">CAVA BNOVILLITO VACIO x KG                        </v>
          </cell>
          <cell r="O726">
            <v>2002135000000</v>
          </cell>
        </row>
        <row r="727">
          <cell r="A727">
            <v>2136</v>
          </cell>
          <cell r="B727">
            <v>0</v>
          </cell>
          <cell r="D727" t="str">
            <v xml:space="preserve">CAVA BNOVILLITO MOLIDA COMUN x KG                 </v>
          </cell>
          <cell r="O727">
            <v>2002136000000</v>
          </cell>
        </row>
        <row r="728">
          <cell r="A728">
            <v>2137</v>
          </cell>
          <cell r="B728">
            <v>23063</v>
          </cell>
          <cell r="D728" t="str">
            <v xml:space="preserve">VINF SAPO DE OTRO POZO RED BLEND 750X             </v>
          </cell>
          <cell r="O728">
            <v>7798159944339</v>
          </cell>
        </row>
        <row r="729">
          <cell r="A729">
            <v>2138</v>
          </cell>
          <cell r="B729">
            <v>0</v>
          </cell>
          <cell r="D729" t="str">
            <v xml:space="preserve">CAVA BNOVILLITO MOLIDA ESPECIAL x KG              </v>
          </cell>
          <cell r="O729">
            <v>2002138000000</v>
          </cell>
        </row>
        <row r="730">
          <cell r="A730">
            <v>2139</v>
          </cell>
          <cell r="B730">
            <v>2190</v>
          </cell>
          <cell r="D730" t="str">
            <v xml:space="preserve">CHOC CABSHA ACRILICO 18X10                        </v>
          </cell>
          <cell r="O730">
            <v>7790580219000</v>
          </cell>
        </row>
        <row r="731">
          <cell r="A731">
            <v>2141</v>
          </cell>
          <cell r="B731">
            <v>6598</v>
          </cell>
          <cell r="D731" t="str">
            <v xml:space="preserve">CRED COLG MAXW 180X                               </v>
          </cell>
          <cell r="O731">
            <v>7891024123362</v>
          </cell>
        </row>
        <row r="732">
          <cell r="A732">
            <v>2142</v>
          </cell>
          <cell r="B732">
            <v>0</v>
          </cell>
          <cell r="D732" t="str">
            <v xml:space="preserve">CAVA BNOVILLITO CEBO x KG                         </v>
          </cell>
          <cell r="O732">
            <v>2002142000000</v>
          </cell>
        </row>
        <row r="733">
          <cell r="A733">
            <v>2143</v>
          </cell>
          <cell r="B733">
            <v>0</v>
          </cell>
          <cell r="D733" t="str">
            <v xml:space="preserve">CAVA BNOVILLITO HUESO x KG                        </v>
          </cell>
          <cell r="O733">
            <v>2002143000000</v>
          </cell>
        </row>
        <row r="734">
          <cell r="A734">
            <v>2146</v>
          </cell>
          <cell r="B734">
            <v>0</v>
          </cell>
          <cell r="D734" t="str">
            <v xml:space="preserve">CAVA COSTILLA x MANTA SWIFT x KG                  </v>
          </cell>
          <cell r="O734">
            <v>2002146000000</v>
          </cell>
        </row>
        <row r="735">
          <cell r="A735">
            <v>2152</v>
          </cell>
          <cell r="B735">
            <v>0</v>
          </cell>
          <cell r="D735" t="str">
            <v xml:space="preserve">SUAV VIVERE BOUQUET  900X                         </v>
          </cell>
          <cell r="O735">
            <v>7791290784468</v>
          </cell>
        </row>
        <row r="736">
          <cell r="A736">
            <v>2153</v>
          </cell>
          <cell r="B736" t="str">
            <v xml:space="preserve">Sin Indicar         </v>
          </cell>
          <cell r="D736" t="str">
            <v xml:space="preserve">CAVA PROD. HAMBUR CARNE                           </v>
          </cell>
          <cell r="O736">
            <v>2002153000000</v>
          </cell>
        </row>
        <row r="737">
          <cell r="A737">
            <v>2159</v>
          </cell>
          <cell r="B737">
            <v>13089002</v>
          </cell>
          <cell r="D737" t="str">
            <v xml:space="preserve">CERE LASFORD SNUKS AVELL 240X                     </v>
          </cell>
          <cell r="O737">
            <v>7798169802056</v>
          </cell>
        </row>
        <row r="738">
          <cell r="A738">
            <v>2160</v>
          </cell>
          <cell r="B738">
            <v>805658</v>
          </cell>
          <cell r="D738" t="str">
            <v xml:space="preserve">ROLL COC SUSSEX BASIC 40 P 3X                     </v>
          </cell>
          <cell r="O738">
            <v>7790250912835</v>
          </cell>
        </row>
        <row r="739">
          <cell r="A739">
            <v>2161</v>
          </cell>
          <cell r="B739">
            <v>0</v>
          </cell>
          <cell r="D739" t="str">
            <v xml:space="preserve">CAVA BNOVILLITO MATAMBRE x KG                     </v>
          </cell>
          <cell r="O739">
            <v>2002161000000</v>
          </cell>
        </row>
        <row r="740">
          <cell r="A740">
            <v>2166</v>
          </cell>
          <cell r="B740" t="str">
            <v xml:space="preserve">Y306                </v>
          </cell>
          <cell r="D740" t="str">
            <v xml:space="preserve">TRAV YET PANO ANTIBACTERIA 1X                     </v>
          </cell>
          <cell r="O740">
            <v>8779807040057</v>
          </cell>
        </row>
        <row r="741">
          <cell r="A741">
            <v>2177</v>
          </cell>
          <cell r="B741">
            <v>626</v>
          </cell>
          <cell r="D741" t="str">
            <v xml:space="preserve">LIML LYSOFORM CITRIC D/P 420X                     </v>
          </cell>
          <cell r="O741">
            <v>7790520986542</v>
          </cell>
        </row>
        <row r="742">
          <cell r="A742">
            <v>2181</v>
          </cell>
          <cell r="B742" t="str">
            <v xml:space="preserve">Sin Indicar         </v>
          </cell>
          <cell r="D742" t="str">
            <v xml:space="preserve">DULR GODOY ZAPALLO 850X                           </v>
          </cell>
          <cell r="O742">
            <v>7798011450190</v>
          </cell>
        </row>
        <row r="743">
          <cell r="A743">
            <v>2184</v>
          </cell>
          <cell r="B743">
            <v>317</v>
          </cell>
          <cell r="D743" t="str">
            <v xml:space="preserve">CEP  COLGATE ZZ PLUS SOFT 2X1                     </v>
          </cell>
          <cell r="O743">
            <v>7509546012100</v>
          </cell>
        </row>
        <row r="744">
          <cell r="A744">
            <v>2187</v>
          </cell>
          <cell r="B744">
            <v>84</v>
          </cell>
          <cell r="D744" t="str">
            <v xml:space="preserve">FIAM LARIO SALCHICHON PRIMAV                      </v>
          </cell>
          <cell r="O744">
            <v>2002187000000</v>
          </cell>
        </row>
        <row r="745">
          <cell r="A745">
            <v>2188</v>
          </cell>
          <cell r="B745">
            <v>3181</v>
          </cell>
          <cell r="D745" t="str">
            <v xml:space="preserve">FIQT SERENISIMA CREMON CREMOSO TRZ 500X           </v>
          </cell>
          <cell r="O745">
            <v>2002188000000</v>
          </cell>
        </row>
        <row r="746">
          <cell r="A746">
            <v>2190</v>
          </cell>
          <cell r="B746">
            <v>449</v>
          </cell>
          <cell r="D746" t="str">
            <v xml:space="preserve">FIQU PAULINA PATEGRAS X KG                        </v>
          </cell>
          <cell r="O746">
            <v>2002190000000</v>
          </cell>
        </row>
        <row r="747">
          <cell r="A747">
            <v>2195</v>
          </cell>
          <cell r="B747">
            <v>166</v>
          </cell>
          <cell r="D747" t="str">
            <v xml:space="preserve">PANI C.ROSCA PASCUA 1X                            </v>
          </cell>
          <cell r="O747">
            <v>7900000155676</v>
          </cell>
        </row>
        <row r="748">
          <cell r="A748">
            <v>2197</v>
          </cell>
          <cell r="B748">
            <v>346</v>
          </cell>
          <cell r="D748" t="str">
            <v xml:space="preserve">COHA FRIAR MED.CARNE EST 12X                      </v>
          </cell>
          <cell r="O748">
            <v>7793040065650</v>
          </cell>
        </row>
        <row r="749">
          <cell r="A749">
            <v>2206</v>
          </cell>
          <cell r="B749">
            <v>61578</v>
          </cell>
          <cell r="D749" t="str">
            <v xml:space="preserve">LIML AYUDIN BANO D/P 900X                         </v>
          </cell>
          <cell r="O749">
            <v>7793253179236</v>
          </cell>
        </row>
        <row r="750">
          <cell r="A750">
            <v>2207</v>
          </cell>
          <cell r="B750" t="str">
            <v xml:space="preserve">Sin Indicar         </v>
          </cell>
          <cell r="D750" t="str">
            <v xml:space="preserve">DULR GODOY MAMON  1750X                           </v>
          </cell>
          <cell r="O750">
            <v>7798011450022</v>
          </cell>
        </row>
        <row r="751">
          <cell r="A751">
            <v>2214</v>
          </cell>
          <cell r="B751">
            <v>86341</v>
          </cell>
          <cell r="D751" t="str">
            <v xml:space="preserve">VINF EST.MENDOZA RED BLEND ML-MB 750X             </v>
          </cell>
          <cell r="O751">
            <v>7790314055423</v>
          </cell>
        </row>
        <row r="752">
          <cell r="A752">
            <v>2218</v>
          </cell>
          <cell r="B752" t="str">
            <v xml:space="preserve">1098F               </v>
          </cell>
          <cell r="D752" t="str">
            <v xml:space="preserve">FRAC TREGAR DANBO X KG.                           </v>
          </cell>
          <cell r="O752">
            <v>2002218000000</v>
          </cell>
        </row>
        <row r="753">
          <cell r="A753">
            <v>2222</v>
          </cell>
          <cell r="B753">
            <v>76280</v>
          </cell>
          <cell r="D753" t="str">
            <v xml:space="preserve">VINF TORO VIEJO TINTO 750X                        </v>
          </cell>
          <cell r="O753">
            <v>7790314000966</v>
          </cell>
        </row>
        <row r="754">
          <cell r="A754">
            <v>2227</v>
          </cell>
          <cell r="B754">
            <v>45615</v>
          </cell>
          <cell r="D754" t="str">
            <v xml:space="preserve">VINC TORO VIEJO TINTO 1X                          </v>
          </cell>
          <cell r="O754">
            <v>7790314063831</v>
          </cell>
        </row>
        <row r="755">
          <cell r="A755">
            <v>2228</v>
          </cell>
          <cell r="B755">
            <v>100043</v>
          </cell>
          <cell r="D755" t="str">
            <v xml:space="preserve">FLUI MANCHESTER LATA 350X                         </v>
          </cell>
          <cell r="O755">
            <v>7792023000022</v>
          </cell>
        </row>
        <row r="756">
          <cell r="A756">
            <v>2229</v>
          </cell>
          <cell r="B756">
            <v>1000120</v>
          </cell>
          <cell r="D756" t="str">
            <v xml:space="preserve">FLUI MANCHESTER LATA 700X                         </v>
          </cell>
          <cell r="O756">
            <v>7792023000015</v>
          </cell>
        </row>
        <row r="757">
          <cell r="A757">
            <v>2236</v>
          </cell>
          <cell r="B757">
            <v>68779254</v>
          </cell>
          <cell r="D757" t="str">
            <v xml:space="preserve">DECO AXE DEO BLACK BZRAP 150X                     </v>
          </cell>
          <cell r="O757">
            <v>7791293029436</v>
          </cell>
        </row>
        <row r="758">
          <cell r="A758">
            <v>2237</v>
          </cell>
          <cell r="B758">
            <v>10344</v>
          </cell>
          <cell r="D758" t="str">
            <v xml:space="preserve">CHOC COFLER AIR LECH 100X                         </v>
          </cell>
          <cell r="O758">
            <v>7790580103446</v>
          </cell>
        </row>
        <row r="759">
          <cell r="A759">
            <v>2240</v>
          </cell>
          <cell r="B759">
            <v>7580</v>
          </cell>
          <cell r="D759" t="str">
            <v xml:space="preserve">FIQU SANTA ROSA AZUL X KG                         </v>
          </cell>
          <cell r="O759">
            <v>2002240000000</v>
          </cell>
        </row>
        <row r="760">
          <cell r="A760">
            <v>2241</v>
          </cell>
          <cell r="B760">
            <v>12891</v>
          </cell>
          <cell r="D760" t="str">
            <v xml:space="preserve">CARA EUCALIPTOS 250X                              </v>
          </cell>
          <cell r="O760">
            <v>7790580602314</v>
          </cell>
        </row>
        <row r="761">
          <cell r="A761">
            <v>2250</v>
          </cell>
          <cell r="B761">
            <v>20552</v>
          </cell>
          <cell r="D761" t="str">
            <v xml:space="preserve">FIAM PALADINI MORTADELA A/V                       </v>
          </cell>
          <cell r="O761">
            <v>2002250000000</v>
          </cell>
        </row>
        <row r="762">
          <cell r="A762">
            <v>2251</v>
          </cell>
          <cell r="B762">
            <v>27301</v>
          </cell>
          <cell r="D762" t="str">
            <v xml:space="preserve">VINF TRUMPETER C.SAUV. 750X                       </v>
          </cell>
          <cell r="O762">
            <v>7790577002196</v>
          </cell>
        </row>
        <row r="763">
          <cell r="A763">
            <v>2252</v>
          </cell>
          <cell r="B763">
            <v>10116</v>
          </cell>
          <cell r="D763" t="str">
            <v xml:space="preserve">FIAM PALADINI BONDIOLA                            </v>
          </cell>
          <cell r="O763">
            <v>2002252000000</v>
          </cell>
        </row>
        <row r="764">
          <cell r="A764">
            <v>2254</v>
          </cell>
          <cell r="B764">
            <v>10173</v>
          </cell>
          <cell r="D764" t="str">
            <v xml:space="preserve">FIAM PALADINI JAM COCIDO                          </v>
          </cell>
          <cell r="O764">
            <v>2002254000000</v>
          </cell>
        </row>
        <row r="765">
          <cell r="A765">
            <v>2255</v>
          </cell>
          <cell r="B765">
            <v>101137</v>
          </cell>
          <cell r="D765" t="str">
            <v xml:space="preserve">FIAM PALADINI JAMON CRUDO                         </v>
          </cell>
          <cell r="O765">
            <v>2002255000000</v>
          </cell>
        </row>
        <row r="766">
          <cell r="A766">
            <v>2257</v>
          </cell>
          <cell r="B766">
            <v>4476</v>
          </cell>
          <cell r="D766" t="str">
            <v xml:space="preserve">FIAM MAGRET JAMON CRUDO XKG                       </v>
          </cell>
          <cell r="O766">
            <v>2002257000000</v>
          </cell>
        </row>
        <row r="767">
          <cell r="A767">
            <v>2258</v>
          </cell>
          <cell r="B767">
            <v>68779246</v>
          </cell>
          <cell r="D767" t="str">
            <v xml:space="preserve">DECO AXE ANT BLACK 150X                           </v>
          </cell>
          <cell r="O767">
            <v>7791293029443</v>
          </cell>
        </row>
        <row r="768">
          <cell r="A768">
            <v>2259</v>
          </cell>
          <cell r="B768">
            <v>101590</v>
          </cell>
          <cell r="D768" t="str">
            <v xml:space="preserve">FIAM PALADINI SALAME BASTON P/G X KG              </v>
          </cell>
          <cell r="O768">
            <v>2002259000000</v>
          </cell>
        </row>
        <row r="769">
          <cell r="A769">
            <v>2260</v>
          </cell>
          <cell r="B769">
            <v>7560</v>
          </cell>
          <cell r="D769" t="str">
            <v xml:space="preserve">FIQU SANTA ROSA SARDO X KG                        </v>
          </cell>
          <cell r="O769">
            <v>2002260000000</v>
          </cell>
        </row>
        <row r="770">
          <cell r="A770">
            <v>2261</v>
          </cell>
          <cell r="B770">
            <v>10918</v>
          </cell>
          <cell r="D770" t="str">
            <v xml:space="preserve">FIAM PALADINI PANCETA SALADA                      </v>
          </cell>
          <cell r="O770">
            <v>2002261000000</v>
          </cell>
        </row>
        <row r="771">
          <cell r="A771">
            <v>2264</v>
          </cell>
          <cell r="B771">
            <v>10611</v>
          </cell>
          <cell r="D771" t="str">
            <v xml:space="preserve">FIAM PALADINI MILAN                               </v>
          </cell>
          <cell r="O771">
            <v>2002264000000</v>
          </cell>
        </row>
        <row r="772">
          <cell r="A772">
            <v>2265</v>
          </cell>
          <cell r="B772">
            <v>10637</v>
          </cell>
          <cell r="D772" t="str">
            <v xml:space="preserve">FIAM PALADINI SALAMIN P/F                         </v>
          </cell>
          <cell r="O772">
            <v>2002265000000</v>
          </cell>
        </row>
        <row r="773">
          <cell r="A773">
            <v>2266</v>
          </cell>
          <cell r="B773">
            <v>10686</v>
          </cell>
          <cell r="D773" t="str">
            <v xml:space="preserve">FIAM PALADINI SALAMIN T/C                         </v>
          </cell>
          <cell r="O773">
            <v>2002266000000</v>
          </cell>
        </row>
        <row r="774">
          <cell r="A774">
            <v>2272</v>
          </cell>
          <cell r="B774">
            <v>10827</v>
          </cell>
          <cell r="D774" t="str">
            <v xml:space="preserve">LAFI PALADINI SALCHICHA 6X                        </v>
          </cell>
          <cell r="O774">
            <v>7790079010828</v>
          </cell>
        </row>
        <row r="775">
          <cell r="A775">
            <v>2273</v>
          </cell>
          <cell r="B775">
            <v>30978</v>
          </cell>
          <cell r="D775" t="str">
            <v xml:space="preserve">GAS  7-UP S/AZUC PET 1.5X                         </v>
          </cell>
          <cell r="O775">
            <v>7791813421542</v>
          </cell>
        </row>
        <row r="776">
          <cell r="A776">
            <v>2274</v>
          </cell>
          <cell r="B776">
            <v>3222</v>
          </cell>
          <cell r="D776" t="str">
            <v xml:space="preserve">ACEI CASTELL NEG D/P 180X                         </v>
          </cell>
          <cell r="O776">
            <v>7791675000572</v>
          </cell>
        </row>
        <row r="777">
          <cell r="A777">
            <v>2275</v>
          </cell>
          <cell r="B777">
            <v>12372</v>
          </cell>
          <cell r="D777" t="str">
            <v xml:space="preserve">VINF CELIA RES MALBEC 750X                        </v>
          </cell>
          <cell r="O777">
            <v>7798141877058</v>
          </cell>
        </row>
        <row r="778">
          <cell r="A778">
            <v>2276</v>
          </cell>
          <cell r="B778">
            <v>12375</v>
          </cell>
          <cell r="D778" t="str">
            <v xml:space="preserve">VINF E.BUSTOS LEY C.SAUV. 750X                    </v>
          </cell>
          <cell r="O778">
            <v>7798141877393</v>
          </cell>
        </row>
        <row r="779">
          <cell r="A779">
            <v>2279</v>
          </cell>
          <cell r="B779">
            <v>1353</v>
          </cell>
          <cell r="D779" t="str">
            <v xml:space="preserve">VINF FLICHMAN ESTATE C.SAUV. 750X                 </v>
          </cell>
          <cell r="O779">
            <v>7790470005904</v>
          </cell>
        </row>
        <row r="780">
          <cell r="A780">
            <v>2284</v>
          </cell>
          <cell r="B780">
            <v>1628</v>
          </cell>
          <cell r="D780" t="str">
            <v xml:space="preserve">LAQU TREGAR QUESO CREM LIGHT 190X                 </v>
          </cell>
          <cell r="O780">
            <v>7793913001655</v>
          </cell>
        </row>
        <row r="781">
          <cell r="A781">
            <v>2286</v>
          </cell>
          <cell r="B781">
            <v>1337</v>
          </cell>
          <cell r="D781" t="str">
            <v xml:space="preserve">TOAF KOTEX PD ESENCIAL 20X                        </v>
          </cell>
          <cell r="O781">
            <v>7793620003515</v>
          </cell>
        </row>
        <row r="782">
          <cell r="A782">
            <v>2303</v>
          </cell>
          <cell r="B782">
            <v>2106685</v>
          </cell>
          <cell r="D782" t="str">
            <v xml:space="preserve">PANI C.PEPAS 200X                                 </v>
          </cell>
          <cell r="O782">
            <v>7900021066852</v>
          </cell>
        </row>
        <row r="783">
          <cell r="A783">
            <v>2305</v>
          </cell>
          <cell r="B783">
            <v>167</v>
          </cell>
          <cell r="D783" t="str">
            <v xml:space="preserve">CERA BLEM EXPR INC 450X                           </v>
          </cell>
          <cell r="O783">
            <v>7790520986405</v>
          </cell>
        </row>
        <row r="784">
          <cell r="A784">
            <v>2308</v>
          </cell>
          <cell r="B784">
            <v>2201</v>
          </cell>
          <cell r="D784" t="str">
            <v xml:space="preserve">LAPO ILOLAY FLAN C/C 110X                         </v>
          </cell>
          <cell r="O784">
            <v>7790787087334</v>
          </cell>
        </row>
        <row r="785">
          <cell r="A785">
            <v>2312</v>
          </cell>
          <cell r="B785" t="str">
            <v xml:space="preserve">Sin Indicar         </v>
          </cell>
          <cell r="D785" t="str">
            <v xml:space="preserve">ROTI ENSALADA CAESAR                              </v>
          </cell>
          <cell r="O785">
            <v>2002312000000</v>
          </cell>
        </row>
        <row r="786">
          <cell r="A786">
            <v>2313</v>
          </cell>
          <cell r="B786" t="str">
            <v xml:space="preserve">Sin Indicar         </v>
          </cell>
          <cell r="D786" t="str">
            <v xml:space="preserve">ROTC PIZZETA INDIV CALABRESA                      </v>
          </cell>
          <cell r="O786">
            <v>2002313000000</v>
          </cell>
        </row>
        <row r="787">
          <cell r="A787">
            <v>2328</v>
          </cell>
          <cell r="B787">
            <v>68569968</v>
          </cell>
          <cell r="D787" t="str">
            <v xml:space="preserve">ACON SUAVE KIDS FRUTILLA 350X                     </v>
          </cell>
          <cell r="O787">
            <v>7791293027876</v>
          </cell>
        </row>
        <row r="788">
          <cell r="A788">
            <v>2333</v>
          </cell>
          <cell r="B788">
            <v>50397</v>
          </cell>
          <cell r="D788" t="str">
            <v xml:space="preserve">VINF ETCHART PRIV TORRONTES 750X                  </v>
          </cell>
          <cell r="O788">
            <v>7790093632723</v>
          </cell>
        </row>
        <row r="789">
          <cell r="A789">
            <v>2334</v>
          </cell>
          <cell r="B789">
            <v>111204</v>
          </cell>
          <cell r="D789" t="str">
            <v xml:space="preserve">MOST DANICA D/P 220X                              </v>
          </cell>
          <cell r="O789">
            <v>7791622018728</v>
          </cell>
        </row>
        <row r="790">
          <cell r="A790">
            <v>2335</v>
          </cell>
          <cell r="B790">
            <v>247390</v>
          </cell>
          <cell r="D790" t="str">
            <v xml:space="preserve">LAMA MANTY MARGARINA PAN  200X                    </v>
          </cell>
          <cell r="O790">
            <v>7791620001098</v>
          </cell>
        </row>
        <row r="791">
          <cell r="A791">
            <v>2336</v>
          </cell>
          <cell r="B791">
            <v>111276</v>
          </cell>
          <cell r="D791" t="str">
            <v xml:space="preserve">ADER DANICA BBQ 220X                              </v>
          </cell>
          <cell r="O791">
            <v>7791620002712</v>
          </cell>
        </row>
        <row r="792">
          <cell r="A792">
            <v>2338</v>
          </cell>
          <cell r="B792">
            <v>111244</v>
          </cell>
          <cell r="D792" t="str">
            <v xml:space="preserve">ADER DANICA KETCHUP D/P 220X                      </v>
          </cell>
          <cell r="O792">
            <v>7791620002552</v>
          </cell>
        </row>
        <row r="793">
          <cell r="A793">
            <v>2339</v>
          </cell>
          <cell r="B793">
            <v>111179</v>
          </cell>
          <cell r="D793" t="str">
            <v xml:space="preserve">ADER DANICA SALSA GOLF 220X                       </v>
          </cell>
          <cell r="O793">
            <v>7791620001852</v>
          </cell>
        </row>
        <row r="794">
          <cell r="A794">
            <v>2340</v>
          </cell>
          <cell r="B794">
            <v>11621</v>
          </cell>
          <cell r="D794" t="str">
            <v xml:space="preserve">RHUM JAMAICA RON BCO 1X                           </v>
          </cell>
          <cell r="O794">
            <v>7790139001452</v>
          </cell>
        </row>
        <row r="795">
          <cell r="A795">
            <v>2343</v>
          </cell>
          <cell r="B795">
            <v>10406</v>
          </cell>
          <cell r="D795" t="str">
            <v xml:space="preserve">HELA GARAVANO FRU/AME/DUL 2X                      </v>
          </cell>
          <cell r="O795">
            <v>7798030030144</v>
          </cell>
        </row>
        <row r="796">
          <cell r="A796">
            <v>2346</v>
          </cell>
          <cell r="B796">
            <v>81</v>
          </cell>
          <cell r="D796" t="str">
            <v xml:space="preserve">FERM BRANCA MENTA 450X                            </v>
          </cell>
          <cell r="O796">
            <v>7790290101480</v>
          </cell>
        </row>
        <row r="797">
          <cell r="A797">
            <v>2347</v>
          </cell>
          <cell r="B797">
            <v>873</v>
          </cell>
          <cell r="D797" t="str">
            <v xml:space="preserve">FERM BRANCA MENTA 750X                            </v>
          </cell>
          <cell r="O797">
            <v>7790290002190</v>
          </cell>
        </row>
        <row r="798">
          <cell r="A798">
            <v>2348</v>
          </cell>
          <cell r="B798">
            <v>80</v>
          </cell>
          <cell r="D798" t="str">
            <v xml:space="preserve">FERN BRANCA 450X                                  </v>
          </cell>
          <cell r="O798">
            <v>7790290001179</v>
          </cell>
        </row>
        <row r="799">
          <cell r="A799">
            <v>2349</v>
          </cell>
          <cell r="B799">
            <v>711</v>
          </cell>
          <cell r="D799" t="str">
            <v xml:space="preserve">FERN BRANCA 750X                                  </v>
          </cell>
          <cell r="O799">
            <v>7790290001193</v>
          </cell>
        </row>
        <row r="800">
          <cell r="A800">
            <v>2352</v>
          </cell>
          <cell r="B800">
            <v>3013</v>
          </cell>
          <cell r="D800" t="str">
            <v xml:space="preserve">CAEM CAGNOLI  MORCILLA                            </v>
          </cell>
          <cell r="O800">
            <v>7798013108174</v>
          </cell>
        </row>
        <row r="801">
          <cell r="A801">
            <v>2354</v>
          </cell>
          <cell r="B801">
            <v>61148</v>
          </cell>
          <cell r="D801" t="str">
            <v xml:space="preserve">DESD  AYUDIN DESINF F MAT 332X                    </v>
          </cell>
          <cell r="O801">
            <v>7793253047122</v>
          </cell>
        </row>
        <row r="802">
          <cell r="A802">
            <v>2356</v>
          </cell>
          <cell r="B802">
            <v>199</v>
          </cell>
          <cell r="D802" t="str">
            <v xml:space="preserve">COHA PATY HAMB CLAS 4X320X                        </v>
          </cell>
          <cell r="O802">
            <v>7790670050650</v>
          </cell>
        </row>
        <row r="803">
          <cell r="A803">
            <v>2357</v>
          </cell>
          <cell r="B803">
            <v>310</v>
          </cell>
          <cell r="D803" t="str">
            <v xml:space="preserve">COHA FRIAR HAMB 2X69X                             </v>
          </cell>
          <cell r="O803">
            <v>7793040000071</v>
          </cell>
        </row>
        <row r="804">
          <cell r="A804">
            <v>2362</v>
          </cell>
          <cell r="B804">
            <v>302</v>
          </cell>
          <cell r="D804" t="str">
            <v xml:space="preserve">COHA FRIAR HAMB EST 4X                            </v>
          </cell>
          <cell r="O804">
            <v>7793040023124</v>
          </cell>
        </row>
        <row r="805">
          <cell r="A805">
            <v>2363</v>
          </cell>
          <cell r="B805">
            <v>322</v>
          </cell>
          <cell r="D805" t="str">
            <v xml:space="preserve">COHA FRIAR MED.CARNE/SOJ 2X55X                    </v>
          </cell>
          <cell r="O805">
            <v>7793040065766</v>
          </cell>
        </row>
        <row r="806">
          <cell r="A806">
            <v>2367</v>
          </cell>
          <cell r="B806">
            <v>2106688</v>
          </cell>
          <cell r="D806" t="str">
            <v xml:space="preserve">PANI C.PAN DE ACEITE 250X                         </v>
          </cell>
          <cell r="O806">
            <v>7900021066883</v>
          </cell>
        </row>
        <row r="807">
          <cell r="A807">
            <v>2372</v>
          </cell>
          <cell r="B807" t="str">
            <v xml:space="preserve">1096F               </v>
          </cell>
          <cell r="D807" t="str">
            <v xml:space="preserve">FRAC TREGAR HOLANDA X KG                          </v>
          </cell>
          <cell r="O807">
            <v>2002372000000</v>
          </cell>
        </row>
        <row r="808">
          <cell r="A808">
            <v>2373</v>
          </cell>
          <cell r="B808">
            <v>19000430</v>
          </cell>
          <cell r="D808" t="str">
            <v xml:space="preserve">TOST VENEZIANA C/SAL 200X                         </v>
          </cell>
          <cell r="O808">
            <v>7791708001569</v>
          </cell>
        </row>
        <row r="809">
          <cell r="A809">
            <v>2374</v>
          </cell>
          <cell r="B809">
            <v>41</v>
          </cell>
          <cell r="D809" t="str">
            <v xml:space="preserve">FIAM LARIO SALAME BAST GRUESO                     </v>
          </cell>
          <cell r="O809">
            <v>2002374000000</v>
          </cell>
        </row>
        <row r="810">
          <cell r="A810">
            <v>2379</v>
          </cell>
          <cell r="B810">
            <v>2171</v>
          </cell>
          <cell r="D810" t="str">
            <v xml:space="preserve">FIQU PAULINA CREMOSO X KG                         </v>
          </cell>
          <cell r="O810">
            <v>2002379000000</v>
          </cell>
        </row>
        <row r="811">
          <cell r="A811">
            <v>2380</v>
          </cell>
          <cell r="B811" t="str">
            <v xml:space="preserve">Sin Indica          </v>
          </cell>
          <cell r="D811" t="str">
            <v xml:space="preserve">ROTC PIZZETA JAMON Y MORRONES                     </v>
          </cell>
          <cell r="O811">
            <v>2002380000000</v>
          </cell>
        </row>
        <row r="812">
          <cell r="A812">
            <v>2381</v>
          </cell>
          <cell r="B812">
            <v>99</v>
          </cell>
          <cell r="D812" t="str">
            <v xml:space="preserve">FIAM LARIO JAMON CRUDO                            </v>
          </cell>
          <cell r="O812">
            <v>2002381000000</v>
          </cell>
        </row>
        <row r="813">
          <cell r="A813">
            <v>2382</v>
          </cell>
          <cell r="B813">
            <v>76106</v>
          </cell>
          <cell r="D813" t="str">
            <v xml:space="preserve">CHAP N.SENETINER G.CUVEE B.NATURE. 750X           </v>
          </cell>
          <cell r="O813">
            <v>7793440001098</v>
          </cell>
        </row>
        <row r="814">
          <cell r="A814">
            <v>2383</v>
          </cell>
          <cell r="B814" t="str">
            <v xml:space="preserve">1097F               </v>
          </cell>
          <cell r="D814" t="str">
            <v xml:space="preserve">FRAC TREGAR MUZZARELLA BARRA X KG                 </v>
          </cell>
          <cell r="O814">
            <v>2002383000000</v>
          </cell>
        </row>
        <row r="815">
          <cell r="A815">
            <v>2385</v>
          </cell>
          <cell r="B815">
            <v>909</v>
          </cell>
          <cell r="D815" t="str">
            <v xml:space="preserve">LAFI CARCARANA SALCHICHA 6X                       </v>
          </cell>
          <cell r="O815">
            <v>7793040065728</v>
          </cell>
        </row>
        <row r="816">
          <cell r="A816">
            <v>2388</v>
          </cell>
          <cell r="B816">
            <v>561</v>
          </cell>
          <cell r="D816" t="str">
            <v xml:space="preserve">LAFI FRIAR SALCHICHA 225X                         </v>
          </cell>
          <cell r="O816">
            <v>7793380060841</v>
          </cell>
        </row>
        <row r="817">
          <cell r="A817">
            <v>2396</v>
          </cell>
          <cell r="B817">
            <v>4617</v>
          </cell>
          <cell r="D817" t="str">
            <v xml:space="preserve">BLSA BOLZIP CUBITO HIELO 10X                      </v>
          </cell>
          <cell r="O817">
            <v>7790900046170</v>
          </cell>
        </row>
        <row r="818">
          <cell r="A818">
            <v>2397</v>
          </cell>
          <cell r="B818">
            <v>433532</v>
          </cell>
          <cell r="D818" t="str">
            <v xml:space="preserve">APER CAMPARI 750X                                 </v>
          </cell>
          <cell r="O818">
            <v>7891136052000</v>
          </cell>
        </row>
        <row r="819">
          <cell r="A819">
            <v>2400</v>
          </cell>
          <cell r="B819">
            <v>207</v>
          </cell>
          <cell r="D819" t="str">
            <v xml:space="preserve">LAFI PATY VIENA T/ALEMAN 4X                       </v>
          </cell>
          <cell r="O819">
            <v>7790670045502</v>
          </cell>
        </row>
        <row r="820">
          <cell r="A820">
            <v>2401</v>
          </cell>
          <cell r="B820" t="str">
            <v xml:space="preserve">1094F               </v>
          </cell>
          <cell r="D820" t="str">
            <v xml:space="preserve">FRAC TREGAR PORT SALUT LIGHT X KG                 </v>
          </cell>
          <cell r="O820">
            <v>2002401000000</v>
          </cell>
        </row>
        <row r="821">
          <cell r="A821">
            <v>2404</v>
          </cell>
          <cell r="B821" t="str">
            <v xml:space="preserve">2173F               </v>
          </cell>
          <cell r="D821" t="str">
            <v xml:space="preserve">FRAC CAGNOLI PALETA CERDO X KG                    </v>
          </cell>
          <cell r="O821">
            <v>2002404000000</v>
          </cell>
        </row>
        <row r="822">
          <cell r="A822">
            <v>2406</v>
          </cell>
          <cell r="B822" t="str">
            <v xml:space="preserve">763F                </v>
          </cell>
          <cell r="D822" t="str">
            <v xml:space="preserve">FRAC CAGNOLI PANCETA AHUM X KG                    </v>
          </cell>
          <cell r="O822">
            <v>2002406000000</v>
          </cell>
        </row>
        <row r="823">
          <cell r="A823">
            <v>2408</v>
          </cell>
          <cell r="B823" t="str">
            <v xml:space="preserve">Sin Indica          </v>
          </cell>
          <cell r="D823" t="str">
            <v xml:space="preserve">ROTF SALPICON DE AVE                              </v>
          </cell>
          <cell r="O823">
            <v>2002408000000</v>
          </cell>
        </row>
        <row r="824">
          <cell r="A824">
            <v>2409</v>
          </cell>
          <cell r="B824">
            <v>1313</v>
          </cell>
          <cell r="D824" t="str">
            <v xml:space="preserve">DLCH TREGAR CLASICO 200X                          </v>
          </cell>
          <cell r="O824">
            <v>7793913001945</v>
          </cell>
        </row>
        <row r="825">
          <cell r="A825">
            <v>2410</v>
          </cell>
          <cell r="B825">
            <v>31</v>
          </cell>
          <cell r="D825" t="str">
            <v xml:space="preserve">DLCH TREGAR CLASICO 400X                          </v>
          </cell>
          <cell r="O825">
            <v>7793913000931</v>
          </cell>
        </row>
        <row r="826">
          <cell r="A826">
            <v>2417</v>
          </cell>
          <cell r="B826">
            <v>7642</v>
          </cell>
          <cell r="D826" t="str">
            <v xml:space="preserve">LAQU MILK QUES UNT AZUL 190X                      </v>
          </cell>
          <cell r="O826">
            <v>7794820015001</v>
          </cell>
        </row>
        <row r="827">
          <cell r="A827">
            <v>2420</v>
          </cell>
          <cell r="B827">
            <v>1098</v>
          </cell>
          <cell r="D827" t="str">
            <v xml:space="preserve">FIQU TREGAR DANBO X KG.                           </v>
          </cell>
          <cell r="O827">
            <v>2002420000000</v>
          </cell>
        </row>
        <row r="828">
          <cell r="A828">
            <v>2422</v>
          </cell>
          <cell r="B828">
            <v>9</v>
          </cell>
          <cell r="D828" t="str">
            <v xml:space="preserve">FIQU TREGAR CREMOSO X KG                          </v>
          </cell>
          <cell r="O828">
            <v>2002422000000</v>
          </cell>
        </row>
        <row r="829">
          <cell r="A829">
            <v>2423</v>
          </cell>
          <cell r="B829" t="str">
            <v xml:space="preserve">Sin Indicar         </v>
          </cell>
          <cell r="D829" t="str">
            <v xml:space="preserve">ROTI EMPANADA DE ATUN                             </v>
          </cell>
          <cell r="O829">
            <v>2002423000000</v>
          </cell>
        </row>
        <row r="830">
          <cell r="A830">
            <v>2424</v>
          </cell>
          <cell r="B830">
            <v>1095</v>
          </cell>
          <cell r="D830" t="str">
            <v xml:space="preserve">FIQU TREGAR CRIOLLO X KG                          </v>
          </cell>
          <cell r="O830">
            <v>2002424000000</v>
          </cell>
        </row>
        <row r="831">
          <cell r="A831">
            <v>2427</v>
          </cell>
          <cell r="B831">
            <v>104</v>
          </cell>
          <cell r="D831" t="str">
            <v xml:space="preserve">FIQU TREGAR FONTINA X KG                          </v>
          </cell>
          <cell r="O831">
            <v>2002427000000</v>
          </cell>
        </row>
        <row r="832">
          <cell r="A832">
            <v>2430</v>
          </cell>
          <cell r="B832" t="str">
            <v xml:space="preserve">Sin Indicar         </v>
          </cell>
          <cell r="D832" t="str">
            <v xml:space="preserve">ROTP PAN MOLDE X1                                 </v>
          </cell>
          <cell r="O832">
            <v>2002430000000</v>
          </cell>
        </row>
        <row r="833">
          <cell r="A833">
            <v>2431</v>
          </cell>
          <cell r="B833">
            <v>1099</v>
          </cell>
          <cell r="D833" t="str">
            <v xml:space="preserve">FIQU TREGAR PATEGRAS X KG                         </v>
          </cell>
          <cell r="O833">
            <v>2002431000000</v>
          </cell>
        </row>
        <row r="834">
          <cell r="A834">
            <v>2432</v>
          </cell>
          <cell r="B834">
            <v>7702</v>
          </cell>
          <cell r="D834" t="str">
            <v xml:space="preserve">LAQU ADLER AZUL 100X                              </v>
          </cell>
          <cell r="O834">
            <v>7791564012495</v>
          </cell>
        </row>
        <row r="835">
          <cell r="A835">
            <v>2433</v>
          </cell>
          <cell r="B835">
            <v>847</v>
          </cell>
          <cell r="D835" t="str">
            <v xml:space="preserve">CRED COLGATE SENS PRO ORIG 110X                   </v>
          </cell>
          <cell r="O835">
            <v>7891024132647</v>
          </cell>
        </row>
        <row r="836">
          <cell r="A836">
            <v>2434</v>
          </cell>
          <cell r="B836">
            <v>1096</v>
          </cell>
          <cell r="D836" t="str">
            <v xml:space="preserve">FIQU TREGAR HOLANDA X KG                          </v>
          </cell>
          <cell r="O836">
            <v>2002434000000</v>
          </cell>
        </row>
        <row r="837">
          <cell r="A837">
            <v>2435</v>
          </cell>
          <cell r="B837">
            <v>2172</v>
          </cell>
          <cell r="D837" t="str">
            <v xml:space="preserve">FIQU PAULINA DANBO X KG                           </v>
          </cell>
          <cell r="O837">
            <v>2002435000000</v>
          </cell>
        </row>
        <row r="838">
          <cell r="A838">
            <v>2436</v>
          </cell>
          <cell r="B838">
            <v>667</v>
          </cell>
          <cell r="D838" t="str">
            <v xml:space="preserve">VINF MISTERIO MALBEC 750X                         </v>
          </cell>
          <cell r="O838">
            <v>7790470083100</v>
          </cell>
        </row>
        <row r="839">
          <cell r="A839">
            <v>2438</v>
          </cell>
          <cell r="B839">
            <v>1097</v>
          </cell>
          <cell r="D839" t="str">
            <v xml:space="preserve">FIQU TREGAR MUZZARELLA BARRA X KG                 </v>
          </cell>
          <cell r="O839">
            <v>2002438000000</v>
          </cell>
        </row>
        <row r="840">
          <cell r="A840">
            <v>2440</v>
          </cell>
          <cell r="B840">
            <v>1093</v>
          </cell>
          <cell r="D840" t="str">
            <v xml:space="preserve">FIQU TREGAR PORT SALUT X KG                       </v>
          </cell>
          <cell r="O840">
            <v>2002440000000</v>
          </cell>
        </row>
        <row r="841">
          <cell r="A841">
            <v>2441</v>
          </cell>
          <cell r="B841">
            <v>1094</v>
          </cell>
          <cell r="D841" t="str">
            <v xml:space="preserve">FIQU TREGAR PORT SALUT LIGHT X KG                 </v>
          </cell>
          <cell r="O841">
            <v>2002441000000</v>
          </cell>
        </row>
        <row r="842">
          <cell r="A842">
            <v>2443</v>
          </cell>
          <cell r="B842" t="str">
            <v xml:space="preserve">451F                </v>
          </cell>
          <cell r="D842" t="str">
            <v xml:space="preserve">FRAC PAULINA AZUL X KG                            </v>
          </cell>
          <cell r="O842">
            <v>2002443000000</v>
          </cell>
        </row>
        <row r="843">
          <cell r="A843">
            <v>2448</v>
          </cell>
          <cell r="B843" t="str">
            <v xml:space="preserve">1093F               </v>
          </cell>
          <cell r="D843" t="str">
            <v xml:space="preserve">FRAC TREGAR PORT SALUT X KG                       </v>
          </cell>
          <cell r="O843">
            <v>2002448000000</v>
          </cell>
        </row>
        <row r="844">
          <cell r="A844">
            <v>2449</v>
          </cell>
          <cell r="B844" t="str">
            <v xml:space="preserve">VGAFMO09PKG         </v>
          </cell>
          <cell r="D844" t="str">
            <v xml:space="preserve">INSU ARRIVATA STRACCIATELLA x1                    </v>
          </cell>
          <cell r="O844">
            <v>2002449000000</v>
          </cell>
        </row>
        <row r="845">
          <cell r="A845">
            <v>2450</v>
          </cell>
          <cell r="B845" t="str">
            <v xml:space="preserve">2340F               </v>
          </cell>
          <cell r="D845" t="str">
            <v xml:space="preserve">FRAC PAULINA CHEDDAR X KG                         </v>
          </cell>
          <cell r="O845">
            <v>2002450000000</v>
          </cell>
        </row>
        <row r="846">
          <cell r="A846">
            <v>2454</v>
          </cell>
          <cell r="B846">
            <v>1999</v>
          </cell>
          <cell r="D846" t="str">
            <v xml:space="preserve">LACR TREGAR CREM LECH 200X                        </v>
          </cell>
          <cell r="O846">
            <v>7793913000115</v>
          </cell>
        </row>
        <row r="847">
          <cell r="A847">
            <v>2455</v>
          </cell>
          <cell r="B847">
            <v>2068</v>
          </cell>
          <cell r="D847" t="str">
            <v xml:space="preserve">LACR TREGAR CREM LECH 350X                        </v>
          </cell>
          <cell r="O847">
            <v>7793913000092</v>
          </cell>
        </row>
        <row r="848">
          <cell r="A848">
            <v>2457</v>
          </cell>
          <cell r="B848">
            <v>40692</v>
          </cell>
          <cell r="D848" t="str">
            <v xml:space="preserve">ESP  ALI AJI TRITUR NAT INT 25X                   </v>
          </cell>
          <cell r="O848">
            <v>7790150405055</v>
          </cell>
        </row>
        <row r="849">
          <cell r="A849">
            <v>2458</v>
          </cell>
          <cell r="B849">
            <v>2079</v>
          </cell>
          <cell r="D849" t="str">
            <v xml:space="preserve">LAQU T.NEUFCHATEL C/JAM 180X                      </v>
          </cell>
          <cell r="O849">
            <v>7793913001730</v>
          </cell>
        </row>
        <row r="850">
          <cell r="A850">
            <v>2461</v>
          </cell>
          <cell r="B850">
            <v>69807</v>
          </cell>
          <cell r="D850" t="str">
            <v xml:space="preserve">SHAM HEAD SHO.PROT CAID 375X                      </v>
          </cell>
          <cell r="O850">
            <v>7500435019712</v>
          </cell>
        </row>
        <row r="851">
          <cell r="A851">
            <v>2462</v>
          </cell>
          <cell r="B851" t="str">
            <v xml:space="preserve">1099F               </v>
          </cell>
          <cell r="D851" t="str">
            <v xml:space="preserve">FRAC TREGAR PATEGRAS X KG                         </v>
          </cell>
          <cell r="O851">
            <v>2002462000000</v>
          </cell>
        </row>
        <row r="852">
          <cell r="A852">
            <v>2464</v>
          </cell>
          <cell r="B852">
            <v>82</v>
          </cell>
          <cell r="D852" t="str">
            <v xml:space="preserve">LAPO TREGAR ARR C/LECH LIGHT 180X                 </v>
          </cell>
          <cell r="O852">
            <v>7793913000504</v>
          </cell>
        </row>
        <row r="853">
          <cell r="A853">
            <v>2465</v>
          </cell>
          <cell r="B853">
            <v>2109</v>
          </cell>
          <cell r="D853" t="str">
            <v xml:space="preserve">LAPO TREGAR ARR C/LECH 180X                       </v>
          </cell>
          <cell r="O853">
            <v>7793913000481</v>
          </cell>
        </row>
        <row r="854">
          <cell r="A854">
            <v>2466</v>
          </cell>
          <cell r="B854">
            <v>2146</v>
          </cell>
          <cell r="D854" t="str">
            <v xml:space="preserve">QUER TREGAR RALL 120X                             </v>
          </cell>
          <cell r="O854">
            <v>7793913000146</v>
          </cell>
        </row>
        <row r="855">
          <cell r="A855">
            <v>2468</v>
          </cell>
          <cell r="B855">
            <v>180</v>
          </cell>
          <cell r="D855" t="str">
            <v xml:space="preserve">QUER TREGAR RALL 40X                              </v>
          </cell>
          <cell r="O855">
            <v>7793913000139</v>
          </cell>
        </row>
        <row r="856">
          <cell r="A856">
            <v>2470</v>
          </cell>
          <cell r="B856" t="str">
            <v xml:space="preserve">Sin Indicar         </v>
          </cell>
          <cell r="D856" t="str">
            <v xml:space="preserve">ROTI PASTA POINT                                  </v>
          </cell>
          <cell r="O856">
            <v>2002470000000</v>
          </cell>
        </row>
        <row r="857">
          <cell r="A857">
            <v>2472</v>
          </cell>
          <cell r="B857">
            <v>30979</v>
          </cell>
          <cell r="D857" t="str">
            <v xml:space="preserve">GAS  7-UP S/AZUC 500X                             </v>
          </cell>
          <cell r="O857">
            <v>7791813420491</v>
          </cell>
        </row>
        <row r="858">
          <cell r="A858">
            <v>2476</v>
          </cell>
          <cell r="B858">
            <v>48924</v>
          </cell>
          <cell r="D858" t="str">
            <v xml:space="preserve">PABB PAMPERS BABYSAN GDE 9X                       </v>
          </cell>
          <cell r="O858">
            <v>7590002030967</v>
          </cell>
        </row>
        <row r="859">
          <cell r="A859">
            <v>2477</v>
          </cell>
          <cell r="B859">
            <v>6</v>
          </cell>
          <cell r="D859" t="str">
            <v xml:space="preserve">CEP  COLGATE PREMIER ULTRA 1X                     </v>
          </cell>
          <cell r="O859">
            <v>6910021007206</v>
          </cell>
        </row>
        <row r="860">
          <cell r="A860">
            <v>2480</v>
          </cell>
          <cell r="B860">
            <v>11005</v>
          </cell>
          <cell r="D860" t="str">
            <v xml:space="preserve">YERB ROMANCE 1X                                   </v>
          </cell>
          <cell r="O860">
            <v>7790802000027</v>
          </cell>
        </row>
        <row r="861">
          <cell r="A861">
            <v>2482</v>
          </cell>
          <cell r="B861">
            <v>11004</v>
          </cell>
          <cell r="D861" t="str">
            <v xml:space="preserve">YERB ROMANCE 500X                                 </v>
          </cell>
          <cell r="O861">
            <v>7790802000010</v>
          </cell>
        </row>
        <row r="862">
          <cell r="A862">
            <v>2483</v>
          </cell>
          <cell r="B862">
            <v>13004</v>
          </cell>
          <cell r="D862" t="str">
            <v xml:space="preserve">YERS ROMANCE SUAVE 500X                           </v>
          </cell>
          <cell r="O862">
            <v>7790802000171</v>
          </cell>
        </row>
        <row r="863">
          <cell r="A863">
            <v>2484</v>
          </cell>
          <cell r="B863">
            <v>7038</v>
          </cell>
          <cell r="D863" t="str">
            <v xml:space="preserve">CER1 BRAHMA RET 1X                                </v>
          </cell>
          <cell r="O863">
            <v>7795742011201</v>
          </cell>
        </row>
        <row r="864">
          <cell r="A864">
            <v>2486</v>
          </cell>
          <cell r="B864">
            <v>32378</v>
          </cell>
          <cell r="D864" t="str">
            <v xml:space="preserve">CERV BRAHMA LAT 354X                              </v>
          </cell>
          <cell r="O864">
            <v>7792798005871</v>
          </cell>
        </row>
        <row r="865">
          <cell r="A865">
            <v>2487</v>
          </cell>
          <cell r="B865">
            <v>7618</v>
          </cell>
          <cell r="D865" t="str">
            <v xml:space="preserve">CERV BRAHMA LAT 473X                              </v>
          </cell>
          <cell r="O865">
            <v>7792798005888</v>
          </cell>
        </row>
        <row r="866">
          <cell r="A866">
            <v>2489</v>
          </cell>
          <cell r="B866">
            <v>2425</v>
          </cell>
          <cell r="D866" t="str">
            <v xml:space="preserve">GAS  SPRITE ORIG RET 2X                           </v>
          </cell>
          <cell r="O866">
            <v>7790895000225</v>
          </cell>
        </row>
        <row r="867">
          <cell r="A867">
            <v>2493</v>
          </cell>
          <cell r="B867">
            <v>24930</v>
          </cell>
          <cell r="D867" t="str">
            <v xml:space="preserve">CERV STELLA ARTOIS L.NECK 330X                    </v>
          </cell>
          <cell r="O867">
            <v>7792798006045</v>
          </cell>
        </row>
        <row r="868">
          <cell r="A868">
            <v>2496</v>
          </cell>
          <cell r="B868">
            <v>101777</v>
          </cell>
          <cell r="D868" t="str">
            <v xml:space="preserve">FIAM TIVOLI MILAN x KG                            </v>
          </cell>
          <cell r="O868">
            <v>2002496000000</v>
          </cell>
        </row>
        <row r="869">
          <cell r="A869">
            <v>2506</v>
          </cell>
          <cell r="B869">
            <v>1657</v>
          </cell>
          <cell r="D869" t="str">
            <v xml:space="preserve">PILA DURACELL AA 2X                               </v>
          </cell>
          <cell r="O869">
            <v>7506309816951</v>
          </cell>
        </row>
        <row r="870">
          <cell r="A870">
            <v>2517</v>
          </cell>
          <cell r="B870">
            <v>51004</v>
          </cell>
          <cell r="D870" t="str">
            <v xml:space="preserve">SIDR REAL E/NGRA 750X                             </v>
          </cell>
          <cell r="O870">
            <v>7790119007818</v>
          </cell>
        </row>
        <row r="871">
          <cell r="A871">
            <v>2523</v>
          </cell>
          <cell r="B871">
            <v>12727</v>
          </cell>
          <cell r="D871" t="str">
            <v xml:space="preserve">PAND ARCOR C/FRUTA 400X                           </v>
          </cell>
          <cell r="O871">
            <v>7790040127272</v>
          </cell>
        </row>
        <row r="872">
          <cell r="A872">
            <v>2531</v>
          </cell>
          <cell r="B872">
            <v>83404</v>
          </cell>
          <cell r="D872" t="str">
            <v xml:space="preserve">PILA DURACELL AA 4X                               </v>
          </cell>
          <cell r="O872">
            <v>7506309816968</v>
          </cell>
        </row>
        <row r="873">
          <cell r="A873">
            <v>2532</v>
          </cell>
          <cell r="B873">
            <v>1661</v>
          </cell>
          <cell r="D873" t="str">
            <v xml:space="preserve">PILA DURACELL AAA 4X                              </v>
          </cell>
          <cell r="O873">
            <v>7506309817026</v>
          </cell>
        </row>
        <row r="874">
          <cell r="A874">
            <v>2533</v>
          </cell>
          <cell r="B874">
            <v>81569</v>
          </cell>
          <cell r="D874" t="str">
            <v xml:space="preserve">PILA DURACELL C.MED.2X                            </v>
          </cell>
          <cell r="O874">
            <v>41333000992</v>
          </cell>
        </row>
        <row r="875">
          <cell r="A875">
            <v>2534</v>
          </cell>
          <cell r="B875">
            <v>81567</v>
          </cell>
          <cell r="D875" t="str">
            <v xml:space="preserve">PILA DURACELL D.GDE.2X                            </v>
          </cell>
          <cell r="O875">
            <v>41333000985</v>
          </cell>
        </row>
        <row r="876">
          <cell r="A876">
            <v>2536</v>
          </cell>
          <cell r="B876">
            <v>32191</v>
          </cell>
          <cell r="D876" t="str">
            <v xml:space="preserve">AGUA NESTLE BIDON S/GAS 6.3X                      </v>
          </cell>
          <cell r="O876">
            <v>7792799001032</v>
          </cell>
        </row>
        <row r="877">
          <cell r="A877">
            <v>2537</v>
          </cell>
          <cell r="B877">
            <v>10350</v>
          </cell>
          <cell r="D877" t="str">
            <v xml:space="preserve">CHOC COFLER LECH/ALM 55X                          </v>
          </cell>
          <cell r="O877">
            <v>7790580349110</v>
          </cell>
        </row>
        <row r="878">
          <cell r="A878">
            <v>2541</v>
          </cell>
          <cell r="B878">
            <v>0</v>
          </cell>
          <cell r="D878" t="str">
            <v xml:space="preserve">CAEC swift E/V ASADO BANDERITA CONG SHIFT BLACK   </v>
          </cell>
          <cell r="O878">
            <v>2002541000000</v>
          </cell>
        </row>
        <row r="879">
          <cell r="A879">
            <v>2550</v>
          </cell>
          <cell r="B879" t="str">
            <v xml:space="preserve">Sin Indica          </v>
          </cell>
          <cell r="D879" t="str">
            <v xml:space="preserve">ROTP MEDIALUNA                                    </v>
          </cell>
          <cell r="O879">
            <v>2002550000000</v>
          </cell>
        </row>
        <row r="880">
          <cell r="A880">
            <v>2559</v>
          </cell>
          <cell r="B880">
            <v>60239</v>
          </cell>
          <cell r="D880" t="str">
            <v xml:space="preserve">LAVA AYUDIN GEL MENTA 700X                        </v>
          </cell>
          <cell r="O880">
            <v>7793253000974</v>
          </cell>
        </row>
        <row r="881">
          <cell r="A881">
            <v>2568</v>
          </cell>
          <cell r="B881">
            <v>34252</v>
          </cell>
          <cell r="D881" t="str">
            <v xml:space="preserve">FIDO DON VICENTE TIRAB 500X                       </v>
          </cell>
          <cell r="O881">
            <v>7790078000080</v>
          </cell>
        </row>
        <row r="882">
          <cell r="A882">
            <v>2578</v>
          </cell>
          <cell r="B882" t="str">
            <v xml:space="preserve">Sin Indicar         </v>
          </cell>
          <cell r="D882" t="str">
            <v xml:space="preserve">PANI MARTIN GRISINES SALV 250X                    </v>
          </cell>
          <cell r="O882">
            <v>7798078960373</v>
          </cell>
        </row>
        <row r="883">
          <cell r="A883">
            <v>2590</v>
          </cell>
          <cell r="B883" t="str">
            <v xml:space="preserve">Sin Indicar         </v>
          </cell>
          <cell r="D883" t="str">
            <v xml:space="preserve">CAVE PATA DE POLLO x kg                           </v>
          </cell>
          <cell r="O883">
            <v>2002590000000</v>
          </cell>
        </row>
        <row r="884">
          <cell r="A884">
            <v>2591</v>
          </cell>
          <cell r="B884" t="str">
            <v xml:space="preserve">Sin Indicar         </v>
          </cell>
          <cell r="D884" t="str">
            <v xml:space="preserve">CAVE MUSLO DE POLLO                               </v>
          </cell>
          <cell r="O884">
            <v>2002591000000</v>
          </cell>
        </row>
        <row r="885">
          <cell r="A885">
            <v>2598</v>
          </cell>
          <cell r="B885">
            <v>503</v>
          </cell>
          <cell r="D885" t="str">
            <v xml:space="preserve">COHA PATY HAMB GRAND 4X480X                       </v>
          </cell>
          <cell r="O885">
            <v>7790670050605</v>
          </cell>
        </row>
        <row r="886">
          <cell r="A886">
            <v>2601</v>
          </cell>
          <cell r="B886">
            <v>505</v>
          </cell>
          <cell r="D886" t="str">
            <v xml:space="preserve">TEHI CACHAMAI MEZ HIERB AMAR 2                    </v>
          </cell>
          <cell r="O886">
            <v>7792280000339</v>
          </cell>
        </row>
        <row r="887">
          <cell r="A887">
            <v>2604</v>
          </cell>
          <cell r="B887">
            <v>506</v>
          </cell>
          <cell r="D887" t="str">
            <v xml:space="preserve">TEHI CACHAMAI MEZ HIERB ROSA 2                    </v>
          </cell>
          <cell r="O887">
            <v>7792280000346</v>
          </cell>
        </row>
        <row r="888">
          <cell r="A888">
            <v>2606</v>
          </cell>
          <cell r="B888">
            <v>100563</v>
          </cell>
          <cell r="D888" t="str">
            <v xml:space="preserve">CAEMB PALADINI SALCHICHA PARRILLERA               </v>
          </cell>
          <cell r="O888">
            <v>2002606000000</v>
          </cell>
        </row>
        <row r="889">
          <cell r="A889">
            <v>2619</v>
          </cell>
          <cell r="B889">
            <v>60485</v>
          </cell>
          <cell r="D889" t="str">
            <v xml:space="preserve">TOAL AYUDIN DESINF FRESCA D/P 35X                 </v>
          </cell>
          <cell r="O889">
            <v>7793253098964</v>
          </cell>
        </row>
        <row r="890">
          <cell r="A890">
            <v>2621</v>
          </cell>
          <cell r="B890">
            <v>51203</v>
          </cell>
          <cell r="D890" t="str">
            <v xml:space="preserve">SIDR S.BRIONES 1888 500X                          </v>
          </cell>
          <cell r="O890">
            <v>7790119002196</v>
          </cell>
        </row>
        <row r="891">
          <cell r="A891">
            <v>2623</v>
          </cell>
          <cell r="B891">
            <v>51205</v>
          </cell>
          <cell r="D891" t="str">
            <v xml:space="preserve">SIDR S.BRIONES 1888 720X                          </v>
          </cell>
          <cell r="O891">
            <v>7790119002387</v>
          </cell>
        </row>
        <row r="892">
          <cell r="A892">
            <v>2628</v>
          </cell>
          <cell r="B892" t="str">
            <v xml:space="preserve">FT401AR             </v>
          </cell>
          <cell r="D892" t="str">
            <v xml:space="preserve">VINF SEPTIMA TIERRA GUALT OAK MALBEC 750X         </v>
          </cell>
          <cell r="O892">
            <v>7798078237154</v>
          </cell>
        </row>
        <row r="893">
          <cell r="A893">
            <v>2631</v>
          </cell>
          <cell r="B893" t="str">
            <v xml:space="preserve">VER2631             </v>
          </cell>
          <cell r="D893" t="str">
            <v xml:space="preserve">VERD TOMATE CHERRY X KG                           </v>
          </cell>
          <cell r="O893">
            <v>2002631000000</v>
          </cell>
        </row>
        <row r="894">
          <cell r="A894">
            <v>2634</v>
          </cell>
          <cell r="B894" t="str">
            <v xml:space="preserve">10103F              </v>
          </cell>
          <cell r="D894" t="str">
            <v xml:space="preserve">FRAC RECREO JAMON CRUDO X KG                      </v>
          </cell>
          <cell r="O894">
            <v>2002634000000</v>
          </cell>
        </row>
        <row r="895">
          <cell r="A895">
            <v>2638</v>
          </cell>
          <cell r="B895">
            <v>43151</v>
          </cell>
          <cell r="D895" t="str">
            <v xml:space="preserve">ARR  LUCCH PARB BLS 500X                          </v>
          </cell>
          <cell r="O895">
            <v>7790070411822</v>
          </cell>
        </row>
        <row r="896">
          <cell r="A896">
            <v>2643</v>
          </cell>
          <cell r="B896" t="str">
            <v xml:space="preserve">Sin Indicar         </v>
          </cell>
          <cell r="D896" t="str">
            <v xml:space="preserve">YERB ROSAMONTE ESPECIAL 500X                      </v>
          </cell>
          <cell r="O896">
            <v>7790411000029</v>
          </cell>
        </row>
        <row r="897">
          <cell r="A897">
            <v>2650</v>
          </cell>
          <cell r="B897">
            <v>21201</v>
          </cell>
          <cell r="D897" t="str">
            <v xml:space="preserve">VINF RUTINI MALBEC 750X                           </v>
          </cell>
          <cell r="O897">
            <v>7790577001168</v>
          </cell>
        </row>
        <row r="898">
          <cell r="A898">
            <v>2652</v>
          </cell>
          <cell r="B898">
            <v>300311</v>
          </cell>
          <cell r="D898" t="str">
            <v xml:space="preserve">CONF LHRTIER MANI C/CHOC 80X                      </v>
          </cell>
          <cell r="O898">
            <v>7792860007918</v>
          </cell>
        </row>
        <row r="899">
          <cell r="A899">
            <v>2661</v>
          </cell>
          <cell r="B899">
            <v>69559631</v>
          </cell>
          <cell r="D899" t="str">
            <v xml:space="preserve">MOST SAVORA ANIV D/P 500X                         </v>
          </cell>
          <cell r="O899">
            <v>7794000960442</v>
          </cell>
        </row>
        <row r="900">
          <cell r="A900">
            <v>2666</v>
          </cell>
          <cell r="B900">
            <v>1039</v>
          </cell>
          <cell r="D900" t="str">
            <v xml:space="preserve">AGUS S.PADRES TONICA GASIF 1.5X                   </v>
          </cell>
          <cell r="O900">
            <v>7798065733706</v>
          </cell>
        </row>
        <row r="901">
          <cell r="A901">
            <v>2677</v>
          </cell>
          <cell r="B901">
            <v>8859067</v>
          </cell>
          <cell r="D901" t="str">
            <v xml:space="preserve">JABE PLUSBELLE FRESCURA 120X                      </v>
          </cell>
          <cell r="O901">
            <v>7790990589946</v>
          </cell>
        </row>
        <row r="902">
          <cell r="A902">
            <v>2680</v>
          </cell>
          <cell r="B902">
            <v>20020978</v>
          </cell>
          <cell r="D902" t="str">
            <v xml:space="preserve">EDUS EQUALSWEET C/STEVIA SOB 100X                 </v>
          </cell>
          <cell r="O902">
            <v>7792129003637</v>
          </cell>
        </row>
        <row r="903">
          <cell r="A903">
            <v>2688</v>
          </cell>
          <cell r="B903">
            <v>187</v>
          </cell>
          <cell r="D903" t="str">
            <v xml:space="preserve">VINE FLIA.GASCON MALBEC EST 750X                  </v>
          </cell>
          <cell r="O903">
            <v>7790415000810</v>
          </cell>
        </row>
        <row r="904">
          <cell r="A904">
            <v>2700</v>
          </cell>
          <cell r="B904" t="str">
            <v xml:space="preserve">Sin Indicar         </v>
          </cell>
          <cell r="D904" t="str">
            <v xml:space="preserve">DULR GODOY LIMA 850X                              </v>
          </cell>
          <cell r="O904">
            <v>7798011450213</v>
          </cell>
        </row>
        <row r="905">
          <cell r="A905">
            <v>2706</v>
          </cell>
          <cell r="B905">
            <v>31</v>
          </cell>
          <cell r="D905" t="str">
            <v xml:space="preserve">CAAC CHINCHULIN                                   </v>
          </cell>
          <cell r="O905">
            <v>2002706000000</v>
          </cell>
        </row>
        <row r="906">
          <cell r="A906">
            <v>2707</v>
          </cell>
          <cell r="B906">
            <v>32</v>
          </cell>
          <cell r="D906" t="str">
            <v xml:space="preserve">CAAC CORAZON                                      </v>
          </cell>
          <cell r="O906">
            <v>2002707000000</v>
          </cell>
        </row>
        <row r="907">
          <cell r="A907">
            <v>2708</v>
          </cell>
          <cell r="B907">
            <v>33</v>
          </cell>
          <cell r="D907" t="str">
            <v xml:space="preserve">CAAC HIGADO                                       </v>
          </cell>
          <cell r="O907">
            <v>2002708000000</v>
          </cell>
        </row>
        <row r="908">
          <cell r="A908">
            <v>2709</v>
          </cell>
          <cell r="B908">
            <v>34</v>
          </cell>
          <cell r="D908" t="str">
            <v xml:space="preserve">CAAC LENGUA                                       </v>
          </cell>
          <cell r="O908">
            <v>2002709000000</v>
          </cell>
        </row>
        <row r="909">
          <cell r="A909">
            <v>2710</v>
          </cell>
          <cell r="B909">
            <v>35</v>
          </cell>
          <cell r="D909" t="str">
            <v xml:space="preserve">CAAC MOLLEJA                                      </v>
          </cell>
          <cell r="O909">
            <v>2002710000000</v>
          </cell>
        </row>
        <row r="910">
          <cell r="A910">
            <v>2711</v>
          </cell>
          <cell r="B910" t="str">
            <v xml:space="preserve">Sin Indicar         </v>
          </cell>
          <cell r="D910" t="str">
            <v xml:space="preserve">CAAC MONDONGO                                     </v>
          </cell>
          <cell r="O910">
            <v>2002711000000</v>
          </cell>
        </row>
        <row r="911">
          <cell r="A911">
            <v>2712</v>
          </cell>
          <cell r="B911">
            <v>461</v>
          </cell>
          <cell r="D911" t="str">
            <v xml:space="preserve">JUGN CITRIC NJA 1.5X                              </v>
          </cell>
          <cell r="O911">
            <v>7798085680424</v>
          </cell>
        </row>
        <row r="912">
          <cell r="A912">
            <v>2713</v>
          </cell>
          <cell r="B912">
            <v>38</v>
          </cell>
          <cell r="D912" t="str">
            <v xml:space="preserve">CAAC RINON                                        </v>
          </cell>
          <cell r="O912">
            <v>2002713000000</v>
          </cell>
        </row>
        <row r="913">
          <cell r="A913">
            <v>2715</v>
          </cell>
          <cell r="B913">
            <v>39</v>
          </cell>
          <cell r="D913" t="str">
            <v xml:space="preserve">CAAC TRIPA GORDA                                  </v>
          </cell>
          <cell r="O913">
            <v>2002715000000</v>
          </cell>
        </row>
        <row r="914">
          <cell r="A914">
            <v>2719</v>
          </cell>
          <cell r="B914" t="str">
            <v xml:space="preserve">Sin Indicar         </v>
          </cell>
          <cell r="D914" t="str">
            <v xml:space="preserve">CACE CERDO TOCINO XKG                             </v>
          </cell>
          <cell r="O914">
            <v>2002719000000</v>
          </cell>
        </row>
        <row r="915">
          <cell r="A915">
            <v>2720</v>
          </cell>
          <cell r="B915">
            <v>13</v>
          </cell>
          <cell r="D915" t="str">
            <v xml:space="preserve">CACE corte  BONDIOLA x KG                         </v>
          </cell>
          <cell r="O915">
            <v>2002720000000</v>
          </cell>
        </row>
        <row r="916">
          <cell r="A916">
            <v>2721</v>
          </cell>
          <cell r="B916" t="str">
            <v xml:space="preserve">Sin Indicar         </v>
          </cell>
          <cell r="D916" t="str">
            <v xml:space="preserve">CACE CERDO CARRE                                  </v>
          </cell>
          <cell r="O916">
            <v>2002721000000</v>
          </cell>
        </row>
        <row r="917">
          <cell r="A917">
            <v>2722</v>
          </cell>
          <cell r="B917" t="str">
            <v xml:space="preserve">Sin Indicar         </v>
          </cell>
          <cell r="D917" t="str">
            <v xml:space="preserve">CACE CERDO corte CUARTO C/CUERO                   </v>
          </cell>
          <cell r="O917">
            <v>2002722000000</v>
          </cell>
        </row>
        <row r="918">
          <cell r="A918">
            <v>2724</v>
          </cell>
          <cell r="B918" t="str">
            <v xml:space="preserve">Sin Indicar         </v>
          </cell>
          <cell r="D918" t="str">
            <v xml:space="preserve">CACE FADEL SOLOMILL  x KG                         </v>
          </cell>
          <cell r="O918">
            <v>2002724000000</v>
          </cell>
        </row>
        <row r="919">
          <cell r="A919">
            <v>2725</v>
          </cell>
          <cell r="B919" t="str">
            <v xml:space="preserve">Sin Indicar         </v>
          </cell>
          <cell r="D919" t="str">
            <v xml:space="preserve">CACE CERDO PECHITO x kg                           </v>
          </cell>
          <cell r="O919">
            <v>2002725000000</v>
          </cell>
        </row>
        <row r="920">
          <cell r="A920">
            <v>2730</v>
          </cell>
          <cell r="B920" t="str">
            <v xml:space="preserve">Sin Indicar         </v>
          </cell>
          <cell r="D920" t="str">
            <v xml:space="preserve">CACE CERDO LOMITO                                 </v>
          </cell>
          <cell r="O920">
            <v>2002730000000</v>
          </cell>
        </row>
        <row r="921">
          <cell r="A921">
            <v>2731</v>
          </cell>
          <cell r="B921" t="str">
            <v xml:space="preserve">Sin Indicar         </v>
          </cell>
          <cell r="D921" t="str">
            <v xml:space="preserve">CACE CERDO MATAMBRITO                             </v>
          </cell>
          <cell r="O921">
            <v>2002731000000</v>
          </cell>
        </row>
        <row r="922">
          <cell r="A922">
            <v>2733</v>
          </cell>
          <cell r="B922" t="str">
            <v xml:space="preserve">Sin Indicar         </v>
          </cell>
          <cell r="D922" t="str">
            <v xml:space="preserve">CACE CERDO corte  PALETA DE CERDO                 </v>
          </cell>
          <cell r="O922">
            <v>2002733000000</v>
          </cell>
        </row>
        <row r="923">
          <cell r="A923">
            <v>2734</v>
          </cell>
          <cell r="B923" t="str">
            <v xml:space="preserve">Sin Indicar         </v>
          </cell>
          <cell r="D923" t="str">
            <v xml:space="preserve">CACE CERDO PATITA                                 </v>
          </cell>
          <cell r="O923">
            <v>2002734000000</v>
          </cell>
        </row>
        <row r="924">
          <cell r="A924">
            <v>2736</v>
          </cell>
          <cell r="B924" t="str">
            <v xml:space="preserve">Sin Indicar         </v>
          </cell>
          <cell r="D924" t="str">
            <v xml:space="preserve">CAVE POLLO CAMELIAS don.Enrique.. x KG            </v>
          </cell>
          <cell r="O924">
            <v>2002736000000</v>
          </cell>
        </row>
        <row r="925">
          <cell r="A925">
            <v>2738</v>
          </cell>
          <cell r="B925" t="str">
            <v xml:space="preserve">Sin Indicar         </v>
          </cell>
          <cell r="D925" t="str">
            <v xml:space="preserve">CACO CORDERO x kg                                 </v>
          </cell>
          <cell r="O925">
            <v>2002738000000</v>
          </cell>
        </row>
        <row r="926">
          <cell r="A926">
            <v>2743</v>
          </cell>
          <cell r="B926" t="str">
            <v xml:space="preserve">Sin Indica          </v>
          </cell>
          <cell r="D926" t="str">
            <v xml:space="preserve">ROTC TARTA CONG/PUER                              </v>
          </cell>
          <cell r="O926">
            <v>2002743000000</v>
          </cell>
        </row>
        <row r="927">
          <cell r="A927">
            <v>2746</v>
          </cell>
          <cell r="B927">
            <v>17927</v>
          </cell>
          <cell r="D927" t="str">
            <v xml:space="preserve">LAVA AYUDIN ORIGINAL 1X                           </v>
          </cell>
          <cell r="O927">
            <v>7793253001353</v>
          </cell>
        </row>
        <row r="928">
          <cell r="A928">
            <v>2747</v>
          </cell>
          <cell r="B928">
            <v>13347</v>
          </cell>
          <cell r="D928" t="str">
            <v xml:space="preserve">GALD B.SONRISAS FRAMB 324X                        </v>
          </cell>
          <cell r="O928">
            <v>7790040940307</v>
          </cell>
        </row>
        <row r="929">
          <cell r="A929">
            <v>2749</v>
          </cell>
          <cell r="B929">
            <v>0</v>
          </cell>
          <cell r="D929" t="str">
            <v xml:space="preserve">DULB CITRAL BAT.CHOC BARRA KGX                    </v>
          </cell>
          <cell r="O929">
            <v>2002749000000</v>
          </cell>
        </row>
        <row r="930">
          <cell r="A930">
            <v>2752</v>
          </cell>
          <cell r="B930" t="str">
            <v xml:space="preserve">Sin Indica          </v>
          </cell>
          <cell r="D930" t="str">
            <v xml:space="preserve">ROTC TARTA CONG JAM/MUZZ                          </v>
          </cell>
          <cell r="O930">
            <v>2002752000000</v>
          </cell>
        </row>
        <row r="931">
          <cell r="A931">
            <v>2755</v>
          </cell>
          <cell r="B931" t="str">
            <v xml:space="preserve">Sin Indica          </v>
          </cell>
          <cell r="D931" t="str">
            <v xml:space="preserve">ROTC TARTA CONG BROC/CHOC/ZANA                    </v>
          </cell>
          <cell r="O931">
            <v>2002755000000</v>
          </cell>
        </row>
        <row r="932">
          <cell r="A932">
            <v>2758</v>
          </cell>
          <cell r="B932" t="str">
            <v xml:space="preserve">Sin Indicar         </v>
          </cell>
          <cell r="D932" t="str">
            <v xml:space="preserve">CAVA NOVILLO AGUJA x kg                           </v>
          </cell>
          <cell r="O932">
            <v>2002758000000</v>
          </cell>
        </row>
        <row r="933">
          <cell r="A933">
            <v>2762</v>
          </cell>
          <cell r="B933" t="str">
            <v xml:space="preserve">Sin Indicar         </v>
          </cell>
          <cell r="D933" t="str">
            <v xml:space="preserve">CAVA NOVILLO BIFE CHORIZO                         </v>
          </cell>
          <cell r="O933">
            <v>2002762000000</v>
          </cell>
        </row>
        <row r="934">
          <cell r="A934">
            <v>2766</v>
          </cell>
          <cell r="B934" t="str">
            <v xml:space="preserve">Sin Indicar         </v>
          </cell>
          <cell r="D934" t="str">
            <v xml:space="preserve">CAVA NOVILLO BOLA LOMO                            </v>
          </cell>
          <cell r="O934">
            <v>2002766000000</v>
          </cell>
        </row>
        <row r="935">
          <cell r="A935">
            <v>2774</v>
          </cell>
          <cell r="B935" t="str">
            <v xml:space="preserve">Sin Indicar         </v>
          </cell>
          <cell r="D935" t="str">
            <v xml:space="preserve">CAVA NOVILLO COLITA CUADRIL                       </v>
          </cell>
          <cell r="O935">
            <v>2002774000000</v>
          </cell>
        </row>
        <row r="936">
          <cell r="A936">
            <v>2778</v>
          </cell>
          <cell r="B936" t="str">
            <v xml:space="preserve">Sin Indicar         </v>
          </cell>
          <cell r="D936" t="str">
            <v xml:space="preserve">CAVA NOVILLO COSTELETA x kg                       </v>
          </cell>
          <cell r="O936">
            <v>2002778000000</v>
          </cell>
        </row>
        <row r="937">
          <cell r="A937">
            <v>2779</v>
          </cell>
          <cell r="B937" t="str">
            <v xml:space="preserve">Sin Indicar         </v>
          </cell>
          <cell r="D937" t="str">
            <v xml:space="preserve">CAVA NOVILLO COSTILLA x kg                        </v>
          </cell>
          <cell r="O937">
            <v>2002779000000</v>
          </cell>
        </row>
        <row r="938">
          <cell r="A938">
            <v>2781</v>
          </cell>
          <cell r="B938" t="str">
            <v xml:space="preserve">Sin Indicar         </v>
          </cell>
          <cell r="D938" t="str">
            <v xml:space="preserve">CAVA NOVILLO CUADRADA xkg                         </v>
          </cell>
          <cell r="O938">
            <v>2002781000000</v>
          </cell>
        </row>
        <row r="939">
          <cell r="A939">
            <v>2782</v>
          </cell>
          <cell r="B939" t="str">
            <v xml:space="preserve">Sin Indicar         </v>
          </cell>
          <cell r="D939" t="str">
            <v xml:space="preserve">CAVA NOVILLO CUADRIL x kg                         </v>
          </cell>
          <cell r="O939">
            <v>2002782000000</v>
          </cell>
        </row>
        <row r="940">
          <cell r="A940">
            <v>2783</v>
          </cell>
          <cell r="B940" t="str">
            <v xml:space="preserve">Sin Indicar         </v>
          </cell>
          <cell r="D940" t="str">
            <v xml:space="preserve">CAVA NOVILLO PULPA PALETA                         </v>
          </cell>
          <cell r="O940">
            <v>2002783000000</v>
          </cell>
        </row>
        <row r="941">
          <cell r="A941">
            <v>2784</v>
          </cell>
          <cell r="B941" t="str">
            <v xml:space="preserve">Sin Indicar         </v>
          </cell>
          <cell r="D941" t="str">
            <v xml:space="preserve">CAVA NOVILLO FALDA x kg                           </v>
          </cell>
          <cell r="O941">
            <v>2002784000000</v>
          </cell>
        </row>
        <row r="942">
          <cell r="A942">
            <v>2786</v>
          </cell>
          <cell r="B942">
            <v>427004</v>
          </cell>
          <cell r="D942" t="str">
            <v xml:space="preserve">APER APEROL 750X                                  </v>
          </cell>
          <cell r="O942">
            <v>7891136057029</v>
          </cell>
        </row>
        <row r="943">
          <cell r="A943">
            <v>2789</v>
          </cell>
          <cell r="B943" t="str">
            <v xml:space="preserve">Sin Indicar         </v>
          </cell>
          <cell r="D943" t="str">
            <v xml:space="preserve">CAVA NOVILLO MATAMBRE x kg                        </v>
          </cell>
          <cell r="O943">
            <v>2002789000000</v>
          </cell>
        </row>
        <row r="944">
          <cell r="A944">
            <v>2791</v>
          </cell>
          <cell r="B944" t="str">
            <v xml:space="preserve">Sin Indicar         </v>
          </cell>
          <cell r="D944" t="str">
            <v xml:space="preserve">CAVA NOVILLO MILANESA DE CARNE x kg               </v>
          </cell>
          <cell r="O944">
            <v>2002791000000</v>
          </cell>
        </row>
        <row r="945">
          <cell r="A945">
            <v>2792</v>
          </cell>
          <cell r="B945">
            <v>15296</v>
          </cell>
          <cell r="D945" t="str">
            <v xml:space="preserve">BUDN COFLER C/CHIPS 215X                          </v>
          </cell>
          <cell r="O945">
            <v>7790040152960</v>
          </cell>
        </row>
        <row r="946">
          <cell r="A946">
            <v>2794</v>
          </cell>
          <cell r="B946" t="str">
            <v xml:space="preserve">Sin Indicar         </v>
          </cell>
          <cell r="D946" t="str">
            <v xml:space="preserve">CAVA NOVILLO MOLIDA COMUN x kg                    </v>
          </cell>
          <cell r="O946">
            <v>2002794000000</v>
          </cell>
        </row>
        <row r="947">
          <cell r="A947">
            <v>2795</v>
          </cell>
          <cell r="B947" t="str">
            <v xml:space="preserve">Sin Indicar         </v>
          </cell>
          <cell r="D947" t="str">
            <v xml:space="preserve">CAVA NOVILLO MOLIDA ESPECIAL x kg                 </v>
          </cell>
          <cell r="O947">
            <v>2002795000000</v>
          </cell>
        </row>
        <row r="948">
          <cell r="A948">
            <v>2796</v>
          </cell>
          <cell r="B948" t="str">
            <v xml:space="preserve">Sin Indicar         </v>
          </cell>
          <cell r="D948" t="str">
            <v xml:space="preserve">CAVA NOVILLO NALGA x kg                           </v>
          </cell>
          <cell r="O948">
            <v>2002796000000</v>
          </cell>
        </row>
        <row r="949">
          <cell r="A949">
            <v>2799</v>
          </cell>
          <cell r="B949" t="str">
            <v xml:space="preserve">Sin Indicar         </v>
          </cell>
          <cell r="D949" t="str">
            <v xml:space="preserve">CAVA NOVILLO OSOBUCO x kg                         </v>
          </cell>
          <cell r="O949">
            <v>2002799000000</v>
          </cell>
        </row>
        <row r="950">
          <cell r="A950">
            <v>2800</v>
          </cell>
          <cell r="B950" t="str">
            <v xml:space="preserve">Sin Indicar         </v>
          </cell>
          <cell r="D950" t="str">
            <v xml:space="preserve">CAVA NOVILLO PALETA C/HUESO x kg                  </v>
          </cell>
          <cell r="O950">
            <v>2002800000000</v>
          </cell>
        </row>
        <row r="951">
          <cell r="A951">
            <v>2802</v>
          </cell>
          <cell r="B951">
            <v>15297</v>
          </cell>
          <cell r="D951" t="str">
            <v xml:space="preserve">BUDN AGUILA C/CHIPS 215X                          </v>
          </cell>
          <cell r="O951">
            <v>7790040152977</v>
          </cell>
        </row>
        <row r="952">
          <cell r="A952">
            <v>2803</v>
          </cell>
          <cell r="B952" t="str">
            <v xml:space="preserve">Sin Indicar         </v>
          </cell>
          <cell r="D952" t="str">
            <v xml:space="preserve">CAVA NOVILLO PECETO                               </v>
          </cell>
          <cell r="O952">
            <v>2002803000000</v>
          </cell>
        </row>
        <row r="953">
          <cell r="A953">
            <v>2807</v>
          </cell>
          <cell r="B953" t="str">
            <v xml:space="preserve">Sin Indicar         </v>
          </cell>
          <cell r="D953" t="str">
            <v xml:space="preserve">FIQU EL PRADO CREMOSO X KG.                       </v>
          </cell>
          <cell r="O953">
            <v>2002807000000</v>
          </cell>
        </row>
        <row r="954">
          <cell r="A954">
            <v>2808</v>
          </cell>
          <cell r="B954">
            <v>979</v>
          </cell>
          <cell r="D954" t="str">
            <v xml:space="preserve">EDUL HILERET ZUCRA FORTE LIQ 200X                 </v>
          </cell>
          <cell r="O954">
            <v>7794940000857</v>
          </cell>
        </row>
        <row r="955">
          <cell r="A955">
            <v>2810</v>
          </cell>
          <cell r="B955">
            <v>70017</v>
          </cell>
          <cell r="D955" t="str">
            <v xml:space="preserve">ECBN ASAPRACTIC PLANO S/C 1X                      </v>
          </cell>
          <cell r="O955">
            <v>7792459007176</v>
          </cell>
        </row>
        <row r="956">
          <cell r="A956">
            <v>2812</v>
          </cell>
          <cell r="B956" t="str">
            <v xml:space="preserve">Sin Indicar         </v>
          </cell>
          <cell r="D956" t="str">
            <v xml:space="preserve">CAVA NOVILLO VACIO x kg                           </v>
          </cell>
          <cell r="O956">
            <v>2002812000000</v>
          </cell>
        </row>
        <row r="957">
          <cell r="A957">
            <v>2817</v>
          </cell>
          <cell r="B957" t="str">
            <v xml:space="preserve">D9TP                </v>
          </cell>
          <cell r="D957" t="str">
            <v xml:space="preserve">INSU RC TRIPODE 1X                                </v>
          </cell>
          <cell r="O957">
            <v>2817000000002</v>
          </cell>
        </row>
        <row r="958">
          <cell r="A958">
            <v>2818</v>
          </cell>
          <cell r="B958">
            <v>36003</v>
          </cell>
          <cell r="D958" t="str">
            <v xml:space="preserve">LAVA AYUDIN ORIGINAL 2X                           </v>
          </cell>
          <cell r="O958">
            <v>7793253006709</v>
          </cell>
        </row>
        <row r="959">
          <cell r="A959">
            <v>2819</v>
          </cell>
          <cell r="B959" t="str">
            <v xml:space="preserve">Sin Indicar         </v>
          </cell>
          <cell r="D959" t="str">
            <v xml:space="preserve">CAVA TERNERO AGUJA x kg                           </v>
          </cell>
          <cell r="O959">
            <v>2002819000000</v>
          </cell>
        </row>
        <row r="960">
          <cell r="A960">
            <v>2821</v>
          </cell>
          <cell r="B960" t="str">
            <v xml:space="preserve">Sin Indicar         </v>
          </cell>
          <cell r="D960" t="str">
            <v xml:space="preserve">CAVA TERNERO BIFE CHORIZO                         </v>
          </cell>
          <cell r="O960">
            <v>2002821000000</v>
          </cell>
        </row>
        <row r="961">
          <cell r="A961">
            <v>2823</v>
          </cell>
          <cell r="B961" t="str">
            <v xml:space="preserve">Sin Indicar         </v>
          </cell>
          <cell r="D961" t="str">
            <v xml:space="preserve">CAVA TERNERO BOLA LOMO                            </v>
          </cell>
          <cell r="O961">
            <v>2002823000000</v>
          </cell>
        </row>
        <row r="962">
          <cell r="A962">
            <v>2824</v>
          </cell>
          <cell r="B962">
            <v>41079</v>
          </cell>
          <cell r="D962" t="str">
            <v xml:space="preserve">BIZC EXQ.VAIN C/CHIPS 300X                        </v>
          </cell>
          <cell r="O962">
            <v>7790070410795</v>
          </cell>
        </row>
        <row r="963">
          <cell r="A963">
            <v>2825</v>
          </cell>
          <cell r="B963">
            <v>7540</v>
          </cell>
          <cell r="D963" t="str">
            <v xml:space="preserve">FIQU SANTA ROSA PROVOLONE X KG                    </v>
          </cell>
          <cell r="O963">
            <v>2002825000000</v>
          </cell>
        </row>
        <row r="964">
          <cell r="A964">
            <v>2827</v>
          </cell>
          <cell r="B964">
            <v>635</v>
          </cell>
          <cell r="D964" t="str">
            <v xml:space="preserve">LIML LYSOFORM BANO D/P 450X                       </v>
          </cell>
          <cell r="O964">
            <v>7790520987037</v>
          </cell>
        </row>
        <row r="965">
          <cell r="A965">
            <v>2829</v>
          </cell>
          <cell r="B965" t="str">
            <v xml:space="preserve">Sin Indicar         </v>
          </cell>
          <cell r="D965" t="str">
            <v xml:space="preserve">CAVA TERNERO COLITA CUADRIL                       </v>
          </cell>
          <cell r="O965">
            <v>2002829000000</v>
          </cell>
        </row>
        <row r="966">
          <cell r="A966">
            <v>2831</v>
          </cell>
          <cell r="B966" t="str">
            <v xml:space="preserve">A001022             </v>
          </cell>
          <cell r="D966" t="str">
            <v xml:space="preserve">FIQU EL PRADO DANBO X KG                          </v>
          </cell>
          <cell r="O966">
            <v>2002831000000</v>
          </cell>
        </row>
        <row r="967">
          <cell r="A967">
            <v>2832</v>
          </cell>
          <cell r="B967" t="str">
            <v xml:space="preserve">Sin Indicar         </v>
          </cell>
          <cell r="D967" t="str">
            <v xml:space="preserve">CAVA TERNERO COSTELETA x kg                       </v>
          </cell>
          <cell r="O967">
            <v>2002832000000</v>
          </cell>
        </row>
        <row r="968">
          <cell r="A968">
            <v>2833</v>
          </cell>
          <cell r="B968" t="str">
            <v xml:space="preserve">Sin Indicar         </v>
          </cell>
          <cell r="D968" t="str">
            <v xml:space="preserve">CAVA TERNERO COSTILLA x kg                        </v>
          </cell>
          <cell r="O968">
            <v>2002833000000</v>
          </cell>
        </row>
        <row r="969">
          <cell r="A969">
            <v>2834</v>
          </cell>
          <cell r="B969">
            <v>1349</v>
          </cell>
          <cell r="D969" t="str">
            <v xml:space="preserve">QUER PAULINA RALL 40X                             </v>
          </cell>
          <cell r="O969">
            <v>7790398100118</v>
          </cell>
        </row>
        <row r="970">
          <cell r="A970">
            <v>2835</v>
          </cell>
          <cell r="B970" t="str">
            <v xml:space="preserve">Sin Indicar         </v>
          </cell>
          <cell r="D970" t="str">
            <v xml:space="preserve">CAVA TERNERO CUADRADA                             </v>
          </cell>
          <cell r="O970">
            <v>2002835000000</v>
          </cell>
        </row>
        <row r="971">
          <cell r="A971">
            <v>2836</v>
          </cell>
          <cell r="B971" t="str">
            <v xml:space="preserve">Sin Indicar         </v>
          </cell>
          <cell r="D971" t="str">
            <v xml:space="preserve">CAVA TERNERO CUADRIL                              </v>
          </cell>
          <cell r="O971">
            <v>2002836000000</v>
          </cell>
        </row>
        <row r="972">
          <cell r="A972">
            <v>2837</v>
          </cell>
          <cell r="B972" t="str">
            <v xml:space="preserve">Sin Indicar         </v>
          </cell>
          <cell r="D972" t="str">
            <v xml:space="preserve">CAVA TERNERO FALDA x kg                           </v>
          </cell>
          <cell r="O972">
            <v>2002837000000</v>
          </cell>
        </row>
        <row r="973">
          <cell r="A973">
            <v>2841</v>
          </cell>
          <cell r="B973" t="str">
            <v xml:space="preserve">Sin Indicar         </v>
          </cell>
          <cell r="D973" t="str">
            <v xml:space="preserve">CAVA TERNERO MATAMBRE x kg                        </v>
          </cell>
          <cell r="O973">
            <v>2002841000000</v>
          </cell>
        </row>
        <row r="974">
          <cell r="A974">
            <v>2842</v>
          </cell>
          <cell r="B974" t="str">
            <v xml:space="preserve">2171F               </v>
          </cell>
          <cell r="D974" t="str">
            <v xml:space="preserve">FRAC PAULINA CREMOSO X KG                         </v>
          </cell>
          <cell r="O974">
            <v>2002842000000</v>
          </cell>
        </row>
        <row r="975">
          <cell r="A975">
            <v>2843</v>
          </cell>
          <cell r="B975" t="str">
            <v xml:space="preserve">Sin Indicar         </v>
          </cell>
          <cell r="D975" t="str">
            <v xml:space="preserve">YERB ROSAMONTE PREMIUM 500X                       </v>
          </cell>
          <cell r="O975">
            <v>7790411001378</v>
          </cell>
        </row>
        <row r="976">
          <cell r="A976">
            <v>2844</v>
          </cell>
          <cell r="B976" t="str">
            <v xml:space="preserve">Sin Indicar         </v>
          </cell>
          <cell r="D976" t="str">
            <v xml:space="preserve">CAVA TERNERO NALGA                                </v>
          </cell>
          <cell r="O976">
            <v>2002844000000</v>
          </cell>
        </row>
        <row r="977">
          <cell r="A977">
            <v>2845</v>
          </cell>
          <cell r="B977" t="str">
            <v xml:space="preserve">Sin Indicar         </v>
          </cell>
          <cell r="D977" t="str">
            <v xml:space="preserve">ROTI VERDURAS GRATINADAS                          </v>
          </cell>
          <cell r="O977">
            <v>2002845000000</v>
          </cell>
        </row>
        <row r="978">
          <cell r="A978">
            <v>2846</v>
          </cell>
          <cell r="B978" t="str">
            <v xml:space="preserve">Sin Indicar         </v>
          </cell>
          <cell r="D978" t="str">
            <v xml:space="preserve">CAVA TERNERO PULPA PALETA                         </v>
          </cell>
          <cell r="O978">
            <v>2002846000000</v>
          </cell>
        </row>
        <row r="979">
          <cell r="A979">
            <v>2847</v>
          </cell>
          <cell r="B979" t="str">
            <v xml:space="preserve">Sin Indicar         </v>
          </cell>
          <cell r="D979" t="str">
            <v xml:space="preserve">CAVA TERNERO PECETO                               </v>
          </cell>
          <cell r="O979">
            <v>2002847000000</v>
          </cell>
        </row>
        <row r="980">
          <cell r="A980">
            <v>2848</v>
          </cell>
          <cell r="B980" t="str">
            <v xml:space="preserve">Sin Indicar         </v>
          </cell>
          <cell r="D980" t="str">
            <v xml:space="preserve">ROTS SANDWICH PEBETE JYQ                          </v>
          </cell>
          <cell r="O980">
            <v>2002848000000</v>
          </cell>
        </row>
        <row r="981">
          <cell r="A981">
            <v>2851</v>
          </cell>
          <cell r="B981">
            <v>277</v>
          </cell>
          <cell r="D981" t="str">
            <v xml:space="preserve">LUSZ COBRA BRILLO NEG 60X                         </v>
          </cell>
          <cell r="O981">
            <v>7791130001687</v>
          </cell>
        </row>
        <row r="982">
          <cell r="A982">
            <v>2852</v>
          </cell>
          <cell r="B982">
            <v>4098</v>
          </cell>
          <cell r="D982" t="str">
            <v xml:space="preserve">CHAP CHANDON BRUT ROSE 375X                       </v>
          </cell>
          <cell r="O982">
            <v>7790975002163</v>
          </cell>
        </row>
        <row r="983">
          <cell r="A983">
            <v>2853</v>
          </cell>
          <cell r="B983" t="str">
            <v xml:space="preserve">Sin Indicar         </v>
          </cell>
          <cell r="D983" t="str">
            <v xml:space="preserve">CAVA TERNERO VACIO x kg                           </v>
          </cell>
          <cell r="O983">
            <v>2002853000000</v>
          </cell>
        </row>
        <row r="984">
          <cell r="A984">
            <v>2854</v>
          </cell>
          <cell r="B984" t="str">
            <v xml:space="preserve">Sin Indicar         </v>
          </cell>
          <cell r="D984" t="str">
            <v xml:space="preserve">CAVA TERNERO  CORTE AMERICANO x KG                </v>
          </cell>
          <cell r="O984">
            <v>2002854000000</v>
          </cell>
        </row>
        <row r="985">
          <cell r="A985">
            <v>2857</v>
          </cell>
          <cell r="B985" t="str">
            <v xml:space="preserve">Sin Indica          </v>
          </cell>
          <cell r="D985" t="str">
            <v xml:space="preserve">ROTJ JUGO EXPRIM NARAN BOT 500cc                  </v>
          </cell>
          <cell r="O985">
            <v>2002857000000</v>
          </cell>
        </row>
        <row r="986">
          <cell r="A986">
            <v>2864</v>
          </cell>
          <cell r="B986" t="str">
            <v xml:space="preserve">Sin Indicar         </v>
          </cell>
          <cell r="D986" t="str">
            <v xml:space="preserve">CAVA NOVILLO LOMITO C/CORDON                      </v>
          </cell>
          <cell r="O986">
            <v>2002864000000</v>
          </cell>
        </row>
        <row r="987">
          <cell r="A987">
            <v>2869</v>
          </cell>
          <cell r="B987" t="str">
            <v xml:space="preserve">Sin Indicar         </v>
          </cell>
          <cell r="D987" t="str">
            <v xml:space="preserve">CAVA PROD. MILA CARNE MOLIDA                      </v>
          </cell>
          <cell r="O987">
            <v>2002869000000</v>
          </cell>
        </row>
        <row r="988">
          <cell r="A988">
            <v>2870</v>
          </cell>
          <cell r="B988" t="str">
            <v xml:space="preserve">Sin Indicar         </v>
          </cell>
          <cell r="D988" t="str">
            <v xml:space="preserve">CAVA NOVILLITO COSTILLA x kg                      </v>
          </cell>
          <cell r="O988">
            <v>2002870000000</v>
          </cell>
        </row>
        <row r="989">
          <cell r="A989">
            <v>2871</v>
          </cell>
          <cell r="B989">
            <v>6159</v>
          </cell>
          <cell r="D989" t="str">
            <v xml:space="preserve">ENJB PLAX LUMIN WHITE 500X                        </v>
          </cell>
          <cell r="O989">
            <v>7793100141348</v>
          </cell>
        </row>
        <row r="990">
          <cell r="A990">
            <v>2872</v>
          </cell>
          <cell r="B990">
            <v>59</v>
          </cell>
          <cell r="D990" t="str">
            <v xml:space="preserve">PANI C.CHIPA xKG                                  </v>
          </cell>
          <cell r="O990">
            <v>2002872000000</v>
          </cell>
        </row>
        <row r="991">
          <cell r="A991">
            <v>2873</v>
          </cell>
          <cell r="B991">
            <v>3246</v>
          </cell>
          <cell r="D991" t="str">
            <v xml:space="preserve">CRED COLGATE NEUTRA MTA FRESC 180X                </v>
          </cell>
          <cell r="O991">
            <v>7891024027738</v>
          </cell>
        </row>
        <row r="992">
          <cell r="A992">
            <v>2876</v>
          </cell>
          <cell r="B992">
            <v>281</v>
          </cell>
          <cell r="D992" t="str">
            <v xml:space="preserve">CEP  COLGTE MAXWHITE ESTR  2X1                    </v>
          </cell>
          <cell r="O992">
            <v>99176316565</v>
          </cell>
        </row>
        <row r="993">
          <cell r="A993">
            <v>2877</v>
          </cell>
          <cell r="B993" t="str">
            <v xml:space="preserve">Sin Indicar         </v>
          </cell>
          <cell r="D993" t="str">
            <v xml:space="preserve">CAVA TERNERO LOMITO C/CORDON                      </v>
          </cell>
          <cell r="O993">
            <v>2002877000000</v>
          </cell>
        </row>
        <row r="994">
          <cell r="A994">
            <v>2878</v>
          </cell>
          <cell r="B994" t="str">
            <v xml:space="preserve">Sin Indicar         </v>
          </cell>
          <cell r="D994" t="str">
            <v xml:space="preserve">CAVA PROD. MILANESA DE LOMO                       </v>
          </cell>
          <cell r="O994">
            <v>2002878000000</v>
          </cell>
        </row>
        <row r="995">
          <cell r="A995">
            <v>2880</v>
          </cell>
          <cell r="B995" t="str">
            <v xml:space="preserve">Sin Indicar         </v>
          </cell>
          <cell r="D995" t="str">
            <v xml:space="preserve">CAVA PROD.MILANESA DE PECETO                      </v>
          </cell>
          <cell r="O995">
            <v>2002880000000</v>
          </cell>
        </row>
        <row r="996">
          <cell r="A996">
            <v>2881</v>
          </cell>
          <cell r="B996">
            <v>0</v>
          </cell>
          <cell r="D996" t="str">
            <v xml:space="preserve">CACE FADEL DUO x KG                               </v>
          </cell>
          <cell r="O996">
            <v>2002881000000</v>
          </cell>
        </row>
        <row r="997">
          <cell r="A997">
            <v>2882</v>
          </cell>
          <cell r="B997">
            <v>0</v>
          </cell>
          <cell r="D997" t="str">
            <v xml:space="preserve">CAEV  E.P. CUADRADA x KG                          </v>
          </cell>
          <cell r="O997">
            <v>2002882000000</v>
          </cell>
        </row>
        <row r="998">
          <cell r="A998">
            <v>2883</v>
          </cell>
          <cell r="B998" t="str">
            <v xml:space="preserve">Sin Indicar         </v>
          </cell>
          <cell r="D998" t="str">
            <v xml:space="preserve">CAVA tomasello VACIO novillito x KG               </v>
          </cell>
          <cell r="O998">
            <v>2002883000000</v>
          </cell>
        </row>
        <row r="999">
          <cell r="A999">
            <v>2884</v>
          </cell>
          <cell r="B999">
            <v>3243</v>
          </cell>
          <cell r="D999" t="str">
            <v xml:space="preserve">CEP  COLG SLIM SOFT BLACK 2X1X                    </v>
          </cell>
          <cell r="O999">
            <v>7509546061689</v>
          </cell>
        </row>
        <row r="1000">
          <cell r="A1000">
            <v>2887</v>
          </cell>
          <cell r="B1000">
            <v>0</v>
          </cell>
          <cell r="D1000" t="str">
            <v xml:space="preserve">INGB INGRESO RES CANCIANI corte magro x kg        </v>
          </cell>
          <cell r="O1000">
            <v>2887000000005</v>
          </cell>
        </row>
        <row r="1001">
          <cell r="A1001">
            <v>2891</v>
          </cell>
          <cell r="B1001">
            <v>1093</v>
          </cell>
          <cell r="D1001" t="str">
            <v xml:space="preserve">JUGP TANG NAR-DURAZNO SOB 1X                      </v>
          </cell>
          <cell r="O1001">
            <v>7622300868819</v>
          </cell>
        </row>
        <row r="1002">
          <cell r="A1002">
            <v>2893</v>
          </cell>
          <cell r="B1002">
            <v>408</v>
          </cell>
          <cell r="D1002" t="str">
            <v xml:space="preserve">CHO DONA PUPA GRANO AMAR 340X                     </v>
          </cell>
          <cell r="O1002">
            <v>7798096031116</v>
          </cell>
        </row>
        <row r="1003">
          <cell r="A1003">
            <v>2896</v>
          </cell>
          <cell r="B1003">
            <v>1329</v>
          </cell>
          <cell r="D1003" t="str">
            <v xml:space="preserve">ACEI CASTELL VDE D/P 180X                         </v>
          </cell>
          <cell r="O1003">
            <v>7791675000503</v>
          </cell>
        </row>
        <row r="1004">
          <cell r="A1004">
            <v>2900</v>
          </cell>
          <cell r="B1004">
            <v>60234</v>
          </cell>
          <cell r="D1004" t="str">
            <v xml:space="preserve">LAVA AYUDIN GEL CITRUS 700X                       </v>
          </cell>
          <cell r="O1004">
            <v>7793253341510</v>
          </cell>
        </row>
        <row r="1005">
          <cell r="A1005">
            <v>2906</v>
          </cell>
          <cell r="B1005">
            <v>20301</v>
          </cell>
          <cell r="D1005" t="str">
            <v xml:space="preserve">INGB INGRESO swift COSTILLA S/V/M                 </v>
          </cell>
          <cell r="O1005">
            <v>2906000000003</v>
          </cell>
        </row>
        <row r="1006">
          <cell r="A1006">
            <v>2907</v>
          </cell>
          <cell r="B1006">
            <v>3201</v>
          </cell>
          <cell r="D1006" t="str">
            <v xml:space="preserve">CAEMB TROZER CHORIZO 4X                           </v>
          </cell>
          <cell r="O1006">
            <v>2002907000000</v>
          </cell>
        </row>
        <row r="1007">
          <cell r="A1007">
            <v>2910</v>
          </cell>
          <cell r="B1007" t="str">
            <v xml:space="preserve">2172F               </v>
          </cell>
          <cell r="D1007" t="str">
            <v xml:space="preserve">FRAC PAULINA DANBO X KG                           </v>
          </cell>
          <cell r="O1007">
            <v>2002910000000</v>
          </cell>
        </row>
        <row r="1008">
          <cell r="A1008">
            <v>2911</v>
          </cell>
          <cell r="B1008">
            <v>639</v>
          </cell>
          <cell r="D1008" t="str">
            <v xml:space="preserve">LIML LYSOFORM BANO GAT 500X                       </v>
          </cell>
          <cell r="O1008">
            <v>7790520987020</v>
          </cell>
        </row>
        <row r="1009">
          <cell r="A1009">
            <v>2912</v>
          </cell>
          <cell r="B1009">
            <v>12315</v>
          </cell>
          <cell r="D1009" t="str">
            <v xml:space="preserve">FIAM RECREO FIAMB COC PATA CERDO(405)             </v>
          </cell>
          <cell r="O1009">
            <v>2002912000000</v>
          </cell>
        </row>
        <row r="1010">
          <cell r="A1010">
            <v>2914</v>
          </cell>
          <cell r="B1010">
            <v>14110</v>
          </cell>
          <cell r="D1010" t="str">
            <v xml:space="preserve">FIAM RECREO MORTADELA BOLG VEJ X KG               </v>
          </cell>
          <cell r="O1010">
            <v>2002914000000</v>
          </cell>
        </row>
        <row r="1011">
          <cell r="A1011">
            <v>2915</v>
          </cell>
          <cell r="B1011" t="str">
            <v xml:space="preserve">Sin Indica          </v>
          </cell>
          <cell r="D1011" t="str">
            <v xml:space="preserve">ROTJ JUGO EXPRIM NARAN BOT 250cc                  </v>
          </cell>
          <cell r="O1011">
            <v>2002915000000</v>
          </cell>
        </row>
        <row r="1012">
          <cell r="A1012">
            <v>2916</v>
          </cell>
          <cell r="B1012">
            <v>60222</v>
          </cell>
          <cell r="D1012" t="str">
            <v xml:space="preserve">LAVA AYUDIN LAVANDA 1X                            </v>
          </cell>
          <cell r="O1012">
            <v>7793253001377</v>
          </cell>
        </row>
        <row r="1013">
          <cell r="A1013">
            <v>2917</v>
          </cell>
          <cell r="B1013">
            <v>3231</v>
          </cell>
          <cell r="D1013" t="str">
            <v xml:space="preserve">CAEM TROZER MORCILLA 4X                           </v>
          </cell>
          <cell r="O1013">
            <v>2002917000000</v>
          </cell>
        </row>
        <row r="1014">
          <cell r="A1014">
            <v>2918</v>
          </cell>
          <cell r="B1014">
            <v>2055</v>
          </cell>
          <cell r="D1014" t="str">
            <v xml:space="preserve">INSU ACEI NUCETE N5 NEGR BL XKG                   </v>
          </cell>
          <cell r="O1014">
            <v>2002918000000</v>
          </cell>
        </row>
        <row r="1015">
          <cell r="A1015">
            <v>2919</v>
          </cell>
          <cell r="B1015">
            <v>12311</v>
          </cell>
          <cell r="D1015" t="str">
            <v xml:space="preserve">INSU RECREO FIAMBRE PATA X KG                     </v>
          </cell>
          <cell r="O1015">
            <v>2002919000000</v>
          </cell>
        </row>
        <row r="1016">
          <cell r="A1016">
            <v>2920</v>
          </cell>
          <cell r="B1016">
            <v>173</v>
          </cell>
          <cell r="D1016" t="str">
            <v xml:space="preserve">CARA TIC-TAC MTA 1X                               </v>
          </cell>
          <cell r="O1016">
            <v>78606487</v>
          </cell>
        </row>
        <row r="1017">
          <cell r="A1017">
            <v>2921</v>
          </cell>
          <cell r="B1017">
            <v>60223</v>
          </cell>
          <cell r="D1017" t="str">
            <v xml:space="preserve">LAVA AYUDIN LAVANDA 2X                            </v>
          </cell>
          <cell r="O1017">
            <v>7793253001384</v>
          </cell>
        </row>
        <row r="1018">
          <cell r="A1018">
            <v>2922</v>
          </cell>
          <cell r="B1018">
            <v>715</v>
          </cell>
          <cell r="D1018" t="str">
            <v xml:space="preserve">INSU ACEI CEBILA VERD S/CAR XKG                   </v>
          </cell>
          <cell r="O1018">
            <v>2002922000000</v>
          </cell>
        </row>
        <row r="1019">
          <cell r="A1019">
            <v>2925</v>
          </cell>
          <cell r="B1019">
            <v>10103</v>
          </cell>
          <cell r="D1019" t="str">
            <v xml:space="preserve">FIAM RECREO JAMON CRUDO X KG                      </v>
          </cell>
          <cell r="O1019">
            <v>2002925000000</v>
          </cell>
        </row>
        <row r="1020">
          <cell r="A1020">
            <v>2931</v>
          </cell>
          <cell r="B1020">
            <v>775</v>
          </cell>
          <cell r="D1020" t="str">
            <v xml:space="preserve">MERM CRMLLOT DAM LIGHT 390X                       </v>
          </cell>
          <cell r="O1020">
            <v>7793046007753</v>
          </cell>
        </row>
        <row r="1021">
          <cell r="A1021">
            <v>2932</v>
          </cell>
          <cell r="B1021">
            <v>57131002</v>
          </cell>
          <cell r="D1021" t="str">
            <v xml:space="preserve">DESL ESENCIAL LIMON 1.8X                          </v>
          </cell>
          <cell r="O1021">
            <v>7797470006870</v>
          </cell>
        </row>
        <row r="1022">
          <cell r="A1022">
            <v>2934</v>
          </cell>
          <cell r="B1022" t="str">
            <v xml:space="preserve">15610F              </v>
          </cell>
          <cell r="D1022" t="str">
            <v xml:space="preserve">FRAC RECREO MILAN X KG                            </v>
          </cell>
          <cell r="O1022">
            <v>2002934000000</v>
          </cell>
        </row>
        <row r="1023">
          <cell r="A1023">
            <v>2946</v>
          </cell>
          <cell r="B1023">
            <v>183</v>
          </cell>
          <cell r="D1023" t="str">
            <v xml:space="preserve">PANI C.BIZC SALADO 250X                           </v>
          </cell>
          <cell r="O1023">
            <v>7900000182801</v>
          </cell>
        </row>
        <row r="1024">
          <cell r="A1024">
            <v>2948</v>
          </cell>
          <cell r="B1024" t="str">
            <v xml:space="preserve">Sin Indicar         </v>
          </cell>
          <cell r="D1024" t="str">
            <v xml:space="preserve">CAVA NOVILLO ASOTILLO                             </v>
          </cell>
          <cell r="O1024">
            <v>2002948000000</v>
          </cell>
        </row>
        <row r="1025">
          <cell r="A1025">
            <v>2967</v>
          </cell>
          <cell r="B1025">
            <v>1418</v>
          </cell>
          <cell r="D1025" t="str">
            <v xml:space="preserve">BISO GATORADE COOL BLUE PET 500X                  </v>
          </cell>
          <cell r="O1025">
            <v>7792170042258</v>
          </cell>
        </row>
        <row r="1026">
          <cell r="A1026">
            <v>2973</v>
          </cell>
          <cell r="B1026">
            <v>5104</v>
          </cell>
          <cell r="D1026" t="str">
            <v xml:space="preserve">SALF CELUSAL FINA PAQUETE 500X                    </v>
          </cell>
          <cell r="O1026">
            <v>7790072001014</v>
          </cell>
        </row>
        <row r="1027">
          <cell r="A1027">
            <v>2974</v>
          </cell>
          <cell r="B1027">
            <v>72020</v>
          </cell>
          <cell r="D1027" t="str">
            <v xml:space="preserve">SALF CELUSAL FINA LGHT EST 500X                   </v>
          </cell>
          <cell r="O1027">
            <v>7790072179607</v>
          </cell>
        </row>
        <row r="1028">
          <cell r="A1028">
            <v>2976</v>
          </cell>
          <cell r="B1028">
            <v>146</v>
          </cell>
          <cell r="D1028" t="str">
            <v xml:space="preserve">TEHI TARAGUI SILV ENSUENO 20X                     </v>
          </cell>
          <cell r="O1028">
            <v>7790387712445</v>
          </cell>
        </row>
        <row r="1029">
          <cell r="A1029">
            <v>2978</v>
          </cell>
          <cell r="B1029">
            <v>5422</v>
          </cell>
          <cell r="D1029" t="str">
            <v xml:space="preserve">SALF CELUSAL FINA SALERO 250X                     </v>
          </cell>
          <cell r="O1029">
            <v>77956262</v>
          </cell>
        </row>
        <row r="1030">
          <cell r="A1030">
            <v>2979</v>
          </cell>
          <cell r="B1030" t="str">
            <v xml:space="preserve">242-22              </v>
          </cell>
          <cell r="D1030" t="str">
            <v xml:space="preserve">VINF STFELICIEN C.SAUV. 750X                      </v>
          </cell>
          <cell r="O1030">
            <v>7794450024015</v>
          </cell>
        </row>
        <row r="1031">
          <cell r="A1031">
            <v>2982</v>
          </cell>
          <cell r="B1031">
            <v>5401</v>
          </cell>
          <cell r="D1031" t="str">
            <v xml:space="preserve">SALG CELUSAL GRUE PTE 1X                          </v>
          </cell>
          <cell r="O1031">
            <v>7791004000099</v>
          </cell>
        </row>
        <row r="1032">
          <cell r="A1032">
            <v>2990</v>
          </cell>
          <cell r="B1032">
            <v>10704</v>
          </cell>
          <cell r="D1032" t="str">
            <v xml:space="preserve">COCO GARAVANO CHURRO 2.5X                         </v>
          </cell>
          <cell r="O1032">
            <v>7798030033985</v>
          </cell>
        </row>
        <row r="1033">
          <cell r="A1033">
            <v>2993</v>
          </cell>
          <cell r="B1033">
            <v>153</v>
          </cell>
          <cell r="D1033" t="str">
            <v xml:space="preserve">AZUC D.ANCLAS NEGRA 250X                          </v>
          </cell>
          <cell r="O1033">
            <v>7792900092904</v>
          </cell>
        </row>
        <row r="1034">
          <cell r="A1034">
            <v>2995</v>
          </cell>
          <cell r="B1034">
            <v>0</v>
          </cell>
          <cell r="D1034" t="str">
            <v xml:space="preserve">DULB CITRAL BAT.CHO LATA XKG S                    </v>
          </cell>
          <cell r="O1034">
            <v>2002995000000</v>
          </cell>
        </row>
        <row r="1035">
          <cell r="A1035">
            <v>2996</v>
          </cell>
          <cell r="B1035" t="str">
            <v xml:space="preserve">Sin Indicar         </v>
          </cell>
          <cell r="D1035" t="str">
            <v xml:space="preserve">CAVA NOVILLO TORTUGUITA                           </v>
          </cell>
          <cell r="O1035">
            <v>2002996000000</v>
          </cell>
        </row>
        <row r="1036">
          <cell r="A1036">
            <v>3001</v>
          </cell>
          <cell r="B1036">
            <v>68918147</v>
          </cell>
          <cell r="D1036" t="str">
            <v xml:space="preserve">SHAM DOVE RECON COMPL 400X                        </v>
          </cell>
          <cell r="O1036">
            <v>7791293029603</v>
          </cell>
        </row>
        <row r="1037">
          <cell r="A1037">
            <v>3004</v>
          </cell>
          <cell r="B1037">
            <v>69755330</v>
          </cell>
          <cell r="D1037" t="str">
            <v xml:space="preserve">JABL LUX H JAZMIN D/P 220X                        </v>
          </cell>
          <cell r="O1037">
            <v>7791293026572</v>
          </cell>
        </row>
        <row r="1038">
          <cell r="A1038">
            <v>3008</v>
          </cell>
          <cell r="B1038">
            <v>100061</v>
          </cell>
          <cell r="D1038" t="str">
            <v xml:space="preserve">MACO UNION S/ENS 25X                              </v>
          </cell>
          <cell r="O1038">
            <v>7790387231199</v>
          </cell>
        </row>
        <row r="1039">
          <cell r="A1039">
            <v>3029</v>
          </cell>
          <cell r="B1039">
            <v>8504</v>
          </cell>
          <cell r="D1039" t="str">
            <v xml:space="preserve">HISO JOHNS COTONETES 75X                          </v>
          </cell>
          <cell r="O1039">
            <v>7891010560737</v>
          </cell>
        </row>
        <row r="1040">
          <cell r="A1040">
            <v>3030</v>
          </cell>
          <cell r="B1040">
            <v>2142</v>
          </cell>
          <cell r="D1040" t="str">
            <v xml:space="preserve">LARI TREGAR RICOTA LIGHT 290X                     </v>
          </cell>
          <cell r="O1040">
            <v>7793913001112</v>
          </cell>
        </row>
        <row r="1041">
          <cell r="A1041">
            <v>3035</v>
          </cell>
          <cell r="B1041" t="str">
            <v xml:space="preserve">502F                </v>
          </cell>
          <cell r="D1041" t="str">
            <v xml:space="preserve">FRAC PAULINA GOUDA X KG                           </v>
          </cell>
          <cell r="O1041">
            <v>2003035000000</v>
          </cell>
        </row>
        <row r="1042">
          <cell r="A1042">
            <v>3044</v>
          </cell>
          <cell r="B1042">
            <v>10176</v>
          </cell>
          <cell r="D1042" t="str">
            <v xml:space="preserve">CAFI LA VIRG SUAV BAL FSCO 100X                   </v>
          </cell>
          <cell r="O1042">
            <v>7790150102039</v>
          </cell>
        </row>
        <row r="1043">
          <cell r="A1043">
            <v>3047</v>
          </cell>
          <cell r="B1043">
            <v>69657410</v>
          </cell>
          <cell r="D1043" t="str">
            <v xml:space="preserve">MAYO HELLMANNS LIVIANA D/P 237X                   </v>
          </cell>
          <cell r="O1043">
            <v>7794000960145</v>
          </cell>
        </row>
        <row r="1044">
          <cell r="A1044">
            <v>3048</v>
          </cell>
          <cell r="B1044" t="str">
            <v xml:space="preserve">480-21              </v>
          </cell>
          <cell r="D1044" t="str">
            <v xml:space="preserve">VINF ENEMIGO MALBEC 750X                          </v>
          </cell>
          <cell r="O1044">
            <v>7794450000972</v>
          </cell>
        </row>
        <row r="1045">
          <cell r="A1045">
            <v>3049</v>
          </cell>
          <cell r="B1045">
            <v>44048</v>
          </cell>
          <cell r="D1045" t="str">
            <v xml:space="preserve">SOPA ALI CRIOLLA/VEGETALES 72X                    </v>
          </cell>
          <cell r="O1045">
            <v>7790150441459</v>
          </cell>
        </row>
        <row r="1046">
          <cell r="A1046">
            <v>3050</v>
          </cell>
          <cell r="B1046">
            <v>12626</v>
          </cell>
          <cell r="D1046" t="str">
            <v xml:space="preserve">BACE BARRA CERE MIX YOG/FRU 26X                   </v>
          </cell>
          <cell r="O1046">
            <v>77935274</v>
          </cell>
        </row>
        <row r="1047">
          <cell r="A1047">
            <v>3052</v>
          </cell>
          <cell r="B1047">
            <v>69755331</v>
          </cell>
          <cell r="D1047" t="str">
            <v xml:space="preserve">JABL LUX H ORQUID NGRA D/P 220X                   </v>
          </cell>
          <cell r="O1047">
            <v>7791293026534</v>
          </cell>
        </row>
        <row r="1048">
          <cell r="A1048">
            <v>3056</v>
          </cell>
          <cell r="B1048">
            <v>2</v>
          </cell>
          <cell r="D1048" t="str">
            <v xml:space="preserve">ARR  DANUBIO L.FINO 5/0 1X                        </v>
          </cell>
          <cell r="O1048">
            <v>7793695000037</v>
          </cell>
        </row>
        <row r="1049">
          <cell r="A1049">
            <v>3057</v>
          </cell>
          <cell r="B1049" t="str">
            <v xml:space="preserve">Sin Indicar         </v>
          </cell>
          <cell r="D1049" t="str">
            <v xml:space="preserve">ARR  DANUBIO L.FINO 5/0 500X                      </v>
          </cell>
          <cell r="O1049">
            <v>7793695000044</v>
          </cell>
        </row>
        <row r="1050">
          <cell r="A1050">
            <v>3058</v>
          </cell>
          <cell r="B1050" t="str">
            <v xml:space="preserve">877F                </v>
          </cell>
          <cell r="D1050" t="str">
            <v xml:space="preserve">FRAC PAULINA MAGRO S/ SAL X KG                    </v>
          </cell>
          <cell r="O1050">
            <v>2003058000000</v>
          </cell>
        </row>
        <row r="1051">
          <cell r="A1051">
            <v>3059</v>
          </cell>
          <cell r="B1051" t="str">
            <v xml:space="preserve">D26196N             </v>
          </cell>
          <cell r="D1051" t="str">
            <v xml:space="preserve">INSU RC BANDEJA 619                               </v>
          </cell>
          <cell r="O1051">
            <v>3059000000005</v>
          </cell>
        </row>
        <row r="1052">
          <cell r="A1052">
            <v>3061</v>
          </cell>
          <cell r="B1052">
            <v>27901</v>
          </cell>
          <cell r="D1052" t="str">
            <v xml:space="preserve">VINF TRUMPETER RES. RED BLEND 750X                </v>
          </cell>
          <cell r="O1052">
            <v>7790577004237</v>
          </cell>
        </row>
        <row r="1053">
          <cell r="A1053">
            <v>3067</v>
          </cell>
          <cell r="B1053" t="str">
            <v xml:space="preserve">450F                </v>
          </cell>
          <cell r="D1053" t="str">
            <v xml:space="preserve">FRAC PAULINA MUZZARELLA  P/FETEAR X KG            </v>
          </cell>
          <cell r="O1053">
            <v>2003067000000</v>
          </cell>
        </row>
        <row r="1054">
          <cell r="A1054">
            <v>3069</v>
          </cell>
          <cell r="B1054">
            <v>4087</v>
          </cell>
          <cell r="D1054" t="str">
            <v xml:space="preserve">CHAP CHANDON APERITIF 750X                        </v>
          </cell>
          <cell r="O1054">
            <v>7790975196961</v>
          </cell>
        </row>
        <row r="1055">
          <cell r="A1055">
            <v>3072</v>
          </cell>
          <cell r="B1055">
            <v>44043</v>
          </cell>
          <cell r="D1055" t="str">
            <v xml:space="preserve">SOPA ALI FIDEOS/VERDURA 72X                       </v>
          </cell>
          <cell r="O1055">
            <v>7790150441480</v>
          </cell>
        </row>
        <row r="1056">
          <cell r="A1056">
            <v>3073</v>
          </cell>
          <cell r="B1056" t="str">
            <v xml:space="preserve">P0541               </v>
          </cell>
          <cell r="D1056" t="str">
            <v xml:space="preserve">INSU HERMETICO RECT 5LTS                          </v>
          </cell>
          <cell r="O1056">
            <v>3073000000001</v>
          </cell>
        </row>
        <row r="1057">
          <cell r="A1057">
            <v>3086</v>
          </cell>
          <cell r="B1057">
            <v>13666</v>
          </cell>
          <cell r="D1057" t="str">
            <v xml:space="preserve">RHUM BACARDI CARTA BCA 980X                       </v>
          </cell>
          <cell r="O1057">
            <v>7501008603024</v>
          </cell>
        </row>
        <row r="1058">
          <cell r="A1058">
            <v>3087</v>
          </cell>
          <cell r="B1058">
            <v>94</v>
          </cell>
          <cell r="D1058" t="str">
            <v xml:space="preserve">CAEM FADEL MORCILLA x kg                          </v>
          </cell>
          <cell r="O1058">
            <v>2003087000000</v>
          </cell>
        </row>
        <row r="1059">
          <cell r="A1059">
            <v>3089</v>
          </cell>
          <cell r="B1059" t="str">
            <v xml:space="preserve">Sin Indicar         </v>
          </cell>
          <cell r="D1059" t="str">
            <v xml:space="preserve">ANAN FIZZ LA FARRUCA 720X                         </v>
          </cell>
          <cell r="O1059">
            <v>7792716930315</v>
          </cell>
        </row>
        <row r="1060">
          <cell r="A1060">
            <v>3102</v>
          </cell>
          <cell r="B1060">
            <v>0</v>
          </cell>
          <cell r="D1060" t="str">
            <v xml:space="preserve">FIAM CANCIANI SALAME BASTON X KG                  </v>
          </cell>
          <cell r="O1060">
            <v>2003102000000</v>
          </cell>
        </row>
        <row r="1061">
          <cell r="A1061">
            <v>3108</v>
          </cell>
          <cell r="B1061">
            <v>1</v>
          </cell>
          <cell r="D1061" t="str">
            <v xml:space="preserve">INSU FROZYS MEDIALUNAS GRANEL 1X                  </v>
          </cell>
          <cell r="O1061">
            <v>7790150052983</v>
          </cell>
        </row>
        <row r="1062">
          <cell r="A1062">
            <v>3116</v>
          </cell>
          <cell r="B1062" t="str">
            <v xml:space="preserve">Sin Indica          </v>
          </cell>
          <cell r="D1062" t="str">
            <v xml:space="preserve">ROTS SANDWICH DEL DIA                             </v>
          </cell>
          <cell r="O1062">
            <v>2003116000000</v>
          </cell>
        </row>
        <row r="1063">
          <cell r="A1063">
            <v>3128</v>
          </cell>
          <cell r="B1063">
            <v>402</v>
          </cell>
          <cell r="D1063" t="str">
            <v xml:space="preserve">DULM DULCOR MEMB XKG                              </v>
          </cell>
          <cell r="O1063">
            <v>2003128000000</v>
          </cell>
        </row>
        <row r="1064">
          <cell r="A1064">
            <v>3129</v>
          </cell>
          <cell r="B1064">
            <v>10019000122</v>
          </cell>
          <cell r="D1064" t="str">
            <v xml:space="preserve">VINF HAROLDOS ESTATE MALBEC 750X                  </v>
          </cell>
          <cell r="O1064">
            <v>7791843009147</v>
          </cell>
        </row>
        <row r="1065">
          <cell r="A1065">
            <v>3132</v>
          </cell>
          <cell r="B1065">
            <v>8599209</v>
          </cell>
          <cell r="D1065" t="str">
            <v xml:space="preserve">JARL ZORRO PLUS CLASIC LIQ D/P 800X               </v>
          </cell>
          <cell r="O1065">
            <v>8779099099001</v>
          </cell>
        </row>
        <row r="1066">
          <cell r="A1066">
            <v>3133</v>
          </cell>
          <cell r="B1066">
            <v>2101</v>
          </cell>
          <cell r="D1066" t="str">
            <v xml:space="preserve">CONP G.COSTA SARD E/A 125X                        </v>
          </cell>
          <cell r="O1066">
            <v>7891167021013</v>
          </cell>
        </row>
        <row r="1067">
          <cell r="A1067">
            <v>3135</v>
          </cell>
          <cell r="B1067">
            <v>1171</v>
          </cell>
          <cell r="D1067" t="str">
            <v xml:space="preserve">CONP G.COSTA ATUN E/A TRZ 170X                    </v>
          </cell>
          <cell r="O1067">
            <v>7891167011717</v>
          </cell>
        </row>
        <row r="1068">
          <cell r="A1068">
            <v>3136</v>
          </cell>
          <cell r="B1068">
            <v>1172</v>
          </cell>
          <cell r="D1068" t="str">
            <v xml:space="preserve">CONP G.COSTA ATUN NAT TRZ 170X                    </v>
          </cell>
          <cell r="O1068">
            <v>7891167011724</v>
          </cell>
        </row>
        <row r="1069">
          <cell r="A1069">
            <v>3138</v>
          </cell>
          <cell r="B1069">
            <v>1174</v>
          </cell>
          <cell r="D1069" t="str">
            <v xml:space="preserve">CONP G.COSTA ATUN E/A DESM 170X                   </v>
          </cell>
          <cell r="O1069">
            <v>7891167011748</v>
          </cell>
        </row>
        <row r="1070">
          <cell r="A1070">
            <v>3140</v>
          </cell>
          <cell r="B1070" t="str">
            <v xml:space="preserve">Sin Indicar         </v>
          </cell>
          <cell r="D1070" t="str">
            <v xml:space="preserve">CAEC swift E/V ASADO 8C CONG x kg                 </v>
          </cell>
          <cell r="O1070">
            <v>2003140000000</v>
          </cell>
        </row>
        <row r="1071">
          <cell r="A1071">
            <v>3145</v>
          </cell>
          <cell r="B1071">
            <v>103</v>
          </cell>
          <cell r="D1071" t="str">
            <v xml:space="preserve">DULB DULCOR BAT.VAIN XKG                          </v>
          </cell>
          <cell r="O1071">
            <v>2003145000000</v>
          </cell>
        </row>
        <row r="1072">
          <cell r="A1072">
            <v>3148</v>
          </cell>
          <cell r="B1072">
            <v>12373</v>
          </cell>
          <cell r="D1072" t="str">
            <v xml:space="preserve">VINF CELIA RES RED BLEND 750X                     </v>
          </cell>
          <cell r="O1072">
            <v>7798141877089</v>
          </cell>
        </row>
        <row r="1073">
          <cell r="A1073">
            <v>3153</v>
          </cell>
          <cell r="B1073">
            <v>10346</v>
          </cell>
          <cell r="D1073" t="str">
            <v xml:space="preserve">YERB AMANDA 500X                                  </v>
          </cell>
          <cell r="O1073">
            <v>7792710000182</v>
          </cell>
        </row>
        <row r="1074">
          <cell r="A1074">
            <v>3154</v>
          </cell>
          <cell r="B1074">
            <v>10064</v>
          </cell>
          <cell r="D1074" t="str">
            <v xml:space="preserve">YERH AMANDA C/ HIERBAS 500X                       </v>
          </cell>
          <cell r="O1074">
            <v>7792710002179</v>
          </cell>
        </row>
        <row r="1075">
          <cell r="A1075">
            <v>3155</v>
          </cell>
          <cell r="B1075">
            <v>10009</v>
          </cell>
          <cell r="D1075" t="str">
            <v xml:space="preserve">ARR  AMANDA L.FINO 1X                             </v>
          </cell>
          <cell r="O1075">
            <v>7792710001523</v>
          </cell>
        </row>
        <row r="1076">
          <cell r="A1076">
            <v>3156</v>
          </cell>
          <cell r="B1076">
            <v>10011</v>
          </cell>
          <cell r="D1076" t="str">
            <v xml:space="preserve">ARR  AMANDA PARB 1X                               </v>
          </cell>
          <cell r="O1076">
            <v>7792710002117</v>
          </cell>
        </row>
        <row r="1077">
          <cell r="A1077">
            <v>3164</v>
          </cell>
          <cell r="B1077">
            <v>2441</v>
          </cell>
          <cell r="D1077" t="str">
            <v xml:space="preserve">DROL VERITAS FEM.ESSENC 60X                       </v>
          </cell>
          <cell r="O1077">
            <v>7791520024302</v>
          </cell>
        </row>
        <row r="1078">
          <cell r="A1078">
            <v>3166</v>
          </cell>
          <cell r="B1078" t="str">
            <v xml:space="preserve">Y307                </v>
          </cell>
          <cell r="D1078" t="str">
            <v xml:space="preserve">TRAV YET PANO DESENGRASANTE 1X                    </v>
          </cell>
          <cell r="O1078">
            <v>8779807040071</v>
          </cell>
        </row>
        <row r="1079">
          <cell r="A1079">
            <v>3175</v>
          </cell>
          <cell r="B1079">
            <v>3465</v>
          </cell>
          <cell r="D1079" t="str">
            <v xml:space="preserve">CHOC OBLEA BONOBON 30X                            </v>
          </cell>
          <cell r="O1079">
            <v>7790580346515</v>
          </cell>
        </row>
        <row r="1080">
          <cell r="A1080">
            <v>3178</v>
          </cell>
          <cell r="B1080">
            <v>60886</v>
          </cell>
          <cell r="D1080" t="str">
            <v xml:space="preserve">DEAM  POETT PRIMAVERA 360X                        </v>
          </cell>
          <cell r="O1080">
            <v>7793253318123</v>
          </cell>
        </row>
        <row r="1081">
          <cell r="A1081">
            <v>3179</v>
          </cell>
          <cell r="B1081">
            <v>2086</v>
          </cell>
          <cell r="D1081" t="str">
            <v xml:space="preserve">JUGO PENT LIMONCITO 500X                          </v>
          </cell>
          <cell r="O1081">
            <v>7791085001879</v>
          </cell>
        </row>
        <row r="1082">
          <cell r="A1082">
            <v>3180</v>
          </cell>
          <cell r="B1082">
            <v>91</v>
          </cell>
          <cell r="D1082" t="str">
            <v xml:space="preserve">ENCE BIC HANDY+ MAXI 1X                           </v>
          </cell>
          <cell r="O1082">
            <v>7501843501707</v>
          </cell>
        </row>
        <row r="1083">
          <cell r="A1083">
            <v>3182</v>
          </cell>
          <cell r="B1083">
            <v>10161</v>
          </cell>
          <cell r="D1083" t="str">
            <v xml:space="preserve">ALGO ESTRELLA CLASICO 75X                         </v>
          </cell>
          <cell r="O1083">
            <v>7790064000261</v>
          </cell>
        </row>
        <row r="1084">
          <cell r="A1084">
            <v>3194</v>
          </cell>
          <cell r="B1084">
            <v>5312</v>
          </cell>
          <cell r="D1084" t="str">
            <v xml:space="preserve">CHOC COFLER BLOCK 38X                             </v>
          </cell>
          <cell r="O1084">
            <v>77953124</v>
          </cell>
        </row>
        <row r="1085">
          <cell r="A1085">
            <v>3196</v>
          </cell>
          <cell r="B1085">
            <v>10302</v>
          </cell>
          <cell r="D1085" t="str">
            <v xml:space="preserve">ADER L CAMP.KETCHUP HOT D/P 250X                  </v>
          </cell>
          <cell r="O1085">
            <v>7793360103025</v>
          </cell>
        </row>
        <row r="1086">
          <cell r="A1086">
            <v>3199</v>
          </cell>
          <cell r="B1086">
            <v>4688</v>
          </cell>
          <cell r="D1086" t="str">
            <v xml:space="preserve">FIQT SERENISIMA GOUDA S/LACTOSA TRZ               </v>
          </cell>
          <cell r="O1086">
            <v>2003199000000</v>
          </cell>
        </row>
        <row r="1087">
          <cell r="A1087">
            <v>3205</v>
          </cell>
          <cell r="B1087" t="str">
            <v xml:space="preserve">AP0148              </v>
          </cell>
          <cell r="D1087" t="str">
            <v xml:space="preserve">JABE PLUSBELLE RADIANTE 120X                      </v>
          </cell>
          <cell r="O1087">
            <v>7790990586679</v>
          </cell>
        </row>
        <row r="1088">
          <cell r="A1088">
            <v>3212</v>
          </cell>
          <cell r="B1088" t="str">
            <v xml:space="preserve">1221AJ1354100       </v>
          </cell>
          <cell r="D1088" t="str">
            <v xml:space="preserve">VINF NORTON DOC MALBEC 750X                       </v>
          </cell>
          <cell r="O1088">
            <v>7792319009937</v>
          </cell>
        </row>
        <row r="1089">
          <cell r="A1089">
            <v>3223</v>
          </cell>
          <cell r="B1089">
            <v>205</v>
          </cell>
          <cell r="D1089" t="str">
            <v xml:space="preserve">COHA PATY HAMB S/C CLAS 20X80X                    </v>
          </cell>
          <cell r="O1089">
            <v>7790670050780</v>
          </cell>
        </row>
        <row r="1090">
          <cell r="A1090">
            <v>3225</v>
          </cell>
          <cell r="B1090">
            <v>805774</v>
          </cell>
          <cell r="D1090" t="str">
            <v xml:space="preserve">SERV SUSSEX CLASICA 140X                          </v>
          </cell>
          <cell r="O1090">
            <v>7790250057710</v>
          </cell>
        </row>
        <row r="1091">
          <cell r="A1091">
            <v>3230</v>
          </cell>
          <cell r="B1091">
            <v>2067</v>
          </cell>
          <cell r="D1091" t="str">
            <v xml:space="preserve">FIQU PAULINA CREMOSO DOBLE  CREM X KG             </v>
          </cell>
          <cell r="O1091">
            <v>2003230000000</v>
          </cell>
        </row>
        <row r="1092">
          <cell r="A1092">
            <v>3239</v>
          </cell>
          <cell r="B1092">
            <v>20301</v>
          </cell>
          <cell r="D1092" t="str">
            <v xml:space="preserve">VINF S.FELIPE 12 UVAS RED BLEND 750X              </v>
          </cell>
          <cell r="O1092">
            <v>7790577001595</v>
          </cell>
        </row>
        <row r="1093">
          <cell r="A1093">
            <v>3240</v>
          </cell>
          <cell r="B1093">
            <v>10101</v>
          </cell>
          <cell r="D1093" t="str">
            <v xml:space="preserve">VINF S.FELIPE BLANCO 750X                         </v>
          </cell>
          <cell r="O1093">
            <v>7790577000369</v>
          </cell>
        </row>
        <row r="1094">
          <cell r="A1094">
            <v>3242</v>
          </cell>
          <cell r="B1094" t="str">
            <v xml:space="preserve">Sin Indicar         </v>
          </cell>
          <cell r="D1094" t="str">
            <v xml:space="preserve">PAST LA VICTORIA NOQUI 500X                       </v>
          </cell>
          <cell r="O1094">
            <v>7793777000153</v>
          </cell>
        </row>
        <row r="1095">
          <cell r="A1095">
            <v>3243</v>
          </cell>
          <cell r="B1095" t="str">
            <v xml:space="preserve">Sin Indicar         </v>
          </cell>
          <cell r="D1095" t="str">
            <v xml:space="preserve">PAST LA VICTORIA TALLRIN FIN 500X                 </v>
          </cell>
          <cell r="O1095">
            <v>7793777000146</v>
          </cell>
        </row>
        <row r="1096">
          <cell r="A1096">
            <v>3244</v>
          </cell>
          <cell r="B1096" t="str">
            <v xml:space="preserve">Sin Indicar         </v>
          </cell>
          <cell r="D1096" t="str">
            <v xml:space="preserve">TAPA L.VICTORIA COPETIN 24X                       </v>
          </cell>
          <cell r="O1096">
            <v>7793777000184</v>
          </cell>
        </row>
        <row r="1097">
          <cell r="A1097">
            <v>3245</v>
          </cell>
          <cell r="B1097" t="str">
            <v xml:space="preserve">Sin Indicar         </v>
          </cell>
          <cell r="D1097" t="str">
            <v xml:space="preserve">TAPA L.VICTORIA EMP FREIR 12X                     </v>
          </cell>
          <cell r="O1097">
            <v>7793777000160</v>
          </cell>
        </row>
        <row r="1098">
          <cell r="A1098">
            <v>3246</v>
          </cell>
          <cell r="B1098" t="str">
            <v xml:space="preserve">Sin Indicar         </v>
          </cell>
          <cell r="D1098" t="str">
            <v xml:space="preserve">TAPA L.VICTORIA EMP HORN 12X                      </v>
          </cell>
          <cell r="O1098">
            <v>7793777000177</v>
          </cell>
        </row>
        <row r="1099">
          <cell r="A1099">
            <v>3247</v>
          </cell>
          <cell r="B1099" t="str">
            <v xml:space="preserve">Sin Indicar         </v>
          </cell>
          <cell r="D1099" t="str">
            <v xml:space="preserve">TAPA L.VICTORIA PASCUALINA 2X                     </v>
          </cell>
          <cell r="O1099">
            <v>7793777000207</v>
          </cell>
        </row>
        <row r="1100">
          <cell r="A1100">
            <v>3248</v>
          </cell>
          <cell r="B1100" t="str">
            <v xml:space="preserve">Sin Indicar         </v>
          </cell>
          <cell r="D1100" t="str">
            <v xml:space="preserve">TAPA L.VICTORIA PASTELITO 24X                     </v>
          </cell>
          <cell r="O1100">
            <v>7793777000191</v>
          </cell>
        </row>
        <row r="1101">
          <cell r="A1101">
            <v>3252</v>
          </cell>
          <cell r="B1101" t="str">
            <v xml:space="preserve">Sin Indicar         </v>
          </cell>
          <cell r="D1101" t="str">
            <v xml:space="preserve">ROTI BASTONCITOS MUZZA REBOZ                      </v>
          </cell>
          <cell r="O1101">
            <v>2003252000000</v>
          </cell>
        </row>
        <row r="1102">
          <cell r="A1102">
            <v>3253</v>
          </cell>
          <cell r="B1102" t="str">
            <v xml:space="preserve">Sin Indicar         </v>
          </cell>
          <cell r="D1102" t="str">
            <v xml:space="preserve">PAST LA VICTORIA RAV POLLO 500X                   </v>
          </cell>
          <cell r="O1102">
            <v>7793777000122</v>
          </cell>
        </row>
        <row r="1103">
          <cell r="A1103">
            <v>3254</v>
          </cell>
          <cell r="B1103" t="str">
            <v xml:space="preserve">Sin Indicar         </v>
          </cell>
          <cell r="D1103" t="str">
            <v xml:space="preserve">PAST LA VICTORIA RAV RICOTA 500X                  </v>
          </cell>
          <cell r="O1103">
            <v>7793777000139</v>
          </cell>
        </row>
        <row r="1104">
          <cell r="A1104">
            <v>3255</v>
          </cell>
          <cell r="B1104" t="str">
            <v xml:space="preserve">Sin Indicar         </v>
          </cell>
          <cell r="D1104" t="str">
            <v xml:space="preserve">PAST LA VICTORIA RAV VERD 500X                    </v>
          </cell>
          <cell r="O1104">
            <v>7793777000115</v>
          </cell>
        </row>
        <row r="1105">
          <cell r="A1105">
            <v>3261</v>
          </cell>
          <cell r="B1105">
            <v>15269</v>
          </cell>
          <cell r="D1105" t="str">
            <v xml:space="preserve">CONP L CAMP.LOMO ATUN E/A 300X                    </v>
          </cell>
          <cell r="O1105">
            <v>7793360005107</v>
          </cell>
        </row>
        <row r="1106">
          <cell r="A1106">
            <v>3269</v>
          </cell>
          <cell r="B1106">
            <v>636</v>
          </cell>
          <cell r="D1106" t="str">
            <v xml:space="preserve">INCO SEPARATA PAPEL MANT 28X30X 1X                </v>
          </cell>
          <cell r="O1106">
            <v>7790117061096</v>
          </cell>
        </row>
        <row r="1107">
          <cell r="A1107">
            <v>3290</v>
          </cell>
          <cell r="B1107" t="str">
            <v xml:space="preserve">Sin Indicar         </v>
          </cell>
          <cell r="D1107" t="str">
            <v xml:space="preserve">INGB INGRESO CUADRIL EN CAJA x KG                 </v>
          </cell>
          <cell r="O1107">
            <v>2003290000000</v>
          </cell>
        </row>
        <row r="1108">
          <cell r="A1108">
            <v>3291</v>
          </cell>
          <cell r="B1108" t="str">
            <v xml:space="preserve">Sin Indicar         </v>
          </cell>
          <cell r="D1108" t="str">
            <v xml:space="preserve">ARR  ZDANOVICZ FORT 5/0 1X                        </v>
          </cell>
          <cell r="O1108">
            <v>7793968000016</v>
          </cell>
        </row>
        <row r="1109">
          <cell r="A1109">
            <v>3292</v>
          </cell>
          <cell r="B1109">
            <v>141</v>
          </cell>
          <cell r="D1109" t="str">
            <v xml:space="preserve">TEHI TARAGUI SILV BOLDO 20X                       </v>
          </cell>
          <cell r="O1109">
            <v>7790387711837</v>
          </cell>
        </row>
        <row r="1110">
          <cell r="A1110">
            <v>3300</v>
          </cell>
          <cell r="B1110">
            <v>100032</v>
          </cell>
          <cell r="D1110" t="str">
            <v xml:space="preserve">TENE TARAGUI INT SAQ ENS 25X                      </v>
          </cell>
          <cell r="O1110">
            <v>7790387000122</v>
          </cell>
        </row>
        <row r="1111">
          <cell r="A1111">
            <v>3302</v>
          </cell>
          <cell r="B1111">
            <v>142</v>
          </cell>
          <cell r="D1111" t="str">
            <v xml:space="preserve">TEHI TARAGUI SILV MANZ 20X                        </v>
          </cell>
          <cell r="O1111">
            <v>7790387711820</v>
          </cell>
        </row>
        <row r="1112">
          <cell r="A1112">
            <v>3304</v>
          </cell>
          <cell r="B1112">
            <v>144</v>
          </cell>
          <cell r="D1112" t="str">
            <v xml:space="preserve">TEHI TARAGUI SILV MEZCLA 20X                      </v>
          </cell>
          <cell r="O1112">
            <v>7790387712018</v>
          </cell>
        </row>
        <row r="1113">
          <cell r="A1113">
            <v>3310</v>
          </cell>
          <cell r="B1113">
            <v>143</v>
          </cell>
          <cell r="D1113" t="str">
            <v xml:space="preserve">TEHI TARAGUI SILV TILO 20X                        </v>
          </cell>
          <cell r="O1113">
            <v>7790387711844</v>
          </cell>
        </row>
        <row r="1114">
          <cell r="A1114">
            <v>3315</v>
          </cell>
          <cell r="B1114">
            <v>100100240</v>
          </cell>
          <cell r="D1114" t="str">
            <v xml:space="preserve">VINF CHACABUCO MALBEC 1.5X                        </v>
          </cell>
          <cell r="O1114">
            <v>7791843014264</v>
          </cell>
        </row>
        <row r="1115">
          <cell r="A1115">
            <v>3321</v>
          </cell>
          <cell r="B1115">
            <v>49033</v>
          </cell>
          <cell r="D1115" t="str">
            <v xml:space="preserve">ESP  ALI COND.PIZZA NAT INT 25X                   </v>
          </cell>
          <cell r="O1115">
            <v>7790150490396</v>
          </cell>
        </row>
        <row r="1116">
          <cell r="A1116">
            <v>3322</v>
          </cell>
          <cell r="B1116">
            <v>100042</v>
          </cell>
          <cell r="D1116" t="str">
            <v xml:space="preserve">MACO TARAGUI MATEC DIAM S/ENS 50X                 </v>
          </cell>
          <cell r="O1116">
            <v>7790387211214</v>
          </cell>
        </row>
        <row r="1117">
          <cell r="A1117">
            <v>3327</v>
          </cell>
          <cell r="B1117">
            <v>10416</v>
          </cell>
          <cell r="D1117" t="str">
            <v xml:space="preserve">HELA GARAVANO VAIN/FRU/DUL 5X                     </v>
          </cell>
          <cell r="O1117">
            <v>7798030030083</v>
          </cell>
        </row>
        <row r="1118">
          <cell r="A1118">
            <v>3328</v>
          </cell>
          <cell r="B1118">
            <v>61033</v>
          </cell>
          <cell r="D1118" t="str">
            <v xml:space="preserve">DEAM  POETT DESPERTAR ENERGIA 360X                </v>
          </cell>
          <cell r="O1118">
            <v>7793253004293</v>
          </cell>
        </row>
        <row r="1119">
          <cell r="A1119">
            <v>3337</v>
          </cell>
          <cell r="B1119">
            <v>20</v>
          </cell>
          <cell r="D1119" t="str">
            <v xml:space="preserve">CAEV swift COLITA DE CUADRIL x KG                 </v>
          </cell>
          <cell r="O1119">
            <v>2003337000000</v>
          </cell>
        </row>
        <row r="1120">
          <cell r="A1120">
            <v>3343</v>
          </cell>
          <cell r="B1120">
            <v>14801</v>
          </cell>
          <cell r="D1120" t="str">
            <v xml:space="preserve">CHAP MUMM CUVEE RES E.BRUT. 750X                  </v>
          </cell>
          <cell r="O1120">
            <v>7791560640128</v>
          </cell>
        </row>
        <row r="1121">
          <cell r="A1121">
            <v>3344</v>
          </cell>
          <cell r="B1121">
            <v>10929</v>
          </cell>
          <cell r="D1121" t="str">
            <v xml:space="preserve">CHAP MUMM CUVEE RES D.SEC. 750X                   </v>
          </cell>
          <cell r="O1121">
            <v>7791560674079</v>
          </cell>
        </row>
        <row r="1122">
          <cell r="A1122">
            <v>3348</v>
          </cell>
          <cell r="B1122">
            <v>10413</v>
          </cell>
          <cell r="D1122" t="str">
            <v xml:space="preserve">HELA GARAVANO FRU/AME/CHO 5X                      </v>
          </cell>
          <cell r="O1122">
            <v>7798030033268</v>
          </cell>
        </row>
        <row r="1123">
          <cell r="A1123">
            <v>3351</v>
          </cell>
          <cell r="B1123" t="str">
            <v xml:space="preserve">T003H               </v>
          </cell>
          <cell r="D1123" t="str">
            <v xml:space="preserve">TAPA ADOLF. EMP ARABE HORNO 12X                   </v>
          </cell>
          <cell r="O1123">
            <v>7793461000254</v>
          </cell>
        </row>
        <row r="1124">
          <cell r="A1124">
            <v>3363</v>
          </cell>
          <cell r="B1124">
            <v>7700</v>
          </cell>
          <cell r="D1124" t="str">
            <v xml:space="preserve">LAQU ADLER GRUYERE 100X                           </v>
          </cell>
          <cell r="O1124">
            <v>7791564013355</v>
          </cell>
        </row>
        <row r="1125">
          <cell r="A1125">
            <v>3365</v>
          </cell>
          <cell r="B1125" t="str">
            <v xml:space="preserve">1435F               </v>
          </cell>
          <cell r="D1125" t="str">
            <v xml:space="preserve">FRAC PAULINA PARMESANO X KG                       </v>
          </cell>
          <cell r="O1125">
            <v>2003365000000</v>
          </cell>
        </row>
        <row r="1126">
          <cell r="A1126">
            <v>3367</v>
          </cell>
          <cell r="B1126">
            <v>643501</v>
          </cell>
          <cell r="D1126" t="str">
            <v xml:space="preserve">YOGU LS.DANONINO BEB VAIN 185X                    </v>
          </cell>
          <cell r="O1126">
            <v>7791337643215</v>
          </cell>
        </row>
        <row r="1127">
          <cell r="A1127">
            <v>3368</v>
          </cell>
          <cell r="B1127">
            <v>3997</v>
          </cell>
          <cell r="D1127" t="str">
            <v xml:space="preserve">JUGN CEPITA NAR 1X                                </v>
          </cell>
          <cell r="O1127">
            <v>7790895064333</v>
          </cell>
        </row>
        <row r="1128">
          <cell r="A1128">
            <v>3374</v>
          </cell>
          <cell r="B1128" t="str">
            <v xml:space="preserve">D2PP102             </v>
          </cell>
          <cell r="D1128" t="str">
            <v xml:space="preserve">INSU RC BANDEJA 102                               </v>
          </cell>
          <cell r="O1128">
            <v>3374000000009</v>
          </cell>
        </row>
        <row r="1129">
          <cell r="A1129">
            <v>3375</v>
          </cell>
          <cell r="B1129" t="str">
            <v xml:space="preserve">D2PP103             </v>
          </cell>
          <cell r="D1129" t="str">
            <v xml:space="preserve">INSU RC BANDEJA 103                               </v>
          </cell>
          <cell r="O1129">
            <v>3375000000006</v>
          </cell>
        </row>
        <row r="1130">
          <cell r="A1130">
            <v>3376</v>
          </cell>
          <cell r="B1130" t="str">
            <v xml:space="preserve">D2PP1025            </v>
          </cell>
          <cell r="D1130" t="str">
            <v xml:space="preserve">INSU RC BANDEJA 105                               </v>
          </cell>
          <cell r="O1130">
            <v>3376000000003</v>
          </cell>
        </row>
        <row r="1131">
          <cell r="A1131">
            <v>3379</v>
          </cell>
          <cell r="B1131" t="str">
            <v xml:space="preserve">Sin Indicar         </v>
          </cell>
          <cell r="D1131" t="str">
            <v xml:space="preserve">CAVA NOVILLITO VACIO x kg                         </v>
          </cell>
          <cell r="O1131">
            <v>2003379000000</v>
          </cell>
        </row>
        <row r="1132">
          <cell r="A1132">
            <v>3382</v>
          </cell>
          <cell r="B1132">
            <v>30226</v>
          </cell>
          <cell r="D1132" t="str">
            <v xml:space="preserve">CONV CUMANA PALMITO TROZ 396X                     </v>
          </cell>
          <cell r="O1132">
            <v>7791885000096</v>
          </cell>
        </row>
        <row r="1133">
          <cell r="A1133">
            <v>3396</v>
          </cell>
          <cell r="B1133">
            <v>338</v>
          </cell>
          <cell r="D1133" t="str">
            <v xml:space="preserve">LUSZ COBRA BRILLO MARR CAFE 60X                   </v>
          </cell>
          <cell r="O1133">
            <v>7791130001694</v>
          </cell>
        </row>
        <row r="1134">
          <cell r="A1134">
            <v>3399</v>
          </cell>
          <cell r="B1134">
            <v>23150</v>
          </cell>
          <cell r="D1134" t="str">
            <v xml:space="preserve">CERV AMSTEL LAGER LATA 473X                       </v>
          </cell>
          <cell r="O1134">
            <v>7793147572044</v>
          </cell>
        </row>
        <row r="1135">
          <cell r="A1135">
            <v>3402</v>
          </cell>
          <cell r="B1135">
            <v>7692</v>
          </cell>
          <cell r="D1135" t="str">
            <v xml:space="preserve">ALGA WHISKAS CARN LECH 500X                       </v>
          </cell>
          <cell r="O1135">
            <v>7797453971119</v>
          </cell>
        </row>
        <row r="1136">
          <cell r="A1136">
            <v>3405</v>
          </cell>
          <cell r="B1136">
            <v>11056</v>
          </cell>
          <cell r="D1136" t="str">
            <v xml:space="preserve">FIAM PALADINI CHORIZO ESPANIOL COL ORIENTA        </v>
          </cell>
          <cell r="O1136">
            <v>2003405000000</v>
          </cell>
        </row>
        <row r="1137">
          <cell r="A1137">
            <v>3411</v>
          </cell>
          <cell r="B1137">
            <v>5586</v>
          </cell>
          <cell r="D1137" t="str">
            <v xml:space="preserve">HILD COLGTE HILO D MTA 50 2X1X                    </v>
          </cell>
          <cell r="O1137">
            <v>7891024183120</v>
          </cell>
        </row>
        <row r="1138">
          <cell r="A1138">
            <v>3413</v>
          </cell>
          <cell r="B1138">
            <v>13155</v>
          </cell>
          <cell r="D1138" t="str">
            <v xml:space="preserve">MERM BC NARANJA 390X                              </v>
          </cell>
          <cell r="O1138">
            <v>7793360815201</v>
          </cell>
        </row>
        <row r="1139">
          <cell r="A1139">
            <v>3415</v>
          </cell>
          <cell r="B1139">
            <v>14351</v>
          </cell>
          <cell r="D1139" t="str">
            <v xml:space="preserve">GALD B.RUMBA 108X                                 </v>
          </cell>
          <cell r="O1139">
            <v>7790040930506</v>
          </cell>
        </row>
        <row r="1140">
          <cell r="A1140">
            <v>3416</v>
          </cell>
          <cell r="B1140">
            <v>9341</v>
          </cell>
          <cell r="D1140" t="str">
            <v xml:space="preserve">GALD B.OPERA 92X                                  </v>
          </cell>
          <cell r="O1140">
            <v>77903518</v>
          </cell>
        </row>
        <row r="1141">
          <cell r="A1141">
            <v>3421</v>
          </cell>
          <cell r="B1141">
            <v>22441</v>
          </cell>
          <cell r="D1141" t="str">
            <v xml:space="preserve">CERV TEMPLE WOLF IPA LAT 473X                     </v>
          </cell>
          <cell r="O1141">
            <v>7792798008858</v>
          </cell>
        </row>
        <row r="1142">
          <cell r="A1142">
            <v>3423</v>
          </cell>
          <cell r="B1142">
            <v>0</v>
          </cell>
          <cell r="D1142" t="str">
            <v xml:space="preserve">DULM CITRAL MEMB XKG BARRA(5)                     </v>
          </cell>
          <cell r="O1142">
            <v>2003423000000</v>
          </cell>
        </row>
        <row r="1143">
          <cell r="A1143">
            <v>3424</v>
          </cell>
          <cell r="B1143">
            <v>7400</v>
          </cell>
          <cell r="D1143" t="str">
            <v xml:space="preserve">FIQU MILKAUT SARDO X KG                           </v>
          </cell>
          <cell r="O1143">
            <v>2003424000000</v>
          </cell>
        </row>
        <row r="1144">
          <cell r="A1144">
            <v>3428</v>
          </cell>
          <cell r="B1144">
            <v>146</v>
          </cell>
          <cell r="D1144" t="str">
            <v xml:space="preserve">ESP  D.ANCLAS CANELA 30X                          </v>
          </cell>
          <cell r="O1144">
            <v>7792900092645</v>
          </cell>
        </row>
        <row r="1145">
          <cell r="A1145">
            <v>3437</v>
          </cell>
          <cell r="B1145">
            <v>46</v>
          </cell>
          <cell r="D1145" t="str">
            <v xml:space="preserve">GALD GRANIX FRUTIGRAN  AVE/PAS 250X               </v>
          </cell>
          <cell r="O1145">
            <v>7790045001188</v>
          </cell>
        </row>
        <row r="1146">
          <cell r="A1146">
            <v>3442</v>
          </cell>
          <cell r="B1146">
            <v>10412</v>
          </cell>
          <cell r="D1146" t="str">
            <v xml:space="preserve">HELA GARAVANO VAIN/FRU/DUL 3X                     </v>
          </cell>
          <cell r="O1146">
            <v>7798030030076</v>
          </cell>
        </row>
        <row r="1147">
          <cell r="A1147">
            <v>3443</v>
          </cell>
          <cell r="B1147">
            <v>54555</v>
          </cell>
          <cell r="D1147" t="str">
            <v xml:space="preserve">VINF CAFAYATE COS.TARDIA. BCO  750X               </v>
          </cell>
          <cell r="O1147">
            <v>7790093630743</v>
          </cell>
        </row>
        <row r="1148">
          <cell r="A1148">
            <v>3444</v>
          </cell>
          <cell r="B1148">
            <v>20013</v>
          </cell>
          <cell r="D1148" t="str">
            <v xml:space="preserve">ECBN LA GAUCHITA RINCN S/C 1X                     </v>
          </cell>
          <cell r="O1148">
            <v>7792459002133</v>
          </cell>
        </row>
        <row r="1149">
          <cell r="A1149">
            <v>3448</v>
          </cell>
          <cell r="B1149" t="str">
            <v xml:space="preserve">carg06007           </v>
          </cell>
          <cell r="D1149" t="str">
            <v xml:space="preserve">ALPE DOGUI CACHORR 3X                             </v>
          </cell>
          <cell r="O1149">
            <v>7790430091237</v>
          </cell>
        </row>
        <row r="1150">
          <cell r="A1150">
            <v>3455</v>
          </cell>
          <cell r="B1150">
            <v>782</v>
          </cell>
          <cell r="D1150" t="str">
            <v xml:space="preserve">FIAM CAGNOLI JAMON CRUDO 12 MES X KG              </v>
          </cell>
          <cell r="O1150">
            <v>2003455000000</v>
          </cell>
        </row>
        <row r="1151">
          <cell r="A1151">
            <v>3456</v>
          </cell>
          <cell r="B1151" t="str">
            <v xml:space="preserve">Sin Indicar         </v>
          </cell>
          <cell r="D1151" t="str">
            <v xml:space="preserve">ROTI TARTA CASERA                                 </v>
          </cell>
          <cell r="O1151">
            <v>2003456000000</v>
          </cell>
        </row>
        <row r="1152">
          <cell r="A1152">
            <v>3461</v>
          </cell>
          <cell r="B1152">
            <v>250</v>
          </cell>
          <cell r="D1152" t="str">
            <v xml:space="preserve">CERA ECHO CLASICO D/P 450X                        </v>
          </cell>
          <cell r="O1152">
            <v>7790520986382</v>
          </cell>
        </row>
        <row r="1153">
          <cell r="A1153">
            <v>3471</v>
          </cell>
          <cell r="B1153">
            <v>104</v>
          </cell>
          <cell r="D1153" t="str">
            <v xml:space="preserve">GAS  COCA COLA ORIG VID 1.5X                      </v>
          </cell>
          <cell r="O1153">
            <v>7790895005916</v>
          </cell>
        </row>
        <row r="1154">
          <cell r="A1154">
            <v>3473</v>
          </cell>
          <cell r="B1154">
            <v>69559630</v>
          </cell>
          <cell r="D1154" t="str">
            <v xml:space="preserve">MOST SAVORA ANIV D/P 250X                         </v>
          </cell>
          <cell r="O1154">
            <v>7794000960435</v>
          </cell>
        </row>
        <row r="1155">
          <cell r="A1155">
            <v>3479</v>
          </cell>
          <cell r="B1155">
            <v>24880</v>
          </cell>
          <cell r="D1155" t="str">
            <v xml:space="preserve">CER1 STELLA ARTOIS RET 970X                       </v>
          </cell>
          <cell r="O1155">
            <v>7792798006199</v>
          </cell>
        </row>
        <row r="1156">
          <cell r="A1156">
            <v>3480</v>
          </cell>
          <cell r="B1156">
            <v>13989</v>
          </cell>
          <cell r="D1156" t="str">
            <v xml:space="preserve">GALD A.FORMIS VAI/FRUT 72X                        </v>
          </cell>
          <cell r="O1156">
            <v>7790580547103</v>
          </cell>
        </row>
        <row r="1157">
          <cell r="A1157">
            <v>3481</v>
          </cell>
          <cell r="B1157">
            <v>1819</v>
          </cell>
          <cell r="D1157" t="str">
            <v xml:space="preserve">COHA PATY HAMB EXPRESS 4X69X                      </v>
          </cell>
          <cell r="O1157">
            <v>7790670050766</v>
          </cell>
        </row>
        <row r="1158">
          <cell r="A1158">
            <v>3482</v>
          </cell>
          <cell r="B1158">
            <v>19200063</v>
          </cell>
          <cell r="D1158" t="str">
            <v xml:space="preserve">CEEV PECHITO EN TIRAS MAGRET x KG                 </v>
          </cell>
          <cell r="O1158">
            <v>2003482000000</v>
          </cell>
        </row>
        <row r="1159">
          <cell r="A1159">
            <v>3483</v>
          </cell>
          <cell r="B1159">
            <v>121</v>
          </cell>
          <cell r="D1159" t="str">
            <v xml:space="preserve">FIAM LARIO LOMO COC. NAT xKG                      </v>
          </cell>
          <cell r="O1159">
            <v>2003483000000</v>
          </cell>
        </row>
        <row r="1160">
          <cell r="A1160">
            <v>3485</v>
          </cell>
          <cell r="B1160">
            <v>2145</v>
          </cell>
          <cell r="D1160" t="str">
            <v xml:space="preserve">LAQU TREGAR QUESO BLA. LIGHT 290X                 </v>
          </cell>
          <cell r="O1160">
            <v>7793913000986</v>
          </cell>
        </row>
        <row r="1161">
          <cell r="A1161">
            <v>3491</v>
          </cell>
          <cell r="B1161">
            <v>448</v>
          </cell>
          <cell r="D1161" t="str">
            <v xml:space="preserve">FIAM LARIO FIAMB DE CERDO X KG                    </v>
          </cell>
          <cell r="O1161">
            <v>2003491000000</v>
          </cell>
        </row>
        <row r="1162">
          <cell r="A1162">
            <v>3492</v>
          </cell>
          <cell r="B1162">
            <v>480834</v>
          </cell>
          <cell r="D1162" t="str">
            <v xml:space="preserve">TEQ  CUERVO TEQUILA ESP 750X                      </v>
          </cell>
          <cell r="O1162">
            <v>7790197000473</v>
          </cell>
        </row>
        <row r="1163">
          <cell r="A1163">
            <v>3498</v>
          </cell>
          <cell r="B1163">
            <v>84163164</v>
          </cell>
          <cell r="D1163" t="str">
            <v xml:space="preserve">CREM PONDS S NUTR 100X                            </v>
          </cell>
          <cell r="O1163">
            <v>7501056326142</v>
          </cell>
        </row>
        <row r="1164">
          <cell r="A1164">
            <v>3507</v>
          </cell>
          <cell r="B1164">
            <v>22619</v>
          </cell>
          <cell r="D1164" t="str">
            <v xml:space="preserve">GAS  MIRINDA POMELO 2.25X                         </v>
          </cell>
          <cell r="O1164">
            <v>7791813423966</v>
          </cell>
        </row>
        <row r="1165">
          <cell r="A1165">
            <v>3517</v>
          </cell>
          <cell r="B1165">
            <v>4664</v>
          </cell>
          <cell r="D1165" t="str">
            <v xml:space="preserve">CAEMB STA RITA CHORIZO X 4u  xKG                  </v>
          </cell>
          <cell r="O1165">
            <v>2003517000000</v>
          </cell>
        </row>
        <row r="1166">
          <cell r="A1166">
            <v>3520</v>
          </cell>
          <cell r="B1166">
            <v>584</v>
          </cell>
          <cell r="D1166" t="str">
            <v xml:space="preserve">LIML MM GLADE CREMA FLORAL 450X                   </v>
          </cell>
          <cell r="O1166">
            <v>7790520012531</v>
          </cell>
        </row>
        <row r="1167">
          <cell r="A1167">
            <v>3526</v>
          </cell>
          <cell r="B1167">
            <v>111251</v>
          </cell>
          <cell r="D1167" t="str">
            <v xml:space="preserve">INSU DANICA KETCHUP MINI 192X8X                   </v>
          </cell>
          <cell r="O1167">
            <v>3526000000002</v>
          </cell>
        </row>
        <row r="1168">
          <cell r="A1168">
            <v>3530</v>
          </cell>
          <cell r="B1168">
            <v>0</v>
          </cell>
          <cell r="D1168" t="str">
            <v xml:space="preserve">LIML CIF BANIO BIO S/ OLORES D/P 450X             </v>
          </cell>
          <cell r="O1168">
            <v>7791290785397</v>
          </cell>
        </row>
        <row r="1169">
          <cell r="A1169">
            <v>3531</v>
          </cell>
          <cell r="B1169">
            <v>20025931</v>
          </cell>
          <cell r="D1169" t="str">
            <v xml:space="preserve">EDUL CHUKER C/STEVIA LIQ 200X                     </v>
          </cell>
          <cell r="O1169">
            <v>7792129004559</v>
          </cell>
        </row>
        <row r="1170">
          <cell r="A1170">
            <v>3532</v>
          </cell>
          <cell r="B1170">
            <v>1110</v>
          </cell>
          <cell r="D1170" t="str">
            <v xml:space="preserve">CAMA GJA SOL BASTON MERL 300X                     </v>
          </cell>
          <cell r="O1170">
            <v>7790060007004</v>
          </cell>
        </row>
        <row r="1171">
          <cell r="A1171">
            <v>3533</v>
          </cell>
          <cell r="B1171">
            <v>1090</v>
          </cell>
          <cell r="D1171" t="str">
            <v xml:space="preserve">JUGP TANG NJA DULCE SOB 1X                        </v>
          </cell>
          <cell r="O1171">
            <v>7622300868543</v>
          </cell>
        </row>
        <row r="1172">
          <cell r="A1172">
            <v>3534</v>
          </cell>
          <cell r="B1172">
            <v>116</v>
          </cell>
          <cell r="D1172" t="str">
            <v xml:space="preserve">CEEV SOLOMILLO MAGRET E/V xKG                     </v>
          </cell>
          <cell r="O1172">
            <v>2003534000000</v>
          </cell>
        </row>
        <row r="1173">
          <cell r="A1173">
            <v>3535</v>
          </cell>
          <cell r="B1173">
            <v>1821</v>
          </cell>
          <cell r="D1173" t="str">
            <v xml:space="preserve">INSU SADIA PALETA X KG                            </v>
          </cell>
          <cell r="O1173">
            <v>2003535000000</v>
          </cell>
        </row>
        <row r="1174">
          <cell r="A1174">
            <v>3536</v>
          </cell>
          <cell r="B1174">
            <v>7174</v>
          </cell>
          <cell r="D1174" t="str">
            <v xml:space="preserve">GALS A.SALADIX PARMESANO 100X                     </v>
          </cell>
          <cell r="O1174">
            <v>7790580717407</v>
          </cell>
        </row>
        <row r="1175">
          <cell r="A1175">
            <v>3538</v>
          </cell>
          <cell r="B1175" t="str">
            <v xml:space="preserve">Sin Indicar         </v>
          </cell>
          <cell r="D1175" t="str">
            <v xml:space="preserve">MODULO ALIMENTARIO DEPOT                          </v>
          </cell>
          <cell r="O1175">
            <v>2003538000000</v>
          </cell>
        </row>
        <row r="1176">
          <cell r="A1176">
            <v>3539</v>
          </cell>
          <cell r="B1176">
            <v>5066</v>
          </cell>
          <cell r="D1176" t="str">
            <v xml:space="preserve">ALFA MILKA TRIP D.LECH 1X                         </v>
          </cell>
          <cell r="O1176">
            <v>77903778</v>
          </cell>
        </row>
        <row r="1177">
          <cell r="A1177">
            <v>3543</v>
          </cell>
          <cell r="B1177">
            <v>6252</v>
          </cell>
          <cell r="D1177" t="str">
            <v xml:space="preserve">DLCH SERENISIMA COLONIAL 400X                     </v>
          </cell>
          <cell r="O1177">
            <v>7790742140609</v>
          </cell>
        </row>
        <row r="1178">
          <cell r="A1178">
            <v>3548</v>
          </cell>
          <cell r="B1178">
            <v>6770</v>
          </cell>
          <cell r="D1178" t="str">
            <v xml:space="preserve">GALD A.TORTITAS CHOC 125X                         </v>
          </cell>
          <cell r="O1178">
            <v>7790580548209</v>
          </cell>
        </row>
        <row r="1179">
          <cell r="A1179">
            <v>3549</v>
          </cell>
          <cell r="B1179">
            <v>5067</v>
          </cell>
          <cell r="D1179" t="str">
            <v xml:space="preserve">ALFA MILKA TRIP MOUSSE 1X                         </v>
          </cell>
          <cell r="O1179">
            <v>77903785</v>
          </cell>
        </row>
        <row r="1180">
          <cell r="A1180">
            <v>3550</v>
          </cell>
          <cell r="B1180">
            <v>5151</v>
          </cell>
          <cell r="D1180" t="str">
            <v xml:space="preserve">ALFA TERRAB.CHOC GLASEAD 1X                       </v>
          </cell>
          <cell r="O1180">
            <v>7622300202859</v>
          </cell>
        </row>
        <row r="1181">
          <cell r="A1181">
            <v>3572</v>
          </cell>
          <cell r="B1181">
            <v>111631</v>
          </cell>
          <cell r="D1181" t="str">
            <v xml:space="preserve">LAMA MARGADAN 200X                                </v>
          </cell>
          <cell r="O1181">
            <v>7791620000312</v>
          </cell>
        </row>
        <row r="1182">
          <cell r="A1182">
            <v>3577</v>
          </cell>
          <cell r="B1182">
            <v>52</v>
          </cell>
          <cell r="D1182" t="str">
            <v xml:space="preserve">LAMA L.SERE MANTECA 100X                          </v>
          </cell>
          <cell r="O1182">
            <v>7793940052002</v>
          </cell>
        </row>
        <row r="1183">
          <cell r="A1183">
            <v>3585</v>
          </cell>
          <cell r="B1183" t="str">
            <v xml:space="preserve">Sin Indicar         </v>
          </cell>
          <cell r="D1183" t="str">
            <v xml:space="preserve">CAVA NOVILLO PECHO                                </v>
          </cell>
          <cell r="O1183">
            <v>2003585000000</v>
          </cell>
        </row>
        <row r="1184">
          <cell r="A1184">
            <v>3587</v>
          </cell>
          <cell r="B1184">
            <v>0</v>
          </cell>
          <cell r="D1184" t="str">
            <v xml:space="preserve">CAFE VASO CAFE CABRALES 8OZ                       </v>
          </cell>
          <cell r="O1184">
            <v>2003587000000</v>
          </cell>
        </row>
        <row r="1185">
          <cell r="A1185">
            <v>3589</v>
          </cell>
          <cell r="B1185">
            <v>13</v>
          </cell>
          <cell r="D1185" t="str">
            <v xml:space="preserve">INSU NIOQUIS ALE 1X                               </v>
          </cell>
          <cell r="O1185">
            <v>3589000000007</v>
          </cell>
        </row>
        <row r="1186">
          <cell r="A1186">
            <v>3591</v>
          </cell>
          <cell r="B1186">
            <v>0</v>
          </cell>
          <cell r="D1186" t="str">
            <v xml:space="preserve">CAVE POLLO LAS CAMELIAS x kg                      </v>
          </cell>
          <cell r="O1186">
            <v>2003591000000</v>
          </cell>
        </row>
        <row r="1187">
          <cell r="A1187">
            <v>3594</v>
          </cell>
          <cell r="B1187">
            <v>312</v>
          </cell>
          <cell r="D1187" t="str">
            <v xml:space="preserve">DESD LYSOFORM AERO AIRE MONT 360X                 </v>
          </cell>
          <cell r="O1187">
            <v>7790520014221</v>
          </cell>
        </row>
        <row r="1188">
          <cell r="A1188">
            <v>3595</v>
          </cell>
          <cell r="B1188">
            <v>10414</v>
          </cell>
          <cell r="D1188" t="str">
            <v xml:space="preserve">HELA GARAVANO FRU/AME/DUL 5X                      </v>
          </cell>
          <cell r="O1188">
            <v>7798030030168</v>
          </cell>
        </row>
        <row r="1189">
          <cell r="A1189">
            <v>3599</v>
          </cell>
          <cell r="B1189">
            <v>20443</v>
          </cell>
          <cell r="D1189" t="str">
            <v xml:space="preserve">CERV CORONA L.NECK 330X                           </v>
          </cell>
          <cell r="O1189">
            <v>75032715</v>
          </cell>
        </row>
        <row r="1190">
          <cell r="A1190">
            <v>3602</v>
          </cell>
          <cell r="B1190" t="str">
            <v xml:space="preserve">MR0012              </v>
          </cell>
          <cell r="D1190" t="str">
            <v xml:space="preserve">VINF RICCITELLI HEY  ROSE 750X                    </v>
          </cell>
          <cell r="O1190">
            <v>7798269720106</v>
          </cell>
        </row>
        <row r="1191">
          <cell r="A1191">
            <v>3604</v>
          </cell>
          <cell r="B1191">
            <v>130510</v>
          </cell>
          <cell r="D1191" t="str">
            <v xml:space="preserve">AGUA IVESS BOTELLON AGUA 20X                      </v>
          </cell>
          <cell r="O1191">
            <v>3604000000007</v>
          </cell>
        </row>
        <row r="1192">
          <cell r="A1192">
            <v>3608</v>
          </cell>
          <cell r="B1192">
            <v>24116</v>
          </cell>
          <cell r="D1192" t="str">
            <v xml:space="preserve">GAS  PDT POM LIGHT 1.5X                           </v>
          </cell>
          <cell r="O1192">
            <v>7791813421412</v>
          </cell>
        </row>
        <row r="1193">
          <cell r="A1193">
            <v>3609</v>
          </cell>
          <cell r="B1193">
            <v>1473</v>
          </cell>
          <cell r="D1193" t="str">
            <v xml:space="preserve">GAS  PDT POM 2.25X                                </v>
          </cell>
          <cell r="O1193">
            <v>7791813423386</v>
          </cell>
        </row>
        <row r="1194">
          <cell r="A1194">
            <v>3614</v>
          </cell>
          <cell r="B1194">
            <v>4612</v>
          </cell>
          <cell r="D1194" t="str">
            <v xml:space="preserve">INCO BOLZIP POTE HERMT CHIC 10X                   </v>
          </cell>
          <cell r="O1194">
            <v>7790900046125</v>
          </cell>
        </row>
        <row r="1195">
          <cell r="A1195">
            <v>3615</v>
          </cell>
          <cell r="B1195" t="str">
            <v xml:space="preserve">FP302AR             </v>
          </cell>
          <cell r="D1195" t="str">
            <v xml:space="preserve">VINF LOS PASOS MALBEC 750X                        </v>
          </cell>
          <cell r="O1195">
            <v>7798078230926</v>
          </cell>
        </row>
        <row r="1196">
          <cell r="A1196">
            <v>3621</v>
          </cell>
          <cell r="B1196">
            <v>197250</v>
          </cell>
          <cell r="D1196" t="str">
            <v xml:space="preserve">AGUS LEVITE NJA 500X                              </v>
          </cell>
          <cell r="O1196">
            <v>7798062548655</v>
          </cell>
        </row>
        <row r="1197">
          <cell r="A1197">
            <v>3630</v>
          </cell>
          <cell r="B1197">
            <v>20</v>
          </cell>
          <cell r="D1197" t="str">
            <v xml:space="preserve">ACRO NATURA AER 120X                              </v>
          </cell>
          <cell r="O1197">
            <v>7790272005508</v>
          </cell>
        </row>
        <row r="1198">
          <cell r="A1198">
            <v>3633</v>
          </cell>
          <cell r="B1198">
            <v>248</v>
          </cell>
          <cell r="D1198" t="str">
            <v xml:space="preserve">LIML HARPIC GEL POWER PLUS 500ML                  </v>
          </cell>
          <cell r="O1198">
            <v>7791130681391</v>
          </cell>
        </row>
        <row r="1199">
          <cell r="A1199">
            <v>3641</v>
          </cell>
          <cell r="B1199">
            <v>871</v>
          </cell>
          <cell r="D1199" t="str">
            <v xml:space="preserve">CHOC NUTELLA 140X                                 </v>
          </cell>
          <cell r="O1199">
            <v>7898024395232</v>
          </cell>
        </row>
        <row r="1200">
          <cell r="A1200">
            <v>3662</v>
          </cell>
          <cell r="B1200">
            <v>10410</v>
          </cell>
          <cell r="D1200" t="str">
            <v xml:space="preserve">HELA GARAVANO FRU/AME/DUL 3X                      </v>
          </cell>
          <cell r="O1200">
            <v>7798030030151</v>
          </cell>
        </row>
        <row r="1201">
          <cell r="A1201">
            <v>3663</v>
          </cell>
          <cell r="B1201">
            <v>10610</v>
          </cell>
          <cell r="D1201" t="str">
            <v xml:space="preserve">JUGN BC MZNA 200X                                 </v>
          </cell>
          <cell r="O1201">
            <v>7793360294600</v>
          </cell>
        </row>
        <row r="1202">
          <cell r="A1202">
            <v>3666</v>
          </cell>
          <cell r="B1202">
            <v>0</v>
          </cell>
          <cell r="D1202" t="str">
            <v xml:space="preserve">INGB INGRESO swift COSTILLA C/V/M                 </v>
          </cell>
          <cell r="O1202">
            <v>3666000001118</v>
          </cell>
        </row>
        <row r="1203">
          <cell r="A1203">
            <v>3685</v>
          </cell>
          <cell r="B1203">
            <v>1462</v>
          </cell>
          <cell r="D1203" t="str">
            <v xml:space="preserve">YERB UNION 500X                                   </v>
          </cell>
          <cell r="O1203">
            <v>7790387014624</v>
          </cell>
        </row>
        <row r="1204">
          <cell r="A1204">
            <v>3687</v>
          </cell>
          <cell r="B1204" t="str">
            <v xml:space="preserve">Sin Indicar         </v>
          </cell>
          <cell r="D1204" t="str">
            <v xml:space="preserve">ROTS BAGEL VEGGIE                                 </v>
          </cell>
          <cell r="O1204">
            <v>2003687000000</v>
          </cell>
        </row>
        <row r="1205">
          <cell r="A1205">
            <v>3693</v>
          </cell>
          <cell r="B1205">
            <v>4708</v>
          </cell>
          <cell r="D1205" t="str">
            <v xml:space="preserve">FIQT SERENISIMA PARMESANO FRAC                    </v>
          </cell>
          <cell r="O1205">
            <v>2003693000000</v>
          </cell>
        </row>
        <row r="1206">
          <cell r="A1206">
            <v>3695</v>
          </cell>
          <cell r="B1206">
            <v>591</v>
          </cell>
          <cell r="D1206" t="str">
            <v xml:space="preserve">GAS  MIRINDA MZNA 2.25X                           </v>
          </cell>
          <cell r="O1206">
            <v>7791813423324</v>
          </cell>
        </row>
        <row r="1207">
          <cell r="A1207">
            <v>3698</v>
          </cell>
          <cell r="B1207" t="str">
            <v xml:space="preserve">Sin Indicar         </v>
          </cell>
          <cell r="D1207" t="str">
            <v xml:space="preserve">ROTS BAGEL RELLENO                                </v>
          </cell>
          <cell r="O1207">
            <v>2003698000000</v>
          </cell>
        </row>
        <row r="1208">
          <cell r="A1208">
            <v>3699</v>
          </cell>
          <cell r="B1208" t="str">
            <v xml:space="preserve">Sin Indica          </v>
          </cell>
          <cell r="D1208" t="str">
            <v xml:space="preserve">ROTC P.N. CALABRESA                               </v>
          </cell>
          <cell r="O1208">
            <v>2003699000000</v>
          </cell>
        </row>
        <row r="1209">
          <cell r="A1209">
            <v>3704</v>
          </cell>
          <cell r="B1209" t="str">
            <v xml:space="preserve">Sin Indicar         </v>
          </cell>
          <cell r="D1209" t="str">
            <v xml:space="preserve">ROTP CHIPA DEPOT                                  </v>
          </cell>
          <cell r="O1209">
            <v>2003704000000</v>
          </cell>
        </row>
        <row r="1210">
          <cell r="A1210">
            <v>3705</v>
          </cell>
          <cell r="B1210">
            <v>33658</v>
          </cell>
          <cell r="D1210" t="str">
            <v xml:space="preserve">FIDO DON VICENTE MONIO 500X                       </v>
          </cell>
          <cell r="O1210">
            <v>7790078000059</v>
          </cell>
        </row>
        <row r="1211">
          <cell r="A1211">
            <v>3707</v>
          </cell>
          <cell r="B1211">
            <v>809755</v>
          </cell>
          <cell r="D1211" t="str">
            <v xml:space="preserve">TOAF LADYSOFT COMFORT COL C/A 8X                  </v>
          </cell>
          <cell r="O1211">
            <v>7790250096788</v>
          </cell>
        </row>
        <row r="1212">
          <cell r="A1212">
            <v>3708</v>
          </cell>
          <cell r="B1212" t="str">
            <v xml:space="preserve">H0088               </v>
          </cell>
          <cell r="D1212" t="str">
            <v xml:space="preserve">HUGA STA ANA HUEVO PREMIUM 12X                    </v>
          </cell>
          <cell r="O1212">
            <v>7793768027107</v>
          </cell>
        </row>
        <row r="1213">
          <cell r="A1213">
            <v>3711</v>
          </cell>
          <cell r="B1213">
            <v>2074</v>
          </cell>
          <cell r="D1213" t="str">
            <v xml:space="preserve">GALD T.VARIEDAD DOR 310X                          </v>
          </cell>
          <cell r="O1213">
            <v>7622300829544</v>
          </cell>
        </row>
        <row r="1214">
          <cell r="A1214">
            <v>3723</v>
          </cell>
          <cell r="B1214">
            <v>804075</v>
          </cell>
          <cell r="D1214" t="str">
            <v xml:space="preserve">PABB BABYSEC ULT REG CHIC 12X                     </v>
          </cell>
          <cell r="O1214">
            <v>7790250045502</v>
          </cell>
        </row>
        <row r="1215">
          <cell r="A1215">
            <v>3730</v>
          </cell>
          <cell r="B1215">
            <v>10693</v>
          </cell>
          <cell r="D1215" t="str">
            <v xml:space="preserve">CARA A.BOMBONES FRUTA 500X                        </v>
          </cell>
          <cell r="O1215">
            <v>7790580489601</v>
          </cell>
        </row>
        <row r="1216">
          <cell r="A1216">
            <v>3731</v>
          </cell>
          <cell r="B1216">
            <v>8630</v>
          </cell>
          <cell r="D1216" t="str">
            <v xml:space="preserve">YOGU MILK.PLUS DESC C/T FRUT 150X                 </v>
          </cell>
          <cell r="O1216">
            <v>7794820012390</v>
          </cell>
        </row>
        <row r="1217">
          <cell r="A1217">
            <v>3740</v>
          </cell>
          <cell r="B1217" t="str">
            <v xml:space="preserve">749F                </v>
          </cell>
          <cell r="D1217" t="str">
            <v xml:space="preserve">FRAC CAGNOLI JAM COCIDO. XKG                      </v>
          </cell>
          <cell r="O1217">
            <v>2003740000000</v>
          </cell>
        </row>
        <row r="1218">
          <cell r="A1218">
            <v>3742</v>
          </cell>
          <cell r="B1218" t="str">
            <v xml:space="preserve">Sin Indicar         </v>
          </cell>
          <cell r="D1218" t="str">
            <v xml:space="preserve">ROTI ENSALADA POLLO Y MOSTAZA                     </v>
          </cell>
          <cell r="O1218">
            <v>2003742000000</v>
          </cell>
        </row>
        <row r="1219">
          <cell r="A1219">
            <v>3743</v>
          </cell>
          <cell r="B1219" t="str">
            <v xml:space="preserve">Sin Indicar         </v>
          </cell>
          <cell r="D1219" t="str">
            <v xml:space="preserve">ROTP BAGUETTE 1X                                  </v>
          </cell>
          <cell r="O1219">
            <v>2003743000000</v>
          </cell>
        </row>
        <row r="1220">
          <cell r="A1220">
            <v>3744</v>
          </cell>
          <cell r="B1220">
            <v>6300</v>
          </cell>
          <cell r="D1220" t="str">
            <v xml:space="preserve">DLCH MILKAUT CLASICO 245X                         </v>
          </cell>
          <cell r="O1220">
            <v>7794820000861</v>
          </cell>
        </row>
        <row r="1221">
          <cell r="A1221">
            <v>3745</v>
          </cell>
          <cell r="B1221" t="str">
            <v xml:space="preserve">Sin Indica          </v>
          </cell>
          <cell r="D1221" t="str">
            <v xml:space="preserve">ROTI ENSALADA PROTEICA                            </v>
          </cell>
          <cell r="O1221">
            <v>2003745000000</v>
          </cell>
        </row>
        <row r="1222">
          <cell r="A1222">
            <v>3750</v>
          </cell>
          <cell r="B1222">
            <v>111723</v>
          </cell>
          <cell r="D1222" t="str">
            <v xml:space="preserve">LECH PURISIMA DESC 400X                           </v>
          </cell>
          <cell r="O1222">
            <v>7798095170595</v>
          </cell>
        </row>
        <row r="1223">
          <cell r="A1223">
            <v>3755</v>
          </cell>
          <cell r="B1223">
            <v>749</v>
          </cell>
          <cell r="D1223" t="str">
            <v xml:space="preserve">FIAM CAGNOLI JAM COCIDO. X KG                     </v>
          </cell>
          <cell r="O1223">
            <v>2003755000000</v>
          </cell>
        </row>
        <row r="1224">
          <cell r="A1224">
            <v>3756</v>
          </cell>
          <cell r="B1224" t="str">
            <v xml:space="preserve">2072F               </v>
          </cell>
          <cell r="D1224" t="str">
            <v xml:space="preserve">FRAC PAULINA PAT. P/ SAND x KG                    </v>
          </cell>
          <cell r="O1224">
            <v>2003756000000</v>
          </cell>
        </row>
        <row r="1225">
          <cell r="A1225">
            <v>3757</v>
          </cell>
          <cell r="B1225">
            <v>100855</v>
          </cell>
          <cell r="D1225" t="str">
            <v xml:space="preserve">FIAM LABRATTO MORTADELA C/PIST X KG               </v>
          </cell>
          <cell r="O1225">
            <v>2003757000000</v>
          </cell>
        </row>
        <row r="1226">
          <cell r="A1226">
            <v>3758</v>
          </cell>
          <cell r="B1226" t="str">
            <v xml:space="preserve">Sin Indicar         </v>
          </cell>
          <cell r="D1226" t="str">
            <v xml:space="preserve">CAEV D.J. VACIO x KG                              </v>
          </cell>
          <cell r="O1226">
            <v>2003758000000</v>
          </cell>
        </row>
        <row r="1227">
          <cell r="A1227">
            <v>3762</v>
          </cell>
          <cell r="B1227">
            <v>4555</v>
          </cell>
          <cell r="D1227" t="str">
            <v xml:space="preserve">VINF LATITUD 33 CHARDONNAY 750X                   </v>
          </cell>
          <cell r="O1227">
            <v>7790975017488</v>
          </cell>
        </row>
        <row r="1228">
          <cell r="A1228">
            <v>3768</v>
          </cell>
          <cell r="B1228">
            <v>11093</v>
          </cell>
          <cell r="D1228" t="str">
            <v xml:space="preserve">CERV SANTA FE PILSEN LAT 473X                     </v>
          </cell>
          <cell r="O1228">
            <v>7793147572075</v>
          </cell>
        </row>
        <row r="1229">
          <cell r="A1229">
            <v>3770</v>
          </cell>
          <cell r="B1229">
            <v>1401</v>
          </cell>
          <cell r="D1229" t="str">
            <v xml:space="preserve">LCHO MILKAUT CHOC 200X                            </v>
          </cell>
          <cell r="O1229">
            <v>7794820004159</v>
          </cell>
        </row>
        <row r="1230">
          <cell r="A1230">
            <v>3771</v>
          </cell>
          <cell r="B1230" t="str">
            <v xml:space="preserve">Sin Indicar         </v>
          </cell>
          <cell r="D1230" t="str">
            <v xml:space="preserve">DULR GODOY MAMON XKG                              </v>
          </cell>
          <cell r="O1230">
            <v>2003771000000</v>
          </cell>
        </row>
        <row r="1231">
          <cell r="A1231">
            <v>3774</v>
          </cell>
          <cell r="B1231">
            <v>804076</v>
          </cell>
          <cell r="D1231" t="str">
            <v xml:space="preserve">PABB BABYSEC ULT REG MED 8X                       </v>
          </cell>
          <cell r="O1231">
            <v>7790250045519</v>
          </cell>
        </row>
        <row r="1232">
          <cell r="A1232">
            <v>3775</v>
          </cell>
          <cell r="B1232">
            <v>655002</v>
          </cell>
          <cell r="D1232" t="str">
            <v xml:space="preserve">YOGU LS.YOGURISIMO BEB FRU 1X                     </v>
          </cell>
          <cell r="O1232">
            <v>7791337650824</v>
          </cell>
        </row>
        <row r="1233">
          <cell r="A1233">
            <v>3781</v>
          </cell>
          <cell r="B1233">
            <v>12101</v>
          </cell>
          <cell r="D1233" t="str">
            <v xml:space="preserve">FIAM RECREO JAM COCIDO X KG                       </v>
          </cell>
          <cell r="O1233">
            <v>2003781000000</v>
          </cell>
        </row>
        <row r="1234">
          <cell r="A1234">
            <v>3786</v>
          </cell>
          <cell r="B1234">
            <v>0</v>
          </cell>
          <cell r="D1234" t="str">
            <v xml:space="preserve">CAVA NOVILLITO  COSTELETA x kg                    </v>
          </cell>
          <cell r="O1234">
            <v>2003786000000</v>
          </cell>
        </row>
        <row r="1235">
          <cell r="A1235">
            <v>3788</v>
          </cell>
          <cell r="B1235">
            <v>111744</v>
          </cell>
          <cell r="D1235" t="str">
            <v xml:space="preserve">LECH PURISIMA DESC 800X                           </v>
          </cell>
          <cell r="O1235">
            <v>7798095170267</v>
          </cell>
        </row>
        <row r="1236">
          <cell r="A1236">
            <v>3789</v>
          </cell>
          <cell r="B1236">
            <v>653901</v>
          </cell>
          <cell r="D1236" t="str">
            <v xml:space="preserve">YOGU LS.YOGURISIMO CREMIX FORT VAIN 480X          </v>
          </cell>
          <cell r="O1236">
            <v>7791337002791</v>
          </cell>
        </row>
        <row r="1237">
          <cell r="A1237">
            <v>3790</v>
          </cell>
          <cell r="B1237">
            <v>1347</v>
          </cell>
          <cell r="D1237" t="str">
            <v xml:space="preserve">ESP  D.ANCLAS OREGANO 25X                         </v>
          </cell>
          <cell r="O1237">
            <v>7792900093048</v>
          </cell>
        </row>
        <row r="1238">
          <cell r="A1238">
            <v>3792</v>
          </cell>
          <cell r="B1238">
            <v>100070076</v>
          </cell>
          <cell r="D1238" t="str">
            <v xml:space="preserve">VINF CHACABUCO RED BLEND 1.5X                     </v>
          </cell>
          <cell r="O1238">
            <v>7791843016534</v>
          </cell>
        </row>
        <row r="1239">
          <cell r="A1239">
            <v>3793</v>
          </cell>
          <cell r="B1239" t="str">
            <v xml:space="preserve">H0011               </v>
          </cell>
          <cell r="D1239" t="str">
            <v xml:space="preserve">INSR HUEVO EXT GDE STA ANA 12X                    </v>
          </cell>
          <cell r="O1239">
            <v>3793222222226</v>
          </cell>
        </row>
        <row r="1240">
          <cell r="A1240">
            <v>3794</v>
          </cell>
          <cell r="B1240">
            <v>0</v>
          </cell>
          <cell r="D1240" t="str">
            <v xml:space="preserve">ROTP CREMONA                                      </v>
          </cell>
          <cell r="O1240">
            <v>2003794000000</v>
          </cell>
        </row>
        <row r="1241">
          <cell r="A1241">
            <v>3796</v>
          </cell>
          <cell r="B1241">
            <v>10340</v>
          </cell>
          <cell r="D1241" t="str">
            <v xml:space="preserve">CHOC COFLER AIR LECH 55X                          </v>
          </cell>
          <cell r="O1241">
            <v>7790580033408</v>
          </cell>
        </row>
        <row r="1242">
          <cell r="A1242">
            <v>3800</v>
          </cell>
          <cell r="B1242">
            <v>0</v>
          </cell>
          <cell r="D1242" t="str">
            <v xml:space="preserve">SHAM PANTENE PROV RIZ DEF 400X                    </v>
          </cell>
          <cell r="O1242">
            <v>7590002012925</v>
          </cell>
        </row>
        <row r="1243">
          <cell r="A1243">
            <v>3801</v>
          </cell>
          <cell r="B1243" t="str">
            <v xml:space="preserve">T270                </v>
          </cell>
          <cell r="D1243" t="str">
            <v xml:space="preserve">TERM LUMILAG SUPERTERMICA 1X                      </v>
          </cell>
          <cell r="O1243">
            <v>7793015102700</v>
          </cell>
        </row>
        <row r="1244">
          <cell r="A1244">
            <v>3804</v>
          </cell>
          <cell r="B1244">
            <v>0</v>
          </cell>
          <cell r="D1244" t="str">
            <v xml:space="preserve">ROTS SANDWICH JYQ SALVADO X6                      </v>
          </cell>
          <cell r="O1244">
            <v>2003804000000</v>
          </cell>
        </row>
        <row r="1245">
          <cell r="A1245">
            <v>3806</v>
          </cell>
          <cell r="B1245">
            <v>1170</v>
          </cell>
          <cell r="D1245" t="str">
            <v xml:space="preserve">LACR LS UAT CLASICA BATIR 36% 200X                </v>
          </cell>
          <cell r="O1245">
            <v>7790742154903</v>
          </cell>
        </row>
        <row r="1246">
          <cell r="A1246">
            <v>3807</v>
          </cell>
          <cell r="B1246">
            <v>4626</v>
          </cell>
          <cell r="D1246" t="str">
            <v xml:space="preserve">INCO BOLZIP SEPARAD FREE/HORN 25X                 </v>
          </cell>
          <cell r="O1246">
            <v>7790900046262</v>
          </cell>
        </row>
        <row r="1247">
          <cell r="A1247">
            <v>3810</v>
          </cell>
          <cell r="B1247">
            <v>804077</v>
          </cell>
          <cell r="D1247" t="str">
            <v xml:space="preserve">PABB BABYSEC ULT REG GDE 8X                       </v>
          </cell>
          <cell r="O1247">
            <v>7790250045526</v>
          </cell>
        </row>
        <row r="1248">
          <cell r="A1248">
            <v>3811</v>
          </cell>
          <cell r="B1248">
            <v>804078</v>
          </cell>
          <cell r="D1248" t="str">
            <v xml:space="preserve">PABB BABYSEC ULT REG XGDE 8X                      </v>
          </cell>
          <cell r="O1248">
            <v>7790250045533</v>
          </cell>
        </row>
        <row r="1249">
          <cell r="A1249">
            <v>3814</v>
          </cell>
          <cell r="B1249">
            <v>195141</v>
          </cell>
          <cell r="D1249" t="str">
            <v xml:space="preserve">AGUA VILLA DEL SUR 6.25X                          </v>
          </cell>
          <cell r="O1249">
            <v>7798062548914</v>
          </cell>
        </row>
        <row r="1250">
          <cell r="A1250">
            <v>3816</v>
          </cell>
          <cell r="B1250">
            <v>2106694</v>
          </cell>
          <cell r="D1250" t="str">
            <v xml:space="preserve">PANI C.FACTURAS 6X                                </v>
          </cell>
          <cell r="O1250">
            <v>7900021066937</v>
          </cell>
        </row>
        <row r="1251">
          <cell r="A1251">
            <v>3817</v>
          </cell>
          <cell r="B1251">
            <v>14200</v>
          </cell>
          <cell r="D1251" t="str">
            <v xml:space="preserve">FIAM RECREO SALCHICHON PRIMAVERA X KG             </v>
          </cell>
          <cell r="O1251">
            <v>2003817000000</v>
          </cell>
        </row>
        <row r="1252">
          <cell r="A1252">
            <v>3820</v>
          </cell>
          <cell r="B1252">
            <v>14355</v>
          </cell>
          <cell r="D1252" t="str">
            <v xml:space="preserve">GALD B.MELLIZAS 3X110X                            </v>
          </cell>
          <cell r="O1252">
            <v>7790040930100</v>
          </cell>
        </row>
        <row r="1253">
          <cell r="A1253">
            <v>3823</v>
          </cell>
          <cell r="B1253" t="str">
            <v xml:space="preserve">VER3823             </v>
          </cell>
          <cell r="D1253" t="str">
            <v xml:space="preserve">VERD RUCULA HIDROPONICA BOLSA 1X                  </v>
          </cell>
          <cell r="O1253">
            <v>7795236895638</v>
          </cell>
        </row>
        <row r="1254">
          <cell r="A1254">
            <v>3824</v>
          </cell>
          <cell r="B1254">
            <v>85996</v>
          </cell>
          <cell r="D1254" t="str">
            <v xml:space="preserve">DESA NIVEA ANT MEN DRY FRESH 150X                 </v>
          </cell>
          <cell r="O1254">
            <v>3824111111113</v>
          </cell>
        </row>
        <row r="1255">
          <cell r="A1255">
            <v>3831</v>
          </cell>
          <cell r="B1255">
            <v>804079</v>
          </cell>
          <cell r="D1255" t="str">
            <v xml:space="preserve">PABB BABYSEC ULT REG X-XGDE 8X                    </v>
          </cell>
          <cell r="O1255">
            <v>7790250045540</v>
          </cell>
        </row>
        <row r="1256">
          <cell r="A1256">
            <v>3832</v>
          </cell>
          <cell r="B1256">
            <v>132630</v>
          </cell>
          <cell r="D1256" t="str">
            <v xml:space="preserve">AGUS V.SUR LEVITE POM 1.5X                        </v>
          </cell>
          <cell r="O1256">
            <v>7798062548679</v>
          </cell>
        </row>
        <row r="1257">
          <cell r="A1257">
            <v>3834</v>
          </cell>
          <cell r="B1257">
            <v>19000432</v>
          </cell>
          <cell r="D1257" t="str">
            <v xml:space="preserve">TOST VENEZIANA DULCE 200X                         </v>
          </cell>
          <cell r="O1257">
            <v>7791708617432</v>
          </cell>
        </row>
        <row r="1258">
          <cell r="A1258">
            <v>3843</v>
          </cell>
          <cell r="B1258" t="str">
            <v xml:space="preserve">VER3843             </v>
          </cell>
          <cell r="D1258" t="str">
            <v xml:space="preserve">VERD LECHUGA LISA HIDROPONICA 1X                  </v>
          </cell>
          <cell r="O1258">
            <v>7795236958425</v>
          </cell>
        </row>
        <row r="1259">
          <cell r="A1259">
            <v>3844</v>
          </cell>
          <cell r="B1259" t="str">
            <v xml:space="preserve">Sin Indicar         </v>
          </cell>
          <cell r="D1259" t="str">
            <v xml:space="preserve">ROTC P.N. AZUL NUECES                             </v>
          </cell>
          <cell r="O1259">
            <v>2003844000000</v>
          </cell>
        </row>
        <row r="1260">
          <cell r="A1260">
            <v>3847</v>
          </cell>
          <cell r="B1260" t="str">
            <v xml:space="preserve">Sin Indica          </v>
          </cell>
          <cell r="D1260" t="str">
            <v xml:space="preserve">ROTC P.N. PANCETA Y VERDEO                        </v>
          </cell>
          <cell r="O1260">
            <v>2003847000000</v>
          </cell>
        </row>
        <row r="1261">
          <cell r="A1261">
            <v>3848</v>
          </cell>
          <cell r="B1261" t="str">
            <v xml:space="preserve">Sin Indica          </v>
          </cell>
          <cell r="D1261" t="str">
            <v xml:space="preserve">ROTC P.N. TOMATE ROMERO ALBAHACA                  </v>
          </cell>
          <cell r="O1261">
            <v>2003848000000</v>
          </cell>
        </row>
        <row r="1262">
          <cell r="A1262">
            <v>3853</v>
          </cell>
          <cell r="B1262" t="str">
            <v xml:space="preserve">Sin Indica          </v>
          </cell>
          <cell r="D1262" t="str">
            <v xml:space="preserve">ROTC P.N.PEPPERONI                                </v>
          </cell>
          <cell r="O1262">
            <v>2003853000000</v>
          </cell>
        </row>
        <row r="1263">
          <cell r="A1263">
            <v>3854</v>
          </cell>
          <cell r="B1263" t="str">
            <v xml:space="preserve">Sin Indica          </v>
          </cell>
          <cell r="D1263" t="str">
            <v xml:space="preserve">ROTI CHIPA GUAZU                                  </v>
          </cell>
          <cell r="O1263">
            <v>2003854000000</v>
          </cell>
        </row>
        <row r="1264">
          <cell r="A1264">
            <v>3856</v>
          </cell>
          <cell r="B1264" t="str">
            <v xml:space="preserve">Sin Indica          </v>
          </cell>
          <cell r="D1264" t="str">
            <v xml:space="preserve">ROTC T GOURMET PALM                               </v>
          </cell>
          <cell r="O1264">
            <v>2003856000000</v>
          </cell>
        </row>
        <row r="1265">
          <cell r="A1265">
            <v>3860</v>
          </cell>
          <cell r="B1265">
            <v>653</v>
          </cell>
          <cell r="D1265" t="str">
            <v xml:space="preserve">LIML MR MUSC COC NJA D/P 450X                     </v>
          </cell>
          <cell r="O1265">
            <v>7790520984524</v>
          </cell>
        </row>
        <row r="1266">
          <cell r="A1266">
            <v>3861</v>
          </cell>
          <cell r="B1266">
            <v>804720</v>
          </cell>
          <cell r="D1266" t="str">
            <v xml:space="preserve">CHAP LOPEZ E.BRUT 750X                            </v>
          </cell>
          <cell r="O1266">
            <v>7790336047109</v>
          </cell>
        </row>
        <row r="1267">
          <cell r="A1267">
            <v>3864</v>
          </cell>
          <cell r="B1267">
            <v>1680</v>
          </cell>
          <cell r="D1267" t="str">
            <v xml:space="preserve">LAFI PATY SALCH FUN CLAS 6X                       </v>
          </cell>
          <cell r="O1267">
            <v>7790670051220</v>
          </cell>
        </row>
        <row r="1268">
          <cell r="A1268">
            <v>3868</v>
          </cell>
          <cell r="B1268" t="str">
            <v xml:space="preserve">Sin Indicar         </v>
          </cell>
          <cell r="D1268" t="str">
            <v xml:space="preserve">CAVA TERNERO ROST BEEF  xKG                       </v>
          </cell>
          <cell r="O1268">
            <v>2003868000000</v>
          </cell>
        </row>
        <row r="1269">
          <cell r="A1269">
            <v>3876</v>
          </cell>
          <cell r="B1269">
            <v>100517139</v>
          </cell>
          <cell r="D1269" t="str">
            <v xml:space="preserve">INGB INGRESO swift LOMO S/CORDONx KG              </v>
          </cell>
          <cell r="O1269">
            <v>2003876000000</v>
          </cell>
        </row>
        <row r="1270">
          <cell r="A1270">
            <v>3877</v>
          </cell>
          <cell r="B1270" t="str">
            <v xml:space="preserve">Sin Indicar         </v>
          </cell>
          <cell r="D1270" t="str">
            <v xml:space="preserve">CAVA TERNERO TORTUGUITA x KG                      </v>
          </cell>
          <cell r="O1270">
            <v>2003877000000</v>
          </cell>
        </row>
        <row r="1271">
          <cell r="A1271">
            <v>3879</v>
          </cell>
          <cell r="B1271" t="str">
            <v xml:space="preserve">Sin Indica          </v>
          </cell>
          <cell r="D1271" t="str">
            <v xml:space="preserve">ROTC T GOURMET CALAB                              </v>
          </cell>
          <cell r="O1271">
            <v>2003879000000</v>
          </cell>
        </row>
        <row r="1272">
          <cell r="A1272">
            <v>3880</v>
          </cell>
          <cell r="B1272">
            <v>1638</v>
          </cell>
          <cell r="D1272" t="str">
            <v xml:space="preserve">YOGU TREGAR C/FRUT ENT ARAN 160 X                 </v>
          </cell>
          <cell r="O1272">
            <v>7793913001815</v>
          </cell>
        </row>
        <row r="1273">
          <cell r="A1273">
            <v>3883</v>
          </cell>
          <cell r="B1273">
            <v>7510</v>
          </cell>
          <cell r="D1273" t="str">
            <v xml:space="preserve">FIQU SANTA ROSA FONTINA RES X KG                  </v>
          </cell>
          <cell r="O1273">
            <v>2003883000004</v>
          </cell>
        </row>
        <row r="1274">
          <cell r="A1274">
            <v>3886</v>
          </cell>
          <cell r="B1274">
            <v>197251</v>
          </cell>
          <cell r="D1274" t="str">
            <v xml:space="preserve">AGUS LEVITE PERA 500X                             </v>
          </cell>
          <cell r="O1274">
            <v>7798062540338</v>
          </cell>
        </row>
        <row r="1275">
          <cell r="A1275">
            <v>3889</v>
          </cell>
          <cell r="B1275" t="str">
            <v xml:space="preserve">AP0287              </v>
          </cell>
          <cell r="D1275" t="str">
            <v xml:space="preserve">JABE PLUSBELLE CREMOSA 120X                       </v>
          </cell>
          <cell r="O1275">
            <v>7790990586686</v>
          </cell>
        </row>
        <row r="1276">
          <cell r="A1276">
            <v>3890</v>
          </cell>
          <cell r="B1276">
            <v>22963</v>
          </cell>
          <cell r="D1276" t="str">
            <v xml:space="preserve">QUIL TRENET OXI GAT 500X                          </v>
          </cell>
          <cell r="O1276">
            <v>7793253189112</v>
          </cell>
        </row>
        <row r="1277">
          <cell r="A1277">
            <v>3893</v>
          </cell>
          <cell r="B1277">
            <v>22848</v>
          </cell>
          <cell r="D1277" t="str">
            <v xml:space="preserve">CERV BLUE MOON L/N 355X                           </v>
          </cell>
          <cell r="O1277">
            <v>7793147570637</v>
          </cell>
        </row>
        <row r="1278">
          <cell r="A1278">
            <v>3899</v>
          </cell>
          <cell r="B1278">
            <v>809756</v>
          </cell>
          <cell r="D1278" t="str">
            <v xml:space="preserve">TOAF LADYSOFT UD TULTRS ABS C/A 16X               </v>
          </cell>
          <cell r="O1278">
            <v>7790250098072</v>
          </cell>
        </row>
        <row r="1279">
          <cell r="A1279">
            <v>3900</v>
          </cell>
          <cell r="B1279" t="str">
            <v xml:space="preserve">AP0222              </v>
          </cell>
          <cell r="D1279" t="str">
            <v xml:space="preserve">JABE PLUSBELLE RADIANTE 360X                      </v>
          </cell>
          <cell r="O1279">
            <v>7790990000915</v>
          </cell>
        </row>
        <row r="1280">
          <cell r="A1280">
            <v>3901</v>
          </cell>
          <cell r="B1280">
            <v>431232</v>
          </cell>
          <cell r="D1280" t="str">
            <v xml:space="preserve">CHAP CINZANO PROSECCO - SPRITZ 750X               </v>
          </cell>
          <cell r="O1280">
            <v>7791200200705</v>
          </cell>
        </row>
        <row r="1281">
          <cell r="A1281">
            <v>3903</v>
          </cell>
          <cell r="B1281" t="str">
            <v xml:space="preserve">Sin Indicar         </v>
          </cell>
          <cell r="D1281" t="str">
            <v xml:space="preserve">CAVE MILANESA DE POLLO x kg                       </v>
          </cell>
          <cell r="O1281">
            <v>2003903000000</v>
          </cell>
        </row>
        <row r="1282">
          <cell r="A1282">
            <v>3904</v>
          </cell>
          <cell r="B1282" t="str">
            <v xml:space="preserve">Sin Indicar         </v>
          </cell>
          <cell r="D1282" t="str">
            <v xml:space="preserve">CAEV D.J. ENTRAÑAS x KG                           </v>
          </cell>
          <cell r="O1282">
            <v>2003904000000</v>
          </cell>
        </row>
        <row r="1283">
          <cell r="A1283">
            <v>3906</v>
          </cell>
          <cell r="B1283" t="str">
            <v xml:space="preserve">Sin Indicar         </v>
          </cell>
          <cell r="D1283" t="str">
            <v xml:space="preserve">CAEV D.J CUADRADA x KG                            </v>
          </cell>
          <cell r="O1283">
            <v>2003906000000</v>
          </cell>
        </row>
        <row r="1284">
          <cell r="A1284">
            <v>3907</v>
          </cell>
          <cell r="B1284" t="str">
            <v xml:space="preserve">Sin Indicar         </v>
          </cell>
          <cell r="D1284" t="str">
            <v xml:space="preserve">CAEV D.J. CUADRIL x KG                            </v>
          </cell>
          <cell r="O1284">
            <v>2003907000000</v>
          </cell>
        </row>
        <row r="1285">
          <cell r="A1285">
            <v>3909</v>
          </cell>
          <cell r="B1285" t="str">
            <v xml:space="preserve">Sin Indicar         </v>
          </cell>
          <cell r="D1285" t="str">
            <v xml:space="preserve">CAEV D.J. LOMITO  xKG                             </v>
          </cell>
          <cell r="O1285">
            <v>2003909000000</v>
          </cell>
        </row>
        <row r="1286">
          <cell r="A1286">
            <v>3915</v>
          </cell>
          <cell r="B1286">
            <v>100016120</v>
          </cell>
          <cell r="D1286" t="str">
            <v xml:space="preserve">CAAC SWIFT MOLLEJAS x KG                          </v>
          </cell>
          <cell r="O1286">
            <v>2003915000000</v>
          </cell>
        </row>
        <row r="1287">
          <cell r="A1287">
            <v>3917</v>
          </cell>
          <cell r="B1287" t="str">
            <v xml:space="preserve">Sin Indica          </v>
          </cell>
          <cell r="D1287" t="str">
            <v xml:space="preserve">ROTC T GOURMET ESPIN                              </v>
          </cell>
          <cell r="O1287">
            <v>2003917000000</v>
          </cell>
        </row>
        <row r="1288">
          <cell r="A1288">
            <v>3920</v>
          </cell>
          <cell r="B1288">
            <v>30010</v>
          </cell>
          <cell r="D1288" t="str">
            <v xml:space="preserve">WHIM JB 750X                                      </v>
          </cell>
          <cell r="O1288">
            <v>50101038003</v>
          </cell>
        </row>
        <row r="1289">
          <cell r="A1289">
            <v>3921</v>
          </cell>
          <cell r="B1289">
            <v>30003</v>
          </cell>
          <cell r="D1289" t="str">
            <v xml:space="preserve">WHIM JOHNNIE WALKER BLACK 750X                    </v>
          </cell>
          <cell r="O1289">
            <v>5000267119052</v>
          </cell>
        </row>
        <row r="1290">
          <cell r="A1290">
            <v>3922</v>
          </cell>
          <cell r="B1290">
            <v>30001</v>
          </cell>
          <cell r="D1290" t="str">
            <v xml:space="preserve">WHIM JOHNNIE WALKER RED 750X                      </v>
          </cell>
          <cell r="O1290">
            <v>7791250001581</v>
          </cell>
        </row>
        <row r="1291">
          <cell r="A1291">
            <v>3928</v>
          </cell>
          <cell r="B1291">
            <v>326</v>
          </cell>
          <cell r="D1291" t="str">
            <v xml:space="preserve">DESD LYSOFORM BEBE 360X                           </v>
          </cell>
          <cell r="O1291">
            <v>7790520986801</v>
          </cell>
        </row>
        <row r="1292">
          <cell r="A1292">
            <v>3929</v>
          </cell>
          <cell r="B1292">
            <v>6301</v>
          </cell>
          <cell r="D1292" t="str">
            <v xml:space="preserve">DLCH MILKAUT CLASICO 400X                         </v>
          </cell>
          <cell r="O1292">
            <v>7794820014608</v>
          </cell>
        </row>
        <row r="1293">
          <cell r="A1293">
            <v>3930</v>
          </cell>
          <cell r="B1293">
            <v>10346</v>
          </cell>
          <cell r="D1293" t="str">
            <v xml:space="preserve">CHOC COFLER AIR MIXTO 100X                        </v>
          </cell>
          <cell r="O1293">
            <v>7790580103460</v>
          </cell>
        </row>
        <row r="1294">
          <cell r="A1294">
            <v>3931</v>
          </cell>
          <cell r="B1294">
            <v>1867</v>
          </cell>
          <cell r="D1294" t="str">
            <v xml:space="preserve">ESP  D.ANCLAS COND PIZZA 25X                      </v>
          </cell>
          <cell r="O1294">
            <v>7792900009223</v>
          </cell>
        </row>
        <row r="1295">
          <cell r="A1295">
            <v>3935</v>
          </cell>
          <cell r="B1295">
            <v>7790703205507</v>
          </cell>
          <cell r="D1295" t="str">
            <v xml:space="preserve">VINF BIANCHI C.SAUV. 750X                         </v>
          </cell>
          <cell r="O1295">
            <v>7790703167331</v>
          </cell>
        </row>
        <row r="1296">
          <cell r="A1296">
            <v>3937</v>
          </cell>
          <cell r="B1296">
            <v>388</v>
          </cell>
          <cell r="D1296" t="str">
            <v xml:space="preserve">DESD LYSOFORM LAV 360X                            </v>
          </cell>
          <cell r="O1296">
            <v>7790520014184</v>
          </cell>
        </row>
        <row r="1297">
          <cell r="A1297">
            <v>3938</v>
          </cell>
          <cell r="B1297">
            <v>49505</v>
          </cell>
          <cell r="D1297" t="str">
            <v xml:space="preserve">DETC MAGISTRAL ULTR LIMON 215X                    </v>
          </cell>
          <cell r="O1297">
            <v>7500435139700</v>
          </cell>
        </row>
        <row r="1298">
          <cell r="A1298">
            <v>3942</v>
          </cell>
          <cell r="B1298">
            <v>655001</v>
          </cell>
          <cell r="D1298" t="str">
            <v xml:space="preserve">YOGU LS.YOGURISIMO BEB VAIN 1X                    </v>
          </cell>
          <cell r="O1298">
            <v>7791337560819</v>
          </cell>
        </row>
        <row r="1299">
          <cell r="A1299">
            <v>3943</v>
          </cell>
          <cell r="B1299" t="str">
            <v xml:space="preserve">Sin Indicar         </v>
          </cell>
          <cell r="D1299" t="str">
            <v xml:space="preserve">CEEV VACIO MAGRET E/V xKG                         </v>
          </cell>
          <cell r="O1299">
            <v>2003943000000</v>
          </cell>
        </row>
        <row r="1300">
          <cell r="A1300">
            <v>3946</v>
          </cell>
          <cell r="B1300">
            <v>51141001</v>
          </cell>
          <cell r="D1300" t="str">
            <v xml:space="preserve">LAVA ESENCIAL TRAD 2X                             </v>
          </cell>
          <cell r="O1300">
            <v>7797470130179</v>
          </cell>
        </row>
        <row r="1301">
          <cell r="A1301">
            <v>3947</v>
          </cell>
          <cell r="B1301">
            <v>7530</v>
          </cell>
          <cell r="D1301" t="str">
            <v xml:space="preserve">FIQU SANTA ROSA PATEGRAS SELECCION X KG           </v>
          </cell>
          <cell r="O1301">
            <v>2003947000000</v>
          </cell>
        </row>
        <row r="1302">
          <cell r="A1302">
            <v>3948</v>
          </cell>
          <cell r="B1302">
            <v>7300</v>
          </cell>
          <cell r="D1302" t="str">
            <v xml:space="preserve">FIQU MILKAUT DANBO X KG                           </v>
          </cell>
          <cell r="O1302">
            <v>2003948000000</v>
          </cell>
        </row>
        <row r="1303">
          <cell r="A1303">
            <v>3949</v>
          </cell>
          <cell r="B1303">
            <v>7200</v>
          </cell>
          <cell r="D1303" t="str">
            <v xml:space="preserve">FIQU MILKAUT CREMOSO X KG                         </v>
          </cell>
          <cell r="O1303">
            <v>2003949000000</v>
          </cell>
        </row>
        <row r="1304">
          <cell r="A1304">
            <v>3952</v>
          </cell>
          <cell r="B1304">
            <v>5500</v>
          </cell>
          <cell r="D1304" t="str">
            <v xml:space="preserve">LACR MILKAUT CREMA LECH DOBLE 200X                </v>
          </cell>
          <cell r="O1304">
            <v>7794820015155</v>
          </cell>
        </row>
        <row r="1305">
          <cell r="A1305">
            <v>3953</v>
          </cell>
          <cell r="B1305">
            <v>5503</v>
          </cell>
          <cell r="D1305" t="str">
            <v xml:space="preserve">LACR MILK.CREM LECH 330X                          </v>
          </cell>
          <cell r="O1305">
            <v>7794820006337</v>
          </cell>
        </row>
        <row r="1306">
          <cell r="A1306">
            <v>3956</v>
          </cell>
          <cell r="B1306">
            <v>124052</v>
          </cell>
          <cell r="D1306" t="str">
            <v xml:space="preserve">UTCO ILKO PISAPAPAS 1X                            </v>
          </cell>
          <cell r="O1306">
            <v>7794321240520</v>
          </cell>
        </row>
        <row r="1307">
          <cell r="A1307">
            <v>3962</v>
          </cell>
          <cell r="B1307">
            <v>1400</v>
          </cell>
          <cell r="D1307" t="str">
            <v xml:space="preserve">LCHO MILKAUT CHOC 1X                              </v>
          </cell>
          <cell r="O1307">
            <v>7794820002810</v>
          </cell>
        </row>
        <row r="1308">
          <cell r="A1308">
            <v>3965</v>
          </cell>
          <cell r="B1308">
            <v>1250</v>
          </cell>
          <cell r="D1308" t="str">
            <v xml:space="preserve">LUAT MILKAUT DESC T.BRIK1X                        </v>
          </cell>
          <cell r="O1308">
            <v>7794820001943</v>
          </cell>
        </row>
        <row r="1309">
          <cell r="A1309">
            <v>3966</v>
          </cell>
          <cell r="B1309">
            <v>1200</v>
          </cell>
          <cell r="D1309" t="str">
            <v xml:space="preserve">LUAT MILKAUT ENT T.BRIK 1X                        </v>
          </cell>
          <cell r="O1309">
            <v>7794820001936</v>
          </cell>
        </row>
        <row r="1310">
          <cell r="A1310">
            <v>3970</v>
          </cell>
          <cell r="B1310">
            <v>3111</v>
          </cell>
          <cell r="D1310" t="str">
            <v xml:space="preserve">LAMA MILK.MANTECA 100X                            </v>
          </cell>
          <cell r="O1310">
            <v>7794820000595</v>
          </cell>
        </row>
        <row r="1311">
          <cell r="A1311">
            <v>3971</v>
          </cell>
          <cell r="B1311">
            <v>3112</v>
          </cell>
          <cell r="D1311" t="str">
            <v xml:space="preserve">LAMA MILK.MANTECA 200X                            </v>
          </cell>
          <cell r="O1311">
            <v>7794820000601</v>
          </cell>
        </row>
        <row r="1312">
          <cell r="A1312">
            <v>3973</v>
          </cell>
          <cell r="B1312">
            <v>4308</v>
          </cell>
          <cell r="D1312" t="str">
            <v xml:space="preserve">VELA LITORAL 7 DIA GDE BCO 1X                     </v>
          </cell>
          <cell r="O1312">
            <v>7798228650161</v>
          </cell>
        </row>
        <row r="1313">
          <cell r="A1313">
            <v>3978</v>
          </cell>
          <cell r="B1313">
            <v>7641</v>
          </cell>
          <cell r="D1313" t="str">
            <v xml:space="preserve">LAQU MILK QUES UNT TRAD 190X                      </v>
          </cell>
          <cell r="O1313">
            <v>7794820014967</v>
          </cell>
        </row>
        <row r="1314">
          <cell r="A1314">
            <v>3981</v>
          </cell>
          <cell r="B1314">
            <v>8700</v>
          </cell>
          <cell r="D1314" t="str">
            <v xml:space="preserve">YOGU MILK.BEB.ENT.DUR.SAC 900X                    </v>
          </cell>
          <cell r="O1314">
            <v>7794820015186</v>
          </cell>
        </row>
        <row r="1315">
          <cell r="A1315">
            <v>3982</v>
          </cell>
          <cell r="B1315">
            <v>8704</v>
          </cell>
          <cell r="D1315" t="str">
            <v xml:space="preserve">YOGU MILK.BEB.ENT.FRUT.SAC 900X                   </v>
          </cell>
          <cell r="O1315">
            <v>7794820015162</v>
          </cell>
        </row>
        <row r="1316">
          <cell r="A1316">
            <v>3986</v>
          </cell>
          <cell r="B1316">
            <v>23110</v>
          </cell>
          <cell r="D1316" t="str">
            <v xml:space="preserve">CERV MILLER DRAFT LATA 473X                       </v>
          </cell>
          <cell r="O1316">
            <v>7795697615172</v>
          </cell>
        </row>
        <row r="1317">
          <cell r="A1317">
            <v>3987</v>
          </cell>
          <cell r="B1317">
            <v>3409</v>
          </cell>
          <cell r="D1317" t="str">
            <v xml:space="preserve">ESCA DESAFIO 50X                                  </v>
          </cell>
          <cell r="O1317">
            <v>7790773034090</v>
          </cell>
        </row>
        <row r="1318">
          <cell r="A1318">
            <v>3989</v>
          </cell>
          <cell r="B1318">
            <v>8701</v>
          </cell>
          <cell r="D1318" t="str">
            <v xml:space="preserve">YOGU MILK.BEB.ENT.VAIN.SAC 900X                   </v>
          </cell>
          <cell r="O1318">
            <v>7794820015179</v>
          </cell>
        </row>
        <row r="1319">
          <cell r="A1319">
            <v>3991</v>
          </cell>
          <cell r="B1319">
            <v>13181</v>
          </cell>
          <cell r="D1319" t="str">
            <v xml:space="preserve">APER GANCIA AMERICANO 450X                        </v>
          </cell>
          <cell r="O1319">
            <v>7790950000191</v>
          </cell>
        </row>
        <row r="1320">
          <cell r="A1320">
            <v>3993</v>
          </cell>
          <cell r="B1320">
            <v>7515</v>
          </cell>
          <cell r="D1320" t="str">
            <v xml:space="preserve">FIQT SANTA ROSA FONTINA RES TRZ                   </v>
          </cell>
          <cell r="O1320">
            <v>2003993000000</v>
          </cell>
        </row>
        <row r="1321">
          <cell r="A1321">
            <v>3995</v>
          </cell>
          <cell r="B1321">
            <v>434</v>
          </cell>
          <cell r="D1321" t="str">
            <v xml:space="preserve">COVE GJA SOL ESPINACA 500X                        </v>
          </cell>
          <cell r="O1321">
            <v>7790070032676</v>
          </cell>
        </row>
        <row r="1322">
          <cell r="A1322">
            <v>4001</v>
          </cell>
          <cell r="B1322">
            <v>68733987</v>
          </cell>
          <cell r="D1322" t="str">
            <v xml:space="preserve">ACON SEDAL CARBON ACT 190X                        </v>
          </cell>
          <cell r="O1322">
            <v>7791293040202</v>
          </cell>
        </row>
        <row r="1323">
          <cell r="A1323">
            <v>4007</v>
          </cell>
          <cell r="B1323">
            <v>9051</v>
          </cell>
          <cell r="D1323" t="str">
            <v xml:space="preserve">LECH MILKAUT DESC 800X                            </v>
          </cell>
          <cell r="O1323">
            <v>7794820000526</v>
          </cell>
        </row>
        <row r="1324">
          <cell r="A1324">
            <v>4009</v>
          </cell>
          <cell r="B1324">
            <v>9001</v>
          </cell>
          <cell r="D1324" t="str">
            <v xml:space="preserve">LECH MILKAUT ENT 800X                             </v>
          </cell>
          <cell r="O1324">
            <v>7794820001103</v>
          </cell>
        </row>
        <row r="1325">
          <cell r="A1325">
            <v>4011</v>
          </cell>
          <cell r="B1325" t="str">
            <v xml:space="preserve">Sin Indicar         </v>
          </cell>
          <cell r="D1325" t="str">
            <v xml:space="preserve">CEEV CHURRASCO MAGRET E/V xKG                     </v>
          </cell>
          <cell r="O1325">
            <v>2004011000000</v>
          </cell>
        </row>
        <row r="1326">
          <cell r="A1326">
            <v>4012</v>
          </cell>
          <cell r="B1326">
            <v>4560</v>
          </cell>
          <cell r="D1326" t="str">
            <v xml:space="preserve">CHAP LATITUD 33 R.DULCE. 750X                     </v>
          </cell>
          <cell r="O1326">
            <v>7790975196947</v>
          </cell>
        </row>
        <row r="1327">
          <cell r="A1327">
            <v>4013</v>
          </cell>
          <cell r="B1327">
            <v>7811</v>
          </cell>
          <cell r="D1327" t="str">
            <v xml:space="preserve">QUER MILKAUT RALL 40X                             </v>
          </cell>
          <cell r="O1327">
            <v>7794820000304</v>
          </cell>
        </row>
        <row r="1328">
          <cell r="A1328">
            <v>4020</v>
          </cell>
          <cell r="B1328">
            <v>26533</v>
          </cell>
          <cell r="D1328" t="str">
            <v xml:space="preserve">ACRO FRITOLIM CLAS 120X                           </v>
          </cell>
          <cell r="O1328">
            <v>7790070228666</v>
          </cell>
        </row>
        <row r="1329">
          <cell r="A1329">
            <v>4023</v>
          </cell>
          <cell r="B1329">
            <v>0</v>
          </cell>
          <cell r="D1329" t="str">
            <v xml:space="preserve">ACOL COCINERO OLIV PURO PET 500X                  </v>
          </cell>
          <cell r="O1329">
            <v>7790060009329</v>
          </cell>
        </row>
        <row r="1330">
          <cell r="A1330">
            <v>4024</v>
          </cell>
          <cell r="B1330">
            <v>10763</v>
          </cell>
          <cell r="D1330" t="str">
            <v xml:space="preserve">ACGI COCINERO TRADIC GIR 1.5X                     </v>
          </cell>
          <cell r="O1330">
            <v>7790060023684</v>
          </cell>
        </row>
        <row r="1331">
          <cell r="A1331">
            <v>4026</v>
          </cell>
          <cell r="B1331">
            <v>21066</v>
          </cell>
          <cell r="D1331" t="str">
            <v xml:space="preserve">ACGI COCINERO TRADIC GIR 900X                     </v>
          </cell>
          <cell r="O1331">
            <v>7790070222909</v>
          </cell>
        </row>
        <row r="1332">
          <cell r="A1332">
            <v>4027</v>
          </cell>
          <cell r="B1332" t="str">
            <v xml:space="preserve">449F                </v>
          </cell>
          <cell r="D1332" t="str">
            <v xml:space="preserve">FRAC PAULINA PATEGRAS X KG                        </v>
          </cell>
          <cell r="O1332">
            <v>2004027000000</v>
          </cell>
        </row>
        <row r="1333">
          <cell r="A1333">
            <v>4033</v>
          </cell>
          <cell r="B1333">
            <v>23166</v>
          </cell>
          <cell r="D1333" t="str">
            <v xml:space="preserve">ACGI COCINERO GIRASOL PLUS 900X                   </v>
          </cell>
          <cell r="O1333">
            <v>7790070231666</v>
          </cell>
        </row>
        <row r="1334">
          <cell r="A1334">
            <v>4035</v>
          </cell>
          <cell r="B1334" t="str">
            <v xml:space="preserve">Sin Indicar         </v>
          </cell>
          <cell r="D1334" t="str">
            <v xml:space="preserve">CAEV D.J. NALGA x KG                              </v>
          </cell>
          <cell r="O1334">
            <v>2004035000000</v>
          </cell>
        </row>
        <row r="1335">
          <cell r="A1335">
            <v>4036</v>
          </cell>
          <cell r="B1335" t="str">
            <v xml:space="preserve">Sin Indicar         </v>
          </cell>
          <cell r="D1335" t="str">
            <v xml:space="preserve">CAVA TERNERO PECHO x KG                           </v>
          </cell>
          <cell r="O1335">
            <v>2004036000000</v>
          </cell>
        </row>
        <row r="1336">
          <cell r="A1336">
            <v>4041</v>
          </cell>
          <cell r="B1336">
            <v>0</v>
          </cell>
          <cell r="D1336" t="str">
            <v xml:space="preserve">DULR CITRAL NJA FCO 480X                          </v>
          </cell>
          <cell r="O1336">
            <v>7792839000575</v>
          </cell>
        </row>
        <row r="1337">
          <cell r="A1337">
            <v>4044</v>
          </cell>
          <cell r="B1337" t="str">
            <v xml:space="preserve">Sin Indicar         </v>
          </cell>
          <cell r="D1337" t="str">
            <v xml:space="preserve">BUDN DEL CIELO 250X                               </v>
          </cell>
          <cell r="O1337">
            <v>7798137050403</v>
          </cell>
        </row>
        <row r="1338">
          <cell r="A1338">
            <v>4047</v>
          </cell>
          <cell r="B1338">
            <v>6151</v>
          </cell>
          <cell r="D1338" t="str">
            <v xml:space="preserve">CRED KOLYNOS SUP BLANCO 70X                       </v>
          </cell>
          <cell r="O1338">
            <v>7793100120251</v>
          </cell>
        </row>
        <row r="1339">
          <cell r="A1339">
            <v>4050</v>
          </cell>
          <cell r="B1339">
            <v>43298</v>
          </cell>
          <cell r="D1339" t="str">
            <v xml:space="preserve">BIZC EXQ ESP NARANJA  540X                        </v>
          </cell>
          <cell r="O1339">
            <v>7790070412362</v>
          </cell>
        </row>
        <row r="1340">
          <cell r="A1340">
            <v>4052</v>
          </cell>
          <cell r="B1340">
            <v>20025929</v>
          </cell>
          <cell r="D1340" t="str">
            <v xml:space="preserve">EDUL CHUKER LIQ 200X                              </v>
          </cell>
          <cell r="O1340">
            <v>7792850000066</v>
          </cell>
        </row>
        <row r="1341">
          <cell r="A1341">
            <v>4053</v>
          </cell>
          <cell r="B1341">
            <v>10411</v>
          </cell>
          <cell r="D1341" t="str">
            <v xml:space="preserve">HELA GARAVANO VAI/AME/DUL 3X                      </v>
          </cell>
          <cell r="O1341">
            <v>7798030030199</v>
          </cell>
        </row>
        <row r="1342">
          <cell r="A1342">
            <v>4058</v>
          </cell>
          <cell r="B1342">
            <v>20008713</v>
          </cell>
          <cell r="D1342" t="str">
            <v xml:space="preserve">EDUS EQUALSWEET CLASICO SOB 50X                   </v>
          </cell>
          <cell r="O1342">
            <v>7792129000742</v>
          </cell>
        </row>
        <row r="1343">
          <cell r="A1343">
            <v>4059</v>
          </cell>
          <cell r="B1343" t="str">
            <v xml:space="preserve">AP0396              </v>
          </cell>
          <cell r="D1343" t="str">
            <v xml:space="preserve">DETC ZORRO ULTRA MTA-ALG 500X                     </v>
          </cell>
          <cell r="O1343">
            <v>7790990494608</v>
          </cell>
        </row>
        <row r="1344">
          <cell r="A1344">
            <v>4063</v>
          </cell>
          <cell r="B1344">
            <v>4209</v>
          </cell>
          <cell r="D1344" t="str">
            <v xml:space="preserve">AGUS AQUARIUS NJA 500X                            </v>
          </cell>
          <cell r="O1344">
            <v>7790895641213</v>
          </cell>
        </row>
        <row r="1345">
          <cell r="A1345">
            <v>4066</v>
          </cell>
          <cell r="B1345">
            <v>33657</v>
          </cell>
          <cell r="D1345" t="str">
            <v xml:space="preserve">FIDO DON VICENTE TALL 500X                        </v>
          </cell>
          <cell r="O1345">
            <v>7790078000011</v>
          </cell>
        </row>
        <row r="1346">
          <cell r="A1346">
            <v>4071</v>
          </cell>
          <cell r="B1346">
            <v>0</v>
          </cell>
          <cell r="D1346" t="str">
            <v xml:space="preserve">CAEV D.J. PECETO x KG                             </v>
          </cell>
          <cell r="O1346">
            <v>2004071000000</v>
          </cell>
        </row>
        <row r="1347">
          <cell r="A1347">
            <v>4076</v>
          </cell>
          <cell r="B1347">
            <v>4558</v>
          </cell>
          <cell r="D1347" t="str">
            <v xml:space="preserve">CHAP LATITUD 33 E.BRUT. 750X                      </v>
          </cell>
          <cell r="O1347">
            <v>7790975196909</v>
          </cell>
        </row>
        <row r="1348">
          <cell r="A1348">
            <v>4081</v>
          </cell>
          <cell r="B1348">
            <v>32015</v>
          </cell>
          <cell r="D1348" t="str">
            <v xml:space="preserve">FIDO LUCCH.CAB.ANG 500X                           </v>
          </cell>
          <cell r="O1348">
            <v>7795907000439</v>
          </cell>
        </row>
        <row r="1349">
          <cell r="A1349">
            <v>4082</v>
          </cell>
          <cell r="B1349">
            <v>31834</v>
          </cell>
          <cell r="D1349" t="str">
            <v xml:space="preserve">FIDO LUCCH.CODITO 500X                            </v>
          </cell>
          <cell r="O1349">
            <v>7795907000361</v>
          </cell>
        </row>
        <row r="1350">
          <cell r="A1350">
            <v>4086</v>
          </cell>
          <cell r="B1350">
            <v>0</v>
          </cell>
          <cell r="D1350" t="str">
            <v xml:space="preserve">FIDO LUCCH.SPAG N5 500X                           </v>
          </cell>
          <cell r="O1350">
            <v>7795907000385</v>
          </cell>
        </row>
        <row r="1351">
          <cell r="A1351">
            <v>4087</v>
          </cell>
          <cell r="B1351">
            <v>30130</v>
          </cell>
          <cell r="D1351" t="str">
            <v xml:space="preserve">GINI TANQUERAY DRY 750X                           </v>
          </cell>
          <cell r="O1351">
            <v>7790240117066</v>
          </cell>
        </row>
        <row r="1352">
          <cell r="A1352">
            <v>4088</v>
          </cell>
          <cell r="B1352">
            <v>33611</v>
          </cell>
          <cell r="D1352" t="str">
            <v xml:space="preserve">FIDO LUCCH.TALL N5 500X                           </v>
          </cell>
          <cell r="O1352">
            <v>7795907000392</v>
          </cell>
        </row>
        <row r="1353">
          <cell r="A1353">
            <v>4089</v>
          </cell>
          <cell r="B1353">
            <v>33812</v>
          </cell>
          <cell r="D1353" t="str">
            <v xml:space="preserve">FIDO LUCCH.TIRAB N 28 500X                        </v>
          </cell>
          <cell r="O1353">
            <v>7795907000316</v>
          </cell>
        </row>
        <row r="1354">
          <cell r="A1354">
            <v>4091</v>
          </cell>
          <cell r="B1354">
            <v>32000</v>
          </cell>
          <cell r="D1354" t="str">
            <v xml:space="preserve">FIDO MATAR CAB.ANG 500X                           </v>
          </cell>
          <cell r="O1354">
            <v>7790230040022</v>
          </cell>
        </row>
        <row r="1355">
          <cell r="A1355">
            <v>4092</v>
          </cell>
          <cell r="B1355">
            <v>31861</v>
          </cell>
          <cell r="D1355" t="str">
            <v xml:space="preserve">FIDO MATAR CODITO RAY 500X                        </v>
          </cell>
          <cell r="O1355">
            <v>7790230040176</v>
          </cell>
        </row>
        <row r="1356">
          <cell r="A1356">
            <v>4097</v>
          </cell>
          <cell r="B1356">
            <v>33631</v>
          </cell>
          <cell r="D1356" t="str">
            <v xml:space="preserve">FIDO MATAR TALL N5 500X                           </v>
          </cell>
          <cell r="O1356">
            <v>7790230034007</v>
          </cell>
        </row>
        <row r="1357">
          <cell r="A1357">
            <v>4098</v>
          </cell>
          <cell r="B1357">
            <v>10101</v>
          </cell>
          <cell r="D1357" t="str">
            <v xml:space="preserve">FIDO MATAR MONO MED 500X                          </v>
          </cell>
          <cell r="O1357">
            <v>7790230033031</v>
          </cell>
        </row>
        <row r="1358">
          <cell r="A1358">
            <v>4102</v>
          </cell>
          <cell r="B1358">
            <v>31867</v>
          </cell>
          <cell r="D1358" t="str">
            <v xml:space="preserve">FIDO MATAR FETTUC 500X                            </v>
          </cell>
          <cell r="O1358">
            <v>7790230040053</v>
          </cell>
        </row>
        <row r="1359">
          <cell r="A1359">
            <v>4104</v>
          </cell>
          <cell r="B1359">
            <v>33630</v>
          </cell>
          <cell r="D1359" t="str">
            <v xml:space="preserve">FIDO MATAR SPAG TRAD 500X                         </v>
          </cell>
          <cell r="O1359">
            <v>7790230040114</v>
          </cell>
        </row>
        <row r="1360">
          <cell r="A1360">
            <v>4105</v>
          </cell>
          <cell r="B1360">
            <v>33629</v>
          </cell>
          <cell r="D1360" t="str">
            <v xml:space="preserve">FIDO MATAR TIRAB N28 500X                         </v>
          </cell>
          <cell r="O1360">
            <v>7790230040121</v>
          </cell>
        </row>
        <row r="1361">
          <cell r="A1361">
            <v>4106</v>
          </cell>
          <cell r="B1361">
            <v>5745</v>
          </cell>
          <cell r="D1361" t="str">
            <v xml:space="preserve">HUEV A.COFLER BLOCK 56X                           </v>
          </cell>
          <cell r="O1361">
            <v>7790580581602</v>
          </cell>
        </row>
        <row r="1362">
          <cell r="A1362">
            <v>4110</v>
          </cell>
          <cell r="B1362" t="str">
            <v xml:space="preserve">Sin Indiva          </v>
          </cell>
          <cell r="D1362" t="str">
            <v xml:space="preserve">ROTS MIGA JYQ X12                                 </v>
          </cell>
          <cell r="O1362">
            <v>2004110000000</v>
          </cell>
        </row>
        <row r="1363">
          <cell r="A1363">
            <v>4112</v>
          </cell>
          <cell r="B1363">
            <v>470</v>
          </cell>
          <cell r="D1363" t="str">
            <v xml:space="preserve">VINF FLIA.GASCON DULCE BCO. 750X                  </v>
          </cell>
          <cell r="O1363">
            <v>7790415000476</v>
          </cell>
        </row>
        <row r="1364">
          <cell r="A1364">
            <v>4113</v>
          </cell>
          <cell r="B1364">
            <v>21501</v>
          </cell>
          <cell r="D1364" t="str">
            <v xml:space="preserve">VINF RUTINI C.FRANC 750X                          </v>
          </cell>
          <cell r="O1364">
            <v>7790577041768</v>
          </cell>
        </row>
        <row r="1365">
          <cell r="A1365">
            <v>4114</v>
          </cell>
          <cell r="B1365">
            <v>56218</v>
          </cell>
          <cell r="D1365" t="str">
            <v xml:space="preserve">HARL BLANCAFLOR LEUD. FORT 1X                     </v>
          </cell>
          <cell r="O1365">
            <v>7790070562180</v>
          </cell>
        </row>
        <row r="1366">
          <cell r="A1366">
            <v>4115</v>
          </cell>
          <cell r="B1366">
            <v>1413</v>
          </cell>
          <cell r="D1366" t="str">
            <v xml:space="preserve">BISO GATORADE NAR PET 500X                        </v>
          </cell>
          <cell r="O1366">
            <v>7792170042012</v>
          </cell>
        </row>
        <row r="1367">
          <cell r="A1367">
            <v>4116</v>
          </cell>
          <cell r="B1367">
            <v>1882</v>
          </cell>
          <cell r="D1367" t="str">
            <v xml:space="preserve">FIAM CAGNOLI MILAN X KG                           </v>
          </cell>
          <cell r="O1367">
            <v>2004116000000</v>
          </cell>
        </row>
        <row r="1368">
          <cell r="A1368">
            <v>4117</v>
          </cell>
          <cell r="B1368">
            <v>10008000322</v>
          </cell>
          <cell r="D1368" t="str">
            <v xml:space="preserve">VINF HAROLDOS RES C.SAUV. 750                     </v>
          </cell>
          <cell r="O1368">
            <v>7791843004999</v>
          </cell>
        </row>
        <row r="1369">
          <cell r="A1369">
            <v>4119</v>
          </cell>
          <cell r="B1369">
            <v>19000402</v>
          </cell>
          <cell r="D1369" t="str">
            <v xml:space="preserve">PANI VENEZIANA PIONONO 180X                       </v>
          </cell>
          <cell r="O1369">
            <v>7791708001200</v>
          </cell>
        </row>
        <row r="1370">
          <cell r="A1370">
            <v>4121</v>
          </cell>
          <cell r="B1370" t="str">
            <v xml:space="preserve">Sin Indica          </v>
          </cell>
          <cell r="D1370" t="str">
            <v xml:space="preserve">ROTI WRAP CAESAR                                  </v>
          </cell>
          <cell r="O1370">
            <v>2004121000000</v>
          </cell>
        </row>
        <row r="1371">
          <cell r="A1371">
            <v>4122</v>
          </cell>
          <cell r="B1371" t="str">
            <v xml:space="preserve">VER4122             </v>
          </cell>
          <cell r="D1371" t="str">
            <v xml:space="preserve">VERD LECHUGA HIDROPONICA X BOLSA                  </v>
          </cell>
          <cell r="O1371">
            <v>2004122000000</v>
          </cell>
        </row>
        <row r="1372">
          <cell r="A1372">
            <v>4123</v>
          </cell>
          <cell r="B1372">
            <v>56226</v>
          </cell>
          <cell r="D1372" t="str">
            <v xml:space="preserve">HART FAVORITA 4/0 VITAZINC 1X                     </v>
          </cell>
          <cell r="O1372">
            <v>7790070507242</v>
          </cell>
        </row>
        <row r="1373">
          <cell r="A1373">
            <v>4124</v>
          </cell>
          <cell r="B1373">
            <v>445</v>
          </cell>
          <cell r="D1373" t="str">
            <v xml:space="preserve">VINF FLIA.GASCON ROSE 750X                        </v>
          </cell>
          <cell r="O1373">
            <v>7790415128033</v>
          </cell>
        </row>
        <row r="1374">
          <cell r="A1374">
            <v>4125</v>
          </cell>
          <cell r="B1374" t="str">
            <v xml:space="preserve">Sin Indicar         </v>
          </cell>
          <cell r="D1374" t="str">
            <v xml:space="preserve">FRUT PERA ASIATIC XKG                             </v>
          </cell>
          <cell r="O1374">
            <v>2004125000000</v>
          </cell>
        </row>
        <row r="1375">
          <cell r="A1375">
            <v>4130</v>
          </cell>
          <cell r="B1375" t="str">
            <v xml:space="preserve">ECC1                </v>
          </cell>
          <cell r="D1375" t="str">
            <v xml:space="preserve">VINF ESPERADO C.SAUV. 750X                        </v>
          </cell>
          <cell r="O1375">
            <v>7798108833127</v>
          </cell>
        </row>
        <row r="1376">
          <cell r="A1376">
            <v>4139</v>
          </cell>
          <cell r="B1376">
            <v>41313</v>
          </cell>
          <cell r="D1376" t="str">
            <v xml:space="preserve">POST FLAN EXQUI.D.LECHE 40X                       </v>
          </cell>
          <cell r="O1376">
            <v>7790070412355</v>
          </cell>
        </row>
        <row r="1377">
          <cell r="A1377">
            <v>4140</v>
          </cell>
          <cell r="B1377">
            <v>41311</v>
          </cell>
          <cell r="D1377" t="str">
            <v xml:space="preserve">POST FLAN EXQUI.VAIN 60X                          </v>
          </cell>
          <cell r="O1377">
            <v>7790070412348</v>
          </cell>
        </row>
        <row r="1378">
          <cell r="A1378">
            <v>4153</v>
          </cell>
          <cell r="B1378">
            <v>9050655</v>
          </cell>
          <cell r="D1378" t="str">
            <v xml:space="preserve">SHAM PLUSBELLE PROTECCION 1X                      </v>
          </cell>
          <cell r="O1378">
            <v>7790740528935</v>
          </cell>
        </row>
        <row r="1379">
          <cell r="A1379">
            <v>4160</v>
          </cell>
          <cell r="B1379">
            <v>93</v>
          </cell>
          <cell r="D1379" t="str">
            <v xml:space="preserve">COVE GJA SOL CHOCLO 300X                          </v>
          </cell>
          <cell r="O1379">
            <v>7790060007967</v>
          </cell>
        </row>
        <row r="1380">
          <cell r="A1380">
            <v>4161</v>
          </cell>
          <cell r="B1380">
            <v>930</v>
          </cell>
          <cell r="D1380" t="str">
            <v xml:space="preserve">ROLL COC ELEGANTE 100 PANOS 3X                    </v>
          </cell>
          <cell r="O1380">
            <v>7793344904631</v>
          </cell>
        </row>
        <row r="1381">
          <cell r="A1381">
            <v>4171</v>
          </cell>
          <cell r="B1381">
            <v>405</v>
          </cell>
          <cell r="D1381" t="str">
            <v xml:space="preserve">VINF FLIA.GASCON C.SAUV. 750X                     </v>
          </cell>
          <cell r="O1381">
            <v>7790415127814</v>
          </cell>
        </row>
        <row r="1382">
          <cell r="A1382">
            <v>4173</v>
          </cell>
          <cell r="B1382">
            <v>1962</v>
          </cell>
          <cell r="D1382" t="str">
            <v xml:space="preserve">CAMA GJA SOL FILET MERL REB 500X                  </v>
          </cell>
          <cell r="O1382">
            <v>7790060017010</v>
          </cell>
        </row>
        <row r="1383">
          <cell r="A1383">
            <v>4180</v>
          </cell>
          <cell r="B1383">
            <v>1119</v>
          </cell>
          <cell r="D1383" t="str">
            <v xml:space="preserve">JUGP CLIGHT MZNA VERDE SOB 1X                     </v>
          </cell>
          <cell r="O1383">
            <v>7790050001227</v>
          </cell>
        </row>
        <row r="1384">
          <cell r="A1384">
            <v>4181</v>
          </cell>
          <cell r="B1384">
            <v>254</v>
          </cell>
          <cell r="D1384" t="str">
            <v xml:space="preserve">QUIL VANISH O2 PRELAV D/P 400X                    </v>
          </cell>
          <cell r="O1384">
            <v>7791130015004</v>
          </cell>
        </row>
        <row r="1385">
          <cell r="A1385">
            <v>4184</v>
          </cell>
          <cell r="B1385">
            <v>6692</v>
          </cell>
          <cell r="D1385" t="str">
            <v xml:space="preserve">CRED COLG HERB ORIG 140X                          </v>
          </cell>
          <cell r="O1385">
            <v>7509546665900</v>
          </cell>
        </row>
        <row r="1386">
          <cell r="A1386">
            <v>4185</v>
          </cell>
          <cell r="B1386">
            <v>211020030</v>
          </cell>
          <cell r="D1386" t="str">
            <v xml:space="preserve">SECA  NAZAR ROSA N26 1X                           </v>
          </cell>
          <cell r="O1386">
            <v>7793821102055</v>
          </cell>
        </row>
        <row r="1387">
          <cell r="A1387">
            <v>4186</v>
          </cell>
          <cell r="B1387">
            <v>20289</v>
          </cell>
          <cell r="D1387" t="str">
            <v xml:space="preserve">FIAM PALADINI LOMO COC x KG                       </v>
          </cell>
          <cell r="O1387">
            <v>2004186000000</v>
          </cell>
        </row>
        <row r="1388">
          <cell r="A1388">
            <v>4192</v>
          </cell>
          <cell r="B1388">
            <v>1820</v>
          </cell>
          <cell r="D1388" t="str">
            <v xml:space="preserve">LAFI VIENISSIMA SALCHI 6X225X                     </v>
          </cell>
          <cell r="O1388">
            <v>7891515481599</v>
          </cell>
        </row>
        <row r="1389">
          <cell r="A1389">
            <v>4195</v>
          </cell>
          <cell r="B1389">
            <v>247554</v>
          </cell>
          <cell r="D1389" t="str">
            <v xml:space="preserve">LAMA MARGA DELICIA PAN 200X                       </v>
          </cell>
          <cell r="O1389">
            <v>7791620001029</v>
          </cell>
        </row>
        <row r="1390">
          <cell r="A1390">
            <v>4200</v>
          </cell>
          <cell r="B1390">
            <v>1031</v>
          </cell>
          <cell r="D1390" t="str">
            <v xml:space="preserve">LAMA ILOLAY MANT 100X                             </v>
          </cell>
          <cell r="O1390">
            <v>77900050</v>
          </cell>
        </row>
        <row r="1391">
          <cell r="A1391">
            <v>4212</v>
          </cell>
          <cell r="B1391">
            <v>5102</v>
          </cell>
          <cell r="D1391" t="str">
            <v xml:space="preserve">CAEV D.J. PICANIA x KG                            </v>
          </cell>
          <cell r="O1391">
            <v>2004212000000</v>
          </cell>
        </row>
        <row r="1392">
          <cell r="A1392">
            <v>4214</v>
          </cell>
          <cell r="B1392">
            <v>6518</v>
          </cell>
          <cell r="D1392" t="str">
            <v xml:space="preserve">FOCO CANDELA LED FRIA 9 W                         </v>
          </cell>
          <cell r="O1392">
            <v>7798347080047</v>
          </cell>
        </row>
        <row r="1393">
          <cell r="A1393">
            <v>4215</v>
          </cell>
          <cell r="B1393">
            <v>6519</v>
          </cell>
          <cell r="D1393" t="str">
            <v xml:space="preserve">FOCO CANDELA LED CAL 9 W                          </v>
          </cell>
          <cell r="O1393">
            <v>7798347080030</v>
          </cell>
        </row>
        <row r="1394">
          <cell r="A1394">
            <v>4217</v>
          </cell>
          <cell r="B1394">
            <v>56220</v>
          </cell>
          <cell r="D1394" t="str">
            <v xml:space="preserve">HART BLANCAFLOR 000 1X                            </v>
          </cell>
          <cell r="O1394">
            <v>7790070506917</v>
          </cell>
        </row>
        <row r="1395">
          <cell r="A1395">
            <v>4218</v>
          </cell>
          <cell r="B1395">
            <v>207</v>
          </cell>
          <cell r="D1395" t="str">
            <v xml:space="preserve">ESCA IBERIA ENSOBRADO 80X                         </v>
          </cell>
          <cell r="O1395">
            <v>7790900002077</v>
          </cell>
        </row>
        <row r="1396">
          <cell r="A1396">
            <v>4221</v>
          </cell>
          <cell r="B1396" t="str">
            <v xml:space="preserve">Sin Indica          </v>
          </cell>
          <cell r="D1396" t="str">
            <v xml:space="preserve">ROTI WRAP BONDIOLA Y VERDURAS                     </v>
          </cell>
          <cell r="O1396">
            <v>2004221000000</v>
          </cell>
        </row>
        <row r="1397">
          <cell r="A1397">
            <v>4231</v>
          </cell>
          <cell r="B1397" t="str">
            <v xml:space="preserve">Sin Indicar         </v>
          </cell>
          <cell r="D1397" t="str">
            <v xml:space="preserve">ROTI EMPANADA COPETIN CARNE                       </v>
          </cell>
          <cell r="O1397">
            <v>2004231000000</v>
          </cell>
        </row>
        <row r="1398">
          <cell r="A1398">
            <v>4234</v>
          </cell>
          <cell r="B1398" t="str">
            <v xml:space="preserve">P0540               </v>
          </cell>
          <cell r="D1398" t="str">
            <v xml:space="preserve">INSU HERMETICO RECT 3LTS                          </v>
          </cell>
          <cell r="O1398">
            <v>4234111111119</v>
          </cell>
        </row>
        <row r="1399">
          <cell r="A1399">
            <v>4241</v>
          </cell>
          <cell r="B1399" t="str">
            <v xml:space="preserve">BIZ0294             </v>
          </cell>
          <cell r="D1399" t="str">
            <v xml:space="preserve">GALD 9 DE ORO AZUC 210X                           </v>
          </cell>
          <cell r="O1399">
            <v>7792200000319</v>
          </cell>
        </row>
        <row r="1400">
          <cell r="A1400">
            <v>4242</v>
          </cell>
          <cell r="B1400" t="str">
            <v xml:space="preserve">BIZ0003             </v>
          </cell>
          <cell r="D1400" t="str">
            <v xml:space="preserve">GALD 9 DE ORO AGRIDULCE 200X                      </v>
          </cell>
          <cell r="O1400">
            <v>7792200000241</v>
          </cell>
        </row>
        <row r="1401">
          <cell r="A1401">
            <v>4243</v>
          </cell>
          <cell r="B1401" t="str">
            <v xml:space="preserve">BIZ0293             </v>
          </cell>
          <cell r="D1401" t="str">
            <v xml:space="preserve">GALS 9 DE ORO CLASICO 200X                        </v>
          </cell>
          <cell r="O1401">
            <v>7792200000159</v>
          </cell>
        </row>
        <row r="1402">
          <cell r="A1402">
            <v>4244</v>
          </cell>
          <cell r="B1402">
            <v>4613</v>
          </cell>
          <cell r="D1402" t="str">
            <v xml:space="preserve">INCO BOLZIP POTE HERMT GDE 4X                     </v>
          </cell>
          <cell r="O1402">
            <v>7790900046132</v>
          </cell>
        </row>
        <row r="1403">
          <cell r="A1403">
            <v>4246</v>
          </cell>
          <cell r="B1403" t="str">
            <v xml:space="preserve">HCM0276             </v>
          </cell>
          <cell r="D1403" t="str">
            <v xml:space="preserve">HARL PUREZA LEU ULT REFIN 1X                      </v>
          </cell>
          <cell r="O1403">
            <v>7792180004888</v>
          </cell>
        </row>
        <row r="1404">
          <cell r="A1404">
            <v>4250</v>
          </cell>
          <cell r="B1404" t="str">
            <v xml:space="preserve">ACE0002             </v>
          </cell>
          <cell r="D1404" t="str">
            <v xml:space="preserve">ACGI CANUELAS GIR 900X                            </v>
          </cell>
          <cell r="O1404">
            <v>7792180001641</v>
          </cell>
        </row>
        <row r="1405">
          <cell r="A1405">
            <v>4251</v>
          </cell>
          <cell r="B1405" t="str">
            <v xml:space="preserve">ACE0004             </v>
          </cell>
          <cell r="D1405" t="str">
            <v xml:space="preserve">ACGI CANUELAS GIR  1.5X                           </v>
          </cell>
          <cell r="O1405">
            <v>7792180001665</v>
          </cell>
        </row>
        <row r="1406">
          <cell r="A1406">
            <v>4253</v>
          </cell>
          <cell r="B1406" t="str">
            <v xml:space="preserve">ACE0006             </v>
          </cell>
          <cell r="D1406" t="str">
            <v xml:space="preserve">INSU ACEITE CANUELAS GIR 5X                       </v>
          </cell>
          <cell r="O1406">
            <v>7792180000293</v>
          </cell>
        </row>
        <row r="1407">
          <cell r="A1407">
            <v>4255</v>
          </cell>
          <cell r="B1407">
            <v>4235</v>
          </cell>
          <cell r="D1407" t="str">
            <v xml:space="preserve">AGUS AQUARIUS MZNA 2.25X                          </v>
          </cell>
          <cell r="O1407">
            <v>7790895003301</v>
          </cell>
        </row>
        <row r="1408">
          <cell r="A1408">
            <v>4256</v>
          </cell>
          <cell r="B1408">
            <v>4614</v>
          </cell>
          <cell r="D1408" t="str">
            <v xml:space="preserve">INCO BOLZIP POTE HERMT MED 6X                     </v>
          </cell>
          <cell r="O1408">
            <v>7790900046149</v>
          </cell>
        </row>
        <row r="1409">
          <cell r="A1409">
            <v>4260</v>
          </cell>
          <cell r="B1409" t="str">
            <v xml:space="preserve">HCM0258             </v>
          </cell>
          <cell r="D1409" t="str">
            <v xml:space="preserve">HART CANUELAS 3/0 1X                              </v>
          </cell>
          <cell r="O1409">
            <v>7792180001528</v>
          </cell>
        </row>
        <row r="1410">
          <cell r="A1410">
            <v>4261</v>
          </cell>
          <cell r="B1410" t="str">
            <v xml:space="preserve">HCM0090             </v>
          </cell>
          <cell r="D1410" t="str">
            <v xml:space="preserve">HARL PUREZA C/LEV P/PIZZA 1X                      </v>
          </cell>
          <cell r="O1410">
            <v>7792180004567</v>
          </cell>
        </row>
        <row r="1411">
          <cell r="A1411">
            <v>4268</v>
          </cell>
          <cell r="B1411">
            <v>400</v>
          </cell>
          <cell r="D1411" t="str">
            <v xml:space="preserve">VINF FLIA.GASCON MALBEC 750X                      </v>
          </cell>
          <cell r="O1411">
            <v>7790415127777</v>
          </cell>
        </row>
        <row r="1412">
          <cell r="A1412">
            <v>4287</v>
          </cell>
          <cell r="B1412">
            <v>130102</v>
          </cell>
          <cell r="D1412" t="str">
            <v xml:space="preserve">SECA  ASAPRACTIC PLAST 40X                        </v>
          </cell>
          <cell r="O1412">
            <v>7792459701234</v>
          </cell>
        </row>
        <row r="1413">
          <cell r="A1413">
            <v>4289</v>
          </cell>
          <cell r="B1413">
            <v>197249</v>
          </cell>
          <cell r="D1413" t="str">
            <v xml:space="preserve">AGUS LEVITE POM 500X                              </v>
          </cell>
          <cell r="O1413">
            <v>7798062548686</v>
          </cell>
        </row>
        <row r="1414">
          <cell r="A1414">
            <v>4290</v>
          </cell>
          <cell r="B1414" t="str">
            <v xml:space="preserve">Sin Indicar         </v>
          </cell>
          <cell r="D1414" t="str">
            <v xml:space="preserve">CAVA TERNERO OSOBUCO x kg                         </v>
          </cell>
          <cell r="O1414">
            <v>2004290000000</v>
          </cell>
        </row>
        <row r="1415">
          <cell r="A1415">
            <v>4291</v>
          </cell>
          <cell r="B1415">
            <v>1100</v>
          </cell>
          <cell r="D1415" t="str">
            <v xml:space="preserve">VINF FLIA.GASCON RES MALBEC 750X                  </v>
          </cell>
          <cell r="O1415">
            <v>7790415128729</v>
          </cell>
        </row>
        <row r="1416">
          <cell r="A1416">
            <v>4293</v>
          </cell>
          <cell r="B1416">
            <v>139</v>
          </cell>
          <cell r="D1416" t="str">
            <v xml:space="preserve">PANP C.CHIPS COPETIN 24X                          </v>
          </cell>
          <cell r="O1416">
            <v>7790000014246</v>
          </cell>
        </row>
        <row r="1417">
          <cell r="A1417">
            <v>4294</v>
          </cell>
          <cell r="B1417">
            <v>20433</v>
          </cell>
          <cell r="D1417" t="str">
            <v xml:space="preserve">CERD CORONA BOT 710X                              </v>
          </cell>
          <cell r="O1417">
            <v>7501064106859</v>
          </cell>
        </row>
        <row r="1418">
          <cell r="A1418">
            <v>4297</v>
          </cell>
          <cell r="B1418">
            <v>15039</v>
          </cell>
          <cell r="D1418" t="str">
            <v xml:space="preserve">JUGN ARCOR NARANJA 200X                           </v>
          </cell>
          <cell r="O1418">
            <v>7790580005405</v>
          </cell>
        </row>
        <row r="1419">
          <cell r="A1419">
            <v>4298</v>
          </cell>
          <cell r="B1419">
            <v>371164</v>
          </cell>
          <cell r="D1419" t="str">
            <v xml:space="preserve">ECBN E.TASK TRAD (B50) 1X                         </v>
          </cell>
          <cell r="O1419">
            <v>7794321711648</v>
          </cell>
        </row>
        <row r="1420">
          <cell r="A1420">
            <v>4302</v>
          </cell>
          <cell r="B1420">
            <v>4706</v>
          </cell>
          <cell r="D1420" t="str">
            <v xml:space="preserve">FIQT SERENISIMA PROVOLONE S/LACTOSA TRZ           </v>
          </cell>
          <cell r="O1420">
            <v>2004302000000</v>
          </cell>
        </row>
        <row r="1421">
          <cell r="A1421">
            <v>4303</v>
          </cell>
          <cell r="B1421">
            <v>1110</v>
          </cell>
          <cell r="D1421" t="str">
            <v xml:space="preserve">VINF FLIA.GASCON RES C.SAUV. 750                  </v>
          </cell>
          <cell r="O1421">
            <v>7790415128767</v>
          </cell>
        </row>
        <row r="1422">
          <cell r="A1422">
            <v>4304</v>
          </cell>
          <cell r="B1422">
            <v>4687</v>
          </cell>
          <cell r="D1422" t="str">
            <v xml:space="preserve">FIQT SERENISIMA PATEGRAS S/LACTOSA TRZ            </v>
          </cell>
          <cell r="O1422">
            <v>2004304000000</v>
          </cell>
        </row>
        <row r="1423">
          <cell r="A1423">
            <v>4312</v>
          </cell>
          <cell r="B1423">
            <v>1030</v>
          </cell>
          <cell r="D1423" t="str">
            <v xml:space="preserve">VINF P.PRODUCCIONES MALBEC 750X                   </v>
          </cell>
          <cell r="O1423">
            <v>7790415129894</v>
          </cell>
        </row>
        <row r="1424">
          <cell r="A1424">
            <v>4316</v>
          </cell>
          <cell r="B1424">
            <v>156</v>
          </cell>
          <cell r="D1424" t="str">
            <v xml:space="preserve">ADH  LA GOTITA 2X                                 </v>
          </cell>
          <cell r="O1424">
            <v>7790400017199</v>
          </cell>
        </row>
        <row r="1425">
          <cell r="A1425">
            <v>4318</v>
          </cell>
          <cell r="B1425">
            <v>211</v>
          </cell>
          <cell r="D1425" t="str">
            <v xml:space="preserve">FIQU TREGAR AZUL HORMA x KG                       </v>
          </cell>
          <cell r="O1425">
            <v>2004318000000</v>
          </cell>
        </row>
        <row r="1426">
          <cell r="A1426">
            <v>4322</v>
          </cell>
          <cell r="B1426">
            <v>159</v>
          </cell>
          <cell r="D1426" t="str">
            <v xml:space="preserve">ADH  POXI-RAN UNTABLE 23X                         </v>
          </cell>
          <cell r="O1426">
            <v>7794122013101</v>
          </cell>
        </row>
        <row r="1427">
          <cell r="A1427">
            <v>4326</v>
          </cell>
          <cell r="B1427">
            <v>653902</v>
          </cell>
          <cell r="D1427" t="str">
            <v xml:space="preserve">YOGU LS.YOGURISIMO CREMIX FORT FRUT 480X          </v>
          </cell>
          <cell r="O1427">
            <v>7791337002807</v>
          </cell>
        </row>
        <row r="1428">
          <cell r="A1428">
            <v>4329</v>
          </cell>
          <cell r="B1428">
            <v>1045</v>
          </cell>
          <cell r="D1428" t="str">
            <v xml:space="preserve">VINF P.PRODUCCIONES C.SAUV. 750X                  </v>
          </cell>
          <cell r="O1428">
            <v>7790415129979</v>
          </cell>
        </row>
        <row r="1429">
          <cell r="A1429">
            <v>4332</v>
          </cell>
          <cell r="B1429">
            <v>160</v>
          </cell>
          <cell r="D1429" t="str">
            <v xml:space="preserve">FIQU CREMON DOBLE SERENISIMA X KG                 </v>
          </cell>
          <cell r="O1429">
            <v>2004332000000</v>
          </cell>
        </row>
        <row r="1430">
          <cell r="A1430">
            <v>4333</v>
          </cell>
          <cell r="B1430">
            <v>0</v>
          </cell>
          <cell r="D1430" t="str">
            <v xml:space="preserve">ACON PANTENE HIDRAT EXT 400X                      </v>
          </cell>
          <cell r="O1430">
            <v>7506309899084</v>
          </cell>
        </row>
        <row r="1431">
          <cell r="A1431">
            <v>4334</v>
          </cell>
          <cell r="B1431">
            <v>1101907</v>
          </cell>
          <cell r="D1431" t="str">
            <v xml:space="preserve">BLSA VIRUTEX RESID ROLL BIO 45X60 20X             </v>
          </cell>
          <cell r="O1431">
            <v>7794321019072</v>
          </cell>
        </row>
        <row r="1432">
          <cell r="A1432">
            <v>4336</v>
          </cell>
          <cell r="B1432">
            <v>1101908</v>
          </cell>
          <cell r="D1432" t="str">
            <v xml:space="preserve">BLSA VIRUTEX RESID ROLL 50X70 20X                 </v>
          </cell>
          <cell r="O1432">
            <v>7794321019089</v>
          </cell>
        </row>
        <row r="1433">
          <cell r="A1433">
            <v>4337</v>
          </cell>
          <cell r="B1433">
            <v>364</v>
          </cell>
          <cell r="D1433" t="str">
            <v xml:space="preserve">INCO SEPARATA FILM 30X15                          </v>
          </cell>
          <cell r="O1433">
            <v>7790117060549</v>
          </cell>
        </row>
        <row r="1434">
          <cell r="A1434">
            <v>4339</v>
          </cell>
          <cell r="B1434">
            <v>398</v>
          </cell>
          <cell r="D1434" t="str">
            <v xml:space="preserve">INCO SEPARATA P/FREEZ 30X40 20                    </v>
          </cell>
          <cell r="O1434">
            <v>7790117000590</v>
          </cell>
        </row>
        <row r="1435">
          <cell r="A1435">
            <v>4348</v>
          </cell>
          <cell r="B1435">
            <v>12578443</v>
          </cell>
          <cell r="D1435" t="str">
            <v xml:space="preserve">CCAO NESQUIK 180X                                 </v>
          </cell>
          <cell r="O1435">
            <v>7790430046404</v>
          </cell>
        </row>
        <row r="1436">
          <cell r="A1436">
            <v>4349</v>
          </cell>
          <cell r="B1436">
            <v>12578428</v>
          </cell>
          <cell r="D1436" t="str">
            <v xml:space="preserve">CCAO NESQUIK 360X                                 </v>
          </cell>
          <cell r="O1436">
            <v>7790430046411</v>
          </cell>
        </row>
        <row r="1437">
          <cell r="A1437">
            <v>4351</v>
          </cell>
          <cell r="B1437">
            <v>7345</v>
          </cell>
          <cell r="D1437" t="str">
            <v xml:space="preserve">FIQT MILK.PATEGRAS TRZ XKG                        </v>
          </cell>
          <cell r="O1437">
            <v>2004351000000</v>
          </cell>
        </row>
        <row r="1438">
          <cell r="A1438">
            <v>4354</v>
          </cell>
          <cell r="B1438">
            <v>10008000222</v>
          </cell>
          <cell r="D1438" t="str">
            <v xml:space="preserve">VINF HAROLDOS RES MALBEC 750X                     </v>
          </cell>
          <cell r="O1438">
            <v>7791843005019</v>
          </cell>
        </row>
        <row r="1439">
          <cell r="A1439">
            <v>4357</v>
          </cell>
          <cell r="B1439" t="str">
            <v xml:space="preserve">Sin Indicar         </v>
          </cell>
          <cell r="D1439" t="str">
            <v xml:space="preserve">ROTI CAZUELA DE POLLO                             </v>
          </cell>
          <cell r="O1439">
            <v>2004357000000</v>
          </cell>
        </row>
        <row r="1440">
          <cell r="A1440">
            <v>4358</v>
          </cell>
          <cell r="B1440">
            <v>0</v>
          </cell>
          <cell r="D1440" t="str">
            <v xml:space="preserve">INSU RAVIOLES ALE 1X                              </v>
          </cell>
          <cell r="O1440">
            <v>4358111111112</v>
          </cell>
        </row>
        <row r="1441">
          <cell r="A1441">
            <v>4359</v>
          </cell>
          <cell r="B1441">
            <v>6798</v>
          </cell>
          <cell r="D1441" t="str">
            <v xml:space="preserve">CRED ODOL DIENTES BCOS 90X                        </v>
          </cell>
          <cell r="O1441">
            <v>7793100130090</v>
          </cell>
        </row>
        <row r="1442">
          <cell r="A1442">
            <v>4361</v>
          </cell>
          <cell r="B1442">
            <v>516</v>
          </cell>
          <cell r="D1442" t="str">
            <v xml:space="preserve">TEHI CACHAMAI VERDE SAQ 20X                       </v>
          </cell>
          <cell r="O1442">
            <v>7792280002753</v>
          </cell>
        </row>
        <row r="1443">
          <cell r="A1443">
            <v>4363</v>
          </cell>
          <cell r="B1443" t="str">
            <v xml:space="preserve">Sin Indicar         </v>
          </cell>
          <cell r="D1443" t="str">
            <v xml:space="preserve">ROTC EMPANADAS JAMON Y MUZZA X6                   </v>
          </cell>
          <cell r="O1443">
            <v>2004363000000</v>
          </cell>
        </row>
        <row r="1444">
          <cell r="A1444">
            <v>4368</v>
          </cell>
          <cell r="B1444">
            <v>6796</v>
          </cell>
          <cell r="D1444" t="str">
            <v xml:space="preserve">CRED ODOL DIENTES BCOS 180X                       </v>
          </cell>
          <cell r="O1444">
            <v>7793100130106</v>
          </cell>
        </row>
        <row r="1445">
          <cell r="A1445">
            <v>4370</v>
          </cell>
          <cell r="B1445" t="str">
            <v xml:space="preserve">Sin Indicar         </v>
          </cell>
          <cell r="D1445" t="str">
            <v xml:space="preserve">ROTI TARTA JAM /QUE XKG                           </v>
          </cell>
          <cell r="O1445">
            <v>2004370000000</v>
          </cell>
        </row>
        <row r="1446">
          <cell r="A1446">
            <v>4373</v>
          </cell>
          <cell r="B1446">
            <v>12614379</v>
          </cell>
          <cell r="D1446" t="str">
            <v xml:space="preserve">CAFI NESCAFE GOLD 95X                             </v>
          </cell>
          <cell r="O1446">
            <v>7613031154111</v>
          </cell>
        </row>
        <row r="1447">
          <cell r="A1447">
            <v>4374</v>
          </cell>
          <cell r="B1447">
            <v>14596</v>
          </cell>
          <cell r="D1447" t="str">
            <v xml:space="preserve">COCL FRIZZE ITALIAN POM LAT 473X                  </v>
          </cell>
          <cell r="O1447">
            <v>7791540051760</v>
          </cell>
        </row>
        <row r="1448">
          <cell r="A1448">
            <v>4378</v>
          </cell>
          <cell r="B1448">
            <v>12487095</v>
          </cell>
          <cell r="D1448" t="str">
            <v xml:space="preserve">CALD MAGGI GALLINA 12X                            </v>
          </cell>
          <cell r="O1448">
            <v>7891000105467</v>
          </cell>
        </row>
        <row r="1449">
          <cell r="A1449">
            <v>4379</v>
          </cell>
          <cell r="B1449">
            <v>61</v>
          </cell>
          <cell r="D1449" t="str">
            <v xml:space="preserve">AVEN CATINI AVENA TRAD 400X                       </v>
          </cell>
          <cell r="O1449">
            <v>7798079932027</v>
          </cell>
        </row>
        <row r="1450">
          <cell r="A1450">
            <v>4380</v>
          </cell>
          <cell r="B1450">
            <v>12487090</v>
          </cell>
          <cell r="D1450" t="str">
            <v xml:space="preserve">CALD MAGGI GALLINA 6X                             </v>
          </cell>
          <cell r="O1450">
            <v>7891000105641</v>
          </cell>
        </row>
        <row r="1451">
          <cell r="A1451">
            <v>4381</v>
          </cell>
          <cell r="B1451">
            <v>12487096</v>
          </cell>
          <cell r="D1451" t="str">
            <v xml:space="preserve">CALD MAGGI VERDURA 12X                            </v>
          </cell>
          <cell r="O1451">
            <v>7891000105429</v>
          </cell>
        </row>
        <row r="1452">
          <cell r="A1452">
            <v>4383</v>
          </cell>
          <cell r="B1452">
            <v>12487091</v>
          </cell>
          <cell r="D1452" t="str">
            <v xml:space="preserve">CALD MAGGI VERDURA 6X                             </v>
          </cell>
          <cell r="O1452">
            <v>7891000105580</v>
          </cell>
        </row>
        <row r="1453">
          <cell r="A1453">
            <v>4384</v>
          </cell>
          <cell r="B1453" t="str">
            <v xml:space="preserve">Sin Indica          </v>
          </cell>
          <cell r="D1453" t="str">
            <v xml:space="preserve">ROTC PIZZA DE CHIPA                               </v>
          </cell>
          <cell r="O1453">
            <v>2004384000000</v>
          </cell>
        </row>
        <row r="1454">
          <cell r="A1454">
            <v>4386</v>
          </cell>
          <cell r="B1454">
            <v>464</v>
          </cell>
          <cell r="D1454" t="str">
            <v xml:space="preserve">LAMA LA PAULINA MANTECA 100X                      </v>
          </cell>
          <cell r="O1454">
            <v>7790398100071</v>
          </cell>
        </row>
        <row r="1455">
          <cell r="A1455">
            <v>4387</v>
          </cell>
          <cell r="B1455">
            <v>2088</v>
          </cell>
          <cell r="D1455" t="str">
            <v xml:space="preserve">GALD T.VARIEDAD 170X                              </v>
          </cell>
          <cell r="O1455">
            <v>7622210695253</v>
          </cell>
        </row>
        <row r="1456">
          <cell r="A1456">
            <v>4389</v>
          </cell>
          <cell r="B1456">
            <v>12518585</v>
          </cell>
          <cell r="D1456" t="str">
            <v xml:space="preserve">CERE NESTLE TRIX 230X                             </v>
          </cell>
          <cell r="O1456">
            <v>7613034412911</v>
          </cell>
        </row>
        <row r="1457">
          <cell r="A1457">
            <v>4392</v>
          </cell>
          <cell r="B1457">
            <v>1256</v>
          </cell>
          <cell r="D1457" t="str">
            <v xml:space="preserve">ESP  D.ANCLAS PEREJIL 25X                         </v>
          </cell>
          <cell r="O1457">
            <v>7792900009315</v>
          </cell>
        </row>
        <row r="1458">
          <cell r="A1458">
            <v>4394</v>
          </cell>
          <cell r="B1458">
            <v>9050651</v>
          </cell>
          <cell r="D1458" t="str">
            <v xml:space="preserve">SHAM PLUSBELLE BRILLO LUMIN 1X                    </v>
          </cell>
          <cell r="O1458">
            <v>7790740528874</v>
          </cell>
        </row>
        <row r="1459">
          <cell r="A1459">
            <v>4396</v>
          </cell>
          <cell r="B1459">
            <v>456</v>
          </cell>
          <cell r="D1459" t="str">
            <v xml:space="preserve">LAQU LA PAULINA UNT JAMON 190X                    </v>
          </cell>
          <cell r="O1459">
            <v>7794990878925</v>
          </cell>
        </row>
        <row r="1460">
          <cell r="A1460">
            <v>4399</v>
          </cell>
          <cell r="B1460">
            <v>654402</v>
          </cell>
          <cell r="D1460" t="str">
            <v xml:space="preserve">YOGU LS.YOGURISIMO CREMIX  FRUT 120X              </v>
          </cell>
          <cell r="O1460">
            <v>7791337002838</v>
          </cell>
        </row>
        <row r="1461">
          <cell r="A1461">
            <v>4400</v>
          </cell>
          <cell r="B1461">
            <v>1027</v>
          </cell>
          <cell r="D1461" t="str">
            <v xml:space="preserve">LARI GARCIA RICOTA B.SODIO X KG                   </v>
          </cell>
          <cell r="O1461">
            <v>2004400000002</v>
          </cell>
        </row>
        <row r="1462">
          <cell r="A1462">
            <v>4403</v>
          </cell>
          <cell r="B1462">
            <v>0</v>
          </cell>
          <cell r="D1462" t="str">
            <v xml:space="preserve">INSU WAX SHINE PRO 20X                            </v>
          </cell>
          <cell r="O1462">
            <v>4403111111119</v>
          </cell>
        </row>
        <row r="1463">
          <cell r="A1463">
            <v>4404</v>
          </cell>
          <cell r="B1463" t="str">
            <v xml:space="preserve">Sin Indica          </v>
          </cell>
          <cell r="D1463" t="str">
            <v xml:space="preserve">ROTC CHIPA DEPOT X500GR                           </v>
          </cell>
          <cell r="O1463">
            <v>2004404000000</v>
          </cell>
        </row>
        <row r="1464">
          <cell r="A1464">
            <v>4406</v>
          </cell>
          <cell r="B1464" t="str">
            <v xml:space="preserve">Sin Indicar         </v>
          </cell>
          <cell r="D1464" t="str">
            <v xml:space="preserve">ROTS CHICKEN MAYO X1                              </v>
          </cell>
          <cell r="O1464">
            <v>2004406000000</v>
          </cell>
        </row>
        <row r="1465">
          <cell r="A1465">
            <v>4408</v>
          </cell>
          <cell r="B1465" t="str">
            <v xml:space="preserve">Sin Indica          </v>
          </cell>
          <cell r="D1465" t="str">
            <v xml:space="preserve">ROTC CHIPA DEPOT 1 KG                             </v>
          </cell>
          <cell r="O1465">
            <v>2004408000000</v>
          </cell>
        </row>
        <row r="1466">
          <cell r="A1466">
            <v>4413</v>
          </cell>
          <cell r="B1466">
            <v>51865</v>
          </cell>
          <cell r="D1466" t="str">
            <v xml:space="preserve">VODK ORLOFF WATERMELON 750X                       </v>
          </cell>
          <cell r="O1466">
            <v>7792410518659</v>
          </cell>
        </row>
        <row r="1467">
          <cell r="A1467">
            <v>4415</v>
          </cell>
          <cell r="B1467" t="str">
            <v xml:space="preserve">AP0374              </v>
          </cell>
          <cell r="D1467" t="str">
            <v xml:space="preserve">SHAM PLUSBELLE BALANCE  1X                        </v>
          </cell>
          <cell r="O1467">
            <v>7790740509149</v>
          </cell>
        </row>
        <row r="1468">
          <cell r="A1468">
            <v>4416</v>
          </cell>
          <cell r="B1468">
            <v>8620</v>
          </cell>
          <cell r="D1468" t="str">
            <v xml:space="preserve">YOGU MILK.PLUS ENT C/T FRUT 150X                  </v>
          </cell>
          <cell r="O1468">
            <v>7794820012413</v>
          </cell>
        </row>
        <row r="1469">
          <cell r="A1469">
            <v>4419</v>
          </cell>
          <cell r="B1469" t="str">
            <v xml:space="preserve">Sin Indicar         </v>
          </cell>
          <cell r="D1469" t="str">
            <v xml:space="preserve">ROTP CROISSANT X1                                 </v>
          </cell>
          <cell r="O1469">
            <v>2004419000000</v>
          </cell>
        </row>
        <row r="1470">
          <cell r="A1470">
            <v>4420</v>
          </cell>
          <cell r="B1470" t="str">
            <v xml:space="preserve">Sin Indicar         </v>
          </cell>
          <cell r="D1470" t="str">
            <v xml:space="preserve">ROTP MEDIALUNA C/JYQ X1                           </v>
          </cell>
          <cell r="O1470">
            <v>2004420000000</v>
          </cell>
        </row>
        <row r="1471">
          <cell r="A1471">
            <v>4426</v>
          </cell>
          <cell r="B1471">
            <v>51864</v>
          </cell>
          <cell r="D1471" t="str">
            <v xml:space="preserve">VODK ORLOFF RASPBERRY 750X                        </v>
          </cell>
          <cell r="O1471">
            <v>7792410518642</v>
          </cell>
        </row>
        <row r="1472">
          <cell r="A1472">
            <v>4430</v>
          </cell>
          <cell r="B1472" t="str">
            <v xml:space="preserve">Sin Indicar         </v>
          </cell>
          <cell r="D1472" t="str">
            <v xml:space="preserve">ROTI SALMON GRILLADO                              </v>
          </cell>
          <cell r="O1472">
            <v>2004430000000</v>
          </cell>
        </row>
        <row r="1473">
          <cell r="A1473">
            <v>4433</v>
          </cell>
          <cell r="B1473">
            <v>4236</v>
          </cell>
          <cell r="D1473" t="str">
            <v xml:space="preserve">AGUS AQUARIUS LIMONADA 2.25X                      </v>
          </cell>
          <cell r="O1473">
            <v>7790895008504</v>
          </cell>
        </row>
        <row r="1474">
          <cell r="A1474">
            <v>4435</v>
          </cell>
          <cell r="B1474">
            <v>2205</v>
          </cell>
          <cell r="D1474" t="str">
            <v xml:space="preserve">ESCA IBERIA ZODIACO 1X50X                         </v>
          </cell>
          <cell r="O1474">
            <v>7790900031398</v>
          </cell>
        </row>
        <row r="1475">
          <cell r="A1475">
            <v>4443</v>
          </cell>
          <cell r="B1475">
            <v>4227</v>
          </cell>
          <cell r="D1475" t="str">
            <v xml:space="preserve">AGUS AQUARIUS NJA 1.5X                            </v>
          </cell>
          <cell r="O1475">
            <v>7790895641237</v>
          </cell>
        </row>
        <row r="1476">
          <cell r="A1476">
            <v>4445</v>
          </cell>
          <cell r="B1476">
            <v>7019</v>
          </cell>
          <cell r="D1476" t="str">
            <v xml:space="preserve">ALPE PEDIG DENTATIX RAZ PEQ 47.1X                 </v>
          </cell>
          <cell r="O1476">
            <v>7797453971805</v>
          </cell>
        </row>
        <row r="1477">
          <cell r="A1477">
            <v>4460</v>
          </cell>
          <cell r="B1477">
            <v>25057</v>
          </cell>
          <cell r="D1477" t="str">
            <v xml:space="preserve">TEHI LA VIRGINIA VERDE JAZMIN 20X                 </v>
          </cell>
          <cell r="O1477">
            <v>7790150250556</v>
          </cell>
        </row>
        <row r="1478">
          <cell r="A1478">
            <v>4464</v>
          </cell>
          <cell r="B1478">
            <v>54548</v>
          </cell>
          <cell r="D1478" t="str">
            <v xml:space="preserve">VINF CAFAYATE MALBEC 750X                         </v>
          </cell>
          <cell r="O1478">
            <v>7790093675782</v>
          </cell>
        </row>
        <row r="1479">
          <cell r="A1479">
            <v>4466</v>
          </cell>
          <cell r="B1479">
            <v>13543</v>
          </cell>
          <cell r="D1479" t="str">
            <v xml:space="preserve">MAYO BC D/P 1000X                                 </v>
          </cell>
          <cell r="O1479">
            <v>7793360674082</v>
          </cell>
        </row>
        <row r="1480">
          <cell r="A1480">
            <v>4472</v>
          </cell>
          <cell r="B1480">
            <v>457</v>
          </cell>
          <cell r="D1480" t="str">
            <v xml:space="preserve">LAQU LA PAULINA UNT CLAS 190X                     </v>
          </cell>
          <cell r="O1480">
            <v>7794990878932</v>
          </cell>
        </row>
        <row r="1481">
          <cell r="A1481">
            <v>4477</v>
          </cell>
          <cell r="B1481">
            <v>10856</v>
          </cell>
          <cell r="D1481" t="str">
            <v xml:space="preserve">VINA CASALTA MZNA 1X                              </v>
          </cell>
          <cell r="O1481">
            <v>7790139003265</v>
          </cell>
        </row>
        <row r="1482">
          <cell r="A1482">
            <v>4480</v>
          </cell>
          <cell r="B1482">
            <v>10853</v>
          </cell>
          <cell r="D1482" t="str">
            <v xml:space="preserve">VINA CASALTA VINO 1X                              </v>
          </cell>
          <cell r="O1482">
            <v>7790139003302</v>
          </cell>
        </row>
        <row r="1483">
          <cell r="A1483">
            <v>4482</v>
          </cell>
          <cell r="B1483">
            <v>10858</v>
          </cell>
          <cell r="D1483" t="str">
            <v xml:space="preserve">VINA CASALTA ACETO BAL CLASIC VID 400X            </v>
          </cell>
          <cell r="O1483">
            <v>7790139003357</v>
          </cell>
        </row>
        <row r="1484">
          <cell r="A1484">
            <v>4490</v>
          </cell>
          <cell r="B1484">
            <v>14438</v>
          </cell>
          <cell r="D1484" t="str">
            <v xml:space="preserve">AMAR TERMA POMELO 1.35X                           </v>
          </cell>
          <cell r="O1484">
            <v>7790950133257</v>
          </cell>
        </row>
        <row r="1485">
          <cell r="A1485">
            <v>4494</v>
          </cell>
          <cell r="B1485">
            <v>481</v>
          </cell>
          <cell r="D1485" t="str">
            <v xml:space="preserve">LACR PAULINA CREM LECH 200X                       </v>
          </cell>
          <cell r="O1485">
            <v>7790398000265</v>
          </cell>
        </row>
        <row r="1486">
          <cell r="A1486">
            <v>4495</v>
          </cell>
          <cell r="B1486">
            <v>465</v>
          </cell>
          <cell r="D1486" t="str">
            <v xml:space="preserve">LAQU LA PAULINA QUES CREM 290X                    </v>
          </cell>
          <cell r="O1486">
            <v>7794990879656</v>
          </cell>
        </row>
        <row r="1487">
          <cell r="A1487">
            <v>4506</v>
          </cell>
          <cell r="B1487">
            <v>466</v>
          </cell>
          <cell r="D1487" t="str">
            <v xml:space="preserve">LAQU LA PAULINA QUES CREM LIGH 290X               </v>
          </cell>
          <cell r="O1487">
            <v>7794990879663</v>
          </cell>
        </row>
        <row r="1488">
          <cell r="A1488">
            <v>4509</v>
          </cell>
          <cell r="B1488" t="str">
            <v xml:space="preserve">FRU4509             </v>
          </cell>
          <cell r="D1488" t="str">
            <v xml:space="preserve">FRUT MANGO XKG                                    </v>
          </cell>
          <cell r="O1488">
            <v>2004509000000</v>
          </cell>
        </row>
        <row r="1489">
          <cell r="A1489">
            <v>4511</v>
          </cell>
          <cell r="B1489">
            <v>54547</v>
          </cell>
          <cell r="D1489" t="str">
            <v xml:space="preserve">VINF CAFAYATE C.SAUV. 750X                        </v>
          </cell>
          <cell r="O1489">
            <v>7790093675775</v>
          </cell>
        </row>
        <row r="1490">
          <cell r="A1490">
            <v>4515</v>
          </cell>
          <cell r="B1490" t="str">
            <v xml:space="preserve">AP0223              </v>
          </cell>
          <cell r="D1490" t="str">
            <v xml:space="preserve">JABE PLUSBELLE HUMECTANTE 360X                    </v>
          </cell>
          <cell r="O1490">
            <v>7790990000861</v>
          </cell>
        </row>
        <row r="1491">
          <cell r="A1491">
            <v>4516</v>
          </cell>
          <cell r="B1491">
            <v>458</v>
          </cell>
          <cell r="D1491" t="str">
            <v xml:space="preserve">LAQU LA PAULINA UNT CHED 190X                     </v>
          </cell>
          <cell r="O1491">
            <v>7794990879526</v>
          </cell>
        </row>
        <row r="1492">
          <cell r="A1492">
            <v>4518</v>
          </cell>
          <cell r="B1492">
            <v>9549564</v>
          </cell>
          <cell r="D1492" t="str">
            <v xml:space="preserve">DETC ZORRO ULTRA LIMON 500X                       </v>
          </cell>
          <cell r="O1492">
            <v>7790990494134</v>
          </cell>
        </row>
        <row r="1493">
          <cell r="A1493">
            <v>4520</v>
          </cell>
          <cell r="B1493" t="str">
            <v xml:space="preserve">Sin Indica          </v>
          </cell>
          <cell r="D1493" t="str">
            <v xml:space="preserve">ROTC EMPANADAS CARNE X6                           </v>
          </cell>
          <cell r="O1493">
            <v>2004520000000</v>
          </cell>
        </row>
        <row r="1494">
          <cell r="A1494">
            <v>4521</v>
          </cell>
          <cell r="B1494" t="str">
            <v xml:space="preserve">AP0397              </v>
          </cell>
          <cell r="D1494" t="str">
            <v xml:space="preserve">DETC ZORRO ULTRA ALOE-COC 500X                    </v>
          </cell>
          <cell r="O1494">
            <v>7790990494196</v>
          </cell>
        </row>
        <row r="1495">
          <cell r="A1495">
            <v>4525</v>
          </cell>
          <cell r="B1495">
            <v>597</v>
          </cell>
          <cell r="D1495" t="str">
            <v xml:space="preserve">JUGN CITRIC NJA 750X                              </v>
          </cell>
          <cell r="O1495">
            <v>7798085680882</v>
          </cell>
        </row>
        <row r="1496">
          <cell r="A1496">
            <v>4526</v>
          </cell>
          <cell r="B1496">
            <v>5444</v>
          </cell>
          <cell r="D1496" t="str">
            <v xml:space="preserve">ARV  SAB.VALLE SEC REM T/P  340X                  </v>
          </cell>
          <cell r="O1496">
            <v>7798156760024</v>
          </cell>
        </row>
        <row r="1497">
          <cell r="A1497">
            <v>4531</v>
          </cell>
          <cell r="B1497">
            <v>73322</v>
          </cell>
          <cell r="D1497" t="str">
            <v xml:space="preserve">ACEI VANOLI VDE RELL FCO 300X                     </v>
          </cell>
          <cell r="O1497">
            <v>7790127000184</v>
          </cell>
        </row>
        <row r="1498">
          <cell r="A1498">
            <v>4537</v>
          </cell>
          <cell r="B1498" t="str">
            <v xml:space="preserve">Sin Indicar         </v>
          </cell>
          <cell r="D1498" t="str">
            <v xml:space="preserve">PANI MARTIN BIZC SAL 200X                         </v>
          </cell>
          <cell r="O1498">
            <v>7798078960045</v>
          </cell>
        </row>
        <row r="1499">
          <cell r="A1499">
            <v>4539</v>
          </cell>
          <cell r="B1499">
            <v>12540</v>
          </cell>
          <cell r="D1499" t="str">
            <v xml:space="preserve">ESP CAMPAGNOLA  AJO GRANO 50X                     </v>
          </cell>
          <cell r="O1499">
            <v>7793360124907</v>
          </cell>
        </row>
        <row r="1500">
          <cell r="A1500">
            <v>4543</v>
          </cell>
          <cell r="B1500" t="str">
            <v xml:space="preserve">Sin Indicar         </v>
          </cell>
          <cell r="D1500" t="str">
            <v xml:space="preserve">PANI MARTIN PAN MIGA                              </v>
          </cell>
          <cell r="O1500">
            <v>7798078960083</v>
          </cell>
        </row>
        <row r="1501">
          <cell r="A1501">
            <v>4545</v>
          </cell>
          <cell r="B1501">
            <v>4667</v>
          </cell>
          <cell r="D1501" t="str">
            <v>FIQT SAINT PAULIN PORT SALUT LIGHT S/LACT TRZ 450X</v>
          </cell>
          <cell r="O1501">
            <v>2004545000000</v>
          </cell>
        </row>
        <row r="1502">
          <cell r="A1502">
            <v>4546</v>
          </cell>
          <cell r="B1502" t="str">
            <v xml:space="preserve">Sin Indicar         </v>
          </cell>
          <cell r="D1502" t="str">
            <v xml:space="preserve">PANI MARTIN PREPIZZA 1X                           </v>
          </cell>
          <cell r="O1502">
            <v>7798078960182</v>
          </cell>
        </row>
        <row r="1503">
          <cell r="A1503">
            <v>4547</v>
          </cell>
          <cell r="B1503" t="str">
            <v xml:space="preserve">Sin Indicar         </v>
          </cell>
          <cell r="D1503" t="str">
            <v xml:space="preserve">PANI MARTIN PAN PANCHO 6X                         </v>
          </cell>
          <cell r="O1503">
            <v>7798078960205</v>
          </cell>
        </row>
        <row r="1504">
          <cell r="A1504">
            <v>4548</v>
          </cell>
          <cell r="B1504">
            <v>319</v>
          </cell>
          <cell r="D1504" t="str">
            <v xml:space="preserve">ALPE SABRO CACH 1.5X                              </v>
          </cell>
          <cell r="O1504">
            <v>7798073174690</v>
          </cell>
        </row>
        <row r="1505">
          <cell r="A1505">
            <v>4559</v>
          </cell>
          <cell r="B1505" t="str">
            <v xml:space="preserve">Sin Indica          </v>
          </cell>
          <cell r="D1505" t="str">
            <v xml:space="preserve">ROTI PIZZETA MUZZA COPETIN 1X                     </v>
          </cell>
          <cell r="O1505">
            <v>0</v>
          </cell>
        </row>
        <row r="1506">
          <cell r="A1506">
            <v>4562</v>
          </cell>
          <cell r="B1506" t="str">
            <v xml:space="preserve">H0025               </v>
          </cell>
          <cell r="D1506" t="str">
            <v xml:space="preserve">HUGA STA ANA HUEVO EGGOCENTRIC 6X                 </v>
          </cell>
          <cell r="O1506">
            <v>7793768027077</v>
          </cell>
        </row>
        <row r="1507">
          <cell r="A1507">
            <v>4567</v>
          </cell>
          <cell r="B1507">
            <v>60002</v>
          </cell>
          <cell r="D1507" t="str">
            <v xml:space="preserve">CEPI LA GAUCHITA P/CALZADO 1X                     </v>
          </cell>
          <cell r="O1507">
            <v>7792459193152</v>
          </cell>
        </row>
        <row r="1508">
          <cell r="A1508">
            <v>4581</v>
          </cell>
          <cell r="B1508">
            <v>168</v>
          </cell>
          <cell r="D1508" t="str">
            <v xml:space="preserve">CERA BLEM AUT ROJO D/P 450X                       </v>
          </cell>
          <cell r="O1508">
            <v>7790520986429</v>
          </cell>
        </row>
        <row r="1509">
          <cell r="A1509">
            <v>4589</v>
          </cell>
          <cell r="B1509">
            <v>1082</v>
          </cell>
          <cell r="D1509" t="str">
            <v xml:space="preserve">JUGP TANG PERA SOB 1X                             </v>
          </cell>
          <cell r="O1509">
            <v>7622300868666</v>
          </cell>
        </row>
        <row r="1510">
          <cell r="A1510">
            <v>4590</v>
          </cell>
          <cell r="B1510">
            <v>68733973</v>
          </cell>
          <cell r="D1510" t="str">
            <v xml:space="preserve">SHAM SEDAL CARBON ACT 190X                        </v>
          </cell>
          <cell r="O1510">
            <v>7791293040172</v>
          </cell>
        </row>
        <row r="1511">
          <cell r="A1511">
            <v>4591</v>
          </cell>
          <cell r="B1511">
            <v>13419</v>
          </cell>
          <cell r="D1511" t="str">
            <v xml:space="preserve">CARA BUTTER TOFF CHOC 140X                        </v>
          </cell>
          <cell r="O1511">
            <v>7790580151300</v>
          </cell>
        </row>
        <row r="1512">
          <cell r="A1512">
            <v>4593</v>
          </cell>
          <cell r="B1512">
            <v>8499997</v>
          </cell>
          <cell r="D1512" t="str">
            <v xml:space="preserve">JARP ZORRO REG CLASIC AE 400X                     </v>
          </cell>
          <cell r="O1512">
            <v>7790990992340</v>
          </cell>
        </row>
        <row r="1513">
          <cell r="A1513">
            <v>4599</v>
          </cell>
          <cell r="B1513">
            <v>70201</v>
          </cell>
          <cell r="D1513" t="str">
            <v xml:space="preserve">VINF FOND DE CAVE C.SAUV. 750                     </v>
          </cell>
          <cell r="O1513">
            <v>7790240012019</v>
          </cell>
        </row>
        <row r="1514">
          <cell r="A1514">
            <v>4610</v>
          </cell>
          <cell r="B1514">
            <v>97</v>
          </cell>
          <cell r="D1514" t="str">
            <v xml:space="preserve">YERH CACHAMATE AMARILLA 500X                      </v>
          </cell>
          <cell r="O1514">
            <v>7792280000469</v>
          </cell>
        </row>
        <row r="1515">
          <cell r="A1515">
            <v>4618</v>
          </cell>
          <cell r="B1515">
            <v>371104</v>
          </cell>
          <cell r="D1515" t="str">
            <v xml:space="preserve">ECBN E.TASK CURVO 1X                              </v>
          </cell>
          <cell r="O1515">
            <v>7794321711044</v>
          </cell>
        </row>
        <row r="1516">
          <cell r="A1516">
            <v>4620</v>
          </cell>
          <cell r="B1516" t="str">
            <v xml:space="preserve">PT06DP38            </v>
          </cell>
          <cell r="D1516" t="str">
            <v xml:space="preserve">JARL ECOVITA INTENSE D/P 800X                     </v>
          </cell>
          <cell r="O1516">
            <v>7798124362069</v>
          </cell>
        </row>
        <row r="1517">
          <cell r="A1517">
            <v>4621</v>
          </cell>
          <cell r="B1517" t="str">
            <v xml:space="preserve">Sin Indicar         </v>
          </cell>
          <cell r="D1517" t="str">
            <v xml:space="preserve">DULR GODOY HIGO 850X                              </v>
          </cell>
          <cell r="O1517">
            <v>7798011450237</v>
          </cell>
        </row>
        <row r="1518">
          <cell r="A1518">
            <v>4626</v>
          </cell>
          <cell r="B1518">
            <v>4823</v>
          </cell>
          <cell r="D1518" t="str">
            <v xml:space="preserve">CRED COLG NAT EXT DETOX 90X                       </v>
          </cell>
          <cell r="O1518">
            <v>6920354822223</v>
          </cell>
        </row>
        <row r="1519">
          <cell r="A1519">
            <v>4630</v>
          </cell>
          <cell r="B1519">
            <v>6516</v>
          </cell>
          <cell r="D1519" t="str">
            <v xml:space="preserve">FOCO CANDELA LED FRIA 7 W                         </v>
          </cell>
          <cell r="O1519">
            <v>7798347080023</v>
          </cell>
        </row>
        <row r="1520">
          <cell r="A1520">
            <v>4631</v>
          </cell>
          <cell r="B1520">
            <v>6517</v>
          </cell>
          <cell r="D1520" t="str">
            <v xml:space="preserve">FOCO CANDELA LED CAL 7 W                          </v>
          </cell>
          <cell r="O1520">
            <v>7798347080016</v>
          </cell>
        </row>
        <row r="1521">
          <cell r="A1521">
            <v>4645</v>
          </cell>
          <cell r="B1521">
            <v>221</v>
          </cell>
          <cell r="D1521" t="str">
            <v xml:space="preserve">CAMA GJA SOL MED MERL 450X                        </v>
          </cell>
          <cell r="O1521">
            <v>7790070031976</v>
          </cell>
        </row>
        <row r="1522">
          <cell r="A1522">
            <v>4649</v>
          </cell>
          <cell r="B1522">
            <v>9050654</v>
          </cell>
          <cell r="D1522" t="str">
            <v xml:space="preserve">SHAM PLUSBELLE NUTRICION 1X                       </v>
          </cell>
          <cell r="O1522">
            <v>7790740528652</v>
          </cell>
        </row>
        <row r="1523">
          <cell r="A1523">
            <v>4652</v>
          </cell>
          <cell r="B1523">
            <v>9050653</v>
          </cell>
          <cell r="D1523" t="str">
            <v xml:space="preserve">SHAM PLUSBELLE FRESCURA 1X                        </v>
          </cell>
          <cell r="O1523">
            <v>7790740622251</v>
          </cell>
        </row>
        <row r="1524">
          <cell r="A1524">
            <v>4653</v>
          </cell>
          <cell r="B1524">
            <v>9050652</v>
          </cell>
          <cell r="D1524" t="str">
            <v xml:space="preserve">SHAM PLUSBELLE SUAVIDAD 1X                        </v>
          </cell>
          <cell r="O1524">
            <v>7790740623418</v>
          </cell>
        </row>
        <row r="1525">
          <cell r="A1525">
            <v>4655</v>
          </cell>
          <cell r="B1525">
            <v>59065251</v>
          </cell>
          <cell r="D1525" t="str">
            <v xml:space="preserve">JARL CLOW LIQ D/P 800X                            </v>
          </cell>
          <cell r="O1525">
            <v>7793699001368</v>
          </cell>
        </row>
        <row r="1526">
          <cell r="A1526">
            <v>4658</v>
          </cell>
          <cell r="B1526" t="str">
            <v xml:space="preserve">AP0375              </v>
          </cell>
          <cell r="D1526" t="str">
            <v xml:space="preserve">ACON PLUSBELLE BALANCE 1X                         </v>
          </cell>
          <cell r="O1526">
            <v>7790740509248</v>
          </cell>
        </row>
        <row r="1527">
          <cell r="A1527">
            <v>4660</v>
          </cell>
          <cell r="B1527">
            <v>59</v>
          </cell>
          <cell r="D1527" t="str">
            <v xml:space="preserve">CAVE PATAMUSLO LAS CAMELIAS x kg                  </v>
          </cell>
          <cell r="O1527">
            <v>2004660000000</v>
          </cell>
        </row>
        <row r="1528">
          <cell r="A1528">
            <v>4661</v>
          </cell>
          <cell r="B1528">
            <v>4664</v>
          </cell>
          <cell r="D1528" t="str">
            <v xml:space="preserve">FIQT SERENISIMA PORT SALUT LIGHT S/LACT TRZ 500   </v>
          </cell>
          <cell r="O1528">
            <v>2004661000000</v>
          </cell>
        </row>
        <row r="1529">
          <cell r="A1529">
            <v>4663</v>
          </cell>
          <cell r="B1529">
            <v>9050659</v>
          </cell>
          <cell r="D1529" t="str">
            <v xml:space="preserve">ACON PLUSBELLE SUAVIDAD BIO-PROT 1X               </v>
          </cell>
          <cell r="O1529">
            <v>7790740623432</v>
          </cell>
        </row>
        <row r="1530">
          <cell r="A1530">
            <v>4665</v>
          </cell>
          <cell r="B1530">
            <v>4663</v>
          </cell>
          <cell r="D1530" t="str">
            <v xml:space="preserve">FIQT SERENISIMA PORT SALUT S/LACT TRZ 500X        </v>
          </cell>
          <cell r="O1530">
            <v>2004665000000</v>
          </cell>
        </row>
        <row r="1531">
          <cell r="A1531">
            <v>4669</v>
          </cell>
          <cell r="B1531">
            <v>21102</v>
          </cell>
          <cell r="D1531" t="str">
            <v xml:space="preserve">CER1 SCHNEIDER RET 1X                             </v>
          </cell>
          <cell r="O1531">
            <v>7793147001025</v>
          </cell>
        </row>
        <row r="1532">
          <cell r="A1532">
            <v>4673</v>
          </cell>
          <cell r="B1532">
            <v>802601</v>
          </cell>
          <cell r="D1532" t="str">
            <v xml:space="preserve">PAPE ELITE HS TULIPAN 6X30X                       </v>
          </cell>
          <cell r="O1532">
            <v>7790250026013</v>
          </cell>
        </row>
        <row r="1533">
          <cell r="A1533">
            <v>4678</v>
          </cell>
          <cell r="B1533">
            <v>55647</v>
          </cell>
          <cell r="D1533" t="str">
            <v xml:space="preserve">CREA GTTE FOAMY MENTOL 312X                       </v>
          </cell>
          <cell r="O1533">
            <v>47400141469</v>
          </cell>
        </row>
        <row r="1534">
          <cell r="A1534">
            <v>4684</v>
          </cell>
          <cell r="B1534">
            <v>1030612</v>
          </cell>
          <cell r="D1534" t="str">
            <v xml:space="preserve">CAMA SUPERBE LANGOSTINO PEL CRU ARG BAND X250     </v>
          </cell>
          <cell r="O1534">
            <v>7798146700320</v>
          </cell>
        </row>
        <row r="1535">
          <cell r="A1535">
            <v>4685</v>
          </cell>
          <cell r="B1535">
            <v>9050660</v>
          </cell>
          <cell r="D1535" t="str">
            <v xml:space="preserve">ACON PLUSBELLE FRESCURA BIO-PROT 1X               </v>
          </cell>
          <cell r="O1535">
            <v>7790740502409</v>
          </cell>
        </row>
        <row r="1536">
          <cell r="A1536">
            <v>4690</v>
          </cell>
          <cell r="B1536">
            <v>10138</v>
          </cell>
          <cell r="D1536" t="str">
            <v xml:space="preserve">ALCQ  DE QUEMAR PORTA  1X                         </v>
          </cell>
          <cell r="O1536">
            <v>7790139000318</v>
          </cell>
        </row>
        <row r="1537">
          <cell r="A1537">
            <v>4691</v>
          </cell>
          <cell r="B1537">
            <v>912334</v>
          </cell>
          <cell r="D1537" t="str">
            <v xml:space="preserve">ALCO BIALCOHOL PURO PET 250X                      </v>
          </cell>
          <cell r="O1537">
            <v>7790139003616</v>
          </cell>
        </row>
        <row r="1538">
          <cell r="A1538">
            <v>4692</v>
          </cell>
          <cell r="B1538">
            <v>924333</v>
          </cell>
          <cell r="D1538" t="str">
            <v xml:space="preserve">ALCO BIALCOHOL PURO PET 500X                      </v>
          </cell>
          <cell r="O1538">
            <v>7790139003807</v>
          </cell>
        </row>
        <row r="1539">
          <cell r="A1539">
            <v>4695</v>
          </cell>
          <cell r="B1539" t="str">
            <v xml:space="preserve">14110F              </v>
          </cell>
          <cell r="D1539" t="str">
            <v xml:space="preserve">FRAC RECREO MORTADELA BOLG VEJ X KG               </v>
          </cell>
          <cell r="O1539">
            <v>2004695000000</v>
          </cell>
        </row>
        <row r="1540">
          <cell r="A1540">
            <v>4696</v>
          </cell>
          <cell r="B1540">
            <v>647</v>
          </cell>
          <cell r="D1540" t="str">
            <v xml:space="preserve">CAEM FADEL CHORIZO x kg                           </v>
          </cell>
          <cell r="O1540">
            <v>2004696000000</v>
          </cell>
        </row>
        <row r="1541">
          <cell r="A1541">
            <v>4697</v>
          </cell>
          <cell r="B1541">
            <v>1653</v>
          </cell>
          <cell r="D1541" t="str">
            <v xml:space="preserve">LAQU ILOLAY UNT JAMON 190X                        </v>
          </cell>
          <cell r="O1541">
            <v>7790787004430</v>
          </cell>
        </row>
        <row r="1542">
          <cell r="A1542">
            <v>4699</v>
          </cell>
          <cell r="B1542">
            <v>111720</v>
          </cell>
          <cell r="D1542" t="str">
            <v xml:space="preserve">LECH PURISIMA ENT 800X                            </v>
          </cell>
          <cell r="O1542">
            <v>7798095170250</v>
          </cell>
        </row>
        <row r="1543">
          <cell r="A1543">
            <v>4701</v>
          </cell>
          <cell r="B1543">
            <v>351</v>
          </cell>
          <cell r="D1543" t="str">
            <v xml:space="preserve">INSU FIAM SADIA JAMON COCIDO XKG                  </v>
          </cell>
          <cell r="O1543">
            <v>2004701000000</v>
          </cell>
        </row>
        <row r="1544">
          <cell r="A1544">
            <v>4703</v>
          </cell>
          <cell r="B1544">
            <v>14032</v>
          </cell>
          <cell r="D1544" t="str">
            <v xml:space="preserve">HUEV A.BONOBON CONEJO 50X                         </v>
          </cell>
          <cell r="O1544">
            <v>77940810</v>
          </cell>
        </row>
        <row r="1545">
          <cell r="A1545">
            <v>4705</v>
          </cell>
          <cell r="B1545">
            <v>53218</v>
          </cell>
          <cell r="D1545" t="str">
            <v xml:space="preserve">WHNA BLENDERS PRIDE 1X                            </v>
          </cell>
          <cell r="O1545">
            <v>7792410010009</v>
          </cell>
        </row>
        <row r="1546">
          <cell r="A1546">
            <v>4706</v>
          </cell>
          <cell r="B1546">
            <v>53217</v>
          </cell>
          <cell r="D1546" t="str">
            <v xml:space="preserve">WHNA BLENDERS PRIDE 200X                          </v>
          </cell>
          <cell r="O1546">
            <v>7792410010047</v>
          </cell>
        </row>
        <row r="1547">
          <cell r="A1547">
            <v>4712</v>
          </cell>
          <cell r="B1547">
            <v>7545</v>
          </cell>
          <cell r="D1547" t="str">
            <v xml:space="preserve">FIQT SANTA ROSA PROVOLONE TRZ                     </v>
          </cell>
          <cell r="O1547">
            <v>2004712000000</v>
          </cell>
        </row>
        <row r="1548">
          <cell r="A1548">
            <v>4713</v>
          </cell>
          <cell r="B1548">
            <v>53216</v>
          </cell>
          <cell r="D1548" t="str">
            <v xml:space="preserve">WHNA BLENDERS PRIDE 750X                          </v>
          </cell>
          <cell r="O1548">
            <v>7792410010016</v>
          </cell>
        </row>
        <row r="1549">
          <cell r="A1549">
            <v>4715</v>
          </cell>
          <cell r="B1549">
            <v>0</v>
          </cell>
          <cell r="D1549" t="str">
            <v xml:space="preserve">WHIM CHIVAS REGAL 12YO 750X                       </v>
          </cell>
          <cell r="O1549">
            <v>80432400395</v>
          </cell>
        </row>
        <row r="1550">
          <cell r="A1550">
            <v>4735</v>
          </cell>
          <cell r="B1550">
            <v>53984</v>
          </cell>
          <cell r="D1550" t="str">
            <v xml:space="preserve">LICO CUSENIER CAFE CONAC 700X                     </v>
          </cell>
          <cell r="O1550">
            <v>7792410008365</v>
          </cell>
        </row>
        <row r="1551">
          <cell r="A1551">
            <v>4738</v>
          </cell>
          <cell r="B1551">
            <v>53983</v>
          </cell>
          <cell r="D1551" t="str">
            <v xml:space="preserve">LICO CUSENIER CHOC 700X                           </v>
          </cell>
          <cell r="O1551">
            <v>7792410008105</v>
          </cell>
        </row>
        <row r="1552">
          <cell r="A1552">
            <v>4740</v>
          </cell>
          <cell r="B1552">
            <v>53982</v>
          </cell>
          <cell r="D1552" t="str">
            <v xml:space="preserve">LICO CUSENIER D LECHE 700X                        </v>
          </cell>
          <cell r="O1552">
            <v>7792410008006</v>
          </cell>
        </row>
        <row r="1553">
          <cell r="A1553">
            <v>4741</v>
          </cell>
          <cell r="B1553">
            <v>53981</v>
          </cell>
          <cell r="D1553" t="str">
            <v xml:space="preserve">LICO CUSENIER FRUT 700X                           </v>
          </cell>
          <cell r="O1553">
            <v>7792410008655</v>
          </cell>
        </row>
        <row r="1554">
          <cell r="A1554">
            <v>4743</v>
          </cell>
          <cell r="B1554">
            <v>53980</v>
          </cell>
          <cell r="D1554" t="str">
            <v xml:space="preserve">LICO CUSENIER HUEVO 700X                          </v>
          </cell>
          <cell r="O1554">
            <v>7792410008051</v>
          </cell>
        </row>
        <row r="1555">
          <cell r="A1555">
            <v>4745</v>
          </cell>
          <cell r="B1555">
            <v>53977</v>
          </cell>
          <cell r="D1555" t="str">
            <v xml:space="preserve">LICO CUSENIER MENTA 700X                          </v>
          </cell>
          <cell r="O1555">
            <v>7792410008259</v>
          </cell>
        </row>
        <row r="1556">
          <cell r="A1556">
            <v>4748</v>
          </cell>
          <cell r="B1556" t="str">
            <v xml:space="preserve">PM00021             </v>
          </cell>
          <cell r="D1556" t="str">
            <v xml:space="preserve">INSU BATIDOR ALAMBRE N 45                         </v>
          </cell>
          <cell r="O1556">
            <v>4748111111111</v>
          </cell>
        </row>
        <row r="1557">
          <cell r="A1557">
            <v>4755</v>
          </cell>
          <cell r="B1557">
            <v>2402</v>
          </cell>
          <cell r="D1557" t="str">
            <v xml:space="preserve">TURF ARCOR DE MANI 280X                           </v>
          </cell>
          <cell r="O1557">
            <v>7790580240219</v>
          </cell>
        </row>
        <row r="1558">
          <cell r="A1558">
            <v>4757</v>
          </cell>
          <cell r="B1558">
            <v>43314</v>
          </cell>
          <cell r="D1558" t="str">
            <v xml:space="preserve">ARR  GALLO L.FINO BOLSA 500X                      </v>
          </cell>
          <cell r="O1558">
            <v>7791880000176</v>
          </cell>
        </row>
        <row r="1559">
          <cell r="A1559">
            <v>4758</v>
          </cell>
          <cell r="B1559">
            <v>1958</v>
          </cell>
          <cell r="D1559" t="str">
            <v xml:space="preserve">CONF ARCOR GARRAP.MANI 80X                        </v>
          </cell>
          <cell r="O1559">
            <v>7790580195809</v>
          </cell>
        </row>
        <row r="1560">
          <cell r="A1560">
            <v>4762</v>
          </cell>
          <cell r="B1560" t="str">
            <v xml:space="preserve">VER4762             </v>
          </cell>
          <cell r="D1560" t="str">
            <v xml:space="preserve">VERD PEREJIL X BLSA                               </v>
          </cell>
          <cell r="O1560">
            <v>2004762000000</v>
          </cell>
        </row>
        <row r="1561">
          <cell r="A1561">
            <v>4763</v>
          </cell>
          <cell r="B1561" t="str">
            <v xml:space="preserve">VER4763             </v>
          </cell>
          <cell r="D1561" t="str">
            <v xml:space="preserve">VERD BATATA COLORADA XKG                          </v>
          </cell>
          <cell r="O1561">
            <v>2004763000000</v>
          </cell>
        </row>
        <row r="1562">
          <cell r="A1562">
            <v>4768</v>
          </cell>
          <cell r="B1562" t="str">
            <v xml:space="preserve">VER4768             </v>
          </cell>
          <cell r="D1562" t="str">
            <v xml:space="preserve">VERD GIRGOLA X BJA                                </v>
          </cell>
          <cell r="O1562">
            <v>2004768000000</v>
          </cell>
        </row>
        <row r="1563">
          <cell r="A1563">
            <v>4769</v>
          </cell>
          <cell r="B1563" t="str">
            <v xml:space="preserve">ECSM1               </v>
          </cell>
          <cell r="D1563" t="str">
            <v xml:space="preserve">VINF ESPERADO RED BLEND MB-SY 750X                </v>
          </cell>
          <cell r="O1563">
            <v>7798108830645</v>
          </cell>
        </row>
        <row r="1564">
          <cell r="A1564">
            <v>4773</v>
          </cell>
          <cell r="B1564">
            <v>19019</v>
          </cell>
          <cell r="D1564" t="str">
            <v xml:space="preserve">CER1 BUDWEISER RET 1X                             </v>
          </cell>
          <cell r="O1564">
            <v>7793147001056</v>
          </cell>
        </row>
        <row r="1565">
          <cell r="A1565">
            <v>4774</v>
          </cell>
          <cell r="B1565" t="str">
            <v xml:space="preserve">VER4774             </v>
          </cell>
          <cell r="D1565" t="str">
            <v xml:space="preserve">VERD ROMERO XMAZO                                 </v>
          </cell>
          <cell r="O1565">
            <v>2004774000000</v>
          </cell>
        </row>
        <row r="1566">
          <cell r="A1566">
            <v>4776</v>
          </cell>
          <cell r="B1566" t="str">
            <v xml:space="preserve">Sin Indicar         </v>
          </cell>
          <cell r="D1566" t="str">
            <v xml:space="preserve">VERD PAPA LAVADA X KG                             </v>
          </cell>
          <cell r="O1566">
            <v>2004776000000</v>
          </cell>
        </row>
        <row r="1567">
          <cell r="A1567">
            <v>4787</v>
          </cell>
          <cell r="B1567">
            <v>2173</v>
          </cell>
          <cell r="D1567" t="str">
            <v xml:space="preserve">FIAM CAGNOLI PALETA CERDO X KG                    </v>
          </cell>
          <cell r="O1567">
            <v>2004787000000</v>
          </cell>
        </row>
        <row r="1568">
          <cell r="A1568">
            <v>4790</v>
          </cell>
          <cell r="B1568">
            <v>0</v>
          </cell>
          <cell r="D1568" t="str">
            <v xml:space="preserve">CAVA PROD.MILANESA  PULPA x KG                    </v>
          </cell>
          <cell r="O1568">
            <v>2004790000000</v>
          </cell>
        </row>
        <row r="1569">
          <cell r="A1569">
            <v>4792</v>
          </cell>
          <cell r="B1569">
            <v>7320</v>
          </cell>
          <cell r="D1569" t="str">
            <v xml:space="preserve">FIQU MILKAUT MUZZARELLA X KG                      </v>
          </cell>
          <cell r="O1569">
            <v>2004792000000</v>
          </cell>
        </row>
        <row r="1570">
          <cell r="A1570">
            <v>4793</v>
          </cell>
          <cell r="B1570">
            <v>14435</v>
          </cell>
          <cell r="D1570" t="str">
            <v xml:space="preserve">AMAR TERMA POM ROS 1.75X                          </v>
          </cell>
          <cell r="O1570">
            <v>7790950128468</v>
          </cell>
        </row>
        <row r="1571">
          <cell r="A1571">
            <v>4794</v>
          </cell>
          <cell r="B1571">
            <v>14434</v>
          </cell>
          <cell r="D1571" t="str">
            <v xml:space="preserve">AMAR TERMA SERRANO 1.75X                          </v>
          </cell>
          <cell r="O1571">
            <v>7790950128444</v>
          </cell>
        </row>
        <row r="1572">
          <cell r="A1572">
            <v>4795</v>
          </cell>
          <cell r="B1572">
            <v>4745</v>
          </cell>
          <cell r="D1572" t="str">
            <v xml:space="preserve">JUGN ADES MZNA 1X                                 </v>
          </cell>
          <cell r="O1572">
            <v>7794000792517</v>
          </cell>
        </row>
        <row r="1573">
          <cell r="A1573">
            <v>4802</v>
          </cell>
          <cell r="B1573">
            <v>0</v>
          </cell>
          <cell r="D1573" t="str">
            <v xml:space="preserve">CAVA ECON AGUJA XKG                               </v>
          </cell>
          <cell r="O1573">
            <v>2004802000000</v>
          </cell>
        </row>
        <row r="1574">
          <cell r="A1574">
            <v>4805</v>
          </cell>
          <cell r="B1574">
            <v>12561</v>
          </cell>
          <cell r="D1574" t="str">
            <v xml:space="preserve">SHAM HEAD SHO.HIDRA COCO 180X                     </v>
          </cell>
          <cell r="O1574">
            <v>7500435191982</v>
          </cell>
        </row>
        <row r="1575">
          <cell r="A1575">
            <v>4811</v>
          </cell>
          <cell r="B1575">
            <v>12569</v>
          </cell>
          <cell r="D1575" t="str">
            <v xml:space="preserve">SHAM HEAD SHO.LIM.REN 180X                        </v>
          </cell>
          <cell r="O1575">
            <v>7506309895352</v>
          </cell>
        </row>
        <row r="1576">
          <cell r="A1576">
            <v>4815</v>
          </cell>
          <cell r="B1576">
            <v>71991</v>
          </cell>
          <cell r="D1576" t="str">
            <v xml:space="preserve">SHAM PANTENE PROV 2EN1 C.CLAS 400X                </v>
          </cell>
          <cell r="O1576">
            <v>7590002013915</v>
          </cell>
        </row>
        <row r="1577">
          <cell r="A1577">
            <v>4816</v>
          </cell>
          <cell r="B1577">
            <v>25042</v>
          </cell>
          <cell r="D1577" t="str">
            <v xml:space="preserve">TEHI LA VIRGINIA MANZANA CANELA 20X               </v>
          </cell>
          <cell r="O1577">
            <v>7790150240403</v>
          </cell>
        </row>
        <row r="1578">
          <cell r="A1578">
            <v>4820</v>
          </cell>
          <cell r="B1578" t="str">
            <v xml:space="preserve">Sin Indicar         </v>
          </cell>
          <cell r="D1578" t="str">
            <v xml:space="preserve">SHAM PANTENE PROV CUID CLAS 400X                  </v>
          </cell>
          <cell r="O1578">
            <v>7590002012932</v>
          </cell>
        </row>
        <row r="1579">
          <cell r="A1579">
            <v>4824</v>
          </cell>
          <cell r="B1579">
            <v>14170</v>
          </cell>
          <cell r="D1579" t="str">
            <v xml:space="preserve">CONF ARCOR PASAS A/CHOC 100X                      </v>
          </cell>
          <cell r="O1579">
            <v>7790580350109</v>
          </cell>
        </row>
        <row r="1580">
          <cell r="A1580">
            <v>4828</v>
          </cell>
          <cell r="B1580">
            <v>4158</v>
          </cell>
          <cell r="D1580" t="str">
            <v xml:space="preserve">CONF A.ROCKLETS NAVIDAD 120X                      </v>
          </cell>
          <cell r="O1580">
            <v>7790580415808</v>
          </cell>
        </row>
        <row r="1581">
          <cell r="A1581">
            <v>4833</v>
          </cell>
          <cell r="B1581">
            <v>3926</v>
          </cell>
          <cell r="D1581" t="str">
            <v xml:space="preserve">TURF ARCOR MANI C/MIEL CHOC 90X                   </v>
          </cell>
          <cell r="O1581">
            <v>7790580392604</v>
          </cell>
        </row>
        <row r="1582">
          <cell r="A1582">
            <v>4835</v>
          </cell>
          <cell r="B1582">
            <v>1</v>
          </cell>
          <cell r="D1582" t="str">
            <v xml:space="preserve">COCH CHIPA CAMBA COCINA 500X                      </v>
          </cell>
          <cell r="O1582">
            <v>2004835000000</v>
          </cell>
        </row>
        <row r="1583">
          <cell r="A1583">
            <v>4838</v>
          </cell>
          <cell r="B1583">
            <v>261007</v>
          </cell>
          <cell r="D1583" t="str">
            <v xml:space="preserve">BLSA L.GCHTA  ROLLO 50X70 20X                     </v>
          </cell>
          <cell r="O1583">
            <v>7792459425024</v>
          </cell>
        </row>
        <row r="1584">
          <cell r="A1584">
            <v>4840</v>
          </cell>
          <cell r="B1584">
            <v>261005</v>
          </cell>
          <cell r="D1584" t="str">
            <v xml:space="preserve">BLSA L.GCHTA  ROLLO 45X60 20X                     </v>
          </cell>
          <cell r="O1584">
            <v>7792459405026</v>
          </cell>
        </row>
        <row r="1585">
          <cell r="A1585">
            <v>4841</v>
          </cell>
          <cell r="B1585" t="str">
            <v xml:space="preserve">PDP00092            </v>
          </cell>
          <cell r="D1585" t="str">
            <v xml:space="preserve">INSU BATEA GAST CUAD GDE 38X38X16                 </v>
          </cell>
          <cell r="O1585">
            <v>4841111111119</v>
          </cell>
        </row>
        <row r="1586">
          <cell r="A1586">
            <v>4845</v>
          </cell>
          <cell r="B1586">
            <v>9549506</v>
          </cell>
          <cell r="D1586" t="str">
            <v xml:space="preserve">DETC MAGISTRAL ULTR LIMON 300X                    </v>
          </cell>
          <cell r="O1586">
            <v>7590002018149</v>
          </cell>
        </row>
        <row r="1587">
          <cell r="A1587">
            <v>4852</v>
          </cell>
          <cell r="B1587">
            <v>9050658</v>
          </cell>
          <cell r="D1587" t="str">
            <v xml:space="preserve">ACON PLUSBELLE BRILL LUMINOSO 1X                  </v>
          </cell>
          <cell r="O1587">
            <v>7790740528980</v>
          </cell>
        </row>
        <row r="1588">
          <cell r="A1588">
            <v>4853</v>
          </cell>
          <cell r="B1588">
            <v>99167</v>
          </cell>
          <cell r="D1588" t="str">
            <v xml:space="preserve">JARL ACE SOL TOT LIQ BOT 800X                     </v>
          </cell>
          <cell r="O1588">
            <v>7506339305548</v>
          </cell>
        </row>
        <row r="1589">
          <cell r="A1589">
            <v>4855</v>
          </cell>
          <cell r="B1589">
            <v>2445</v>
          </cell>
          <cell r="D1589" t="str">
            <v xml:space="preserve">DROL VERITAS MEN PROT ENERG 60X                   </v>
          </cell>
          <cell r="O1589">
            <v>7791520024340</v>
          </cell>
        </row>
        <row r="1590">
          <cell r="A1590">
            <v>4867</v>
          </cell>
          <cell r="B1590">
            <v>654602</v>
          </cell>
          <cell r="D1590" t="str">
            <v xml:space="preserve">YOGU LS.YOGURISIMO FIRME FRUT 190X                </v>
          </cell>
          <cell r="O1590">
            <v>7793940016028</v>
          </cell>
        </row>
        <row r="1591">
          <cell r="A1591">
            <v>4869</v>
          </cell>
          <cell r="B1591">
            <v>13990</v>
          </cell>
          <cell r="D1591" t="str">
            <v xml:space="preserve">GALD A.FORMIS VAI/CHOC 72X                        </v>
          </cell>
          <cell r="O1591">
            <v>7790580547004</v>
          </cell>
        </row>
        <row r="1592">
          <cell r="A1592">
            <v>4870</v>
          </cell>
          <cell r="B1592">
            <v>98</v>
          </cell>
          <cell r="D1592" t="str">
            <v xml:space="preserve">YERH CACHAMATE ROSA 500X                          </v>
          </cell>
          <cell r="O1592">
            <v>7792280001466</v>
          </cell>
        </row>
        <row r="1593">
          <cell r="A1593">
            <v>4871</v>
          </cell>
          <cell r="B1593">
            <v>15423</v>
          </cell>
          <cell r="D1593" t="str">
            <v xml:space="preserve">JUGN BC MULT 1X                                   </v>
          </cell>
          <cell r="O1593">
            <v>7793360475207</v>
          </cell>
        </row>
        <row r="1594">
          <cell r="A1594">
            <v>4873</v>
          </cell>
          <cell r="B1594">
            <v>10170</v>
          </cell>
          <cell r="D1594" t="str">
            <v xml:space="preserve">ALGO ESTRELLA SUPER 100X                          </v>
          </cell>
          <cell r="O1594">
            <v>7790064001701</v>
          </cell>
        </row>
        <row r="1595">
          <cell r="A1595">
            <v>4874</v>
          </cell>
          <cell r="B1595">
            <v>10171</v>
          </cell>
          <cell r="D1595" t="str">
            <v xml:space="preserve">ALGO ESTRELLA SUPER 200X                          </v>
          </cell>
          <cell r="O1595">
            <v>7790064001718</v>
          </cell>
        </row>
        <row r="1596">
          <cell r="A1596">
            <v>4880</v>
          </cell>
          <cell r="B1596">
            <v>1652</v>
          </cell>
          <cell r="D1596" t="str">
            <v xml:space="preserve">LAQU ILOLAY UNT ROQUEFORT 190X                    </v>
          </cell>
          <cell r="O1596">
            <v>7790787004423</v>
          </cell>
        </row>
        <row r="1597">
          <cell r="A1597">
            <v>4882</v>
          </cell>
          <cell r="B1597" t="str">
            <v xml:space="preserve">FRU4882             </v>
          </cell>
          <cell r="D1597" t="str">
            <v xml:space="preserve">FRUT SANDIA X KG                                  </v>
          </cell>
          <cell r="O1597">
            <v>2004882000000</v>
          </cell>
        </row>
        <row r="1598">
          <cell r="A1598">
            <v>4883</v>
          </cell>
          <cell r="B1598">
            <v>865</v>
          </cell>
          <cell r="D1598" t="str">
            <v xml:space="preserve">INSU TRES CRUCES JAMON COC. X KG.                 </v>
          </cell>
          <cell r="O1598">
            <v>2004883000001</v>
          </cell>
        </row>
        <row r="1599">
          <cell r="A1599">
            <v>4885</v>
          </cell>
          <cell r="B1599" t="str">
            <v xml:space="preserve">Sin Indicar         </v>
          </cell>
          <cell r="D1599" t="str">
            <v xml:space="preserve">ROTS SAND SALAME Y QUESO X6                       </v>
          </cell>
          <cell r="O1599">
            <v>2004885000000</v>
          </cell>
        </row>
        <row r="1600">
          <cell r="A1600">
            <v>4887</v>
          </cell>
          <cell r="B1600">
            <v>5262</v>
          </cell>
          <cell r="D1600" t="str">
            <v xml:space="preserve">CHAP DESEADO E.BRUT. 750X                         </v>
          </cell>
          <cell r="O1600">
            <v>7798116191691</v>
          </cell>
        </row>
        <row r="1601">
          <cell r="A1601">
            <v>4889</v>
          </cell>
          <cell r="B1601">
            <v>13152</v>
          </cell>
          <cell r="D1601" t="str">
            <v xml:space="preserve">MERM BC DAMASCO 390X                              </v>
          </cell>
          <cell r="O1601">
            <v>7793360816505</v>
          </cell>
        </row>
        <row r="1602">
          <cell r="A1602">
            <v>4894</v>
          </cell>
          <cell r="B1602">
            <v>43157</v>
          </cell>
          <cell r="D1602" t="str">
            <v xml:space="preserve">ARR  GALLO DOB CAROL EST 1X                       </v>
          </cell>
          <cell r="O1602">
            <v>7791880000022</v>
          </cell>
        </row>
        <row r="1603">
          <cell r="A1603">
            <v>4898</v>
          </cell>
          <cell r="B1603">
            <v>1878</v>
          </cell>
          <cell r="D1603" t="str">
            <v xml:space="preserve">FIAM CAGNOLI SALAME BAST P/F  X KG                </v>
          </cell>
          <cell r="O1603">
            <v>2004898000000</v>
          </cell>
        </row>
        <row r="1604">
          <cell r="A1604">
            <v>4903</v>
          </cell>
          <cell r="B1604">
            <v>68818354</v>
          </cell>
          <cell r="D1604" t="str">
            <v xml:space="preserve">JARP ALA ECOLAV MATIC SOL 400X                    </v>
          </cell>
          <cell r="O1604">
            <v>7791290011892</v>
          </cell>
        </row>
        <row r="1605">
          <cell r="A1605">
            <v>4906</v>
          </cell>
          <cell r="B1605">
            <v>183</v>
          </cell>
          <cell r="D1605" t="str">
            <v xml:space="preserve">DESL GLADE APC P AZUL 900X                        </v>
          </cell>
          <cell r="O1605">
            <v>7790520009272</v>
          </cell>
        </row>
        <row r="1606">
          <cell r="A1606">
            <v>4907</v>
          </cell>
          <cell r="B1606">
            <v>68486530</v>
          </cell>
          <cell r="D1606" t="str">
            <v xml:space="preserve">SALS KNORR FILETTO 340X                           </v>
          </cell>
          <cell r="O1606">
            <v>7794000782303</v>
          </cell>
        </row>
        <row r="1607">
          <cell r="A1607">
            <v>4914</v>
          </cell>
          <cell r="B1607">
            <v>73272</v>
          </cell>
          <cell r="D1607" t="str">
            <v xml:space="preserve">ACEI VANOLI VDE DESC FCO 330X                     </v>
          </cell>
          <cell r="O1607">
            <v>7790127000276</v>
          </cell>
        </row>
        <row r="1608">
          <cell r="A1608">
            <v>4915</v>
          </cell>
          <cell r="B1608">
            <v>100193263</v>
          </cell>
          <cell r="D1608" t="str">
            <v xml:space="preserve">VINF STA JULIA CHENIN 750X                        </v>
          </cell>
          <cell r="O1608">
            <v>7791728000382</v>
          </cell>
        </row>
        <row r="1609">
          <cell r="A1609">
            <v>4923</v>
          </cell>
          <cell r="B1609">
            <v>417</v>
          </cell>
          <cell r="D1609" t="str">
            <v xml:space="preserve">ARV  DONA PUPA BAJ SODIO 340X                     </v>
          </cell>
          <cell r="O1609">
            <v>7798096031185</v>
          </cell>
        </row>
        <row r="1610">
          <cell r="A1610">
            <v>4929</v>
          </cell>
          <cell r="B1610">
            <v>2070</v>
          </cell>
          <cell r="D1610" t="str">
            <v xml:space="preserve">FIQU PAULINA PORT SALUT X KG                      </v>
          </cell>
          <cell r="O1610">
            <v>2004929000000</v>
          </cell>
        </row>
        <row r="1611">
          <cell r="A1611">
            <v>4934</v>
          </cell>
          <cell r="B1611">
            <v>14583</v>
          </cell>
          <cell r="D1611" t="str">
            <v xml:space="preserve">COCB FRIZZE BLUE 1X                               </v>
          </cell>
          <cell r="O1611">
            <v>7791540050084</v>
          </cell>
        </row>
        <row r="1612">
          <cell r="A1612">
            <v>4942</v>
          </cell>
          <cell r="B1612">
            <v>43164</v>
          </cell>
          <cell r="D1612" t="str">
            <v xml:space="preserve">CHOC GALLO CHOCO BLACK 20X                        </v>
          </cell>
          <cell r="O1612">
            <v>7790070415400</v>
          </cell>
        </row>
        <row r="1613">
          <cell r="A1613">
            <v>4962</v>
          </cell>
          <cell r="B1613">
            <v>0</v>
          </cell>
          <cell r="D1613" t="str">
            <v xml:space="preserve">FIQU AURORA DANBO X KG                            </v>
          </cell>
          <cell r="O1613">
            <v>2004962000000</v>
          </cell>
        </row>
        <row r="1614">
          <cell r="A1614">
            <v>4964</v>
          </cell>
          <cell r="B1614">
            <v>888200</v>
          </cell>
          <cell r="D1614" t="str">
            <v xml:space="preserve">BROC TASK PLAST 12X                               </v>
          </cell>
          <cell r="O1614">
            <v>7794321882003</v>
          </cell>
        </row>
        <row r="1615">
          <cell r="A1615">
            <v>4967</v>
          </cell>
          <cell r="B1615">
            <v>474</v>
          </cell>
          <cell r="D1615" t="str">
            <v xml:space="preserve">LAMA LA PAULINA MANTECA 200X                      </v>
          </cell>
          <cell r="O1615">
            <v>7790398100088</v>
          </cell>
        </row>
        <row r="1616">
          <cell r="A1616">
            <v>4989</v>
          </cell>
          <cell r="B1616">
            <v>805698</v>
          </cell>
          <cell r="D1616" t="str">
            <v xml:space="preserve">ROLL COC SUSSEX MAXIROLLO 300X                    </v>
          </cell>
          <cell r="O1616">
            <v>7790250056980</v>
          </cell>
        </row>
        <row r="1617">
          <cell r="A1617">
            <v>4997</v>
          </cell>
          <cell r="B1617">
            <v>12777</v>
          </cell>
          <cell r="D1617" t="str">
            <v xml:space="preserve">PURE DE LA HUERTA 530X                            </v>
          </cell>
          <cell r="O1617">
            <v>7790036975368</v>
          </cell>
        </row>
        <row r="1618">
          <cell r="A1618">
            <v>4998</v>
          </cell>
          <cell r="B1618">
            <v>1880</v>
          </cell>
          <cell r="D1618" t="str">
            <v xml:space="preserve">FIAM CAGNOLI SALAME BAST P/G X KG                 </v>
          </cell>
          <cell r="O1618">
            <v>2004998000000</v>
          </cell>
        </row>
        <row r="1619">
          <cell r="A1619">
            <v>5003</v>
          </cell>
          <cell r="B1619">
            <v>16500</v>
          </cell>
          <cell r="D1619" t="str">
            <v xml:space="preserve">VINC TALACASTO BLANCO 1X                          </v>
          </cell>
          <cell r="O1619">
            <v>7790036845265</v>
          </cell>
        </row>
        <row r="1620">
          <cell r="A1620">
            <v>5005</v>
          </cell>
          <cell r="B1620">
            <v>16502</v>
          </cell>
          <cell r="D1620" t="str">
            <v xml:space="preserve">VINC TALACASTO ROSADO 1X                          </v>
          </cell>
          <cell r="O1620">
            <v>7790036847269</v>
          </cell>
        </row>
        <row r="1621">
          <cell r="A1621">
            <v>5006</v>
          </cell>
          <cell r="B1621">
            <v>16501</v>
          </cell>
          <cell r="D1621" t="str">
            <v xml:space="preserve">VINC TALACASTO TINTO 1X                           </v>
          </cell>
          <cell r="O1621">
            <v>7790036846262</v>
          </cell>
        </row>
        <row r="1622">
          <cell r="A1622">
            <v>5009</v>
          </cell>
          <cell r="B1622">
            <v>56484</v>
          </cell>
          <cell r="D1622" t="str">
            <v xml:space="preserve">ESP  ALI PIMENTON NAT INT 25X                     </v>
          </cell>
          <cell r="O1622">
            <v>7790150564806</v>
          </cell>
        </row>
        <row r="1623">
          <cell r="A1623">
            <v>5012</v>
          </cell>
          <cell r="B1623">
            <v>16009</v>
          </cell>
          <cell r="D1623" t="str">
            <v xml:space="preserve">VINC UVITA TINTO 1X                               </v>
          </cell>
          <cell r="O1623">
            <v>7790036046327</v>
          </cell>
        </row>
        <row r="1624">
          <cell r="A1624">
            <v>5014</v>
          </cell>
          <cell r="B1624">
            <v>115</v>
          </cell>
          <cell r="D1624" t="str">
            <v xml:space="preserve">LUSM BLEM NAR 360X                                </v>
          </cell>
          <cell r="O1624">
            <v>7790520984357</v>
          </cell>
        </row>
        <row r="1625">
          <cell r="A1625">
            <v>5017</v>
          </cell>
          <cell r="B1625" t="str">
            <v xml:space="preserve">Sin Indicar         </v>
          </cell>
          <cell r="D1625" t="str">
            <v xml:space="preserve">CAVA NOVILLO ROST BEEF                            </v>
          </cell>
          <cell r="O1625">
            <v>2005017000000</v>
          </cell>
        </row>
        <row r="1626">
          <cell r="A1626">
            <v>5018</v>
          </cell>
          <cell r="B1626">
            <v>19200043</v>
          </cell>
          <cell r="D1626" t="str">
            <v xml:space="preserve">CAVA ECON ASOTILLO                                </v>
          </cell>
          <cell r="O1626">
            <v>2005018000000</v>
          </cell>
        </row>
        <row r="1627">
          <cell r="A1627">
            <v>5026</v>
          </cell>
          <cell r="B1627">
            <v>106</v>
          </cell>
          <cell r="D1627" t="str">
            <v xml:space="preserve">GALD TRIO PEPAS 500X                              </v>
          </cell>
          <cell r="O1627">
            <v>7791787000040</v>
          </cell>
        </row>
        <row r="1628">
          <cell r="A1628">
            <v>5028</v>
          </cell>
          <cell r="B1628">
            <v>19200072</v>
          </cell>
          <cell r="D1628" t="str">
            <v xml:space="preserve">CAVA ECON BIFE CHORIZO                            </v>
          </cell>
          <cell r="O1628">
            <v>2005028000000</v>
          </cell>
        </row>
        <row r="1629">
          <cell r="A1629">
            <v>5032</v>
          </cell>
          <cell r="B1629">
            <v>74146</v>
          </cell>
          <cell r="D1629" t="str">
            <v xml:space="preserve">VINF FOND DE CAVE MALBEC 750X                     </v>
          </cell>
          <cell r="O1629">
            <v>7790240141467</v>
          </cell>
        </row>
        <row r="1630">
          <cell r="A1630">
            <v>5036</v>
          </cell>
          <cell r="B1630" t="str">
            <v xml:space="preserve">C2E                 </v>
          </cell>
          <cell r="D1630" t="str">
            <v xml:space="preserve">HUGA HUEVO ROTH COLOR EST 6X                      </v>
          </cell>
          <cell r="O1630">
            <v>7795282000161</v>
          </cell>
        </row>
        <row r="1631">
          <cell r="A1631">
            <v>5039</v>
          </cell>
          <cell r="B1631" t="str">
            <v xml:space="preserve">Sin Indicar         </v>
          </cell>
          <cell r="D1631" t="str">
            <v xml:space="preserve">CAVA NOVILLO PUCHERO ESPECIAL                     </v>
          </cell>
          <cell r="O1631">
            <v>2005039000000</v>
          </cell>
        </row>
        <row r="1632">
          <cell r="A1632">
            <v>5044</v>
          </cell>
          <cell r="B1632">
            <v>14361</v>
          </cell>
          <cell r="D1632" t="str">
            <v xml:space="preserve">GALS A.SERRANITAS RED 315X                        </v>
          </cell>
          <cell r="O1632">
            <v>7790040725102</v>
          </cell>
        </row>
        <row r="1633">
          <cell r="A1633">
            <v>5045</v>
          </cell>
          <cell r="B1633">
            <v>790</v>
          </cell>
          <cell r="D1633" t="str">
            <v xml:space="preserve">FIAM CAGNOLI PEPPERONI X KG                       </v>
          </cell>
          <cell r="O1633">
            <v>2005045000000</v>
          </cell>
        </row>
        <row r="1634">
          <cell r="A1634">
            <v>5048</v>
          </cell>
          <cell r="B1634">
            <v>3</v>
          </cell>
          <cell r="D1634" t="str">
            <v xml:space="preserve">FIAM LARIO MORTADELA BOLOGNA                      </v>
          </cell>
          <cell r="O1634">
            <v>2005048000000</v>
          </cell>
        </row>
        <row r="1635">
          <cell r="A1635">
            <v>5052</v>
          </cell>
          <cell r="B1635">
            <v>119</v>
          </cell>
          <cell r="D1635" t="str">
            <v xml:space="preserve">FIAM LARIO JAM COCIDO X KG (119)                  </v>
          </cell>
          <cell r="O1635">
            <v>2005052000000</v>
          </cell>
        </row>
        <row r="1636">
          <cell r="A1636">
            <v>5055</v>
          </cell>
          <cell r="B1636">
            <v>21768</v>
          </cell>
          <cell r="D1636" t="str">
            <v xml:space="preserve">TRAV MORTIMER PANO MULT 3X                        </v>
          </cell>
          <cell r="O1636">
            <v>7793253038694</v>
          </cell>
        </row>
        <row r="1637">
          <cell r="A1637">
            <v>5060</v>
          </cell>
          <cell r="B1637">
            <v>2201</v>
          </cell>
          <cell r="D1637" t="str">
            <v xml:space="preserve">CHOC A.CABSHA BOCAD 480X                          </v>
          </cell>
          <cell r="O1637">
            <v>7790407022011</v>
          </cell>
        </row>
        <row r="1638">
          <cell r="A1638">
            <v>5063</v>
          </cell>
          <cell r="B1638">
            <v>1142</v>
          </cell>
          <cell r="D1638" t="str">
            <v xml:space="preserve">CAVA ECON BOLA DE LOMO                            </v>
          </cell>
          <cell r="O1638">
            <v>2005063000000</v>
          </cell>
        </row>
        <row r="1639">
          <cell r="A1639">
            <v>5064</v>
          </cell>
          <cell r="B1639" t="str">
            <v xml:space="preserve">Sin Indicar         </v>
          </cell>
          <cell r="D1639" t="str">
            <v xml:space="preserve">ROTC EMPANADAS POLLO X6                           </v>
          </cell>
          <cell r="O1639">
            <v>2005064000000</v>
          </cell>
        </row>
        <row r="1640">
          <cell r="A1640">
            <v>5065</v>
          </cell>
          <cell r="B1640">
            <v>68818353</v>
          </cell>
          <cell r="D1640" t="str">
            <v xml:space="preserve">JARP ALA ECOLAV MATIC SOL 3X                      </v>
          </cell>
          <cell r="O1640">
            <v>7791290783980</v>
          </cell>
        </row>
        <row r="1641">
          <cell r="A1641">
            <v>5066</v>
          </cell>
          <cell r="B1641">
            <v>68818352</v>
          </cell>
          <cell r="D1641" t="str">
            <v xml:space="preserve">JARP ALA ECOLAVA MATIC SOL 800X                   </v>
          </cell>
          <cell r="O1641">
            <v>7791290783973</v>
          </cell>
        </row>
        <row r="1642">
          <cell r="A1642">
            <v>5072</v>
          </cell>
          <cell r="B1642">
            <v>27</v>
          </cell>
          <cell r="D1642" t="str">
            <v xml:space="preserve">FIAM LARIO MILAN FINO                             </v>
          </cell>
          <cell r="O1642">
            <v>2005072000000</v>
          </cell>
        </row>
        <row r="1643">
          <cell r="A1643">
            <v>5073</v>
          </cell>
          <cell r="B1643" t="str">
            <v xml:space="preserve">Y750                </v>
          </cell>
          <cell r="D1643" t="str">
            <v xml:space="preserve">ECBN YET PLAST S/C 1X                             </v>
          </cell>
          <cell r="O1643">
            <v>8779807040045</v>
          </cell>
        </row>
        <row r="1644">
          <cell r="A1644">
            <v>5075</v>
          </cell>
          <cell r="B1644">
            <v>35</v>
          </cell>
          <cell r="D1644" t="str">
            <v xml:space="preserve">FIAM LARIO SALAMIN TAND P/F                       </v>
          </cell>
          <cell r="O1644">
            <v>2005075000000</v>
          </cell>
        </row>
        <row r="1645">
          <cell r="A1645">
            <v>5076</v>
          </cell>
          <cell r="B1645">
            <v>34</v>
          </cell>
          <cell r="D1645" t="str">
            <v xml:space="preserve">FIAM LARIO SALAMIN TAND P/G                       </v>
          </cell>
          <cell r="O1645">
            <v>2005076000000</v>
          </cell>
        </row>
        <row r="1646">
          <cell r="A1646">
            <v>5079</v>
          </cell>
          <cell r="B1646" t="str">
            <v xml:space="preserve">Sin Indicar         </v>
          </cell>
          <cell r="D1646" t="str">
            <v xml:space="preserve">ROTI EMPANADA COPETIN JyQ                         </v>
          </cell>
          <cell r="O1646">
            <v>2005079000000</v>
          </cell>
        </row>
        <row r="1647">
          <cell r="A1647">
            <v>5084</v>
          </cell>
          <cell r="B1647" t="str">
            <v xml:space="preserve">Sin Indica          </v>
          </cell>
          <cell r="D1647" t="str">
            <v xml:space="preserve">ROTI PIZZA NAPOLITANA                             </v>
          </cell>
          <cell r="O1647">
            <v>2005084000005</v>
          </cell>
        </row>
        <row r="1648">
          <cell r="A1648">
            <v>5086</v>
          </cell>
          <cell r="B1648">
            <v>1127</v>
          </cell>
          <cell r="D1648" t="str">
            <v xml:space="preserve">JUGP CLIGHT MANDARINA SOB 1X                      </v>
          </cell>
          <cell r="O1648">
            <v>7622300856106</v>
          </cell>
        </row>
        <row r="1649">
          <cell r="A1649">
            <v>5089</v>
          </cell>
          <cell r="B1649" t="str">
            <v xml:space="preserve">Sin Indicar         </v>
          </cell>
          <cell r="D1649" t="str">
            <v xml:space="preserve">ROTI TENTACIONES DULCES                           </v>
          </cell>
          <cell r="O1649">
            <v>2005089000000</v>
          </cell>
        </row>
        <row r="1650">
          <cell r="A1650">
            <v>5104</v>
          </cell>
          <cell r="B1650">
            <v>7241</v>
          </cell>
          <cell r="D1650" t="str">
            <v xml:space="preserve">ALGP WHISKAS POUCH POLL 85X                       </v>
          </cell>
          <cell r="O1650">
            <v>7797453000550</v>
          </cell>
        </row>
        <row r="1651">
          <cell r="A1651">
            <v>5109</v>
          </cell>
          <cell r="B1651">
            <v>2100050</v>
          </cell>
          <cell r="D1651" t="str">
            <v xml:space="preserve">PAND CANGA C/FRUT 400X                            </v>
          </cell>
          <cell r="O1651">
            <v>7900000043799</v>
          </cell>
        </row>
        <row r="1652">
          <cell r="A1652">
            <v>5111</v>
          </cell>
          <cell r="B1652" t="str">
            <v xml:space="preserve">1221BV1354100       </v>
          </cell>
          <cell r="D1652" t="str">
            <v xml:space="preserve">VINF NORTON RES MALBEC 750X                       </v>
          </cell>
          <cell r="O1652">
            <v>7792319678010</v>
          </cell>
        </row>
        <row r="1653">
          <cell r="A1653">
            <v>5119</v>
          </cell>
          <cell r="B1653">
            <v>260</v>
          </cell>
          <cell r="D1653" t="str">
            <v xml:space="preserve">DESL PRCNEX BCO ORIG 900X                         </v>
          </cell>
          <cell r="O1653">
            <v>7791130683753</v>
          </cell>
        </row>
        <row r="1654">
          <cell r="A1654">
            <v>5121</v>
          </cell>
          <cell r="B1654">
            <v>266</v>
          </cell>
          <cell r="D1654" t="str">
            <v xml:space="preserve">DESL PRCNEX NVO EXTRA LAV 900X                    </v>
          </cell>
          <cell r="O1654">
            <v>7791130683524</v>
          </cell>
        </row>
        <row r="1655">
          <cell r="A1655">
            <v>5123</v>
          </cell>
          <cell r="B1655">
            <v>258</v>
          </cell>
          <cell r="D1655" t="str">
            <v xml:space="preserve">DESL PRCNEX NVO EXTRA MARINA 900X                 </v>
          </cell>
          <cell r="O1655">
            <v>7791130683661</v>
          </cell>
        </row>
        <row r="1656">
          <cell r="A1656">
            <v>5124</v>
          </cell>
          <cell r="B1656">
            <v>263</v>
          </cell>
          <cell r="D1656" t="str">
            <v xml:space="preserve">DESL PRCNEX NVO EXTRA PINO 900X                   </v>
          </cell>
          <cell r="O1656">
            <v>7791130683685</v>
          </cell>
        </row>
        <row r="1657">
          <cell r="A1657">
            <v>5126</v>
          </cell>
          <cell r="B1657">
            <v>2001</v>
          </cell>
          <cell r="D1657" t="str">
            <v xml:space="preserve">LAPO ILOLAY KIDS CHOC 120X                        </v>
          </cell>
          <cell r="O1657">
            <v>7790787087174</v>
          </cell>
        </row>
        <row r="1658">
          <cell r="A1658">
            <v>5128</v>
          </cell>
          <cell r="B1658" t="str">
            <v xml:space="preserve">Sin Indicar         </v>
          </cell>
          <cell r="D1658" t="str">
            <v xml:space="preserve">PAND DEL CIELO 500X                               </v>
          </cell>
          <cell r="O1658">
            <v>7798137050045</v>
          </cell>
        </row>
        <row r="1659">
          <cell r="A1659">
            <v>5134</v>
          </cell>
          <cell r="B1659">
            <v>30138</v>
          </cell>
          <cell r="D1659" t="str">
            <v xml:space="preserve">WHIM JOHNNIE WALK GOLD RES 750X                   </v>
          </cell>
          <cell r="O1659">
            <v>5000267117294</v>
          </cell>
        </row>
        <row r="1660">
          <cell r="A1660">
            <v>5136</v>
          </cell>
          <cell r="B1660">
            <v>482</v>
          </cell>
          <cell r="D1660" t="str">
            <v xml:space="preserve">QUIL VANISH BARRA REG 75X                         </v>
          </cell>
          <cell r="O1660">
            <v>7891035040191</v>
          </cell>
        </row>
        <row r="1661">
          <cell r="A1661">
            <v>5140</v>
          </cell>
          <cell r="B1661">
            <v>7243</v>
          </cell>
          <cell r="D1661" t="str">
            <v xml:space="preserve">ALGP WHISKAS POUCH PAVO 85X                       </v>
          </cell>
          <cell r="O1661">
            <v>7797453000437</v>
          </cell>
        </row>
        <row r="1662">
          <cell r="A1662">
            <v>5155</v>
          </cell>
          <cell r="B1662">
            <v>140001</v>
          </cell>
          <cell r="D1662" t="str">
            <v xml:space="preserve">LIMP LA GAUCHITA LIMPIAVID C/CAB 1                </v>
          </cell>
          <cell r="O1662">
            <v>7792459000115</v>
          </cell>
        </row>
        <row r="1663">
          <cell r="A1663">
            <v>5156</v>
          </cell>
          <cell r="B1663">
            <v>357</v>
          </cell>
          <cell r="D1663" t="str">
            <v xml:space="preserve">POM COBRA MARRON 30X                              </v>
          </cell>
          <cell r="O1663">
            <v>7791130002028</v>
          </cell>
        </row>
        <row r="1664">
          <cell r="A1664">
            <v>5163</v>
          </cell>
          <cell r="B1664" t="str">
            <v xml:space="preserve">B1E                 </v>
          </cell>
          <cell r="D1664" t="str">
            <v xml:space="preserve">INSU HUEVO ROTH BLANCO GRANDE                     </v>
          </cell>
          <cell r="O1664">
            <v>5163111111111</v>
          </cell>
        </row>
        <row r="1665">
          <cell r="A1665">
            <v>5164</v>
          </cell>
          <cell r="B1665" t="str">
            <v xml:space="preserve">ACE0152             </v>
          </cell>
          <cell r="D1665" t="str">
            <v xml:space="preserve">ACGI PUREZA GIR 900X                              </v>
          </cell>
          <cell r="O1665">
            <v>7792180137937</v>
          </cell>
        </row>
        <row r="1666">
          <cell r="A1666">
            <v>5166</v>
          </cell>
          <cell r="B1666">
            <v>4</v>
          </cell>
          <cell r="D1666" t="str">
            <v xml:space="preserve">ACGI NATURA 5X                                    </v>
          </cell>
          <cell r="O1666">
            <v>7790272004112</v>
          </cell>
        </row>
        <row r="1667">
          <cell r="A1667">
            <v>5167</v>
          </cell>
          <cell r="B1667">
            <v>654501</v>
          </cell>
          <cell r="D1667" t="str">
            <v xml:space="preserve">YOGU LS.YOGURISIMO FIRME VAIN 120X                </v>
          </cell>
          <cell r="O1667">
            <v>7791337940017</v>
          </cell>
        </row>
        <row r="1668">
          <cell r="A1668">
            <v>5173</v>
          </cell>
          <cell r="B1668">
            <v>654502</v>
          </cell>
          <cell r="D1668" t="str">
            <v xml:space="preserve">YOGU LS.YOGURISIMO FIRME FRUT 120X                </v>
          </cell>
          <cell r="O1668">
            <v>7791337002876</v>
          </cell>
        </row>
        <row r="1669">
          <cell r="A1669">
            <v>5175</v>
          </cell>
          <cell r="B1669">
            <v>1411</v>
          </cell>
          <cell r="D1669" t="str">
            <v xml:space="preserve">LACR LS UAT C/VIT TETRA TOP 330X                  </v>
          </cell>
          <cell r="O1669">
            <v>7790742771100</v>
          </cell>
        </row>
        <row r="1670">
          <cell r="A1670">
            <v>5176</v>
          </cell>
          <cell r="B1670">
            <v>43227</v>
          </cell>
          <cell r="D1670" t="str">
            <v xml:space="preserve">ARR  GALLO VERDEO PREPARADO 240X                  </v>
          </cell>
          <cell r="O1670">
            <v>7790070413772</v>
          </cell>
        </row>
        <row r="1671">
          <cell r="A1671">
            <v>5185</v>
          </cell>
          <cell r="B1671">
            <v>18081</v>
          </cell>
          <cell r="D1671" t="str">
            <v xml:space="preserve">ESPO MORTIMER BCE 1X                              </v>
          </cell>
          <cell r="O1671">
            <v>7793253385712</v>
          </cell>
        </row>
        <row r="1672">
          <cell r="A1672">
            <v>5186</v>
          </cell>
          <cell r="B1672">
            <v>68746968</v>
          </cell>
          <cell r="D1672" t="str">
            <v xml:space="preserve">CALD KNORR GALL 6X                                </v>
          </cell>
          <cell r="O1672">
            <v>7794000597655</v>
          </cell>
        </row>
        <row r="1673">
          <cell r="A1673">
            <v>5188</v>
          </cell>
          <cell r="B1673">
            <v>18113025401</v>
          </cell>
          <cell r="D1673" t="str">
            <v xml:space="preserve">VINF LINDA C.SAUV. 750X                           </v>
          </cell>
          <cell r="O1673">
            <v>7791203000852</v>
          </cell>
        </row>
        <row r="1674">
          <cell r="A1674">
            <v>5189</v>
          </cell>
          <cell r="B1674">
            <v>18082</v>
          </cell>
          <cell r="D1674" t="str">
            <v xml:space="preserve">ESPO MORTIMER PLATEADA 1X                         </v>
          </cell>
          <cell r="O1674">
            <v>7793253386160</v>
          </cell>
        </row>
        <row r="1675">
          <cell r="A1675">
            <v>5195</v>
          </cell>
          <cell r="B1675">
            <v>1416</v>
          </cell>
          <cell r="D1675" t="str">
            <v xml:space="preserve">BISO GATORADE MZNA PET 500X                       </v>
          </cell>
          <cell r="O1675">
            <v>7792170042005</v>
          </cell>
        </row>
        <row r="1676">
          <cell r="A1676">
            <v>5196</v>
          </cell>
          <cell r="B1676">
            <v>20108</v>
          </cell>
          <cell r="D1676" t="str">
            <v xml:space="preserve">INSU LANGOSTINO COLA 1 X KG                       </v>
          </cell>
          <cell r="O1676">
            <v>2005196000000</v>
          </cell>
        </row>
        <row r="1677">
          <cell r="A1677">
            <v>5206</v>
          </cell>
          <cell r="B1677">
            <v>877</v>
          </cell>
          <cell r="D1677" t="str">
            <v xml:space="preserve">FIQU PAULINA MAGRO S/ SAL X KG                    </v>
          </cell>
          <cell r="O1677">
            <v>2005206000000</v>
          </cell>
        </row>
        <row r="1678">
          <cell r="A1678">
            <v>5209</v>
          </cell>
          <cell r="B1678">
            <v>67798506</v>
          </cell>
          <cell r="D1678" t="str">
            <v xml:space="preserve">SHAM SUAVE KIDS FRUTILLA 350X                     </v>
          </cell>
          <cell r="O1678">
            <v>7791293027869</v>
          </cell>
        </row>
        <row r="1679">
          <cell r="A1679">
            <v>5219</v>
          </cell>
          <cell r="B1679">
            <v>4786</v>
          </cell>
          <cell r="D1679" t="str">
            <v xml:space="preserve">JUGN ADES NJA 200X                                </v>
          </cell>
          <cell r="O1679">
            <v>7794000792609</v>
          </cell>
        </row>
        <row r="1680">
          <cell r="A1680">
            <v>5221</v>
          </cell>
          <cell r="B1680" t="str">
            <v xml:space="preserve">211F                </v>
          </cell>
          <cell r="D1680" t="str">
            <v xml:space="preserve">FRAC TREGAR AZUL HORMA x KG                       </v>
          </cell>
          <cell r="O1680">
            <v>2005221000000</v>
          </cell>
        </row>
        <row r="1681">
          <cell r="A1681">
            <v>5226</v>
          </cell>
          <cell r="B1681">
            <v>204</v>
          </cell>
          <cell r="D1681" t="str">
            <v xml:space="preserve">COHA PATY HAMB S/C 12X960X                        </v>
          </cell>
          <cell r="O1681">
            <v>7790670050667</v>
          </cell>
        </row>
        <row r="1682">
          <cell r="A1682">
            <v>5231</v>
          </cell>
          <cell r="B1682">
            <v>69682885</v>
          </cell>
          <cell r="D1682" t="str">
            <v xml:space="preserve">MAYO HELLMANNS CLASICA D/P 237X                   </v>
          </cell>
          <cell r="O1682">
            <v>7794000960107</v>
          </cell>
        </row>
        <row r="1683">
          <cell r="A1683">
            <v>5234</v>
          </cell>
          <cell r="B1683">
            <v>69682887</v>
          </cell>
          <cell r="D1683" t="str">
            <v xml:space="preserve">MAYO HELLMANNS CLASICA D/P 950X                   </v>
          </cell>
          <cell r="O1683">
            <v>7794000960077</v>
          </cell>
        </row>
        <row r="1684">
          <cell r="A1684">
            <v>5235</v>
          </cell>
          <cell r="B1684" t="str">
            <v xml:space="preserve">Sin Indicar         </v>
          </cell>
          <cell r="D1684" t="str">
            <v xml:space="preserve">INGC 1/2 DE CERDO CANCIANI x KG                   </v>
          </cell>
          <cell r="O1684">
            <v>5235111111115</v>
          </cell>
        </row>
        <row r="1685">
          <cell r="A1685">
            <v>5238</v>
          </cell>
          <cell r="B1685">
            <v>69657412</v>
          </cell>
          <cell r="D1685" t="str">
            <v xml:space="preserve">MAYO HELLMANNS LIVIANA D/P 475X                   </v>
          </cell>
          <cell r="O1685">
            <v>7794000960138</v>
          </cell>
        </row>
        <row r="1686">
          <cell r="A1686">
            <v>5243</v>
          </cell>
          <cell r="B1686">
            <v>453</v>
          </cell>
          <cell r="D1686" t="str">
            <v xml:space="preserve">LAQU LA PAULINA UNT POR SAL 190X                  </v>
          </cell>
          <cell r="O1686">
            <v>7794990000043</v>
          </cell>
        </row>
        <row r="1687">
          <cell r="A1687">
            <v>5247</v>
          </cell>
          <cell r="B1687" t="str">
            <v xml:space="preserve">Sin Indicar         </v>
          </cell>
          <cell r="D1687" t="str">
            <v xml:space="preserve">CAEV D.J. BIFE DE CHORIZO xKG                     </v>
          </cell>
          <cell r="O1687">
            <v>2005247000000</v>
          </cell>
        </row>
        <row r="1688">
          <cell r="A1688">
            <v>5248</v>
          </cell>
          <cell r="B1688">
            <v>6596</v>
          </cell>
          <cell r="D1688" t="str">
            <v xml:space="preserve">ALFA COFLER BLOCK 60X                             </v>
          </cell>
          <cell r="O1688">
            <v>7790040659605</v>
          </cell>
        </row>
        <row r="1689">
          <cell r="A1689">
            <v>5261</v>
          </cell>
          <cell r="B1689">
            <v>840</v>
          </cell>
          <cell r="D1689" t="str">
            <v xml:space="preserve">INST RAID ESPIRAL 4X                              </v>
          </cell>
          <cell r="O1689">
            <v>7790520000330</v>
          </cell>
        </row>
        <row r="1690">
          <cell r="A1690">
            <v>5262</v>
          </cell>
          <cell r="B1690">
            <v>4612</v>
          </cell>
          <cell r="D1690" t="str">
            <v xml:space="preserve">ACEI CASTELL VDE RELL D/P 180X                    </v>
          </cell>
          <cell r="O1690">
            <v>7791675304007</v>
          </cell>
        </row>
        <row r="1691">
          <cell r="A1691">
            <v>5264</v>
          </cell>
          <cell r="B1691">
            <v>824</v>
          </cell>
          <cell r="D1691" t="str">
            <v xml:space="preserve">INST RAID TAB MOSQ 24X                            </v>
          </cell>
          <cell r="O1691">
            <v>7790520155450</v>
          </cell>
        </row>
        <row r="1692">
          <cell r="A1692">
            <v>5265</v>
          </cell>
          <cell r="B1692">
            <v>4059</v>
          </cell>
          <cell r="D1692" t="str">
            <v xml:space="preserve">BISO POWERADE FRU.TROP PET 500X                   </v>
          </cell>
          <cell r="O1692">
            <v>7790895641183</v>
          </cell>
        </row>
        <row r="1693">
          <cell r="A1693">
            <v>5269</v>
          </cell>
          <cell r="B1693">
            <v>2683</v>
          </cell>
          <cell r="D1693" t="str">
            <v xml:space="preserve">AGUA BENEDICTINO BID S/G 6.25X                    </v>
          </cell>
          <cell r="O1693">
            <v>7790895647789</v>
          </cell>
        </row>
        <row r="1694">
          <cell r="A1694">
            <v>5272</v>
          </cell>
          <cell r="B1694">
            <v>3842</v>
          </cell>
          <cell r="D1694" t="str">
            <v xml:space="preserve">JUGN CEPITA DUR DELIC BOT 300X                    </v>
          </cell>
          <cell r="O1694">
            <v>7790895641541</v>
          </cell>
        </row>
        <row r="1695">
          <cell r="A1695">
            <v>5274</v>
          </cell>
          <cell r="B1695">
            <v>0</v>
          </cell>
          <cell r="D1695" t="str">
            <v xml:space="preserve">INSU GTC CINTA IMPRES 1X                          </v>
          </cell>
          <cell r="O1695">
            <v>7796728000950</v>
          </cell>
        </row>
        <row r="1696">
          <cell r="A1696">
            <v>5287</v>
          </cell>
          <cell r="B1696">
            <v>68486532</v>
          </cell>
          <cell r="D1696" t="str">
            <v xml:space="preserve">SALS KNORR PIZZA 340X                             </v>
          </cell>
          <cell r="O1696">
            <v>7794000782204</v>
          </cell>
        </row>
        <row r="1697">
          <cell r="A1697">
            <v>5289</v>
          </cell>
          <cell r="B1697">
            <v>3840</v>
          </cell>
          <cell r="D1697" t="str">
            <v xml:space="preserve">JUGN CEPITA NJA DELIC BOT 300X                    </v>
          </cell>
          <cell r="O1697">
            <v>7790895641794</v>
          </cell>
        </row>
        <row r="1698">
          <cell r="A1698">
            <v>5291</v>
          </cell>
          <cell r="B1698">
            <v>3845</v>
          </cell>
          <cell r="D1698" t="str">
            <v xml:space="preserve">JUGN CEPITA NJA DELIC BOT 1.5X                    </v>
          </cell>
          <cell r="O1698">
            <v>7790895641800</v>
          </cell>
        </row>
        <row r="1699">
          <cell r="A1699">
            <v>5296</v>
          </cell>
          <cell r="B1699">
            <v>1101909</v>
          </cell>
          <cell r="D1699" t="str">
            <v xml:space="preserve">BLSA VIRUTEX RESID ROLL BIO 60X90 10X             </v>
          </cell>
          <cell r="O1699">
            <v>7794321019096</v>
          </cell>
        </row>
        <row r="1700">
          <cell r="A1700">
            <v>5301</v>
          </cell>
          <cell r="B1700">
            <v>69682175</v>
          </cell>
          <cell r="D1700" t="str">
            <v xml:space="preserve">ADER HELLMANNS KETCHUP D/P 250X                   </v>
          </cell>
          <cell r="O1700">
            <v>7794000960275</v>
          </cell>
        </row>
        <row r="1701">
          <cell r="A1701">
            <v>5304</v>
          </cell>
          <cell r="B1701">
            <v>1101910</v>
          </cell>
          <cell r="D1701" t="str">
            <v xml:space="preserve">BLSA VIRUTEX RESID ROLL 80X110 10X                </v>
          </cell>
          <cell r="O1701">
            <v>7794321019102</v>
          </cell>
        </row>
        <row r="1702">
          <cell r="A1702">
            <v>5320</v>
          </cell>
          <cell r="B1702">
            <v>3846</v>
          </cell>
          <cell r="D1702" t="str">
            <v xml:space="preserve">JUGN CEPITA ANANA DELIC BOT 1.5X                  </v>
          </cell>
          <cell r="O1702">
            <v>7790895641749</v>
          </cell>
        </row>
        <row r="1703">
          <cell r="A1703">
            <v>5332</v>
          </cell>
          <cell r="B1703">
            <v>70323</v>
          </cell>
          <cell r="D1703" t="str">
            <v xml:space="preserve">CHAP FRESITA SABOR FRESA 750X                     </v>
          </cell>
          <cell r="O1703">
            <v>7795933732601</v>
          </cell>
        </row>
        <row r="1704">
          <cell r="A1704">
            <v>5335</v>
          </cell>
          <cell r="B1704">
            <v>306</v>
          </cell>
          <cell r="D1704" t="str">
            <v xml:space="preserve">LSAC LS.ARMONIA DESC SAC  1% 1X                   </v>
          </cell>
          <cell r="O1704">
            <v>7793940306006</v>
          </cell>
        </row>
        <row r="1705">
          <cell r="A1705">
            <v>5339</v>
          </cell>
          <cell r="B1705">
            <v>9537</v>
          </cell>
          <cell r="D1705" t="str">
            <v xml:space="preserve">ALFA TOFI 3 BLANCO 73X                            </v>
          </cell>
          <cell r="O1705">
            <v>77958396</v>
          </cell>
        </row>
        <row r="1706">
          <cell r="A1706">
            <v>5342</v>
          </cell>
          <cell r="B1706">
            <v>3847</v>
          </cell>
          <cell r="D1706" t="str">
            <v xml:space="preserve">JUGN CEPITA DUR DELIC BOT 1.5X                    </v>
          </cell>
          <cell r="O1706">
            <v>7790895641534</v>
          </cell>
        </row>
        <row r="1707">
          <cell r="A1707">
            <v>5353</v>
          </cell>
          <cell r="B1707">
            <v>715</v>
          </cell>
          <cell r="D1707" t="str">
            <v xml:space="preserve">GALD DEL NONNA RELL CHOC 160X                     </v>
          </cell>
          <cell r="O1707">
            <v>7798048730715</v>
          </cell>
        </row>
        <row r="1708">
          <cell r="A1708">
            <v>5357</v>
          </cell>
          <cell r="B1708">
            <v>1608</v>
          </cell>
          <cell r="D1708" t="str">
            <v xml:space="preserve">ACGI  ARCOR MAIZ 900X                             </v>
          </cell>
          <cell r="O1708">
            <v>7790580160807</v>
          </cell>
        </row>
        <row r="1709">
          <cell r="A1709">
            <v>5361</v>
          </cell>
          <cell r="B1709">
            <v>120011</v>
          </cell>
          <cell r="D1709" t="str">
            <v xml:space="preserve">LIMP LA GAUCHITA PALA PLAST NVO 1X                </v>
          </cell>
          <cell r="O1709">
            <v>7792459012118</v>
          </cell>
        </row>
        <row r="1710">
          <cell r="A1710">
            <v>5370</v>
          </cell>
          <cell r="B1710">
            <v>722</v>
          </cell>
          <cell r="D1710" t="str">
            <v xml:space="preserve">GALD DEL NONNA RELL FRUTILLA MINI 160X            </v>
          </cell>
          <cell r="O1710">
            <v>7798048730722</v>
          </cell>
        </row>
        <row r="1711">
          <cell r="A1711">
            <v>5372</v>
          </cell>
          <cell r="B1711" t="str">
            <v xml:space="preserve">VER5372             </v>
          </cell>
          <cell r="D1711" t="str">
            <v xml:space="preserve">VERD CHAMPIGNON XKG                               </v>
          </cell>
          <cell r="O1711">
            <v>2005372000000</v>
          </cell>
        </row>
        <row r="1712">
          <cell r="A1712">
            <v>5374</v>
          </cell>
          <cell r="B1712">
            <v>421638</v>
          </cell>
          <cell r="D1712" t="str">
            <v xml:space="preserve">ARV  MOLTO T.RECART 340X                          </v>
          </cell>
          <cell r="O1712">
            <v>7798138552838</v>
          </cell>
        </row>
        <row r="1713">
          <cell r="A1713">
            <v>5375</v>
          </cell>
          <cell r="B1713">
            <v>3265</v>
          </cell>
          <cell r="D1713" t="str">
            <v xml:space="preserve">TURF ARCOR CROCANTE/MANI 80X                      </v>
          </cell>
          <cell r="O1713">
            <v>7790580326500</v>
          </cell>
        </row>
        <row r="1714">
          <cell r="A1714">
            <v>5378</v>
          </cell>
          <cell r="B1714">
            <v>13187</v>
          </cell>
          <cell r="D1714" t="str">
            <v xml:space="preserve">CCAO ARCOA 180X                                   </v>
          </cell>
          <cell r="O1714">
            <v>7790580402808</v>
          </cell>
        </row>
        <row r="1715">
          <cell r="A1715">
            <v>5384</v>
          </cell>
          <cell r="B1715">
            <v>203</v>
          </cell>
          <cell r="D1715" t="str">
            <v xml:space="preserve">COMI PATYNESA FLOW 2X226X                         </v>
          </cell>
          <cell r="O1715">
            <v>7790670045465</v>
          </cell>
        </row>
        <row r="1716">
          <cell r="A1716">
            <v>5385</v>
          </cell>
          <cell r="B1716">
            <v>755</v>
          </cell>
          <cell r="D1716" t="str">
            <v xml:space="preserve">HISO HISPOS Q-SOFT FLY 100X                       </v>
          </cell>
          <cell r="O1716">
            <v>7790773007117</v>
          </cell>
        </row>
        <row r="1717">
          <cell r="A1717">
            <v>5386</v>
          </cell>
          <cell r="B1717">
            <v>13175</v>
          </cell>
          <cell r="D1717" t="str">
            <v xml:space="preserve">BIZC GODET MARM 480X                              </v>
          </cell>
          <cell r="O1717">
            <v>7790580236519</v>
          </cell>
        </row>
        <row r="1718">
          <cell r="A1718">
            <v>5389</v>
          </cell>
          <cell r="B1718">
            <v>13174</v>
          </cell>
          <cell r="D1718" t="str">
            <v xml:space="preserve">BIZC GODET VAIN 480X                              </v>
          </cell>
          <cell r="O1718">
            <v>7790580626419</v>
          </cell>
        </row>
        <row r="1719">
          <cell r="A1719">
            <v>5400</v>
          </cell>
          <cell r="B1719">
            <v>4</v>
          </cell>
          <cell r="D1719" t="str">
            <v xml:space="preserve">INGB INGRESO agro guri  CHULETEROS x kg           </v>
          </cell>
          <cell r="O1719">
            <v>5400111111117</v>
          </cell>
        </row>
        <row r="1720">
          <cell r="A1720">
            <v>5401</v>
          </cell>
          <cell r="B1720">
            <v>15111</v>
          </cell>
          <cell r="D1720" t="str">
            <v xml:space="preserve">CARA A.MOGUL MASTROLL MZNA 13X                    </v>
          </cell>
          <cell r="O1720">
            <v>7790580116682</v>
          </cell>
        </row>
        <row r="1721">
          <cell r="A1721">
            <v>5402</v>
          </cell>
          <cell r="B1721">
            <v>15112</v>
          </cell>
          <cell r="D1721" t="str">
            <v xml:space="preserve">CARA A.MOGUL MASTROLL TUTTI 13X                   </v>
          </cell>
          <cell r="O1721">
            <v>7790580116620</v>
          </cell>
        </row>
        <row r="1722">
          <cell r="A1722">
            <v>5409</v>
          </cell>
          <cell r="B1722">
            <v>2074</v>
          </cell>
          <cell r="D1722" t="str">
            <v xml:space="preserve">FIQU PAULINA REGGIANITO X KG                      </v>
          </cell>
          <cell r="O1722">
            <v>2005409000000</v>
          </cell>
        </row>
        <row r="1723">
          <cell r="A1723">
            <v>5410</v>
          </cell>
          <cell r="B1723">
            <v>1782</v>
          </cell>
          <cell r="D1723" t="str">
            <v xml:space="preserve">CARA ARCOR MASTICABLES X800(242)                  </v>
          </cell>
          <cell r="O1723">
            <v>7790580178208</v>
          </cell>
        </row>
        <row r="1724">
          <cell r="A1724">
            <v>5417</v>
          </cell>
          <cell r="B1724">
            <v>483</v>
          </cell>
          <cell r="D1724" t="str">
            <v xml:space="preserve">LAMA LA PAULINA MANTECA 500X                      </v>
          </cell>
          <cell r="O1724">
            <v>7794990879557</v>
          </cell>
        </row>
        <row r="1725">
          <cell r="A1725">
            <v>5423</v>
          </cell>
          <cell r="B1725" t="str">
            <v xml:space="preserve">Y910                </v>
          </cell>
          <cell r="D1725" t="str">
            <v xml:space="preserve">GUAN YET PREMIUN MED 1X                           </v>
          </cell>
          <cell r="O1725">
            <v>7798070400303</v>
          </cell>
        </row>
        <row r="1726">
          <cell r="A1726">
            <v>5427</v>
          </cell>
          <cell r="B1726">
            <v>3789</v>
          </cell>
          <cell r="D1726" t="str">
            <v xml:space="preserve">BACE BARRA CERE MIX CHO/ALM 23x                   </v>
          </cell>
          <cell r="O1726">
            <v>77916525</v>
          </cell>
        </row>
        <row r="1727">
          <cell r="A1727">
            <v>5429</v>
          </cell>
          <cell r="B1727">
            <v>454</v>
          </cell>
          <cell r="D1727" t="str">
            <v xml:space="preserve">LAQU LA PAULINA UNT FONTINA 190X                  </v>
          </cell>
          <cell r="O1727">
            <v>7794990878871</v>
          </cell>
        </row>
        <row r="1728">
          <cell r="A1728">
            <v>5433</v>
          </cell>
          <cell r="B1728">
            <v>12733</v>
          </cell>
          <cell r="D1728" t="str">
            <v xml:space="preserve">FERN 1882 450X                                    </v>
          </cell>
          <cell r="O1728">
            <v>7790139002886</v>
          </cell>
        </row>
        <row r="1729">
          <cell r="A1729">
            <v>5441</v>
          </cell>
          <cell r="B1729">
            <v>68744104</v>
          </cell>
          <cell r="D1729" t="str">
            <v xml:space="preserve">SHAM SEDAL LISO PERF 340X                         </v>
          </cell>
          <cell r="O1729">
            <v>7791293030845</v>
          </cell>
        </row>
        <row r="1730">
          <cell r="A1730">
            <v>5442</v>
          </cell>
          <cell r="B1730">
            <v>9808</v>
          </cell>
          <cell r="D1730" t="str">
            <v xml:space="preserve">CHO  ARCOR CREM.AMA 300X                          </v>
          </cell>
          <cell r="O1730">
            <v>7790580980801</v>
          </cell>
        </row>
        <row r="1731">
          <cell r="A1731">
            <v>5443</v>
          </cell>
          <cell r="B1731">
            <v>29913</v>
          </cell>
          <cell r="D1731" t="str">
            <v xml:space="preserve">VINF EST.MENDOZA ROB C.SAUV. 750X                 </v>
          </cell>
          <cell r="O1731">
            <v>7790314003950</v>
          </cell>
        </row>
        <row r="1732">
          <cell r="A1732">
            <v>5444</v>
          </cell>
          <cell r="B1732">
            <v>14898</v>
          </cell>
          <cell r="D1732" t="str">
            <v xml:space="preserve">CHO  ARCOR GRANO AMA 300X                         </v>
          </cell>
          <cell r="O1732">
            <v>7790580980009</v>
          </cell>
        </row>
        <row r="1733">
          <cell r="A1733">
            <v>5445</v>
          </cell>
          <cell r="B1733">
            <v>214</v>
          </cell>
          <cell r="D1733" t="str">
            <v xml:space="preserve">JUGN CITRIC NJA 1X                                </v>
          </cell>
          <cell r="O1733">
            <v>7798085680141</v>
          </cell>
        </row>
        <row r="1734">
          <cell r="A1734">
            <v>5446</v>
          </cell>
          <cell r="B1734">
            <v>853</v>
          </cell>
          <cell r="D1734" t="str">
            <v xml:space="preserve">FIAM CAGNOLI MORTADELA x KG                       </v>
          </cell>
          <cell r="O1734">
            <v>2005446000000</v>
          </cell>
        </row>
        <row r="1735">
          <cell r="A1735">
            <v>5447</v>
          </cell>
          <cell r="B1735">
            <v>3274</v>
          </cell>
          <cell r="D1735" t="str">
            <v xml:space="preserve">CHOC ARCOR ROCKLETS 40X                           </v>
          </cell>
          <cell r="O1735">
            <v>7790580327415</v>
          </cell>
        </row>
        <row r="1736">
          <cell r="A1736">
            <v>5448</v>
          </cell>
          <cell r="B1736">
            <v>3107</v>
          </cell>
          <cell r="D1736" t="str">
            <v xml:space="preserve">CHOC A.AGUILA FLIAR BCO 100X                      </v>
          </cell>
          <cell r="O1736">
            <v>7790407031075</v>
          </cell>
        </row>
        <row r="1737">
          <cell r="A1737">
            <v>5450</v>
          </cell>
          <cell r="B1737" t="str">
            <v xml:space="preserve">FRU5450             </v>
          </cell>
          <cell r="D1737" t="str">
            <v xml:space="preserve">FRUT MARACUYA XKG                                 </v>
          </cell>
          <cell r="O1737">
            <v>2005450000000</v>
          </cell>
        </row>
        <row r="1738">
          <cell r="A1738">
            <v>5461</v>
          </cell>
          <cell r="B1738">
            <v>23184</v>
          </cell>
          <cell r="D1738" t="str">
            <v xml:space="preserve">CERV MILLER DRAFT LATA 710X                       </v>
          </cell>
          <cell r="O1738">
            <v>7793147571382</v>
          </cell>
        </row>
        <row r="1739">
          <cell r="A1739">
            <v>5462</v>
          </cell>
          <cell r="B1739">
            <v>10337</v>
          </cell>
          <cell r="D1739" t="str">
            <v xml:space="preserve">CHOC COFLER AIR BCO 27X                           </v>
          </cell>
          <cell r="O1739">
            <v>77949035</v>
          </cell>
        </row>
        <row r="1740">
          <cell r="A1740">
            <v>5464</v>
          </cell>
          <cell r="B1740">
            <v>10341</v>
          </cell>
          <cell r="D1740" t="str">
            <v xml:space="preserve">CHOC COFLER AIR BCO 55X                           </v>
          </cell>
          <cell r="O1740">
            <v>7790580255503</v>
          </cell>
        </row>
        <row r="1741">
          <cell r="A1741">
            <v>5467</v>
          </cell>
          <cell r="B1741">
            <v>10338</v>
          </cell>
          <cell r="D1741" t="str">
            <v xml:space="preserve">CHOC COFLER AIR BCO/LEC 27X                       </v>
          </cell>
          <cell r="O1741">
            <v>77949059</v>
          </cell>
        </row>
        <row r="1742">
          <cell r="A1742">
            <v>5469</v>
          </cell>
          <cell r="B1742">
            <v>19000428</v>
          </cell>
          <cell r="D1742" t="str">
            <v xml:space="preserve">TOST CORMILLOT MULTICER 200X                      </v>
          </cell>
          <cell r="O1742">
            <v>7791708617357</v>
          </cell>
        </row>
        <row r="1743">
          <cell r="A1743">
            <v>5471</v>
          </cell>
          <cell r="B1743">
            <v>10336</v>
          </cell>
          <cell r="D1743" t="str">
            <v xml:space="preserve">CHOC COFLER AIR LECH X27                          </v>
          </cell>
          <cell r="O1743">
            <v>77949080</v>
          </cell>
        </row>
        <row r="1744">
          <cell r="A1744">
            <v>5475</v>
          </cell>
          <cell r="B1744">
            <v>10342</v>
          </cell>
          <cell r="D1744" t="str">
            <v xml:space="preserve">CHOC COFLER AIR MIXTO 55X                         </v>
          </cell>
          <cell r="O1744">
            <v>7790580255602</v>
          </cell>
        </row>
        <row r="1745">
          <cell r="A1745">
            <v>5480</v>
          </cell>
          <cell r="B1745">
            <v>5051</v>
          </cell>
          <cell r="D1745" t="str">
            <v xml:space="preserve">POMA MANTECOL MARM 110X                           </v>
          </cell>
          <cell r="O1745">
            <v>7791249420911</v>
          </cell>
        </row>
        <row r="1746">
          <cell r="A1746">
            <v>5482</v>
          </cell>
          <cell r="B1746">
            <v>0</v>
          </cell>
          <cell r="D1746" t="str">
            <v xml:space="preserve">ROTIF LOMITO AL HORNO                             </v>
          </cell>
          <cell r="O1746">
            <v>2005482000000</v>
          </cell>
        </row>
        <row r="1747">
          <cell r="A1747">
            <v>5483</v>
          </cell>
          <cell r="B1747" t="str">
            <v xml:space="preserve">Sin Indicar         </v>
          </cell>
          <cell r="D1747" t="str">
            <v xml:space="preserve">ROTI PIZZA JAMON Y MORRONES                       </v>
          </cell>
          <cell r="O1747">
            <v>2005483000000</v>
          </cell>
        </row>
        <row r="1748">
          <cell r="A1748">
            <v>5486</v>
          </cell>
          <cell r="B1748" t="str">
            <v xml:space="preserve">Sin Indicar         </v>
          </cell>
          <cell r="D1748" t="str">
            <v xml:space="preserve">ROTC TIRITAS DE POLLO                             </v>
          </cell>
          <cell r="O1748">
            <v>2005486000000</v>
          </cell>
        </row>
        <row r="1749">
          <cell r="A1749">
            <v>5492</v>
          </cell>
          <cell r="B1749">
            <v>5011</v>
          </cell>
          <cell r="D1749" t="str">
            <v xml:space="preserve">DULB ARCOR BAT CHOC X KG                          </v>
          </cell>
          <cell r="O1749">
            <v>2005492000000</v>
          </cell>
        </row>
        <row r="1750">
          <cell r="A1750">
            <v>5495</v>
          </cell>
          <cell r="B1750">
            <v>5012</v>
          </cell>
          <cell r="D1750" t="str">
            <v xml:space="preserve">DULB ARCOR BAT VAIN X KG                          </v>
          </cell>
          <cell r="O1750">
            <v>2005495000000</v>
          </cell>
        </row>
        <row r="1751">
          <cell r="A1751">
            <v>5500</v>
          </cell>
          <cell r="B1751">
            <v>5058</v>
          </cell>
          <cell r="D1751" t="str">
            <v xml:space="preserve">DULM ARCOR MEMB XKG                               </v>
          </cell>
          <cell r="O1751">
            <v>2005500000000</v>
          </cell>
        </row>
        <row r="1752">
          <cell r="A1752">
            <v>5503</v>
          </cell>
          <cell r="B1752">
            <v>0</v>
          </cell>
          <cell r="D1752" t="str">
            <v xml:space="preserve">ROTI POLLO A LA CREMA DE VERDEO                   </v>
          </cell>
          <cell r="O1752">
            <v>2005503000000</v>
          </cell>
        </row>
        <row r="1753">
          <cell r="A1753">
            <v>5504</v>
          </cell>
          <cell r="B1753">
            <v>27101</v>
          </cell>
          <cell r="D1753" t="str">
            <v xml:space="preserve">VINF TRUMPETER MERLOT 750X                        </v>
          </cell>
          <cell r="O1753">
            <v>7790577002226</v>
          </cell>
        </row>
        <row r="1754">
          <cell r="A1754">
            <v>5506</v>
          </cell>
          <cell r="B1754">
            <v>0</v>
          </cell>
          <cell r="D1754" t="str">
            <v xml:space="preserve">ROTI PICADA DEPOT                                 </v>
          </cell>
          <cell r="O1754">
            <v>2005506000000</v>
          </cell>
        </row>
        <row r="1755">
          <cell r="A1755">
            <v>5510</v>
          </cell>
          <cell r="B1755">
            <v>3835</v>
          </cell>
          <cell r="D1755" t="str">
            <v xml:space="preserve">JUGN CEPITA FRESH NJA 1.5X                        </v>
          </cell>
          <cell r="O1755">
            <v>7790895646737</v>
          </cell>
        </row>
        <row r="1756">
          <cell r="A1756">
            <v>5511</v>
          </cell>
          <cell r="B1756">
            <v>52100</v>
          </cell>
          <cell r="D1756" t="str">
            <v xml:space="preserve">ANAN FIZZ LA VICTORIA 720X                        </v>
          </cell>
          <cell r="O1756">
            <v>7792316000036</v>
          </cell>
        </row>
        <row r="1757">
          <cell r="A1757">
            <v>5512</v>
          </cell>
          <cell r="B1757">
            <v>14427</v>
          </cell>
          <cell r="D1757" t="str">
            <v xml:space="preserve">COCL SAMT ROJO+SODA LAT 473X                      </v>
          </cell>
          <cell r="O1757">
            <v>7790950137958</v>
          </cell>
        </row>
        <row r="1758">
          <cell r="A1758">
            <v>5513</v>
          </cell>
          <cell r="B1758" t="str">
            <v xml:space="preserve">Sin Indica          </v>
          </cell>
          <cell r="D1758" t="str">
            <v xml:space="preserve">ROTC EMPANADAS CARNE CUCHILLO X6                  </v>
          </cell>
          <cell r="O1758">
            <v>2005513000000</v>
          </cell>
        </row>
        <row r="1759">
          <cell r="A1759">
            <v>5518</v>
          </cell>
          <cell r="B1759">
            <v>25401</v>
          </cell>
          <cell r="D1759" t="str">
            <v xml:space="preserve">VINF S.FELIPE ROB. SYRAH 750X                     </v>
          </cell>
          <cell r="O1759">
            <v>7790577002431</v>
          </cell>
        </row>
        <row r="1760">
          <cell r="A1760">
            <v>5519</v>
          </cell>
          <cell r="B1760">
            <v>3924</v>
          </cell>
          <cell r="D1760" t="str">
            <v xml:space="preserve">JUGN CEPITA NJA 200X                              </v>
          </cell>
          <cell r="O1760">
            <v>7790895646577</v>
          </cell>
        </row>
        <row r="1761">
          <cell r="A1761">
            <v>5522</v>
          </cell>
          <cell r="B1761">
            <v>2404</v>
          </cell>
          <cell r="D1761" t="str">
            <v xml:space="preserve">TURF ARCOR DE MANI 80X                            </v>
          </cell>
          <cell r="O1761">
            <v>7790580240400</v>
          </cell>
        </row>
        <row r="1762">
          <cell r="A1762">
            <v>5541</v>
          </cell>
          <cell r="B1762">
            <v>50738</v>
          </cell>
          <cell r="D1762" t="str">
            <v xml:space="preserve">YERB CRUZ MALTA SELECIONADA 500X                  </v>
          </cell>
          <cell r="O1762">
            <v>7790070507389</v>
          </cell>
        </row>
        <row r="1763">
          <cell r="A1763">
            <v>5547</v>
          </cell>
          <cell r="B1763">
            <v>4556</v>
          </cell>
          <cell r="D1763" t="str">
            <v xml:space="preserve">VINF LATITUD 33 S.BLANC. 750X                     </v>
          </cell>
          <cell r="O1763">
            <v>7790975017839</v>
          </cell>
        </row>
        <row r="1764">
          <cell r="A1764">
            <v>5557</v>
          </cell>
          <cell r="B1764">
            <v>0</v>
          </cell>
          <cell r="D1764" t="str">
            <v xml:space="preserve">CAEV E.P. BOLA DE LOMO x KG                       </v>
          </cell>
          <cell r="O1764">
            <v>2005557000000</v>
          </cell>
        </row>
        <row r="1765">
          <cell r="A1765">
            <v>5558</v>
          </cell>
          <cell r="B1765" t="str">
            <v xml:space="preserve">Sin Indicar         </v>
          </cell>
          <cell r="D1765" t="str">
            <v xml:space="preserve">ROTI TAPA ASADO XKG                               </v>
          </cell>
          <cell r="O1765">
            <v>2005558000000</v>
          </cell>
        </row>
        <row r="1766">
          <cell r="A1766">
            <v>5559</v>
          </cell>
          <cell r="B1766" t="str">
            <v xml:space="preserve">Sin Indica          </v>
          </cell>
          <cell r="D1766" t="str">
            <v xml:space="preserve">ROTI MILANESA DE MERLUZA                          </v>
          </cell>
          <cell r="O1766">
            <v>2005559000000</v>
          </cell>
        </row>
        <row r="1767">
          <cell r="A1767">
            <v>5563</v>
          </cell>
          <cell r="B1767">
            <v>3920</v>
          </cell>
          <cell r="D1767" t="str">
            <v xml:space="preserve">JUGN CEPITA MZNA 200X                             </v>
          </cell>
          <cell r="O1767">
            <v>7790895647024</v>
          </cell>
        </row>
        <row r="1768">
          <cell r="A1768">
            <v>5564</v>
          </cell>
          <cell r="B1768">
            <v>43299</v>
          </cell>
          <cell r="D1768" t="str">
            <v xml:space="preserve">BIZC EXQ ESP LIMON 540X                           </v>
          </cell>
          <cell r="O1768">
            <v>7790070412379</v>
          </cell>
        </row>
        <row r="1769">
          <cell r="A1769">
            <v>5567</v>
          </cell>
          <cell r="B1769">
            <v>13781</v>
          </cell>
          <cell r="D1769" t="str">
            <v xml:space="preserve">GALD A.MANA LECHE 136X                            </v>
          </cell>
          <cell r="O1769">
            <v>7790580763008</v>
          </cell>
        </row>
        <row r="1770">
          <cell r="A1770">
            <v>5569</v>
          </cell>
          <cell r="B1770">
            <v>708</v>
          </cell>
          <cell r="D1770" t="str">
            <v xml:space="preserve">GALD DEL NONNA RELL VAIN 160X                     </v>
          </cell>
          <cell r="O1770">
            <v>7798048730708</v>
          </cell>
        </row>
        <row r="1771">
          <cell r="A1771">
            <v>5570</v>
          </cell>
          <cell r="B1771">
            <v>13589</v>
          </cell>
          <cell r="D1771" t="str">
            <v xml:space="preserve">GALD A.ABUELA PEPAS 183X                          </v>
          </cell>
          <cell r="O1771">
            <v>7790580739904</v>
          </cell>
        </row>
        <row r="1772">
          <cell r="A1772">
            <v>5571</v>
          </cell>
          <cell r="B1772">
            <v>12628</v>
          </cell>
          <cell r="D1772" t="str">
            <v xml:space="preserve">BACE BARRA CERE MIX YOG/VAI 26X                   </v>
          </cell>
          <cell r="O1772">
            <v>77935144</v>
          </cell>
        </row>
        <row r="1773">
          <cell r="A1773">
            <v>5572</v>
          </cell>
          <cell r="B1773">
            <v>2440</v>
          </cell>
          <cell r="D1773" t="str">
            <v xml:space="preserve">DROL VERITAS ANTI.ORIGINAL 60X                    </v>
          </cell>
          <cell r="O1773">
            <v>7791520024296</v>
          </cell>
        </row>
        <row r="1774">
          <cell r="A1774">
            <v>5574</v>
          </cell>
          <cell r="B1774">
            <v>7168</v>
          </cell>
          <cell r="D1774" t="str">
            <v xml:space="preserve">GALS A.SALADIX CALABRESA 100X                     </v>
          </cell>
          <cell r="O1774">
            <v>7790580716806</v>
          </cell>
        </row>
        <row r="1775">
          <cell r="A1775">
            <v>5577</v>
          </cell>
          <cell r="B1775">
            <v>7167</v>
          </cell>
          <cell r="D1775" t="str">
            <v xml:space="preserve">GALS A.SALADIX JAMON 100X                         </v>
          </cell>
          <cell r="O1775">
            <v>7790580716707</v>
          </cell>
        </row>
        <row r="1776">
          <cell r="A1776">
            <v>5578</v>
          </cell>
          <cell r="B1776">
            <v>6973</v>
          </cell>
          <cell r="D1776" t="str">
            <v xml:space="preserve">GALS A.SALADIX PIZZA 100X                         </v>
          </cell>
          <cell r="O1776">
            <v>7790580697303</v>
          </cell>
        </row>
        <row r="1777">
          <cell r="A1777">
            <v>5579</v>
          </cell>
          <cell r="B1777">
            <v>50726</v>
          </cell>
          <cell r="D1777" t="str">
            <v xml:space="preserve">YERB CRUZ MALTA SELECIONADA 1X                    </v>
          </cell>
          <cell r="O1777">
            <v>7790070507266</v>
          </cell>
        </row>
        <row r="1778">
          <cell r="A1778">
            <v>5580</v>
          </cell>
          <cell r="B1778">
            <v>7049</v>
          </cell>
          <cell r="D1778" t="str">
            <v xml:space="preserve">GALS A.SERRANAS SAND 3X112X                       </v>
          </cell>
          <cell r="O1778">
            <v>7790040704909</v>
          </cell>
        </row>
        <row r="1779">
          <cell r="A1779">
            <v>5581</v>
          </cell>
          <cell r="B1779">
            <v>22455</v>
          </cell>
          <cell r="D1779" t="str">
            <v xml:space="preserve">CHAP CAPRICCIO FIORE DULCE. 750X                  </v>
          </cell>
          <cell r="O1779">
            <v>7790717153467</v>
          </cell>
        </row>
        <row r="1780">
          <cell r="A1780">
            <v>5583</v>
          </cell>
          <cell r="B1780">
            <v>12474</v>
          </cell>
          <cell r="D1780" t="str">
            <v xml:space="preserve">VINF COLON SELEC. DULCE FRESCO 750X               </v>
          </cell>
          <cell r="O1780">
            <v>7790168903895</v>
          </cell>
        </row>
        <row r="1781">
          <cell r="A1781">
            <v>5584</v>
          </cell>
          <cell r="B1781">
            <v>13873</v>
          </cell>
          <cell r="D1781" t="str">
            <v xml:space="preserve">HARM PRESTO PRONTA 500X                           </v>
          </cell>
          <cell r="O1781">
            <v>7790580660000</v>
          </cell>
        </row>
        <row r="1782">
          <cell r="A1782">
            <v>5585</v>
          </cell>
          <cell r="B1782">
            <v>13872</v>
          </cell>
          <cell r="D1782" t="str">
            <v xml:space="preserve">HARM PRESTO PRONTA 730X                           </v>
          </cell>
          <cell r="O1782">
            <v>7790580538002</v>
          </cell>
        </row>
        <row r="1783">
          <cell r="A1783">
            <v>5586</v>
          </cell>
          <cell r="B1783">
            <v>19200077</v>
          </cell>
          <cell r="D1783" t="str">
            <v xml:space="preserve">CAVA ECON CEBO X KG                               </v>
          </cell>
          <cell r="O1783">
            <v>2005586000000</v>
          </cell>
        </row>
        <row r="1784">
          <cell r="A1784">
            <v>5587</v>
          </cell>
          <cell r="B1784">
            <v>1081</v>
          </cell>
          <cell r="D1784" t="str">
            <v xml:space="preserve">JUGP TANG ANAN SOB 1X                             </v>
          </cell>
          <cell r="O1784">
            <v>7622300868604</v>
          </cell>
        </row>
        <row r="1785">
          <cell r="A1785">
            <v>5588</v>
          </cell>
          <cell r="B1785" t="str">
            <v xml:space="preserve">Sin Indicar         </v>
          </cell>
          <cell r="D1785" t="str">
            <v xml:space="preserve">CAVA PROD.MILANESA HUESO x KG                     </v>
          </cell>
          <cell r="O1785">
            <v>2005588000000</v>
          </cell>
        </row>
        <row r="1786">
          <cell r="A1786">
            <v>5591</v>
          </cell>
          <cell r="B1786">
            <v>19200078</v>
          </cell>
          <cell r="D1786" t="str">
            <v xml:space="preserve">CAVA ECON COLITA CUADRIL                          </v>
          </cell>
          <cell r="O1786">
            <v>2005591000000</v>
          </cell>
        </row>
        <row r="1787">
          <cell r="A1787">
            <v>5592</v>
          </cell>
          <cell r="B1787">
            <v>101754</v>
          </cell>
          <cell r="D1787" t="str">
            <v xml:space="preserve">FIAM TIVOLI FIAMB P/ EMPAREDADO xKG               </v>
          </cell>
          <cell r="O1787">
            <v>2005592000000</v>
          </cell>
        </row>
        <row r="1788">
          <cell r="A1788">
            <v>5593</v>
          </cell>
          <cell r="B1788">
            <v>2046</v>
          </cell>
          <cell r="D1788" t="str">
            <v xml:space="preserve">GALD T.MINI OREO 50X                              </v>
          </cell>
          <cell r="O1788">
            <v>7622300841461</v>
          </cell>
        </row>
        <row r="1789">
          <cell r="A1789">
            <v>5597</v>
          </cell>
          <cell r="B1789">
            <v>13220</v>
          </cell>
          <cell r="D1789" t="str">
            <v xml:space="preserve">MERM ARCOR CIRUELA 454X                           </v>
          </cell>
          <cell r="O1789">
            <v>7790580509309</v>
          </cell>
        </row>
        <row r="1790">
          <cell r="A1790">
            <v>5598</v>
          </cell>
          <cell r="B1790">
            <v>13217</v>
          </cell>
          <cell r="D1790" t="str">
            <v xml:space="preserve">MERM ARCOR DAMASCO 454X                           </v>
          </cell>
          <cell r="O1790">
            <v>7790580509408</v>
          </cell>
        </row>
        <row r="1791">
          <cell r="A1791">
            <v>5599</v>
          </cell>
          <cell r="B1791">
            <v>13224</v>
          </cell>
          <cell r="D1791" t="str">
            <v xml:space="preserve">MERM ARCOR DIET CIRUELA 390X                      </v>
          </cell>
          <cell r="O1791">
            <v>7790580511500</v>
          </cell>
        </row>
        <row r="1792">
          <cell r="A1792">
            <v>5600</v>
          </cell>
          <cell r="B1792">
            <v>13223</v>
          </cell>
          <cell r="D1792" t="str">
            <v xml:space="preserve">MERM ARCOR DIET DAMASCO 390X                      </v>
          </cell>
          <cell r="O1792">
            <v>7790580511401</v>
          </cell>
        </row>
        <row r="1793">
          <cell r="A1793">
            <v>5601</v>
          </cell>
          <cell r="B1793">
            <v>13222</v>
          </cell>
          <cell r="D1793" t="str">
            <v xml:space="preserve">MERM ARCOR DIET DURAZNO 390X                      </v>
          </cell>
          <cell r="O1793">
            <v>7790580511302</v>
          </cell>
        </row>
        <row r="1794">
          <cell r="A1794">
            <v>5603</v>
          </cell>
          <cell r="B1794">
            <v>13216</v>
          </cell>
          <cell r="D1794" t="str">
            <v xml:space="preserve">MERM ARCOR DURAZNO 454X                           </v>
          </cell>
          <cell r="O1794">
            <v>7790580509507</v>
          </cell>
        </row>
        <row r="1795">
          <cell r="A1795">
            <v>5604</v>
          </cell>
          <cell r="B1795">
            <v>522</v>
          </cell>
          <cell r="D1795" t="str">
            <v xml:space="preserve">CAVA ECON COSTELETA X KG                          </v>
          </cell>
          <cell r="O1795">
            <v>2005604000000</v>
          </cell>
        </row>
        <row r="1796">
          <cell r="A1796">
            <v>5605</v>
          </cell>
          <cell r="B1796">
            <v>13219</v>
          </cell>
          <cell r="D1796" t="str">
            <v xml:space="preserve">MERM ARCOR NARANJA 454X                           </v>
          </cell>
          <cell r="O1796">
            <v>7790580509804</v>
          </cell>
        </row>
        <row r="1797">
          <cell r="A1797">
            <v>5612</v>
          </cell>
          <cell r="B1797">
            <v>1877</v>
          </cell>
          <cell r="D1797" t="str">
            <v xml:space="preserve">CAVA ECON COSTILLA XKG                            </v>
          </cell>
          <cell r="O1797">
            <v>2005612000000</v>
          </cell>
        </row>
        <row r="1798">
          <cell r="A1798">
            <v>5621</v>
          </cell>
          <cell r="B1798">
            <v>12716</v>
          </cell>
          <cell r="D1798" t="str">
            <v xml:space="preserve">BUDN ARCOR TRO/CHOC 215X                          </v>
          </cell>
          <cell r="O1798">
            <v>7790040437609</v>
          </cell>
        </row>
        <row r="1799">
          <cell r="A1799">
            <v>5622</v>
          </cell>
          <cell r="B1799">
            <v>12718</v>
          </cell>
          <cell r="D1799" t="str">
            <v xml:space="preserve">BUDN ARCOR C/F 215X                               </v>
          </cell>
          <cell r="O1799">
            <v>7790040437807</v>
          </cell>
        </row>
        <row r="1800">
          <cell r="A1800">
            <v>5623</v>
          </cell>
          <cell r="B1800">
            <v>12717</v>
          </cell>
          <cell r="D1800" t="str">
            <v xml:space="preserve">BUDN ARCOR S/F 215X                               </v>
          </cell>
          <cell r="O1800">
            <v>7790040437708</v>
          </cell>
        </row>
        <row r="1801">
          <cell r="A1801">
            <v>5637</v>
          </cell>
          <cell r="B1801">
            <v>69853</v>
          </cell>
          <cell r="D1801" t="str">
            <v xml:space="preserve">SHAM HEAD SHO.SENSITIVE 180X                      </v>
          </cell>
          <cell r="O1801">
            <v>7500435148047</v>
          </cell>
        </row>
        <row r="1802">
          <cell r="A1802">
            <v>5644</v>
          </cell>
          <cell r="B1802">
            <v>371205</v>
          </cell>
          <cell r="D1802" t="str">
            <v xml:space="preserve">ECBN E.TASK CLASICO 1X                            </v>
          </cell>
          <cell r="O1802">
            <v>7794321712058</v>
          </cell>
        </row>
        <row r="1803">
          <cell r="A1803">
            <v>5650</v>
          </cell>
          <cell r="B1803">
            <v>11961</v>
          </cell>
          <cell r="D1803" t="str">
            <v xml:space="preserve">CERV SOL LONG NECK 330X                           </v>
          </cell>
          <cell r="O1803">
            <v>7793147001216</v>
          </cell>
        </row>
        <row r="1804">
          <cell r="A1804">
            <v>5651</v>
          </cell>
          <cell r="B1804">
            <v>10302</v>
          </cell>
          <cell r="D1804" t="str">
            <v xml:space="preserve">INSU RECREO PANCETA AHUMADA                       </v>
          </cell>
          <cell r="O1804">
            <v>2005651000000</v>
          </cell>
        </row>
        <row r="1805">
          <cell r="A1805">
            <v>5659</v>
          </cell>
          <cell r="B1805">
            <v>19200087</v>
          </cell>
          <cell r="D1805" t="str">
            <v xml:space="preserve">CAVA ECON CUADRADA XKG                            </v>
          </cell>
          <cell r="O1805">
            <v>2005659000000</v>
          </cell>
        </row>
        <row r="1806">
          <cell r="A1806">
            <v>5662</v>
          </cell>
          <cell r="B1806">
            <v>14611</v>
          </cell>
          <cell r="D1806" t="str">
            <v xml:space="preserve">PURE TOMATE ARCOR 520X                            </v>
          </cell>
          <cell r="O1806">
            <v>7790580221904</v>
          </cell>
        </row>
        <row r="1807">
          <cell r="A1807">
            <v>5670</v>
          </cell>
          <cell r="B1807">
            <v>7691</v>
          </cell>
          <cell r="D1807" t="str">
            <v xml:space="preserve">ALGA WHISKAS POLLO 500X                           </v>
          </cell>
          <cell r="O1807">
            <v>7797453971171</v>
          </cell>
        </row>
        <row r="1808">
          <cell r="A1808">
            <v>5672</v>
          </cell>
          <cell r="B1808">
            <v>14625</v>
          </cell>
          <cell r="D1808" t="str">
            <v xml:space="preserve">BISO GATORADE MZNA PET 750X                       </v>
          </cell>
          <cell r="O1808">
            <v>7792170052271</v>
          </cell>
        </row>
        <row r="1809">
          <cell r="A1809">
            <v>5675</v>
          </cell>
          <cell r="B1809">
            <v>5679</v>
          </cell>
          <cell r="D1809" t="str">
            <v xml:space="preserve">TOMA ARCOR PERITA NAT 400X                        </v>
          </cell>
          <cell r="O1809">
            <v>7790580567903</v>
          </cell>
        </row>
        <row r="1810">
          <cell r="A1810">
            <v>5676</v>
          </cell>
          <cell r="B1810">
            <v>14638</v>
          </cell>
          <cell r="D1810" t="str">
            <v xml:space="preserve">BISO GATORADE F.TROP PET 750X                     </v>
          </cell>
          <cell r="O1810">
            <v>7792170052295</v>
          </cell>
        </row>
        <row r="1811">
          <cell r="A1811">
            <v>5677</v>
          </cell>
          <cell r="B1811">
            <v>14624</v>
          </cell>
          <cell r="D1811" t="str">
            <v xml:space="preserve">BISO GATORADE COOL BLUE PET 750X                  </v>
          </cell>
          <cell r="O1811">
            <v>7792170052264</v>
          </cell>
        </row>
        <row r="1812">
          <cell r="A1812">
            <v>5681</v>
          </cell>
          <cell r="B1812">
            <v>11676</v>
          </cell>
          <cell r="D1812" t="str">
            <v xml:space="preserve">CAEMB PALADINI MORC. A/V x 3                      </v>
          </cell>
          <cell r="O1812">
            <v>2005681000000</v>
          </cell>
        </row>
        <row r="1813">
          <cell r="A1813">
            <v>5683</v>
          </cell>
          <cell r="B1813">
            <v>4705</v>
          </cell>
          <cell r="D1813" t="str">
            <v xml:space="preserve">CARA ARCOR SAQ.FRUTA 150X                         </v>
          </cell>
          <cell r="O1813">
            <v>7790580470500</v>
          </cell>
        </row>
        <row r="1814">
          <cell r="A1814">
            <v>5684</v>
          </cell>
          <cell r="B1814">
            <v>7021436</v>
          </cell>
          <cell r="D1814" t="str">
            <v xml:space="preserve">INSU LEDVANCE HBVAL G3 125W/865                   </v>
          </cell>
          <cell r="O1814">
            <v>4099854203534</v>
          </cell>
        </row>
        <row r="1815">
          <cell r="A1815">
            <v>5689</v>
          </cell>
          <cell r="B1815">
            <v>16370</v>
          </cell>
          <cell r="D1815" t="str">
            <v xml:space="preserve">ENER RED BULL 250X                                </v>
          </cell>
          <cell r="O1815">
            <v>9002490100070</v>
          </cell>
        </row>
        <row r="1816">
          <cell r="A1816">
            <v>5695</v>
          </cell>
          <cell r="B1816">
            <v>52552</v>
          </cell>
          <cell r="D1816" t="str">
            <v xml:space="preserve">WHIM JAMESON CASKMAT IPA 700X                     </v>
          </cell>
          <cell r="O1816">
            <v>80432112199</v>
          </cell>
        </row>
        <row r="1817">
          <cell r="A1817">
            <v>5701</v>
          </cell>
          <cell r="B1817">
            <v>1912</v>
          </cell>
          <cell r="D1817" t="str">
            <v xml:space="preserve">PANI FARGO ALL NAT NEGRO 400X                     </v>
          </cell>
          <cell r="O1817">
            <v>7793890019124</v>
          </cell>
        </row>
        <row r="1818">
          <cell r="A1818">
            <v>5704</v>
          </cell>
          <cell r="B1818" t="str">
            <v xml:space="preserve">B2E                 </v>
          </cell>
          <cell r="D1818" t="str">
            <v xml:space="preserve">HUGA HUEVO ROTH C/EST 6X                          </v>
          </cell>
          <cell r="O1818">
            <v>7795282000147</v>
          </cell>
        </row>
        <row r="1819">
          <cell r="A1819">
            <v>5706</v>
          </cell>
          <cell r="B1819">
            <v>57131005</v>
          </cell>
          <cell r="D1819" t="str">
            <v xml:space="preserve">DESL ESENCIAL FR.MAR 1.8X                         </v>
          </cell>
          <cell r="O1819">
            <v>7797470006863</v>
          </cell>
        </row>
        <row r="1820">
          <cell r="A1820">
            <v>5710</v>
          </cell>
          <cell r="B1820" t="str">
            <v xml:space="preserve">Sin Indicar         </v>
          </cell>
          <cell r="D1820" t="str">
            <v xml:space="preserve">COCO SOLJA MILA SOJA QUES 320X                    </v>
          </cell>
          <cell r="O1820">
            <v>7798328180032</v>
          </cell>
        </row>
        <row r="1821">
          <cell r="A1821">
            <v>5720</v>
          </cell>
          <cell r="B1821">
            <v>7690</v>
          </cell>
          <cell r="D1821" t="str">
            <v xml:space="preserve">ALGA WHISKAS PESCADO 500X                         </v>
          </cell>
          <cell r="O1821">
            <v>7797453970990</v>
          </cell>
        </row>
        <row r="1822">
          <cell r="A1822">
            <v>5722</v>
          </cell>
          <cell r="B1822" t="str">
            <v xml:space="preserve">Sin Indicar         </v>
          </cell>
          <cell r="D1822" t="str">
            <v xml:space="preserve">ROTIF CARRE DE CERDO                              </v>
          </cell>
          <cell r="O1822">
            <v>2005722000000</v>
          </cell>
        </row>
        <row r="1823">
          <cell r="A1823">
            <v>5723</v>
          </cell>
          <cell r="B1823">
            <v>157</v>
          </cell>
          <cell r="D1823" t="str">
            <v xml:space="preserve">CERA BLEM AUT ROJ 800X                            </v>
          </cell>
          <cell r="O1823">
            <v>7790520986665</v>
          </cell>
        </row>
        <row r="1824">
          <cell r="A1824">
            <v>5724</v>
          </cell>
          <cell r="B1824">
            <v>19200089</v>
          </cell>
          <cell r="D1824" t="str">
            <v xml:space="preserve">CAVA ECON CUADRIL XKG                             </v>
          </cell>
          <cell r="O1824">
            <v>2005724000000</v>
          </cell>
        </row>
        <row r="1825">
          <cell r="A1825">
            <v>5725</v>
          </cell>
          <cell r="B1825" t="str">
            <v xml:space="preserve">PT06DP56            </v>
          </cell>
          <cell r="D1825" t="str">
            <v xml:space="preserve">APRE ECOVITA LIRIOS D/P 500X                      </v>
          </cell>
          <cell r="O1825">
            <v>7798124362656</v>
          </cell>
        </row>
        <row r="1826">
          <cell r="A1826">
            <v>5728</v>
          </cell>
          <cell r="B1826">
            <v>14711</v>
          </cell>
          <cell r="D1826" t="str">
            <v xml:space="preserve">RHUM BACARDI CARTA ORO 700X                       </v>
          </cell>
          <cell r="O1826">
            <v>7501008604014</v>
          </cell>
        </row>
        <row r="1827">
          <cell r="A1827">
            <v>5731</v>
          </cell>
          <cell r="B1827">
            <v>69994173</v>
          </cell>
          <cell r="D1827" t="str">
            <v xml:space="preserve">JABL CAMELLITO R/FINA BE D/P 900X                 </v>
          </cell>
          <cell r="O1827">
            <v>7791290009738</v>
          </cell>
        </row>
        <row r="1828">
          <cell r="A1828">
            <v>5740</v>
          </cell>
          <cell r="B1828">
            <v>253</v>
          </cell>
          <cell r="D1828" t="str">
            <v xml:space="preserve">CERA ECHO BALDE CLAS 800X                         </v>
          </cell>
          <cell r="O1828">
            <v>7790520986603</v>
          </cell>
        </row>
        <row r="1829">
          <cell r="A1829">
            <v>5743</v>
          </cell>
          <cell r="B1829">
            <v>251</v>
          </cell>
          <cell r="D1829" t="str">
            <v xml:space="preserve">CERA ECHO LISTO LAV 750X                          </v>
          </cell>
          <cell r="O1829">
            <v>7790520986627</v>
          </cell>
        </row>
        <row r="1830">
          <cell r="A1830">
            <v>5747</v>
          </cell>
          <cell r="B1830">
            <v>3151</v>
          </cell>
          <cell r="D1830" t="str">
            <v xml:space="preserve">GAS  SCHWEP TONICA 1.5X                           </v>
          </cell>
          <cell r="O1830">
            <v>7790895006715</v>
          </cell>
        </row>
        <row r="1831">
          <cell r="A1831">
            <v>5751</v>
          </cell>
          <cell r="B1831">
            <v>60</v>
          </cell>
          <cell r="D1831" t="str">
            <v xml:space="preserve">AVEN CATINI AVENA INST 400X                       </v>
          </cell>
          <cell r="O1831">
            <v>7798079933000</v>
          </cell>
        </row>
        <row r="1832">
          <cell r="A1832">
            <v>5756</v>
          </cell>
          <cell r="B1832">
            <v>670</v>
          </cell>
          <cell r="D1832" t="str">
            <v xml:space="preserve">DEAM GLADE CAMPOS LAV 360X                        </v>
          </cell>
          <cell r="O1832">
            <v>7790520988386</v>
          </cell>
        </row>
        <row r="1833">
          <cell r="A1833">
            <v>5759</v>
          </cell>
          <cell r="B1833">
            <v>13325</v>
          </cell>
          <cell r="D1833" t="str">
            <v xml:space="preserve">GALD A.MANA RELL LIMON 152X                       </v>
          </cell>
          <cell r="O1833">
            <v>7790580439101</v>
          </cell>
        </row>
        <row r="1834">
          <cell r="A1834">
            <v>5760</v>
          </cell>
          <cell r="B1834">
            <v>324</v>
          </cell>
          <cell r="D1834" t="str">
            <v xml:space="preserve">DESD LYSOFORM AERO ORIG 360X                      </v>
          </cell>
          <cell r="O1834">
            <v>7790520986788</v>
          </cell>
        </row>
        <row r="1835">
          <cell r="A1835">
            <v>5766</v>
          </cell>
          <cell r="B1835" t="str">
            <v xml:space="preserve">VER5766             </v>
          </cell>
          <cell r="D1835" t="str">
            <v xml:space="preserve">VERD CHAMP PORTOBELLO XKG                         </v>
          </cell>
          <cell r="O1835">
            <v>2005766000000</v>
          </cell>
        </row>
        <row r="1836">
          <cell r="A1836">
            <v>5767</v>
          </cell>
          <cell r="B1836">
            <v>851</v>
          </cell>
          <cell r="D1836" t="str">
            <v xml:space="preserve">INSA FUYI MMM AER 360X                            </v>
          </cell>
          <cell r="O1836">
            <v>7790520005816</v>
          </cell>
        </row>
        <row r="1837">
          <cell r="A1837">
            <v>5768</v>
          </cell>
          <cell r="B1837">
            <v>704</v>
          </cell>
          <cell r="D1837" t="str">
            <v xml:space="preserve">REPE OFF REPEL.CREMA 200X                         </v>
          </cell>
          <cell r="O1837">
            <v>7790520012173</v>
          </cell>
        </row>
        <row r="1838">
          <cell r="A1838">
            <v>5770</v>
          </cell>
          <cell r="B1838">
            <v>706</v>
          </cell>
          <cell r="D1838" t="str">
            <v xml:space="preserve">REPE OFF REPEL FAMILY AER 165X                    </v>
          </cell>
          <cell r="O1838">
            <v>7790520009494</v>
          </cell>
        </row>
        <row r="1839">
          <cell r="A1839">
            <v>5774</v>
          </cell>
          <cell r="B1839" t="str">
            <v xml:space="preserve">CC00552             </v>
          </cell>
          <cell r="D1839" t="str">
            <v xml:space="preserve">INSU POWL PLASTICO BCO 23CM                       </v>
          </cell>
          <cell r="O1839">
            <v>5774111111119</v>
          </cell>
        </row>
        <row r="1840">
          <cell r="A1840">
            <v>5775</v>
          </cell>
          <cell r="B1840">
            <v>808</v>
          </cell>
          <cell r="D1840" t="str">
            <v xml:space="preserve">INSA RAID EXTERM 360X                             </v>
          </cell>
          <cell r="O1840">
            <v>7790520017574</v>
          </cell>
        </row>
        <row r="1841">
          <cell r="A1841">
            <v>5776</v>
          </cell>
          <cell r="B1841">
            <v>710</v>
          </cell>
          <cell r="D1841" t="str">
            <v xml:space="preserve">REPE OFF REPEL EX.DUR AER 300X                    </v>
          </cell>
          <cell r="O1841">
            <v>7790520996350</v>
          </cell>
        </row>
        <row r="1842">
          <cell r="A1842">
            <v>5777</v>
          </cell>
          <cell r="B1842">
            <v>807</v>
          </cell>
          <cell r="D1842" t="str">
            <v xml:space="preserve">INSA RAID MAX CUCARACHAS 360X                     </v>
          </cell>
          <cell r="O1842">
            <v>7790520982100</v>
          </cell>
        </row>
        <row r="1843">
          <cell r="A1843">
            <v>5778</v>
          </cell>
          <cell r="B1843">
            <v>803</v>
          </cell>
          <cell r="D1843" t="str">
            <v xml:space="preserve">INSA RAID MMM 360X                                </v>
          </cell>
          <cell r="O1843">
            <v>7790520997623</v>
          </cell>
        </row>
        <row r="1844">
          <cell r="A1844">
            <v>5779</v>
          </cell>
          <cell r="B1844">
            <v>172</v>
          </cell>
          <cell r="D1844" t="str">
            <v xml:space="preserve">HUEV KINDER SORP LUI/NENE 150X                    </v>
          </cell>
          <cell r="O1844">
            <v>8000500020012</v>
          </cell>
        </row>
        <row r="1845">
          <cell r="A1845">
            <v>5781</v>
          </cell>
          <cell r="B1845">
            <v>856</v>
          </cell>
          <cell r="D1845" t="str">
            <v xml:space="preserve">INST FUYI ESPIRAL 12X                             </v>
          </cell>
          <cell r="O1845">
            <v>7790520010476</v>
          </cell>
        </row>
        <row r="1846">
          <cell r="A1846">
            <v>5782</v>
          </cell>
          <cell r="B1846">
            <v>855</v>
          </cell>
          <cell r="D1846" t="str">
            <v xml:space="preserve">INST FUYI ESPIRAL 4X                              </v>
          </cell>
          <cell r="O1846">
            <v>7790520010490</v>
          </cell>
        </row>
        <row r="1847">
          <cell r="A1847">
            <v>5783</v>
          </cell>
          <cell r="B1847" t="str">
            <v xml:space="preserve">VER5783             </v>
          </cell>
          <cell r="D1847" t="str">
            <v xml:space="preserve">VERD CEBOLL VERDEO BLSA 1X                        </v>
          </cell>
          <cell r="O1847">
            <v>2005783000000</v>
          </cell>
        </row>
        <row r="1848">
          <cell r="A1848">
            <v>5784</v>
          </cell>
          <cell r="B1848">
            <v>860</v>
          </cell>
          <cell r="D1848" t="str">
            <v xml:space="preserve">INST FUYI TAB.MOSQ 12X                            </v>
          </cell>
          <cell r="O1848">
            <v>7790520161451</v>
          </cell>
        </row>
        <row r="1849">
          <cell r="A1849">
            <v>5785</v>
          </cell>
          <cell r="B1849">
            <v>861</v>
          </cell>
          <cell r="D1849" t="str">
            <v xml:space="preserve">INST FUYI TAB.MOSQ 28X                            </v>
          </cell>
          <cell r="O1849">
            <v>7790520161550</v>
          </cell>
        </row>
        <row r="1850">
          <cell r="A1850">
            <v>5787</v>
          </cell>
          <cell r="B1850">
            <v>548</v>
          </cell>
          <cell r="D1850" t="str">
            <v xml:space="preserve">GALD DEL NONNA MANTENONNAS 150X                   </v>
          </cell>
          <cell r="O1850">
            <v>7798048730548</v>
          </cell>
        </row>
        <row r="1851">
          <cell r="A1851">
            <v>5790</v>
          </cell>
          <cell r="B1851">
            <v>471</v>
          </cell>
          <cell r="D1851" t="str">
            <v xml:space="preserve">QUIT ESM ESTRELLA RESTAUR 100X                    </v>
          </cell>
          <cell r="O1851">
            <v>7790064004719</v>
          </cell>
        </row>
        <row r="1852">
          <cell r="A1852">
            <v>5795</v>
          </cell>
          <cell r="B1852">
            <v>101</v>
          </cell>
          <cell r="D1852" t="str">
            <v xml:space="preserve">LUSM BLEM ORIG 360X                               </v>
          </cell>
          <cell r="O1852">
            <v>7790520987075</v>
          </cell>
        </row>
        <row r="1853">
          <cell r="A1853">
            <v>5803</v>
          </cell>
          <cell r="B1853">
            <v>14433</v>
          </cell>
          <cell r="D1853" t="str">
            <v xml:space="preserve">AMAR TERMA POM ROS 1.35X                          </v>
          </cell>
          <cell r="O1853">
            <v>7790950133363</v>
          </cell>
        </row>
        <row r="1854">
          <cell r="A1854">
            <v>5812</v>
          </cell>
          <cell r="B1854">
            <v>76056</v>
          </cell>
          <cell r="D1854" t="str">
            <v xml:space="preserve">VINF BENJAMIN C.SAUV. 750X                        </v>
          </cell>
          <cell r="O1854">
            <v>7793440702971</v>
          </cell>
        </row>
        <row r="1855">
          <cell r="A1855">
            <v>5814</v>
          </cell>
          <cell r="B1855">
            <v>76057</v>
          </cell>
          <cell r="D1855" t="str">
            <v xml:space="preserve">VINF BENJAMIN MALBEC 750X                         </v>
          </cell>
          <cell r="O1855">
            <v>7793440702957</v>
          </cell>
        </row>
        <row r="1856">
          <cell r="A1856">
            <v>5824</v>
          </cell>
          <cell r="B1856" t="str">
            <v xml:space="preserve">P300BL              </v>
          </cell>
          <cell r="D1856" t="str">
            <v xml:space="preserve">PAST ADOLF. TORTELETI 1X                          </v>
          </cell>
          <cell r="O1856">
            <v>7793461000346</v>
          </cell>
        </row>
        <row r="1857">
          <cell r="A1857">
            <v>5832</v>
          </cell>
          <cell r="B1857">
            <v>52047</v>
          </cell>
          <cell r="D1857" t="str">
            <v xml:space="preserve">ANAN FIZZ REAL E/BCA 750X                         </v>
          </cell>
          <cell r="O1857">
            <v>7790119009942</v>
          </cell>
        </row>
        <row r="1858">
          <cell r="A1858">
            <v>5840</v>
          </cell>
          <cell r="B1858">
            <v>51213</v>
          </cell>
          <cell r="D1858" t="str">
            <v xml:space="preserve">SIDR REAL E/BCA 910X                              </v>
          </cell>
          <cell r="O1858">
            <v>7790119000017</v>
          </cell>
        </row>
        <row r="1859">
          <cell r="A1859">
            <v>5841</v>
          </cell>
          <cell r="B1859">
            <v>76425</v>
          </cell>
          <cell r="D1859" t="str">
            <v xml:space="preserve">SIDR 1930 DEMI SEC 355X                           </v>
          </cell>
          <cell r="O1859">
            <v>7790154008061</v>
          </cell>
        </row>
        <row r="1860">
          <cell r="A1860">
            <v>5842</v>
          </cell>
          <cell r="B1860">
            <v>52048</v>
          </cell>
          <cell r="D1860" t="str">
            <v xml:space="preserve">SIDR REAL E/BCA 750X                              </v>
          </cell>
          <cell r="O1860">
            <v>7790119001809</v>
          </cell>
        </row>
        <row r="1861">
          <cell r="A1861">
            <v>5849</v>
          </cell>
          <cell r="B1861">
            <v>7242</v>
          </cell>
          <cell r="D1861" t="str">
            <v xml:space="preserve">ALGP WHISKAS POUCH SALMON 85X                     </v>
          </cell>
          <cell r="O1861">
            <v>7896029077672</v>
          </cell>
        </row>
        <row r="1862">
          <cell r="A1862">
            <v>5853</v>
          </cell>
          <cell r="B1862">
            <v>7238</v>
          </cell>
          <cell r="D1862" t="str">
            <v xml:space="preserve">ALGP WHISKAS POUCH GAT CARN 85X                   </v>
          </cell>
          <cell r="O1862">
            <v>7797453000406</v>
          </cell>
        </row>
        <row r="1863">
          <cell r="A1863">
            <v>5855</v>
          </cell>
          <cell r="B1863" t="str">
            <v xml:space="preserve">Sin Indicar         </v>
          </cell>
          <cell r="D1863" t="str">
            <v xml:space="preserve">ROTI PAELLA                                       </v>
          </cell>
          <cell r="O1863">
            <v>2005855000000</v>
          </cell>
        </row>
        <row r="1864">
          <cell r="A1864">
            <v>5856</v>
          </cell>
          <cell r="B1864">
            <v>528</v>
          </cell>
          <cell r="D1864" t="str">
            <v xml:space="preserve">CAVA ECON FALDA XKG                               </v>
          </cell>
          <cell r="O1864">
            <v>2005856000000</v>
          </cell>
        </row>
        <row r="1865">
          <cell r="A1865">
            <v>5869</v>
          </cell>
          <cell r="B1865">
            <v>10405</v>
          </cell>
          <cell r="D1865" t="str">
            <v xml:space="preserve">HELA GARAVANO FRU/AME/CHO 2X                      </v>
          </cell>
          <cell r="O1865">
            <v>7798030030021</v>
          </cell>
        </row>
        <row r="1866">
          <cell r="A1866">
            <v>5876</v>
          </cell>
          <cell r="B1866">
            <v>60225</v>
          </cell>
          <cell r="D1866" t="str">
            <v xml:space="preserve">LAVA AYUDIN LAVANDA 4X                            </v>
          </cell>
          <cell r="O1866">
            <v>7793253001391</v>
          </cell>
        </row>
        <row r="1867">
          <cell r="A1867">
            <v>5877</v>
          </cell>
          <cell r="B1867">
            <v>41844</v>
          </cell>
          <cell r="D1867" t="str">
            <v xml:space="preserve">GALD GALLO BIZC ARROZ TORT NEG 100X               </v>
          </cell>
          <cell r="O1867">
            <v>7790070412454</v>
          </cell>
        </row>
        <row r="1868">
          <cell r="A1868">
            <v>5878</v>
          </cell>
          <cell r="B1868">
            <v>68836215</v>
          </cell>
          <cell r="D1868" t="str">
            <v xml:space="preserve">JABL REXONA ANTIB ALOE D/P 220X                   </v>
          </cell>
          <cell r="O1868">
            <v>7791293037059</v>
          </cell>
        </row>
        <row r="1869">
          <cell r="A1869">
            <v>5880</v>
          </cell>
          <cell r="B1869">
            <v>68836213</v>
          </cell>
          <cell r="D1869" t="str">
            <v xml:space="preserve">JABL REXONA ANTIB FRESH D/P 220X                  </v>
          </cell>
          <cell r="O1869">
            <v>7791293035079</v>
          </cell>
        </row>
        <row r="1870">
          <cell r="A1870">
            <v>5882</v>
          </cell>
          <cell r="B1870">
            <v>70014</v>
          </cell>
          <cell r="D1870" t="str">
            <v xml:space="preserve">ECBN LA GAUCHITA VALNCIA S/C 1X                   </v>
          </cell>
          <cell r="O1870">
            <v>7792459007145</v>
          </cell>
        </row>
        <row r="1871">
          <cell r="A1871">
            <v>5883</v>
          </cell>
          <cell r="B1871">
            <v>69776278</v>
          </cell>
          <cell r="D1871" t="str">
            <v xml:space="preserve">JABL SUAVE PEPIN ALOE D/P 220X                    </v>
          </cell>
          <cell r="O1871">
            <v>7791293036885</v>
          </cell>
        </row>
        <row r="1872">
          <cell r="A1872">
            <v>5885</v>
          </cell>
          <cell r="B1872">
            <v>69776279</v>
          </cell>
          <cell r="D1872" t="str">
            <v xml:space="preserve">JABL SUAVE FRUT ROJ CREM D/P 220X                 </v>
          </cell>
          <cell r="O1872">
            <v>7791293036892</v>
          </cell>
        </row>
        <row r="1873">
          <cell r="A1873">
            <v>5889</v>
          </cell>
          <cell r="B1873">
            <v>68836214</v>
          </cell>
          <cell r="D1873" t="str">
            <v xml:space="preserve">JABL REXONA ANTIB ORIG D/P 220X                   </v>
          </cell>
          <cell r="O1873">
            <v>7791293037066</v>
          </cell>
        </row>
        <row r="1874">
          <cell r="A1874">
            <v>5900</v>
          </cell>
          <cell r="B1874" t="str">
            <v xml:space="preserve">A000699             </v>
          </cell>
          <cell r="D1874" t="str">
            <v xml:space="preserve">INSU AURORA TYBO X KG                             </v>
          </cell>
          <cell r="O1874">
            <v>2005900000000</v>
          </cell>
        </row>
        <row r="1875">
          <cell r="A1875">
            <v>5906</v>
          </cell>
          <cell r="B1875">
            <v>2401</v>
          </cell>
          <cell r="D1875" t="str">
            <v xml:space="preserve">TURF ARCOR MANI C/MIEL 120X                       </v>
          </cell>
          <cell r="O1875">
            <v>7790580240103</v>
          </cell>
        </row>
        <row r="1876">
          <cell r="A1876">
            <v>5909</v>
          </cell>
          <cell r="B1876">
            <v>6630</v>
          </cell>
          <cell r="D1876" t="str">
            <v xml:space="preserve">GALD BIMBO VAINILLA 148X                          </v>
          </cell>
          <cell r="O1876">
            <v>7796989006937</v>
          </cell>
        </row>
        <row r="1877">
          <cell r="A1877">
            <v>5915</v>
          </cell>
          <cell r="B1877">
            <v>1871</v>
          </cell>
          <cell r="D1877" t="str">
            <v xml:space="preserve">FIAM CAGNOLI CHORIZO ESPANIOL X KG                </v>
          </cell>
          <cell r="O1877">
            <v>2005915000000</v>
          </cell>
        </row>
        <row r="1878">
          <cell r="A1878">
            <v>5920</v>
          </cell>
          <cell r="B1878">
            <v>100857</v>
          </cell>
          <cell r="D1878" t="str">
            <v xml:space="preserve">FIAM LABRATTO LOMO COC X KG                       </v>
          </cell>
          <cell r="O1878">
            <v>2005920000000</v>
          </cell>
        </row>
        <row r="1879">
          <cell r="A1879">
            <v>5923</v>
          </cell>
          <cell r="B1879">
            <v>213</v>
          </cell>
          <cell r="D1879" t="str">
            <v xml:space="preserve">HUEV FERRERO PASCUA 365X                          </v>
          </cell>
          <cell r="O1879">
            <v>7898024397205</v>
          </cell>
        </row>
        <row r="1880">
          <cell r="A1880">
            <v>5925</v>
          </cell>
          <cell r="B1880">
            <v>5204</v>
          </cell>
          <cell r="D1880" t="str">
            <v xml:space="preserve">CHOC T.RHODESIA OBLEA 22X                         </v>
          </cell>
          <cell r="O1880">
            <v>77995681</v>
          </cell>
        </row>
        <row r="1881">
          <cell r="A1881">
            <v>5932</v>
          </cell>
          <cell r="B1881">
            <v>4666</v>
          </cell>
          <cell r="D1881" t="str">
            <v xml:space="preserve">FIQU SERENISIMA PORT SALUT LIGHT S/LACT X KG      </v>
          </cell>
          <cell r="O1881">
            <v>2005932000000</v>
          </cell>
        </row>
        <row r="1882">
          <cell r="A1882">
            <v>5933</v>
          </cell>
          <cell r="B1882" t="str">
            <v xml:space="preserve">14200F              </v>
          </cell>
          <cell r="D1882" t="str">
            <v xml:space="preserve">FRAC RECREO SALCHICHON PRIMAVERA X KG             </v>
          </cell>
          <cell r="O1882">
            <v>2005933000000</v>
          </cell>
        </row>
        <row r="1883">
          <cell r="A1883">
            <v>5934</v>
          </cell>
          <cell r="B1883" t="str">
            <v xml:space="preserve">A000700             </v>
          </cell>
          <cell r="D1883" t="str">
            <v xml:space="preserve">FIQU AURORA CREMOSO X KG                          </v>
          </cell>
          <cell r="O1883">
            <v>2005934000000</v>
          </cell>
        </row>
        <row r="1884">
          <cell r="A1884">
            <v>5935</v>
          </cell>
          <cell r="B1884">
            <v>296</v>
          </cell>
          <cell r="D1884" t="str">
            <v xml:space="preserve">PURE LA CAMPAGNOLA TOMA PULPA 520X                </v>
          </cell>
          <cell r="O1884">
            <v>7793360000478</v>
          </cell>
        </row>
        <row r="1885">
          <cell r="A1885">
            <v>5941</v>
          </cell>
          <cell r="B1885">
            <v>23191543</v>
          </cell>
          <cell r="D1885" t="str">
            <v xml:space="preserve">HUEV FERRERO CONEJO PASCUA 100X                   </v>
          </cell>
          <cell r="O1885">
            <v>7898024396253</v>
          </cell>
        </row>
        <row r="1886">
          <cell r="A1886">
            <v>5947</v>
          </cell>
          <cell r="B1886">
            <v>1831</v>
          </cell>
          <cell r="D1886" t="str">
            <v xml:space="preserve">PURE SALSATI PULPA 520X                           </v>
          </cell>
          <cell r="O1886">
            <v>7793360000140</v>
          </cell>
        </row>
        <row r="1887">
          <cell r="A1887">
            <v>5948</v>
          </cell>
          <cell r="B1887">
            <v>1435</v>
          </cell>
          <cell r="D1887" t="str">
            <v xml:space="preserve">INSU PAULINA PARMESANO X KG                       </v>
          </cell>
          <cell r="O1887">
            <v>2005948000000</v>
          </cell>
        </row>
        <row r="1888">
          <cell r="A1888">
            <v>5950</v>
          </cell>
          <cell r="B1888">
            <v>4700</v>
          </cell>
          <cell r="D1888" t="str">
            <v xml:space="preserve">FIQU SERENISIMA SARDO X KG                        </v>
          </cell>
          <cell r="O1888">
            <v>2005950000000</v>
          </cell>
        </row>
        <row r="1889">
          <cell r="A1889">
            <v>5952</v>
          </cell>
          <cell r="B1889" t="str">
            <v xml:space="preserve">2070F               </v>
          </cell>
          <cell r="D1889" t="str">
            <v xml:space="preserve">FRAC PAULINA PORT SALUT X KG                      </v>
          </cell>
          <cell r="O1889">
            <v>2005952000000</v>
          </cell>
        </row>
        <row r="1890">
          <cell r="A1890">
            <v>5953</v>
          </cell>
          <cell r="B1890">
            <v>562</v>
          </cell>
          <cell r="D1890" t="str">
            <v xml:space="preserve">CAVA ECON HUESO XKG                               </v>
          </cell>
          <cell r="O1890">
            <v>2005953000000</v>
          </cell>
        </row>
        <row r="1891">
          <cell r="A1891">
            <v>5956</v>
          </cell>
          <cell r="B1891" t="str">
            <v xml:space="preserve">VER5956             </v>
          </cell>
          <cell r="D1891" t="str">
            <v xml:space="preserve">VERD MORRON MORADO X KG                           </v>
          </cell>
          <cell r="O1891">
            <v>2005956000000</v>
          </cell>
        </row>
        <row r="1892">
          <cell r="A1892">
            <v>5957</v>
          </cell>
          <cell r="B1892">
            <v>13218</v>
          </cell>
          <cell r="D1892" t="str">
            <v xml:space="preserve">MERM ARCOR FRUTILLA 454X                          </v>
          </cell>
          <cell r="O1892">
            <v>7790580509606</v>
          </cell>
        </row>
        <row r="1893">
          <cell r="A1893">
            <v>5971</v>
          </cell>
          <cell r="B1893">
            <v>364</v>
          </cell>
          <cell r="D1893" t="str">
            <v xml:space="preserve">GALD DEL NONNA PEPAS C/CHIPS 320X                 </v>
          </cell>
          <cell r="O1893">
            <v>7798048730364</v>
          </cell>
        </row>
        <row r="1894">
          <cell r="A1894">
            <v>5972</v>
          </cell>
          <cell r="B1894" t="str">
            <v xml:space="preserve">carg06006           </v>
          </cell>
          <cell r="D1894" t="str">
            <v xml:space="preserve">ALPE DOGUI ADULTO 1.5X                            </v>
          </cell>
          <cell r="O1894">
            <v>7792930089349</v>
          </cell>
        </row>
        <row r="1895">
          <cell r="A1895">
            <v>5973</v>
          </cell>
          <cell r="B1895">
            <v>1009</v>
          </cell>
          <cell r="D1895" t="str">
            <v xml:space="preserve">CHOC ARCOR ROCKLETS 20X                           </v>
          </cell>
          <cell r="O1895">
            <v>7790580421007</v>
          </cell>
        </row>
        <row r="1896">
          <cell r="A1896">
            <v>5980</v>
          </cell>
          <cell r="B1896">
            <v>0</v>
          </cell>
          <cell r="D1896" t="str">
            <v xml:space="preserve">ROTI POSTRES VARIOS                               </v>
          </cell>
          <cell r="O1896">
            <v>2005980000000</v>
          </cell>
        </row>
        <row r="1897">
          <cell r="A1897">
            <v>5986</v>
          </cell>
          <cell r="B1897" t="str">
            <v xml:space="preserve">SER1                </v>
          </cell>
          <cell r="D1897" t="str">
            <v xml:space="preserve">CHAP SALENTEIN ROSE. 750X                         </v>
          </cell>
          <cell r="O1897">
            <v>7798074862695</v>
          </cell>
        </row>
        <row r="1898">
          <cell r="A1898">
            <v>5987</v>
          </cell>
          <cell r="B1898" t="str">
            <v xml:space="preserve">SEBN1               </v>
          </cell>
          <cell r="D1898" t="str">
            <v xml:space="preserve">CHAP SALENTEIN B.NATURE. 750X                     </v>
          </cell>
          <cell r="O1898">
            <v>7798074861230</v>
          </cell>
        </row>
        <row r="1899">
          <cell r="A1899">
            <v>5988</v>
          </cell>
          <cell r="B1899">
            <v>1033</v>
          </cell>
          <cell r="D1899" t="str">
            <v xml:space="preserve">LAMA ILOLAY MANT 500X                             </v>
          </cell>
          <cell r="O1899">
            <v>77900104</v>
          </cell>
        </row>
        <row r="1900">
          <cell r="A1900">
            <v>5989</v>
          </cell>
          <cell r="B1900" t="str">
            <v xml:space="preserve">SEEB1               </v>
          </cell>
          <cell r="D1900" t="str">
            <v xml:space="preserve">CHAP SALENTEIN E.BRUT. 750X                       </v>
          </cell>
          <cell r="O1900">
            <v>7798074861223</v>
          </cell>
        </row>
        <row r="1901">
          <cell r="A1901">
            <v>5993</v>
          </cell>
          <cell r="B1901">
            <v>10345</v>
          </cell>
          <cell r="D1901" t="str">
            <v xml:space="preserve">YERB AMANDA 1X                                    </v>
          </cell>
          <cell r="O1901">
            <v>7792710000175</v>
          </cell>
        </row>
        <row r="1902">
          <cell r="A1902">
            <v>5999</v>
          </cell>
          <cell r="B1902">
            <v>1627</v>
          </cell>
          <cell r="D1902" t="str">
            <v xml:space="preserve">LAQU TREGAR QUESO CREMA 190X                      </v>
          </cell>
          <cell r="O1902">
            <v>7793913001006</v>
          </cell>
        </row>
        <row r="1903">
          <cell r="A1903">
            <v>6000</v>
          </cell>
          <cell r="B1903">
            <v>225</v>
          </cell>
          <cell r="D1903" t="str">
            <v xml:space="preserve">LAQU TREGAR QUESO MASCAR 200X                     </v>
          </cell>
          <cell r="O1903">
            <v>7793913001013</v>
          </cell>
        </row>
        <row r="1904">
          <cell r="A1904">
            <v>6002</v>
          </cell>
          <cell r="B1904">
            <v>68721100</v>
          </cell>
          <cell r="D1904" t="str">
            <v xml:space="preserve">ACON DOVE HIDRAT INTENS 400X                      </v>
          </cell>
          <cell r="O1904">
            <v>7891150050501</v>
          </cell>
        </row>
        <row r="1905">
          <cell r="A1905">
            <v>6008</v>
          </cell>
          <cell r="B1905" t="str">
            <v xml:space="preserve">SKC1                </v>
          </cell>
          <cell r="D1905" t="str">
            <v xml:space="preserve">VINF KILLKA C.SAUV. 750X                          </v>
          </cell>
          <cell r="O1905">
            <v>7798074862152</v>
          </cell>
        </row>
        <row r="1906">
          <cell r="A1906">
            <v>6011</v>
          </cell>
          <cell r="B1906">
            <v>39</v>
          </cell>
          <cell r="D1906" t="str">
            <v xml:space="preserve">FIAM LARIO SALAME BAST FINO                       </v>
          </cell>
          <cell r="O1906">
            <v>2006011000000</v>
          </cell>
        </row>
        <row r="1907">
          <cell r="A1907">
            <v>6012</v>
          </cell>
          <cell r="B1907">
            <v>67324574</v>
          </cell>
          <cell r="D1907" t="str">
            <v xml:space="preserve">SUAV CAMELLITO R/FINA BE D/P 450X                 </v>
          </cell>
          <cell r="O1907">
            <v>7791290009745</v>
          </cell>
        </row>
        <row r="1908">
          <cell r="A1908">
            <v>6017</v>
          </cell>
          <cell r="B1908">
            <v>68935261</v>
          </cell>
          <cell r="D1908" t="str">
            <v xml:space="preserve">SHAM SEDAL CERAM 340X                             </v>
          </cell>
          <cell r="O1908">
            <v>7791293030777</v>
          </cell>
        </row>
        <row r="1909">
          <cell r="A1909">
            <v>6030</v>
          </cell>
          <cell r="B1909" t="str">
            <v xml:space="preserve">SKM1                </v>
          </cell>
          <cell r="D1909" t="str">
            <v xml:space="preserve">VINF KILLKA MALBEC 750X                           </v>
          </cell>
          <cell r="O1909">
            <v>7798074862145</v>
          </cell>
        </row>
        <row r="1910">
          <cell r="A1910">
            <v>6038</v>
          </cell>
          <cell r="B1910" t="str">
            <v xml:space="preserve">SKB1                </v>
          </cell>
          <cell r="D1910" t="str">
            <v xml:space="preserve">VINF KILLKA RED BLEND 750X                        </v>
          </cell>
          <cell r="O1910">
            <v>7798074862787</v>
          </cell>
        </row>
        <row r="1911">
          <cell r="A1911">
            <v>6055</v>
          </cell>
          <cell r="B1911">
            <v>44</v>
          </cell>
          <cell r="D1911" t="str">
            <v xml:space="preserve">FIAM 66 MILAN                                     </v>
          </cell>
          <cell r="O1911">
            <v>2006055000000</v>
          </cell>
        </row>
        <row r="1912">
          <cell r="A1912">
            <v>6056</v>
          </cell>
          <cell r="B1912">
            <v>4559</v>
          </cell>
          <cell r="D1912" t="str">
            <v xml:space="preserve">CHAP LATITUD 33 DULCE. 750X                       </v>
          </cell>
          <cell r="O1912">
            <v>7790975196923</v>
          </cell>
        </row>
        <row r="1913">
          <cell r="A1913">
            <v>6059</v>
          </cell>
          <cell r="B1913">
            <v>0</v>
          </cell>
          <cell r="D1913" t="str">
            <v xml:space="preserve">DULR CITRAL LIMA FCO 480X                         </v>
          </cell>
          <cell r="O1913">
            <v>7792839000513</v>
          </cell>
        </row>
        <row r="1914">
          <cell r="A1914">
            <v>6061</v>
          </cell>
          <cell r="B1914">
            <v>11283</v>
          </cell>
          <cell r="D1914" t="str">
            <v xml:space="preserve">CHOC COFLER BLOCK 110X                            </v>
          </cell>
          <cell r="O1914">
            <v>77950031</v>
          </cell>
        </row>
        <row r="1915">
          <cell r="A1915">
            <v>6062</v>
          </cell>
          <cell r="B1915">
            <v>168</v>
          </cell>
          <cell r="D1915" t="str">
            <v xml:space="preserve">HUEV FERRERO PASCUA 225X                          </v>
          </cell>
          <cell r="O1915">
            <v>7898024397199</v>
          </cell>
        </row>
        <row r="1916">
          <cell r="A1916">
            <v>6077</v>
          </cell>
          <cell r="B1916">
            <v>3786</v>
          </cell>
          <cell r="D1916" t="str">
            <v xml:space="preserve">BACE BARRA CERE MIX ORIG CER 23X                  </v>
          </cell>
          <cell r="O1916">
            <v>77916501</v>
          </cell>
        </row>
        <row r="1917">
          <cell r="A1917">
            <v>6086</v>
          </cell>
          <cell r="B1917">
            <v>1174</v>
          </cell>
          <cell r="D1917" t="str">
            <v xml:space="preserve">VINF FLICHMAN ESTATE MALBEC 750X                  </v>
          </cell>
          <cell r="O1917">
            <v>7790470080222</v>
          </cell>
        </row>
        <row r="1918">
          <cell r="A1918">
            <v>6088</v>
          </cell>
          <cell r="B1918">
            <v>18593</v>
          </cell>
          <cell r="D1918" t="str">
            <v xml:space="preserve">CERV ANDES ORIGEN ROJA RET 340X                   </v>
          </cell>
          <cell r="O1918">
            <v>7792798002153</v>
          </cell>
        </row>
        <row r="1919">
          <cell r="A1919">
            <v>6092</v>
          </cell>
          <cell r="B1919">
            <v>529</v>
          </cell>
          <cell r="D1919" t="str">
            <v xml:space="preserve">CAVA ECON LOMITO C/CORDON                         </v>
          </cell>
          <cell r="O1919">
            <v>2006092000000</v>
          </cell>
        </row>
        <row r="1920">
          <cell r="A1920">
            <v>6102</v>
          </cell>
          <cell r="B1920">
            <v>0</v>
          </cell>
          <cell r="D1920" t="str">
            <v xml:space="preserve">DULB CITRAL BAT.VAIN LATA KGX                     </v>
          </cell>
          <cell r="O1920">
            <v>2006102000000</v>
          </cell>
        </row>
        <row r="1921">
          <cell r="A1921">
            <v>6105</v>
          </cell>
          <cell r="B1921" t="str">
            <v xml:space="preserve">878F                </v>
          </cell>
          <cell r="D1921" t="str">
            <v xml:space="preserve">FRAC PAULINA PROVOLONE PARRI X KG                 </v>
          </cell>
          <cell r="O1921">
            <v>2006105000000</v>
          </cell>
        </row>
        <row r="1922">
          <cell r="A1922">
            <v>6107</v>
          </cell>
          <cell r="B1922">
            <v>345</v>
          </cell>
          <cell r="D1922" t="str">
            <v xml:space="preserve">COHA FRIAR MED.CARNE EST 4X                       </v>
          </cell>
          <cell r="O1922">
            <v>7793040000484</v>
          </cell>
        </row>
        <row r="1923">
          <cell r="A1923">
            <v>6111</v>
          </cell>
          <cell r="B1923">
            <v>7</v>
          </cell>
          <cell r="D1923" t="str">
            <v xml:space="preserve">LEGU GARRIS.MAIZ PIS.BCO 400X                     </v>
          </cell>
          <cell r="O1923">
            <v>7798089020042</v>
          </cell>
        </row>
        <row r="1924">
          <cell r="A1924">
            <v>6114</v>
          </cell>
          <cell r="B1924">
            <v>1122017</v>
          </cell>
          <cell r="D1924" t="str">
            <v xml:space="preserve">POM  WASSING AUTOBR LIQ NGRO 60X                  </v>
          </cell>
          <cell r="O1924">
            <v>7793350000402</v>
          </cell>
        </row>
        <row r="1925">
          <cell r="A1925">
            <v>6115</v>
          </cell>
          <cell r="B1925">
            <v>68744103</v>
          </cell>
          <cell r="D1925" t="str">
            <v xml:space="preserve">SHAM SEDAL CREMA BALANCE 340X                     </v>
          </cell>
          <cell r="O1925">
            <v>7791293030807</v>
          </cell>
        </row>
        <row r="1926">
          <cell r="A1926">
            <v>6116</v>
          </cell>
          <cell r="B1926">
            <v>10010003522</v>
          </cell>
          <cell r="D1926" t="str">
            <v xml:space="preserve">VINF NAMPE C.SAUV. 750X                           </v>
          </cell>
          <cell r="O1926">
            <v>7791843008935</v>
          </cell>
        </row>
        <row r="1927">
          <cell r="A1927">
            <v>6117</v>
          </cell>
          <cell r="B1927">
            <v>1040</v>
          </cell>
          <cell r="D1927" t="str">
            <v xml:space="preserve">LACR ILOLAY CREM LECH DOBLE 200X                  </v>
          </cell>
          <cell r="O1927">
            <v>7790787030118</v>
          </cell>
        </row>
        <row r="1928">
          <cell r="A1928">
            <v>6118</v>
          </cell>
          <cell r="B1928">
            <v>1043</v>
          </cell>
          <cell r="D1928" t="str">
            <v xml:space="preserve">LACR ILOLAY CREM LECH SIMPLE 350X                 </v>
          </cell>
          <cell r="O1928">
            <v>7790787949724</v>
          </cell>
        </row>
        <row r="1929">
          <cell r="A1929">
            <v>6124</v>
          </cell>
          <cell r="B1929">
            <v>5250</v>
          </cell>
          <cell r="D1929" t="str">
            <v xml:space="preserve">LUAT ILOLAY DESC T.BRIK 1X                        </v>
          </cell>
          <cell r="O1929">
            <v>7790787002535</v>
          </cell>
        </row>
        <row r="1930">
          <cell r="A1930">
            <v>6128</v>
          </cell>
          <cell r="B1930">
            <v>1032</v>
          </cell>
          <cell r="D1930" t="str">
            <v xml:space="preserve">LAMA ILOLAY MANT 200X                             </v>
          </cell>
          <cell r="O1930">
            <v>77900067</v>
          </cell>
        </row>
        <row r="1931">
          <cell r="A1931">
            <v>6130</v>
          </cell>
          <cell r="B1931">
            <v>10010002422</v>
          </cell>
          <cell r="D1931" t="str">
            <v xml:space="preserve">VINF NAMPE MALBEC 750X                            </v>
          </cell>
          <cell r="O1931">
            <v>7791843008911</v>
          </cell>
        </row>
        <row r="1932">
          <cell r="A1932">
            <v>6131</v>
          </cell>
          <cell r="B1932">
            <v>25979</v>
          </cell>
          <cell r="D1932" t="str">
            <v xml:space="preserve">BISO GATORADE MZNA 1250X                          </v>
          </cell>
          <cell r="O1932">
            <v>7792170110575</v>
          </cell>
        </row>
        <row r="1933">
          <cell r="A1933">
            <v>6137</v>
          </cell>
          <cell r="B1933">
            <v>2147</v>
          </cell>
          <cell r="D1933" t="str">
            <v xml:space="preserve">ACEI NUCETE VDE.RELL.SACH 100X                    </v>
          </cell>
          <cell r="O1933">
            <v>7792070001072</v>
          </cell>
        </row>
        <row r="1934">
          <cell r="A1934">
            <v>6138</v>
          </cell>
          <cell r="B1934">
            <v>3601</v>
          </cell>
          <cell r="D1934" t="str">
            <v xml:space="preserve">YOGU ILOLAY ENT SAB VAIN 190X                     </v>
          </cell>
          <cell r="O1934">
            <v>7790787100316</v>
          </cell>
        </row>
        <row r="1935">
          <cell r="A1935">
            <v>6139</v>
          </cell>
          <cell r="B1935">
            <v>3600</v>
          </cell>
          <cell r="D1935" t="str">
            <v xml:space="preserve">YOGU ILOLAY ENT SAB FRUT 190X                     </v>
          </cell>
          <cell r="O1935">
            <v>7790787100323</v>
          </cell>
        </row>
        <row r="1936">
          <cell r="A1936">
            <v>6140</v>
          </cell>
          <cell r="B1936">
            <v>3651</v>
          </cell>
          <cell r="D1936" t="str">
            <v xml:space="preserve">YOGU ILOLAY DES SAB VAIN 190X                     </v>
          </cell>
          <cell r="O1936">
            <v>7790787110513</v>
          </cell>
        </row>
        <row r="1937">
          <cell r="A1937">
            <v>6141</v>
          </cell>
          <cell r="B1937">
            <v>3650</v>
          </cell>
          <cell r="D1937" t="str">
            <v xml:space="preserve">YOGU ILOLAY DES SAB FRUT 190X                     </v>
          </cell>
          <cell r="O1937">
            <v>7790787110520</v>
          </cell>
        </row>
        <row r="1938">
          <cell r="A1938">
            <v>6143</v>
          </cell>
          <cell r="B1938">
            <v>3700</v>
          </cell>
          <cell r="D1938" t="str">
            <v xml:space="preserve">YOGU ILOL.ENT TOP C/MAIZ AZUC                     </v>
          </cell>
          <cell r="O1938">
            <v>7790787100484</v>
          </cell>
        </row>
        <row r="1939">
          <cell r="A1939">
            <v>6145</v>
          </cell>
          <cell r="B1939">
            <v>4343</v>
          </cell>
          <cell r="D1939" t="str">
            <v xml:space="preserve">VINF TERRAZAS RES MALBEC ROSE 750X                </v>
          </cell>
          <cell r="O1939">
            <v>7790975196770</v>
          </cell>
        </row>
        <row r="1940">
          <cell r="A1940">
            <v>6148</v>
          </cell>
          <cell r="B1940">
            <v>5051</v>
          </cell>
          <cell r="D1940" t="str">
            <v xml:space="preserve">LECH ILOLAY DESC EST 800X                         </v>
          </cell>
          <cell r="O1940">
            <v>7790787201303</v>
          </cell>
        </row>
        <row r="1941">
          <cell r="A1941">
            <v>6149</v>
          </cell>
          <cell r="B1941">
            <v>5001</v>
          </cell>
          <cell r="D1941" t="str">
            <v xml:space="preserve">LECH ILOLAY ENT EST  800X                         </v>
          </cell>
          <cell r="O1941">
            <v>7790787201228</v>
          </cell>
        </row>
        <row r="1942">
          <cell r="A1942">
            <v>6150</v>
          </cell>
          <cell r="B1942">
            <v>1801</v>
          </cell>
          <cell r="D1942" t="str">
            <v xml:space="preserve">QUER ILOLAY RALL 40X                              </v>
          </cell>
          <cell r="O1942">
            <v>7790787251780</v>
          </cell>
        </row>
        <row r="1943">
          <cell r="A1943">
            <v>6151</v>
          </cell>
          <cell r="B1943">
            <v>4342</v>
          </cell>
          <cell r="D1943" t="str">
            <v xml:space="preserve">VINF TERRAZAS RES S.BLANC. 750X                   </v>
          </cell>
          <cell r="O1943">
            <v>7790975195308</v>
          </cell>
        </row>
        <row r="1944">
          <cell r="A1944">
            <v>6152</v>
          </cell>
          <cell r="B1944">
            <v>15610</v>
          </cell>
          <cell r="D1944" t="str">
            <v xml:space="preserve">FIAM RECREO MILAN X KG                            </v>
          </cell>
          <cell r="O1944">
            <v>2006152000000</v>
          </cell>
        </row>
        <row r="1945">
          <cell r="A1945">
            <v>6159</v>
          </cell>
          <cell r="B1945">
            <v>25645</v>
          </cell>
          <cell r="D1945" t="str">
            <v xml:space="preserve">GAS  PDT POM 500X                                 </v>
          </cell>
          <cell r="O1945">
            <v>7791813420385</v>
          </cell>
        </row>
        <row r="1946">
          <cell r="A1946">
            <v>6163</v>
          </cell>
          <cell r="B1946">
            <v>12540</v>
          </cell>
          <cell r="D1946" t="str">
            <v xml:space="preserve">VINF COLON SELEC. DULCE BCO. 750X                 </v>
          </cell>
          <cell r="O1946">
            <v>7790168609551</v>
          </cell>
        </row>
        <row r="1947">
          <cell r="A1947">
            <v>6164</v>
          </cell>
          <cell r="B1947">
            <v>12477</v>
          </cell>
          <cell r="D1947" t="str">
            <v xml:space="preserve">VINF COLON SELEC. MALBEC 750X                     </v>
          </cell>
          <cell r="O1947">
            <v>7790168903925</v>
          </cell>
        </row>
        <row r="1948">
          <cell r="A1948">
            <v>6174</v>
          </cell>
          <cell r="B1948">
            <v>14594</v>
          </cell>
          <cell r="D1948" t="str">
            <v xml:space="preserve">COCL FRIZZE BLUE LAT 473X                         </v>
          </cell>
          <cell r="O1948">
            <v>7791540051784</v>
          </cell>
        </row>
        <row r="1949">
          <cell r="A1949">
            <v>6177</v>
          </cell>
          <cell r="B1949" t="str">
            <v xml:space="preserve">Sin Indicar         </v>
          </cell>
          <cell r="D1949" t="str">
            <v xml:space="preserve">CAVA tomasello COSTILLA C/V/M x kg                </v>
          </cell>
          <cell r="O1949">
            <v>2006177000000</v>
          </cell>
        </row>
        <row r="1950">
          <cell r="A1950">
            <v>6179</v>
          </cell>
          <cell r="B1950" t="str">
            <v xml:space="preserve">2074F               </v>
          </cell>
          <cell r="D1950" t="str">
            <v xml:space="preserve">FRAC PAULINA REGGIANITO X KG                      </v>
          </cell>
          <cell r="O1950">
            <v>2006179000000</v>
          </cell>
        </row>
        <row r="1951">
          <cell r="A1951">
            <v>6188</v>
          </cell>
          <cell r="B1951" t="str">
            <v xml:space="preserve">FRU6188             </v>
          </cell>
          <cell r="D1951" t="str">
            <v xml:space="preserve">FRUT NARANJA JUGO XKG                             </v>
          </cell>
          <cell r="O1951">
            <v>2006188000000</v>
          </cell>
        </row>
        <row r="1952">
          <cell r="A1952">
            <v>6196</v>
          </cell>
          <cell r="B1952" t="str">
            <v xml:space="preserve">FRU6196             </v>
          </cell>
          <cell r="D1952" t="str">
            <v xml:space="preserve">FRUT LIMA XKG                                     </v>
          </cell>
          <cell r="O1952">
            <v>2006196000000</v>
          </cell>
        </row>
        <row r="1953">
          <cell r="A1953">
            <v>6201</v>
          </cell>
          <cell r="B1953">
            <v>10010003422</v>
          </cell>
          <cell r="D1953" t="str">
            <v xml:space="preserve">VINF NAMPE TEMPRANILLO 750X                       </v>
          </cell>
          <cell r="O1953">
            <v>7791843009055</v>
          </cell>
        </row>
        <row r="1954">
          <cell r="A1954">
            <v>6209</v>
          </cell>
          <cell r="B1954">
            <v>76522</v>
          </cell>
          <cell r="D1954" t="str">
            <v xml:space="preserve">ENCU VANOLI BERENJ.ESC FCO 200                    </v>
          </cell>
          <cell r="O1954">
            <v>7790127000986</v>
          </cell>
        </row>
        <row r="1955">
          <cell r="A1955">
            <v>6210</v>
          </cell>
          <cell r="B1955">
            <v>57073003</v>
          </cell>
          <cell r="D1955" t="str">
            <v xml:space="preserve">DESL ESENCIAL LAVANDA 900X                        </v>
          </cell>
          <cell r="O1955">
            <v>7797470133378</v>
          </cell>
        </row>
        <row r="1956">
          <cell r="A1956">
            <v>6212</v>
          </cell>
          <cell r="B1956">
            <v>2431</v>
          </cell>
          <cell r="D1956" t="str">
            <v xml:space="preserve">GAS  SPRITE ORIG PET 3X                           </v>
          </cell>
          <cell r="O1956">
            <v>7790895064128</v>
          </cell>
        </row>
        <row r="1957">
          <cell r="A1957">
            <v>6224</v>
          </cell>
          <cell r="B1957">
            <v>13019004</v>
          </cell>
          <cell r="D1957" t="str">
            <v xml:space="preserve">CERE LASFOR ALMOHAD AVELL 200X                    </v>
          </cell>
          <cell r="O1957">
            <v>7798169802650</v>
          </cell>
        </row>
        <row r="1958">
          <cell r="A1958">
            <v>6231</v>
          </cell>
          <cell r="B1958">
            <v>7405</v>
          </cell>
          <cell r="D1958" t="str">
            <v xml:space="preserve">FIQT MILKAUT SARDO 340X                           </v>
          </cell>
          <cell r="O1958">
            <v>2006231000000</v>
          </cell>
        </row>
        <row r="1959">
          <cell r="A1959">
            <v>6239</v>
          </cell>
          <cell r="B1959">
            <v>2350</v>
          </cell>
          <cell r="D1959" t="str">
            <v xml:space="preserve">LESP NUTRILON 4 PROFUT 200X                       </v>
          </cell>
          <cell r="O1959">
            <v>7795323002499</v>
          </cell>
        </row>
        <row r="1960">
          <cell r="A1960">
            <v>6240</v>
          </cell>
          <cell r="B1960">
            <v>1092</v>
          </cell>
          <cell r="D1960" t="str">
            <v xml:space="preserve">JUGP TANG NAR-MANGO SOB 1X                        </v>
          </cell>
          <cell r="O1960">
            <v>7622300868635</v>
          </cell>
        </row>
        <row r="1961">
          <cell r="A1961">
            <v>6253</v>
          </cell>
          <cell r="B1961">
            <v>20420</v>
          </cell>
          <cell r="D1961" t="str">
            <v xml:space="preserve">FIAM PALADINI SALCH PRIMAV                        </v>
          </cell>
          <cell r="O1961">
            <v>2006253000000</v>
          </cell>
        </row>
        <row r="1962">
          <cell r="A1962">
            <v>6254</v>
          </cell>
          <cell r="B1962">
            <v>69659274</v>
          </cell>
          <cell r="D1962" t="str">
            <v xml:space="preserve">SUAV COMFORT CLAS D/P 900X                        </v>
          </cell>
          <cell r="O1962">
            <v>7791290010444</v>
          </cell>
        </row>
        <row r="1963">
          <cell r="A1963">
            <v>6259</v>
          </cell>
          <cell r="B1963">
            <v>876</v>
          </cell>
          <cell r="D1963" t="str">
            <v xml:space="preserve">GALD DEL NONNA PEPAS MEMB 350X                    </v>
          </cell>
          <cell r="O1963">
            <v>7798048730876</v>
          </cell>
        </row>
        <row r="1964">
          <cell r="A1964">
            <v>6271</v>
          </cell>
          <cell r="B1964">
            <v>68796643</v>
          </cell>
          <cell r="D1964" t="str">
            <v xml:space="preserve">DETL ALA GLICERINA 750X                           </v>
          </cell>
          <cell r="O1964">
            <v>7791290793903</v>
          </cell>
        </row>
        <row r="1965">
          <cell r="A1965">
            <v>6272</v>
          </cell>
          <cell r="B1965">
            <v>69690117</v>
          </cell>
          <cell r="D1965" t="str">
            <v xml:space="preserve">DETL ALA LIMON 750X                               </v>
          </cell>
          <cell r="O1965">
            <v>7791290785021</v>
          </cell>
        </row>
        <row r="1966">
          <cell r="A1966">
            <v>6280</v>
          </cell>
          <cell r="B1966" t="str">
            <v xml:space="preserve">T281                </v>
          </cell>
          <cell r="D1966" t="str">
            <v xml:space="preserve">TERM LUMILAG AMIGO 1X                             </v>
          </cell>
          <cell r="O1966">
            <v>7793015100409</v>
          </cell>
        </row>
        <row r="1967">
          <cell r="A1967">
            <v>6283</v>
          </cell>
          <cell r="B1967">
            <v>68818345</v>
          </cell>
          <cell r="D1967" t="str">
            <v xml:space="preserve">JARP ALA ECOLVADO MAT TRAD 400X                   </v>
          </cell>
          <cell r="O1967">
            <v>7805000315955</v>
          </cell>
        </row>
        <row r="1968">
          <cell r="A1968">
            <v>6289</v>
          </cell>
          <cell r="B1968">
            <v>140002</v>
          </cell>
          <cell r="D1968" t="str">
            <v xml:space="preserve">LIMP LA GAUCHITA LIMPVID DUO C/CAB 1X             </v>
          </cell>
          <cell r="O1968">
            <v>7792459000856</v>
          </cell>
        </row>
        <row r="1969">
          <cell r="A1969">
            <v>6290</v>
          </cell>
          <cell r="B1969">
            <v>158</v>
          </cell>
          <cell r="D1969" t="str">
            <v xml:space="preserve">ADH  LA GOTITA GEL 3X                             </v>
          </cell>
          <cell r="O1969">
            <v>7790400016727</v>
          </cell>
        </row>
        <row r="1970">
          <cell r="A1970">
            <v>6294</v>
          </cell>
          <cell r="B1970">
            <v>2004</v>
          </cell>
          <cell r="D1970" t="str">
            <v xml:space="preserve">TOSG T.CEREALITAS ARROZ 160X                      </v>
          </cell>
          <cell r="O1970">
            <v>7622300160975</v>
          </cell>
        </row>
        <row r="1971">
          <cell r="A1971">
            <v>6297</v>
          </cell>
          <cell r="B1971">
            <v>33620</v>
          </cell>
          <cell r="D1971" t="str">
            <v xml:space="preserve">FIDO MATAR PENNE RIGATE 500X                      </v>
          </cell>
          <cell r="O1971">
            <v>7790070318633</v>
          </cell>
        </row>
        <row r="1972">
          <cell r="A1972">
            <v>6299</v>
          </cell>
          <cell r="B1972" t="str">
            <v xml:space="preserve">Sin Indica          </v>
          </cell>
          <cell r="D1972" t="str">
            <v xml:space="preserve">ROTI CANELONES DE CARNE                           </v>
          </cell>
          <cell r="O1972">
            <v>2006299000000</v>
          </cell>
        </row>
        <row r="1973">
          <cell r="A1973">
            <v>6305</v>
          </cell>
          <cell r="B1973">
            <v>69620018</v>
          </cell>
          <cell r="D1973" t="str">
            <v xml:space="preserve">LIML CIF BIOACTIVE ROSAS Y JAZM 375X              </v>
          </cell>
          <cell r="O1973">
            <v>7791290793385</v>
          </cell>
        </row>
        <row r="1974">
          <cell r="A1974">
            <v>6307</v>
          </cell>
          <cell r="B1974" t="str">
            <v xml:space="preserve">Sin Indicar         </v>
          </cell>
          <cell r="D1974" t="str">
            <v xml:space="preserve">ROTI TORTA DE QUESO                               </v>
          </cell>
          <cell r="O1974">
            <v>2006307000000</v>
          </cell>
        </row>
        <row r="1975">
          <cell r="A1975">
            <v>6309</v>
          </cell>
          <cell r="B1975">
            <v>73</v>
          </cell>
          <cell r="D1975" t="str">
            <v xml:space="preserve">FIAM LARIO QUESO DE CERDO                         </v>
          </cell>
          <cell r="O1975">
            <v>2006309000000</v>
          </cell>
        </row>
        <row r="1976">
          <cell r="A1976">
            <v>6312</v>
          </cell>
          <cell r="B1976">
            <v>69552422</v>
          </cell>
          <cell r="D1976" t="str">
            <v xml:space="preserve">VELA GOLONDRINA CON SOJA 64X                      </v>
          </cell>
          <cell r="O1976">
            <v>7791290780170</v>
          </cell>
        </row>
        <row r="1977">
          <cell r="A1977">
            <v>6315</v>
          </cell>
          <cell r="B1977">
            <v>1033026</v>
          </cell>
          <cell r="D1977" t="str">
            <v xml:space="preserve">POM  WASSING AUTOBR LIQ MARR 60X                  </v>
          </cell>
          <cell r="O1977">
            <v>7793350000419</v>
          </cell>
        </row>
        <row r="1978">
          <cell r="A1978">
            <v>6316</v>
          </cell>
          <cell r="B1978">
            <v>0</v>
          </cell>
          <cell r="D1978" t="str">
            <v xml:space="preserve">DESA NIVEA ANT MEN SENS PROT 150X                 </v>
          </cell>
          <cell r="O1978">
            <v>4005900929150</v>
          </cell>
        </row>
        <row r="1979">
          <cell r="A1979">
            <v>6320</v>
          </cell>
          <cell r="B1979" t="str">
            <v xml:space="preserve">Sin Indicar         </v>
          </cell>
          <cell r="D1979" t="str">
            <v xml:space="preserve">CAVE PATA MUSLO DE POLLO S/P x kg                 </v>
          </cell>
          <cell r="O1979">
            <v>2006320000000</v>
          </cell>
        </row>
        <row r="1980">
          <cell r="A1980">
            <v>6321</v>
          </cell>
          <cell r="B1980" t="str">
            <v xml:space="preserve">Sin Indicar         </v>
          </cell>
          <cell r="D1980" t="str">
            <v xml:space="preserve">CAVE MUSLO DE POLLO S/P                           </v>
          </cell>
          <cell r="O1980">
            <v>2006321000000</v>
          </cell>
        </row>
        <row r="1981">
          <cell r="A1981">
            <v>6322</v>
          </cell>
          <cell r="B1981" t="str">
            <v xml:space="preserve">Sin Indicar         </v>
          </cell>
          <cell r="D1981" t="str">
            <v xml:space="preserve">CAVE PATA DE POLLO S/P x kg                       </v>
          </cell>
          <cell r="O1981">
            <v>2006322000000</v>
          </cell>
        </row>
        <row r="1982">
          <cell r="A1982">
            <v>6323</v>
          </cell>
          <cell r="B1982" t="str">
            <v xml:space="preserve">Sin Indicar         </v>
          </cell>
          <cell r="D1982" t="str">
            <v xml:space="preserve">CAVE PECHUGA DE POLLO S/P                         </v>
          </cell>
          <cell r="O1982">
            <v>2006323000000</v>
          </cell>
        </row>
        <row r="1983">
          <cell r="A1983">
            <v>6324</v>
          </cell>
          <cell r="B1983">
            <v>22329</v>
          </cell>
          <cell r="D1983" t="str">
            <v xml:space="preserve">VINF NOVECENTO MALBEC 750X                        </v>
          </cell>
          <cell r="O1983">
            <v>7790717152101</v>
          </cell>
        </row>
        <row r="1984">
          <cell r="A1984">
            <v>6325</v>
          </cell>
          <cell r="B1984">
            <v>22319</v>
          </cell>
          <cell r="D1984" t="str">
            <v xml:space="preserve">VINF NOVECENTO C.SAUV. 750X                       </v>
          </cell>
          <cell r="O1984">
            <v>7790717152118</v>
          </cell>
        </row>
        <row r="1985">
          <cell r="A1985">
            <v>6329</v>
          </cell>
          <cell r="B1985">
            <v>21542</v>
          </cell>
          <cell r="D1985" t="str">
            <v xml:space="preserve">CERV HEINEKEN L.NECK BOT 330X                     </v>
          </cell>
          <cell r="O1985">
            <v>7793147009137</v>
          </cell>
        </row>
        <row r="1986">
          <cell r="A1986">
            <v>6330</v>
          </cell>
          <cell r="B1986">
            <v>25978</v>
          </cell>
          <cell r="D1986" t="str">
            <v xml:space="preserve">BISO GATORADE NJA 1250X                           </v>
          </cell>
          <cell r="O1986">
            <v>7792170110551</v>
          </cell>
        </row>
        <row r="1987">
          <cell r="A1987">
            <v>6339</v>
          </cell>
          <cell r="B1987">
            <v>3190</v>
          </cell>
          <cell r="D1987" t="str">
            <v xml:space="preserve">HUEV KINDER PASCUA PLAYMOBIL 100X                 </v>
          </cell>
          <cell r="O1987">
            <v>7898024397076</v>
          </cell>
        </row>
        <row r="1988">
          <cell r="A1988">
            <v>6344</v>
          </cell>
          <cell r="B1988">
            <v>4230</v>
          </cell>
          <cell r="D1988" t="str">
            <v xml:space="preserve">AGUS AQUARIUS POM RDO 1.5X                        </v>
          </cell>
          <cell r="O1988">
            <v>7790895004049</v>
          </cell>
        </row>
        <row r="1989">
          <cell r="A1989">
            <v>6345</v>
          </cell>
          <cell r="B1989">
            <v>811</v>
          </cell>
          <cell r="D1989" t="str">
            <v xml:space="preserve">LACR PAULINA CREM LECH 350X                       </v>
          </cell>
          <cell r="O1989">
            <v>7790398000272</v>
          </cell>
        </row>
        <row r="1990">
          <cell r="A1990">
            <v>6363</v>
          </cell>
          <cell r="B1990">
            <v>19000008</v>
          </cell>
          <cell r="D1990" t="str">
            <v xml:space="preserve">PANI VENEZIANA INTEG 360X                         </v>
          </cell>
          <cell r="O1990">
            <v>7791708001484</v>
          </cell>
        </row>
        <row r="1991">
          <cell r="A1991">
            <v>6365</v>
          </cell>
          <cell r="B1991">
            <v>883</v>
          </cell>
          <cell r="D1991" t="str">
            <v xml:space="preserve">GALD DEL NONNA PEPAS MEMB 180X                    </v>
          </cell>
          <cell r="O1991">
            <v>7798048730883</v>
          </cell>
        </row>
        <row r="1992">
          <cell r="A1992">
            <v>6366</v>
          </cell>
          <cell r="B1992">
            <v>6414</v>
          </cell>
          <cell r="D1992" t="str">
            <v xml:space="preserve">ENCU CASTELL PICKLES D/P 150X                     </v>
          </cell>
          <cell r="O1992">
            <v>7791675030500</v>
          </cell>
        </row>
        <row r="1993">
          <cell r="A1993">
            <v>6369</v>
          </cell>
          <cell r="B1993" t="str">
            <v xml:space="preserve">Sin Indicar         </v>
          </cell>
          <cell r="D1993" t="str">
            <v xml:space="preserve">ROTI LASAGNA                                      </v>
          </cell>
          <cell r="O1993">
            <v>2006369000000</v>
          </cell>
        </row>
        <row r="1994">
          <cell r="A1994">
            <v>6380</v>
          </cell>
          <cell r="B1994" t="str">
            <v xml:space="preserve">Y210                </v>
          </cell>
          <cell r="D1994" t="str">
            <v xml:space="preserve">ESPO ESPO YET BCE 1X                              </v>
          </cell>
          <cell r="O1994">
            <v>7798070400099</v>
          </cell>
        </row>
        <row r="1995">
          <cell r="A1995">
            <v>6388</v>
          </cell>
          <cell r="B1995">
            <v>57131003</v>
          </cell>
          <cell r="D1995" t="str">
            <v xml:space="preserve">DESL ESENCIAL LAVANDA 1.8X                        </v>
          </cell>
          <cell r="O1995">
            <v>7797470006825</v>
          </cell>
        </row>
        <row r="1996">
          <cell r="A1996">
            <v>6400</v>
          </cell>
          <cell r="B1996">
            <v>0</v>
          </cell>
          <cell r="D1996" t="str">
            <v xml:space="preserve">INSU MANTERINA HOJALDRE 2X                        </v>
          </cell>
          <cell r="O1996">
            <v>6400111111116</v>
          </cell>
        </row>
        <row r="1997">
          <cell r="A1997">
            <v>6402</v>
          </cell>
          <cell r="B1997">
            <v>13360</v>
          </cell>
          <cell r="D1997" t="str">
            <v xml:space="preserve">ALFA AGUILA MINI TORT COCO 73X                    </v>
          </cell>
          <cell r="O1997">
            <v>7790040298903</v>
          </cell>
        </row>
        <row r="1998">
          <cell r="A1998">
            <v>6403</v>
          </cell>
          <cell r="B1998">
            <v>3313</v>
          </cell>
          <cell r="D1998" t="str">
            <v xml:space="preserve">ALFA TATIN BCO 33X                                </v>
          </cell>
          <cell r="O1998">
            <v>7790580403812</v>
          </cell>
        </row>
        <row r="1999">
          <cell r="A1999">
            <v>6404</v>
          </cell>
          <cell r="B1999">
            <v>2006</v>
          </cell>
          <cell r="D1999" t="str">
            <v xml:space="preserve">GALD TRIO VARIETTE 500X                           </v>
          </cell>
          <cell r="O1999">
            <v>7791787100283</v>
          </cell>
        </row>
        <row r="2000">
          <cell r="A2000">
            <v>6405</v>
          </cell>
          <cell r="B2000">
            <v>478</v>
          </cell>
          <cell r="D2000" t="str">
            <v xml:space="preserve">JUGN CITRIC NAR - MANGO 1X                        </v>
          </cell>
          <cell r="O2000">
            <v>7798085680509</v>
          </cell>
        </row>
        <row r="2001">
          <cell r="A2001">
            <v>6406</v>
          </cell>
          <cell r="B2001">
            <v>761</v>
          </cell>
          <cell r="D2001" t="str">
            <v xml:space="preserve">FIAM CAGNOLI FUET TANDIL SALAMIN 150X             </v>
          </cell>
          <cell r="O2001">
            <v>7798013100697</v>
          </cell>
        </row>
        <row r="2002">
          <cell r="A2002">
            <v>6409</v>
          </cell>
          <cell r="B2002">
            <v>3312</v>
          </cell>
          <cell r="D2002" t="str">
            <v xml:space="preserve">ALFA TATIN NGRO 33X                               </v>
          </cell>
          <cell r="O2002">
            <v>7790580403003</v>
          </cell>
        </row>
        <row r="2003">
          <cell r="A2003">
            <v>6413</v>
          </cell>
          <cell r="B2003" t="str">
            <v xml:space="preserve">Sin Indicar         </v>
          </cell>
          <cell r="D2003" t="str">
            <v xml:space="preserve">ROTC EMPANADAS VERDURA X6                         </v>
          </cell>
          <cell r="O2003">
            <v>2006413000000</v>
          </cell>
        </row>
        <row r="2004">
          <cell r="A2004">
            <v>6415</v>
          </cell>
          <cell r="B2004" t="str">
            <v xml:space="preserve">AP0014              </v>
          </cell>
          <cell r="D2004" t="str">
            <v xml:space="preserve">JARP ZORRO PERLA REG C/SUAV 800X                  </v>
          </cell>
          <cell r="O2004">
            <v>7790990992760</v>
          </cell>
        </row>
        <row r="2005">
          <cell r="A2005">
            <v>6417</v>
          </cell>
          <cell r="B2005">
            <v>81611</v>
          </cell>
          <cell r="D2005" t="str">
            <v xml:space="preserve">DROL NIVEA WM DRY COMFORT BOL 50X                 </v>
          </cell>
          <cell r="O2005">
            <v>4005808257584</v>
          </cell>
        </row>
        <row r="2006">
          <cell r="A2006">
            <v>6423</v>
          </cell>
          <cell r="B2006">
            <v>69650957</v>
          </cell>
          <cell r="D2006" t="str">
            <v xml:space="preserve">DESA PATRICHS BLACKLB 97X                         </v>
          </cell>
          <cell r="O2006">
            <v>7791293689135</v>
          </cell>
        </row>
        <row r="2007">
          <cell r="A2007">
            <v>6424</v>
          </cell>
          <cell r="B2007">
            <v>84168073</v>
          </cell>
          <cell r="D2007" t="str">
            <v xml:space="preserve">DESA PATRICHS L`UOMO 105X                         </v>
          </cell>
          <cell r="O2007">
            <v>7791293689111</v>
          </cell>
        </row>
        <row r="2008">
          <cell r="A2008">
            <v>6430</v>
          </cell>
          <cell r="B2008">
            <v>1250018</v>
          </cell>
          <cell r="D2008" t="str">
            <v xml:space="preserve">LUSZ WASSING BRIL MAG NGR 1X                      </v>
          </cell>
          <cell r="O2008">
            <v>7793350992660</v>
          </cell>
        </row>
        <row r="2009">
          <cell r="A2009">
            <v>6436</v>
          </cell>
          <cell r="B2009">
            <v>797</v>
          </cell>
          <cell r="D2009" t="str">
            <v xml:space="preserve">FIAM CAGNOLI FUET SERRANO SALAMIN 150X            </v>
          </cell>
          <cell r="O2009">
            <v>7798013102844</v>
          </cell>
        </row>
        <row r="2010">
          <cell r="A2010">
            <v>6438</v>
          </cell>
          <cell r="B2010" t="str">
            <v xml:space="preserve">Y160                </v>
          </cell>
          <cell r="D2010" t="str">
            <v xml:space="preserve">ESPO YET ESP C/FIBRA Y SALVAUN                    </v>
          </cell>
          <cell r="O2010">
            <v>8779807040023</v>
          </cell>
        </row>
        <row r="2011">
          <cell r="A2011">
            <v>6440</v>
          </cell>
          <cell r="B2011">
            <v>3466</v>
          </cell>
          <cell r="D2011" t="str">
            <v xml:space="preserve">CHOC OBLEA BONOBON BCO 30X                        </v>
          </cell>
          <cell r="O2011">
            <v>7790580346614</v>
          </cell>
        </row>
        <row r="2012">
          <cell r="A2012">
            <v>6441</v>
          </cell>
          <cell r="B2012">
            <v>68492765</v>
          </cell>
          <cell r="D2012" t="str">
            <v xml:space="preserve">DESC REXONA ODORONO POTE 60X                      </v>
          </cell>
          <cell r="O2012">
            <v>77940704</v>
          </cell>
        </row>
        <row r="2013">
          <cell r="A2013">
            <v>6442</v>
          </cell>
          <cell r="B2013">
            <v>451</v>
          </cell>
          <cell r="D2013" t="str">
            <v xml:space="preserve">FIQU PAULINA AZUL X KG                            </v>
          </cell>
          <cell r="O2013">
            <v>2006442000000</v>
          </cell>
        </row>
        <row r="2014">
          <cell r="A2014">
            <v>6445</v>
          </cell>
          <cell r="B2014">
            <v>274</v>
          </cell>
          <cell r="D2014" t="str">
            <v xml:space="preserve">DESL LYSOFORM LAV 1.8X                            </v>
          </cell>
          <cell r="O2014">
            <v>7790520016355</v>
          </cell>
        </row>
        <row r="2015">
          <cell r="A2015">
            <v>6446</v>
          </cell>
          <cell r="B2015">
            <v>973597</v>
          </cell>
          <cell r="D2015" t="str">
            <v xml:space="preserve">FIJ  L.CHESE POTE 150X                            </v>
          </cell>
          <cell r="O2015">
            <v>7791293021270</v>
          </cell>
        </row>
        <row r="2016">
          <cell r="A2016">
            <v>6447</v>
          </cell>
          <cell r="B2016">
            <v>62751110</v>
          </cell>
          <cell r="D2016" t="str">
            <v xml:space="preserve">FIJ  L.CHESELINE 280X                             </v>
          </cell>
          <cell r="O2016">
            <v>7791293041247</v>
          </cell>
        </row>
        <row r="2017">
          <cell r="A2017">
            <v>6449</v>
          </cell>
          <cell r="B2017">
            <v>76423</v>
          </cell>
          <cell r="D2017" t="str">
            <v xml:space="preserve">SIDR 1930 PERA 355X                               </v>
          </cell>
          <cell r="O2017">
            <v>7790154008207</v>
          </cell>
        </row>
        <row r="2018">
          <cell r="A2018">
            <v>6454</v>
          </cell>
          <cell r="B2018">
            <v>3923</v>
          </cell>
          <cell r="D2018" t="str">
            <v xml:space="preserve">JUGN CEPITA MULT 200X                             </v>
          </cell>
          <cell r="O2018">
            <v>7790895647130</v>
          </cell>
        </row>
        <row r="2019">
          <cell r="A2019">
            <v>6456</v>
          </cell>
          <cell r="B2019">
            <v>275</v>
          </cell>
          <cell r="D2019" t="str">
            <v xml:space="preserve">DESL LYSOFORM FLORAL 1.8X                         </v>
          </cell>
          <cell r="O2019">
            <v>7790520016362</v>
          </cell>
        </row>
        <row r="2020">
          <cell r="A2020">
            <v>6458</v>
          </cell>
          <cell r="B2020">
            <v>24962</v>
          </cell>
          <cell r="D2020" t="str">
            <v xml:space="preserve">SIDR 1930 PERA 750X                               </v>
          </cell>
          <cell r="O2020">
            <v>7790154008122</v>
          </cell>
        </row>
        <row r="2021">
          <cell r="A2021">
            <v>6459</v>
          </cell>
          <cell r="B2021">
            <v>272</v>
          </cell>
          <cell r="D2021" t="str">
            <v xml:space="preserve">DESL LYSOFORM APC FLORAL 900X                     </v>
          </cell>
          <cell r="O2021">
            <v>7790520016348</v>
          </cell>
        </row>
        <row r="2022">
          <cell r="A2022">
            <v>6460</v>
          </cell>
          <cell r="B2022">
            <v>51218</v>
          </cell>
          <cell r="D2022" t="str">
            <v xml:space="preserve">SIDR S.BRIONES 1888 ROSE 750X                     </v>
          </cell>
          <cell r="O2022">
            <v>7790119010474</v>
          </cell>
        </row>
        <row r="2023">
          <cell r="A2023">
            <v>6464</v>
          </cell>
          <cell r="B2023">
            <v>68904188</v>
          </cell>
          <cell r="D2023" t="str">
            <v xml:space="preserve">TALC EFFICIENT ANTIB 100X                         </v>
          </cell>
          <cell r="O2023">
            <v>7791293895062</v>
          </cell>
        </row>
        <row r="2024">
          <cell r="A2024">
            <v>6465</v>
          </cell>
          <cell r="B2024">
            <v>69551155</v>
          </cell>
          <cell r="D2024" t="str">
            <v xml:space="preserve">TALC REX EFFICIENT ANTIB 200X                     </v>
          </cell>
          <cell r="O2024">
            <v>7791293051130</v>
          </cell>
        </row>
        <row r="2025">
          <cell r="A2025">
            <v>6467</v>
          </cell>
          <cell r="B2025" t="str">
            <v xml:space="preserve">Sin Indicar         </v>
          </cell>
          <cell r="D2025" t="str">
            <v xml:space="preserve">ALM  RANCHITO MANDIOCA 1X                         </v>
          </cell>
          <cell r="O2025">
            <v>7791509000167</v>
          </cell>
        </row>
        <row r="2026">
          <cell r="A2026">
            <v>6468</v>
          </cell>
          <cell r="B2026">
            <v>765</v>
          </cell>
          <cell r="D2026" t="str">
            <v xml:space="preserve">CAEMB STA RITA MORCILLA x3u x KG                  </v>
          </cell>
          <cell r="O2026">
            <v>2006468000000</v>
          </cell>
        </row>
        <row r="2027">
          <cell r="A2027">
            <v>6472</v>
          </cell>
          <cell r="B2027">
            <v>271</v>
          </cell>
          <cell r="D2027" t="str">
            <v xml:space="preserve">DESL LYSOFORM APC PINO 900X                       </v>
          </cell>
          <cell r="O2027">
            <v>7790520016324</v>
          </cell>
        </row>
        <row r="2028">
          <cell r="A2028">
            <v>6473</v>
          </cell>
          <cell r="B2028">
            <v>7</v>
          </cell>
          <cell r="D2028" t="str">
            <v xml:space="preserve">INGB INGRESO agro guri RECORTE                    </v>
          </cell>
          <cell r="O2028">
            <v>6473111111110</v>
          </cell>
        </row>
        <row r="2029">
          <cell r="A2029">
            <v>6475</v>
          </cell>
          <cell r="B2029">
            <v>155</v>
          </cell>
          <cell r="D2029" t="str">
            <v xml:space="preserve">ESP  D.ANCLAS VAIN LIQ 100X                       </v>
          </cell>
          <cell r="O2029">
            <v>7792900092911</v>
          </cell>
        </row>
        <row r="2030">
          <cell r="A2030">
            <v>6481</v>
          </cell>
          <cell r="B2030">
            <v>277</v>
          </cell>
          <cell r="D2030" t="str">
            <v xml:space="preserve">DESL LYSOFORM FLORAL 4X                           </v>
          </cell>
          <cell r="O2030">
            <v>7790520016386</v>
          </cell>
        </row>
        <row r="2031">
          <cell r="A2031">
            <v>6485</v>
          </cell>
          <cell r="B2031">
            <v>276</v>
          </cell>
          <cell r="D2031" t="str">
            <v xml:space="preserve">DESL LYSOFORM LAV 4X                              </v>
          </cell>
          <cell r="O2031">
            <v>7790520016379</v>
          </cell>
        </row>
        <row r="2032">
          <cell r="A2032">
            <v>6489</v>
          </cell>
          <cell r="B2032">
            <v>423487</v>
          </cell>
          <cell r="D2032" t="str">
            <v xml:space="preserve">APER CAMPARI 450X                                 </v>
          </cell>
          <cell r="O2032">
            <v>7791200000565</v>
          </cell>
        </row>
        <row r="2033">
          <cell r="A2033">
            <v>6495</v>
          </cell>
          <cell r="B2033">
            <v>26535</v>
          </cell>
          <cell r="D2033" t="str">
            <v xml:space="preserve">ACRO FRITOLIN OLIVA 120X                          </v>
          </cell>
          <cell r="O2033">
            <v>7790070228680</v>
          </cell>
        </row>
        <row r="2034">
          <cell r="A2034">
            <v>6499</v>
          </cell>
          <cell r="B2034" t="str">
            <v xml:space="preserve">PT0667              </v>
          </cell>
          <cell r="D2034" t="str">
            <v xml:space="preserve">JARL ECOVITA BOT 800X                             </v>
          </cell>
          <cell r="O2034">
            <v>7798124362250</v>
          </cell>
        </row>
        <row r="2035">
          <cell r="A2035">
            <v>6502</v>
          </cell>
          <cell r="B2035" t="str">
            <v xml:space="preserve">AP0371              </v>
          </cell>
          <cell r="D2035" t="str">
            <v xml:space="preserve">JABE PLUSBELLE RELAJ 120X                         </v>
          </cell>
          <cell r="O2035">
            <v>7790990586587</v>
          </cell>
        </row>
        <row r="2036">
          <cell r="A2036">
            <v>6503</v>
          </cell>
          <cell r="B2036">
            <v>51795</v>
          </cell>
          <cell r="D2036" t="str">
            <v xml:space="preserve">SIDR S.BRIONES 1888 BOTAN 750X                    </v>
          </cell>
          <cell r="O2036">
            <v>7790119011242</v>
          </cell>
        </row>
        <row r="2037">
          <cell r="A2037">
            <v>6517</v>
          </cell>
          <cell r="B2037">
            <v>12903</v>
          </cell>
          <cell r="D2037" t="str">
            <v xml:space="preserve">CHOC AGUILA 70%CACAO 150X                         </v>
          </cell>
          <cell r="O2037">
            <v>7790580124397</v>
          </cell>
        </row>
        <row r="2038">
          <cell r="A2038">
            <v>6524</v>
          </cell>
          <cell r="B2038">
            <v>9549509</v>
          </cell>
          <cell r="D2038" t="str">
            <v xml:space="preserve">DETC MAGISTRAL ULTIR LIMON 1.4X                   </v>
          </cell>
          <cell r="O2038">
            <v>7506339394757</v>
          </cell>
        </row>
        <row r="2039">
          <cell r="A2039">
            <v>6527</v>
          </cell>
          <cell r="B2039">
            <v>10</v>
          </cell>
          <cell r="D2039" t="str">
            <v xml:space="preserve">LEGU GARRIS. MAIZ PISING 400X                     </v>
          </cell>
          <cell r="O2039">
            <v>7798089020066</v>
          </cell>
        </row>
        <row r="2040">
          <cell r="A2040">
            <v>6531</v>
          </cell>
          <cell r="B2040">
            <v>459</v>
          </cell>
          <cell r="D2040" t="str">
            <v xml:space="preserve">LAQU LA PAULINA UNT 4 QUESOS 190X                 </v>
          </cell>
          <cell r="O2040">
            <v>7794990879823</v>
          </cell>
        </row>
        <row r="2041">
          <cell r="A2041">
            <v>6542</v>
          </cell>
          <cell r="B2041">
            <v>7704</v>
          </cell>
          <cell r="D2041" t="str">
            <v xml:space="preserve">LAQU ADLER SALAME 100X                            </v>
          </cell>
          <cell r="O2041">
            <v>7791564012525</v>
          </cell>
        </row>
        <row r="2042">
          <cell r="A2042">
            <v>6545</v>
          </cell>
          <cell r="B2042">
            <v>13176</v>
          </cell>
          <cell r="D2042" t="str">
            <v xml:space="preserve">BIZC GODET CHOC 480X                              </v>
          </cell>
          <cell r="O2042">
            <v>7790580626600</v>
          </cell>
        </row>
        <row r="2043">
          <cell r="A2043">
            <v>6554</v>
          </cell>
          <cell r="B2043">
            <v>67434449</v>
          </cell>
          <cell r="D2043" t="str">
            <v xml:space="preserve">FIJ  TRESEM GEL EXT FIRM 200X                     </v>
          </cell>
          <cell r="O2043">
            <v>7791520082005</v>
          </cell>
        </row>
        <row r="2044">
          <cell r="A2044">
            <v>6558</v>
          </cell>
          <cell r="B2044" t="str">
            <v xml:space="preserve">B09580              </v>
          </cell>
          <cell r="D2044" t="str">
            <v xml:space="preserve">CONF BARLCHE GARRAP MANI 80X                      </v>
          </cell>
          <cell r="O2044">
            <v>7792430095802</v>
          </cell>
        </row>
        <row r="2045">
          <cell r="A2045">
            <v>6560</v>
          </cell>
          <cell r="B2045">
            <v>971</v>
          </cell>
          <cell r="D2045" t="str">
            <v xml:space="preserve">VINF FLICHMAN ROSE 750X                           </v>
          </cell>
          <cell r="O2045">
            <v>7790470082769</v>
          </cell>
        </row>
        <row r="2046">
          <cell r="A2046">
            <v>6565</v>
          </cell>
          <cell r="B2046" t="str">
            <v xml:space="preserve">P0501               </v>
          </cell>
          <cell r="D2046" t="str">
            <v xml:space="preserve">INSU HERMETICO RECT 20LTS                         </v>
          </cell>
          <cell r="O2046">
            <v>6565111111112</v>
          </cell>
        </row>
        <row r="2047">
          <cell r="A2047">
            <v>6572</v>
          </cell>
          <cell r="B2047">
            <v>2340</v>
          </cell>
          <cell r="D2047" t="str">
            <v xml:space="preserve">FIQU PAULINA CHEDDAR X KG                         </v>
          </cell>
          <cell r="O2047">
            <v>2006572000000</v>
          </cell>
        </row>
        <row r="2048">
          <cell r="A2048">
            <v>6573</v>
          </cell>
          <cell r="B2048">
            <v>11049</v>
          </cell>
          <cell r="D2048" t="str">
            <v xml:space="preserve">CAEMB PALADINI CHORIZ XKG                         </v>
          </cell>
          <cell r="O2048">
            <v>2006573000000</v>
          </cell>
        </row>
        <row r="2049">
          <cell r="A2049">
            <v>6576</v>
          </cell>
          <cell r="B2049">
            <v>250</v>
          </cell>
          <cell r="D2049" t="str">
            <v xml:space="preserve">LIML HARPIC POWER PLUS FLOR 500ML                 </v>
          </cell>
          <cell r="O2049">
            <v>7791130681414</v>
          </cell>
        </row>
        <row r="2050">
          <cell r="A2050">
            <v>6579</v>
          </cell>
          <cell r="B2050" t="str">
            <v xml:space="preserve">Sin Indicar         </v>
          </cell>
          <cell r="D2050" t="str">
            <v xml:space="preserve">COHI HIELO TEMPANO 2X                             </v>
          </cell>
          <cell r="O2050">
            <v>2358789426589</v>
          </cell>
        </row>
        <row r="2051">
          <cell r="A2051">
            <v>6584</v>
          </cell>
          <cell r="B2051">
            <v>1250028</v>
          </cell>
          <cell r="D2051" t="str">
            <v xml:space="preserve">LUSZ WASSING BRIL MAG MARR 1X                     </v>
          </cell>
          <cell r="O2051">
            <v>7793350992677</v>
          </cell>
        </row>
        <row r="2052">
          <cell r="A2052">
            <v>6587</v>
          </cell>
          <cell r="B2052">
            <v>12380782</v>
          </cell>
          <cell r="D2052" t="str">
            <v xml:space="preserve">CAFI NESCAFE GOLD ALTA RICA 100X                  </v>
          </cell>
          <cell r="O2052">
            <v>7613036281911</v>
          </cell>
        </row>
        <row r="2053">
          <cell r="A2053">
            <v>6593</v>
          </cell>
          <cell r="B2053">
            <v>15214</v>
          </cell>
          <cell r="D2053" t="str">
            <v xml:space="preserve">CARA A.RELL MIEL 80X                              </v>
          </cell>
          <cell r="O2053">
            <v>7790580152147</v>
          </cell>
        </row>
        <row r="2054">
          <cell r="A2054">
            <v>6594</v>
          </cell>
          <cell r="B2054">
            <v>100043</v>
          </cell>
          <cell r="D2054" t="str">
            <v xml:space="preserve">MACO TARAGUI MATEC DIAM S/ENS 100X                </v>
          </cell>
          <cell r="O2054">
            <v>7790387000863</v>
          </cell>
        </row>
        <row r="2055">
          <cell r="A2055">
            <v>6598</v>
          </cell>
          <cell r="B2055">
            <v>763</v>
          </cell>
          <cell r="D2055" t="str">
            <v xml:space="preserve">FIAM CAGNOLI PANCETA AHUM X KG                    </v>
          </cell>
          <cell r="O2055">
            <v>2006598000000</v>
          </cell>
        </row>
        <row r="2056">
          <cell r="A2056">
            <v>6600</v>
          </cell>
          <cell r="B2056">
            <v>5027</v>
          </cell>
          <cell r="D2056" t="str">
            <v xml:space="preserve">CHOC CADBURY YOG FRUT 80X                         </v>
          </cell>
          <cell r="O2056">
            <v>7791249020074</v>
          </cell>
        </row>
        <row r="2057">
          <cell r="A2057">
            <v>6601</v>
          </cell>
          <cell r="B2057" t="str">
            <v xml:space="preserve">E0251A              </v>
          </cell>
          <cell r="D2057" t="str">
            <v xml:space="preserve">INSU ASADERA ENLOZADA 35X45 1X                    </v>
          </cell>
          <cell r="O2057">
            <v>6601111111117</v>
          </cell>
        </row>
        <row r="2058">
          <cell r="A2058">
            <v>6602</v>
          </cell>
          <cell r="B2058">
            <v>27903</v>
          </cell>
          <cell r="D2058" t="str">
            <v xml:space="preserve">VINF TRUMPETER RES. PINOT NOIR 750X               </v>
          </cell>
          <cell r="O2058">
            <v>7790577040617</v>
          </cell>
        </row>
        <row r="2059">
          <cell r="A2059">
            <v>6611</v>
          </cell>
          <cell r="B2059">
            <v>921</v>
          </cell>
          <cell r="D2059" t="str">
            <v xml:space="preserve">ROLL COC ELEGNTE BCO 200P 1X                      </v>
          </cell>
          <cell r="O2059">
            <v>7793344009206</v>
          </cell>
        </row>
        <row r="2060">
          <cell r="A2060">
            <v>6614</v>
          </cell>
          <cell r="B2060" t="str">
            <v xml:space="preserve">Sin Indicar         </v>
          </cell>
          <cell r="D2060" t="str">
            <v xml:space="preserve">ROTF ENSALADA FIESTAS                             </v>
          </cell>
          <cell r="O2060">
            <v>2006614000000</v>
          </cell>
        </row>
        <row r="2061">
          <cell r="A2061">
            <v>6617</v>
          </cell>
          <cell r="B2061">
            <v>3993</v>
          </cell>
          <cell r="D2061" t="str">
            <v xml:space="preserve">JUGN CEPITA MZNA 1X                               </v>
          </cell>
          <cell r="O2061">
            <v>7790895064340</v>
          </cell>
        </row>
        <row r="2062">
          <cell r="A2062">
            <v>6618</v>
          </cell>
          <cell r="B2062">
            <v>42101</v>
          </cell>
          <cell r="D2062" t="str">
            <v xml:space="preserve">VINF ELEMENTOS C.SAUV. 750X                       </v>
          </cell>
          <cell r="O2062">
            <v>7790189121018</v>
          </cell>
        </row>
        <row r="2063">
          <cell r="A2063">
            <v>6619</v>
          </cell>
          <cell r="B2063">
            <v>42102</v>
          </cell>
          <cell r="D2063" t="str">
            <v xml:space="preserve">VINF ELEMENTOS MALBEC 750X                        </v>
          </cell>
          <cell r="O2063">
            <v>7790189121025</v>
          </cell>
        </row>
        <row r="2064">
          <cell r="A2064">
            <v>6621</v>
          </cell>
          <cell r="B2064" t="str">
            <v xml:space="preserve">Sin Indicar         </v>
          </cell>
          <cell r="D2064" t="str">
            <v xml:space="preserve">HART FLORENCIA 4/0 1X                             </v>
          </cell>
          <cell r="O2064">
            <v>7797237000080</v>
          </cell>
        </row>
        <row r="2065">
          <cell r="A2065">
            <v>6623</v>
          </cell>
          <cell r="B2065" t="str">
            <v xml:space="preserve">B08641              </v>
          </cell>
          <cell r="D2065" t="str">
            <v xml:space="preserve">CONF BARLCHE GARRAP MANI 100X                     </v>
          </cell>
          <cell r="O2065">
            <v>7792430411114</v>
          </cell>
        </row>
        <row r="2066">
          <cell r="A2066">
            <v>6626</v>
          </cell>
          <cell r="B2066">
            <v>10928</v>
          </cell>
          <cell r="D2066" t="str">
            <v xml:space="preserve">CHAP MUMM CUVEE RES ROSE. 750X                    </v>
          </cell>
          <cell r="O2066">
            <v>7791580674086</v>
          </cell>
        </row>
        <row r="2067">
          <cell r="A2067">
            <v>6628</v>
          </cell>
          <cell r="B2067" t="str">
            <v xml:space="preserve">VER6628             </v>
          </cell>
          <cell r="D2067" t="str">
            <v xml:space="preserve">VERD MORRON AMARILLO XKG                          </v>
          </cell>
          <cell r="O2067">
            <v>2006628000000</v>
          </cell>
        </row>
        <row r="2068">
          <cell r="A2068">
            <v>6630</v>
          </cell>
          <cell r="B2068" t="str">
            <v xml:space="preserve">AG00008             </v>
          </cell>
          <cell r="D2068" t="str">
            <v xml:space="preserve">INSU CUCHARA GUISERA MGO LGO 1X                   </v>
          </cell>
          <cell r="O2068">
            <v>6630111111117</v>
          </cell>
        </row>
        <row r="2069">
          <cell r="A2069">
            <v>6631</v>
          </cell>
          <cell r="B2069">
            <v>57073001</v>
          </cell>
          <cell r="D2069" t="str">
            <v xml:space="preserve">DESL ESENCIAL PINO 900X                           </v>
          </cell>
          <cell r="O2069">
            <v>7797470133354</v>
          </cell>
        </row>
        <row r="2070">
          <cell r="A2070">
            <v>6632</v>
          </cell>
          <cell r="B2070">
            <v>57073006</v>
          </cell>
          <cell r="D2070" t="str">
            <v xml:space="preserve">DESL ESENCIAL F.TROP 900X                         </v>
          </cell>
          <cell r="O2070">
            <v>7797470133385</v>
          </cell>
        </row>
        <row r="2071">
          <cell r="A2071">
            <v>6633</v>
          </cell>
          <cell r="B2071">
            <v>57073005</v>
          </cell>
          <cell r="D2071" t="str">
            <v xml:space="preserve">DESL ESENCIAL FR.MAR 900X                         </v>
          </cell>
          <cell r="O2071">
            <v>7797470133408</v>
          </cell>
        </row>
        <row r="2072">
          <cell r="A2072">
            <v>6634</v>
          </cell>
          <cell r="B2072">
            <v>57073004</v>
          </cell>
          <cell r="D2072" t="str">
            <v xml:space="preserve">DESL ESENCIAL BEBE 900X                           </v>
          </cell>
          <cell r="O2072">
            <v>7797470133415</v>
          </cell>
        </row>
        <row r="2073">
          <cell r="A2073">
            <v>6638</v>
          </cell>
          <cell r="B2073">
            <v>212175</v>
          </cell>
          <cell r="D2073" t="str">
            <v xml:space="preserve">CAVA ECON MATAMBRE X KG                           </v>
          </cell>
          <cell r="O2073">
            <v>2006638000000</v>
          </cell>
        </row>
        <row r="2074">
          <cell r="A2074">
            <v>6641</v>
          </cell>
          <cell r="B2074">
            <v>347</v>
          </cell>
          <cell r="D2074" t="str">
            <v xml:space="preserve">DESD LYSOFORM AERO CITRICO 360X                   </v>
          </cell>
          <cell r="O2074">
            <v>7790520985941</v>
          </cell>
        </row>
        <row r="2075">
          <cell r="A2075">
            <v>6643</v>
          </cell>
          <cell r="B2075">
            <v>69711955</v>
          </cell>
          <cell r="D2075" t="str">
            <v xml:space="preserve">DETC ALA ULT OCEANO 300X                          </v>
          </cell>
          <cell r="O2075">
            <v>7791290787964</v>
          </cell>
        </row>
        <row r="2076">
          <cell r="A2076">
            <v>6644</v>
          </cell>
          <cell r="B2076">
            <v>9993</v>
          </cell>
          <cell r="D2076" t="str">
            <v xml:space="preserve">GILL  MAQ MACH 3 CAB FIJ 1X                       </v>
          </cell>
          <cell r="O2076">
            <v>7506339399523</v>
          </cell>
        </row>
        <row r="2077">
          <cell r="A2077">
            <v>6653</v>
          </cell>
          <cell r="B2077">
            <v>13143</v>
          </cell>
          <cell r="D2077" t="str">
            <v xml:space="preserve">MERM L CAMP.NARANJA 454X                          </v>
          </cell>
          <cell r="O2077">
            <v>7793360802300</v>
          </cell>
        </row>
        <row r="2078">
          <cell r="A2078">
            <v>6662</v>
          </cell>
          <cell r="B2078">
            <v>57073002</v>
          </cell>
          <cell r="D2078" t="str">
            <v xml:space="preserve">DESL ESENCIAL LIMON 900X                          </v>
          </cell>
          <cell r="O2078">
            <v>7797470133361</v>
          </cell>
        </row>
        <row r="2079">
          <cell r="A2079">
            <v>6664</v>
          </cell>
          <cell r="B2079">
            <v>5429</v>
          </cell>
          <cell r="D2079" t="str">
            <v xml:space="preserve">CARA BILLKN GOMIT YOGHURT 30X                     </v>
          </cell>
          <cell r="O2079">
            <v>7798186034928</v>
          </cell>
        </row>
        <row r="2080">
          <cell r="A2080">
            <v>6670</v>
          </cell>
          <cell r="B2080">
            <v>74709</v>
          </cell>
          <cell r="D2080" t="str">
            <v xml:space="preserve">ESPL DADA DULCE. LATA 355X                        </v>
          </cell>
          <cell r="O2080">
            <v>7791540051838</v>
          </cell>
        </row>
        <row r="2081">
          <cell r="A2081">
            <v>6674</v>
          </cell>
          <cell r="B2081">
            <v>2344</v>
          </cell>
          <cell r="D2081" t="str">
            <v xml:space="preserve">SUAV WOOLITE LIQ WHITE D/P 450X                   </v>
          </cell>
          <cell r="O2081">
            <v>7791130001595</v>
          </cell>
        </row>
        <row r="2082">
          <cell r="A2082">
            <v>6676</v>
          </cell>
          <cell r="B2082">
            <v>1981</v>
          </cell>
          <cell r="D2082" t="str">
            <v xml:space="preserve">TALC VERITAS MUJER 120X                           </v>
          </cell>
          <cell r="O2082">
            <v>7791520009682</v>
          </cell>
        </row>
        <row r="2083">
          <cell r="A2083">
            <v>6682</v>
          </cell>
          <cell r="B2083">
            <v>251</v>
          </cell>
          <cell r="D2083" t="str">
            <v xml:space="preserve">APRE ROBIN GAT 500X                               </v>
          </cell>
          <cell r="O2083">
            <v>7791130001137</v>
          </cell>
        </row>
        <row r="2084">
          <cell r="A2084">
            <v>6699</v>
          </cell>
          <cell r="B2084">
            <v>111718</v>
          </cell>
          <cell r="D2084" t="str">
            <v xml:space="preserve">DURA MOLTO 820X                                   </v>
          </cell>
          <cell r="O2084">
            <v>7798138551961</v>
          </cell>
        </row>
        <row r="2085">
          <cell r="A2085">
            <v>6700</v>
          </cell>
          <cell r="B2085">
            <v>420187</v>
          </cell>
          <cell r="D2085" t="str">
            <v xml:space="preserve">DULV MOLTO COCT.FRUT 820X                         </v>
          </cell>
          <cell r="O2085">
            <v>7798138551985</v>
          </cell>
        </row>
        <row r="2086">
          <cell r="A2086">
            <v>6702</v>
          </cell>
          <cell r="B2086">
            <v>190</v>
          </cell>
          <cell r="D2086" t="str">
            <v xml:space="preserve">FIQT SERENISIMA CREMON DOBLE TRZ 500X             </v>
          </cell>
          <cell r="O2086">
            <v>2006702000000</v>
          </cell>
        </row>
        <row r="2087">
          <cell r="A2087">
            <v>6703</v>
          </cell>
          <cell r="B2087">
            <v>494375</v>
          </cell>
          <cell r="D2087" t="str">
            <v xml:space="preserve">PURE MOLTO 520X                                   </v>
          </cell>
          <cell r="O2087">
            <v>7791579001132</v>
          </cell>
        </row>
        <row r="2088">
          <cell r="A2088">
            <v>6712</v>
          </cell>
          <cell r="B2088" t="str">
            <v xml:space="preserve">CL0065              </v>
          </cell>
          <cell r="D2088" t="str">
            <v xml:space="preserve">LIML AYUDIN ANTIH RAIZ GAT 500X                   </v>
          </cell>
          <cell r="O2088">
            <v>7793253169091</v>
          </cell>
        </row>
        <row r="2089">
          <cell r="A2089">
            <v>6714</v>
          </cell>
          <cell r="B2089">
            <v>68848196</v>
          </cell>
          <cell r="D2089" t="str">
            <v xml:space="preserve">JARL SKIP DILUIR BOT 500X                         </v>
          </cell>
          <cell r="O2089">
            <v>7891150067738</v>
          </cell>
        </row>
        <row r="2090">
          <cell r="A2090">
            <v>6720</v>
          </cell>
          <cell r="B2090">
            <v>4226</v>
          </cell>
          <cell r="D2090" t="str">
            <v xml:space="preserve">AGUS AQUARIUS LIMONADA 1.5X                       </v>
          </cell>
          <cell r="O2090">
            <v>7790895008498</v>
          </cell>
        </row>
        <row r="2091">
          <cell r="A2091">
            <v>6722</v>
          </cell>
          <cell r="B2091">
            <v>7030</v>
          </cell>
          <cell r="D2091" t="str">
            <v xml:space="preserve">CER1 QUILMES STOUT RET 1X                         </v>
          </cell>
          <cell r="O2091">
            <v>7792798007400</v>
          </cell>
        </row>
        <row r="2092">
          <cell r="A2092">
            <v>6724</v>
          </cell>
          <cell r="B2092" t="str">
            <v xml:space="preserve">FRU6724             </v>
          </cell>
          <cell r="D2092" t="str">
            <v xml:space="preserve">FRUT FRUTILLA BANDEJA 1X                          </v>
          </cell>
          <cell r="O2092">
            <v>2006724000000</v>
          </cell>
        </row>
        <row r="2093">
          <cell r="A2093">
            <v>6725</v>
          </cell>
          <cell r="B2093">
            <v>50880</v>
          </cell>
          <cell r="D2093" t="str">
            <v xml:space="preserve">MACO N.GAUCHA 25X                                 </v>
          </cell>
          <cell r="O2093">
            <v>7790070508805</v>
          </cell>
        </row>
        <row r="2094">
          <cell r="A2094">
            <v>6727</v>
          </cell>
          <cell r="B2094">
            <v>30980</v>
          </cell>
          <cell r="D2094" t="str">
            <v xml:space="preserve">TALC VERITAS CLASICO 120X                         </v>
          </cell>
          <cell r="O2094">
            <v>7791520009675</v>
          </cell>
        </row>
        <row r="2095">
          <cell r="A2095">
            <v>6729</v>
          </cell>
          <cell r="B2095">
            <v>22057</v>
          </cell>
          <cell r="D2095" t="str">
            <v xml:space="preserve">DESL PINOLUZ PINO 900X                            </v>
          </cell>
          <cell r="O2095">
            <v>7793253603311</v>
          </cell>
        </row>
        <row r="2096">
          <cell r="A2096">
            <v>6730</v>
          </cell>
          <cell r="B2096" t="str">
            <v xml:space="preserve">Sin Indicar         </v>
          </cell>
          <cell r="D2096" t="str">
            <v xml:space="preserve">CAVE ALAS DE POLLO                                </v>
          </cell>
          <cell r="O2096">
            <v>2006730000000</v>
          </cell>
        </row>
        <row r="2097">
          <cell r="A2097">
            <v>6731</v>
          </cell>
          <cell r="B2097">
            <v>982</v>
          </cell>
          <cell r="D2097" t="str">
            <v xml:space="preserve">TALC VERITAS HOMBRE 120X                          </v>
          </cell>
          <cell r="O2097">
            <v>7791520009699</v>
          </cell>
        </row>
        <row r="2098">
          <cell r="A2098">
            <v>6732</v>
          </cell>
          <cell r="B2098" t="str">
            <v xml:space="preserve">Sin Indicar         </v>
          </cell>
          <cell r="D2098" t="str">
            <v xml:space="preserve">CAVE CARCAZA DE POLLO                             </v>
          </cell>
          <cell r="O2098">
            <v>2006732000000</v>
          </cell>
        </row>
        <row r="2099">
          <cell r="A2099">
            <v>6736</v>
          </cell>
          <cell r="B2099" t="str">
            <v xml:space="preserve">Sin Indicar         </v>
          </cell>
          <cell r="D2099" t="str">
            <v xml:space="preserve">CAVE MENUDOS DE POLLO                             </v>
          </cell>
          <cell r="O2099">
            <v>2006736000000</v>
          </cell>
        </row>
        <row r="2100">
          <cell r="A2100">
            <v>6737</v>
          </cell>
          <cell r="B2100" t="str">
            <v xml:space="preserve">Sin Indica          </v>
          </cell>
          <cell r="D2100" t="str">
            <v xml:space="preserve">ROTS SANDWICH MIGA JAMON Y QUESO X3               </v>
          </cell>
          <cell r="O2100">
            <v>2006737000000</v>
          </cell>
        </row>
        <row r="2101">
          <cell r="A2101">
            <v>6738</v>
          </cell>
          <cell r="B2101" t="str">
            <v xml:space="preserve">P8006               </v>
          </cell>
          <cell r="D2101" t="str">
            <v xml:space="preserve">CAVE PATA MUSLO DE POLLO x kg Avicola             </v>
          </cell>
          <cell r="O2101">
            <v>2006738000000</v>
          </cell>
        </row>
        <row r="2102">
          <cell r="A2102">
            <v>6741</v>
          </cell>
          <cell r="B2102" t="str">
            <v xml:space="preserve">Sin Indicar         </v>
          </cell>
          <cell r="D2102" t="str">
            <v xml:space="preserve">CAVE PECHUGA DE POLLO                             </v>
          </cell>
          <cell r="O2102">
            <v>2006741000000</v>
          </cell>
        </row>
        <row r="2103">
          <cell r="A2103">
            <v>6742</v>
          </cell>
          <cell r="B2103" t="str">
            <v xml:space="preserve">P8003               </v>
          </cell>
          <cell r="D2103" t="str">
            <v xml:space="preserve">CAVE POLLO x kg Avicola                           </v>
          </cell>
          <cell r="O2103">
            <v>2006742000000</v>
          </cell>
        </row>
        <row r="2104">
          <cell r="A2104">
            <v>6746</v>
          </cell>
          <cell r="B2104">
            <v>4713</v>
          </cell>
          <cell r="D2104" t="str">
            <v xml:space="preserve">CARA ARCOR RELLENOS FRUT(135) 810X                </v>
          </cell>
          <cell r="O2104">
            <v>7790580471309</v>
          </cell>
        </row>
        <row r="2105">
          <cell r="A2105">
            <v>6748</v>
          </cell>
          <cell r="B2105" t="str">
            <v xml:space="preserve">Sin Indicar         </v>
          </cell>
          <cell r="D2105" t="str">
            <v xml:space="preserve">CAVE SUPREMA DE POLLO                             </v>
          </cell>
          <cell r="O2105">
            <v>2006748000000</v>
          </cell>
        </row>
        <row r="2106">
          <cell r="A2106">
            <v>6749</v>
          </cell>
          <cell r="B2106">
            <v>22478</v>
          </cell>
          <cell r="D2106" t="str">
            <v xml:space="preserve">VINF D.ROBINO C.SAUV. 750X                        </v>
          </cell>
          <cell r="O2106">
            <v>7790717151074</v>
          </cell>
        </row>
        <row r="2107">
          <cell r="A2107">
            <v>6750</v>
          </cell>
          <cell r="B2107">
            <v>5879</v>
          </cell>
          <cell r="D2107" t="str">
            <v xml:space="preserve">HUEV A.BONOBON LECHE 55X                          </v>
          </cell>
          <cell r="O2107">
            <v>7790580587901</v>
          </cell>
        </row>
        <row r="2108">
          <cell r="A2108">
            <v>6751</v>
          </cell>
          <cell r="B2108" t="str">
            <v xml:space="preserve">2372-22             </v>
          </cell>
          <cell r="D2108" t="str">
            <v xml:space="preserve">VINF DVCATENA RED BLEND CB-MB 750X                </v>
          </cell>
          <cell r="O2108">
            <v>7794450090492</v>
          </cell>
        </row>
        <row r="2109">
          <cell r="A2109">
            <v>6756</v>
          </cell>
          <cell r="B2109">
            <v>17</v>
          </cell>
          <cell r="D2109" t="str">
            <v xml:space="preserve">LEGU LA EGIP.LENTEJAS 400X                        </v>
          </cell>
          <cell r="O2109">
            <v>7790681002037</v>
          </cell>
        </row>
        <row r="2110">
          <cell r="A2110">
            <v>6760</v>
          </cell>
          <cell r="B2110">
            <v>68721103</v>
          </cell>
          <cell r="D2110" t="str">
            <v xml:space="preserve">SHAM DOVE HIDRAT INTENS 400X                      </v>
          </cell>
          <cell r="O2110">
            <v>7891150050488</v>
          </cell>
        </row>
        <row r="2111">
          <cell r="A2111">
            <v>6763</v>
          </cell>
          <cell r="B2111">
            <v>495</v>
          </cell>
          <cell r="D2111" t="str">
            <v xml:space="preserve">INSU SAL FINA DOS ANCLAS SOBRE 0.5X               </v>
          </cell>
          <cell r="O2111">
            <v>7792900638119</v>
          </cell>
        </row>
        <row r="2112">
          <cell r="A2112">
            <v>6767</v>
          </cell>
          <cell r="B2112">
            <v>983</v>
          </cell>
          <cell r="D2112" t="str">
            <v xml:space="preserve">TALC VERITAS FRESCO 120X                          </v>
          </cell>
          <cell r="O2112">
            <v>7791520009705</v>
          </cell>
        </row>
        <row r="2113">
          <cell r="A2113">
            <v>6779</v>
          </cell>
          <cell r="B2113" t="str">
            <v xml:space="preserve">Sin Indicar         </v>
          </cell>
          <cell r="D2113" t="str">
            <v xml:space="preserve">ROTI MILA DE BERENJENA                            </v>
          </cell>
          <cell r="O2113">
            <v>2006779000000</v>
          </cell>
        </row>
        <row r="2114">
          <cell r="A2114">
            <v>6780</v>
          </cell>
          <cell r="B2114">
            <v>0</v>
          </cell>
          <cell r="D2114" t="str">
            <v xml:space="preserve">ROTI WOK DE CARNE Y VERDURAS                      </v>
          </cell>
          <cell r="O2114">
            <v>2006780000000</v>
          </cell>
        </row>
        <row r="2115">
          <cell r="A2115">
            <v>6785</v>
          </cell>
          <cell r="B2115">
            <v>100062</v>
          </cell>
          <cell r="D2115" t="str">
            <v xml:space="preserve">MACO UNION S/ENS 50X                              </v>
          </cell>
          <cell r="O2115">
            <v>7790387231274</v>
          </cell>
        </row>
        <row r="2116">
          <cell r="A2116">
            <v>6786</v>
          </cell>
          <cell r="B2116">
            <v>14409</v>
          </cell>
          <cell r="D2116" t="str">
            <v xml:space="preserve">GALS B.TRAVIATA 505X                              </v>
          </cell>
          <cell r="O2116">
            <v>7790040872400</v>
          </cell>
        </row>
        <row r="2117">
          <cell r="A2117">
            <v>6787</v>
          </cell>
          <cell r="B2117">
            <v>5776</v>
          </cell>
          <cell r="D2117" t="str">
            <v xml:space="preserve">HUEV A.BONOBON LECHE 110X                         </v>
          </cell>
          <cell r="O2117">
            <v>7790580587802</v>
          </cell>
        </row>
        <row r="2118">
          <cell r="A2118">
            <v>6788</v>
          </cell>
          <cell r="B2118">
            <v>984</v>
          </cell>
          <cell r="D2118" t="str">
            <v xml:space="preserve">TALC VERITAS PEDICO 120X                          </v>
          </cell>
          <cell r="O2118">
            <v>7791520009712</v>
          </cell>
        </row>
        <row r="2119">
          <cell r="A2119">
            <v>6789</v>
          </cell>
          <cell r="B2119">
            <v>68918181</v>
          </cell>
          <cell r="D2119" t="str">
            <v xml:space="preserve">ACON DOVE RECON COMPL 400X                        </v>
          </cell>
          <cell r="O2119">
            <v>7791293029795</v>
          </cell>
        </row>
        <row r="2120">
          <cell r="A2120">
            <v>6791</v>
          </cell>
          <cell r="B2120">
            <v>5775</v>
          </cell>
          <cell r="D2120" t="str">
            <v xml:space="preserve">HUEV A.BONOBON BCO 110X                           </v>
          </cell>
          <cell r="O2120">
            <v>7790580434007</v>
          </cell>
        </row>
        <row r="2121">
          <cell r="A2121">
            <v>6797</v>
          </cell>
          <cell r="B2121" t="str">
            <v xml:space="preserve">Sin indicar         </v>
          </cell>
          <cell r="D2121" t="str">
            <v xml:space="preserve">ENV  ENVASE CERVEZA RET                           </v>
          </cell>
          <cell r="O2121">
            <v>6797111111117</v>
          </cell>
        </row>
        <row r="2122">
          <cell r="A2122">
            <v>6798</v>
          </cell>
          <cell r="B2122">
            <v>121</v>
          </cell>
          <cell r="D2122" t="str">
            <v xml:space="preserve">INSU CREMA LECH TONUTTI X KG                      </v>
          </cell>
          <cell r="O2122">
            <v>6798111111114</v>
          </cell>
        </row>
        <row r="2123">
          <cell r="A2123">
            <v>6799</v>
          </cell>
          <cell r="B2123">
            <v>82983</v>
          </cell>
          <cell r="D2123" t="str">
            <v xml:space="preserve">DROL NIVEA MEN SENS PROT BOL 50X                  </v>
          </cell>
          <cell r="O2123">
            <v>4005808257621</v>
          </cell>
        </row>
        <row r="2124">
          <cell r="A2124">
            <v>6803</v>
          </cell>
          <cell r="B2124">
            <v>331</v>
          </cell>
          <cell r="D2124" t="str">
            <v xml:space="preserve">GAS  COCA COLA ORIG PET 3X                        </v>
          </cell>
          <cell r="O2124">
            <v>7790895006418</v>
          </cell>
        </row>
        <row r="2125">
          <cell r="A2125">
            <v>6804</v>
          </cell>
          <cell r="B2125">
            <v>12397</v>
          </cell>
          <cell r="D2125" t="str">
            <v xml:space="preserve">VINF E.BUSTOS DULCE BCO. 750X                     </v>
          </cell>
          <cell r="O2125">
            <v>7798141877638</v>
          </cell>
        </row>
        <row r="2126">
          <cell r="A2126">
            <v>6805</v>
          </cell>
          <cell r="B2126">
            <v>12376</v>
          </cell>
          <cell r="D2126" t="str">
            <v xml:space="preserve">VINF E.BUSTOS MALBEC 750X                         </v>
          </cell>
          <cell r="O2126">
            <v>7798141877362</v>
          </cell>
        </row>
        <row r="2127">
          <cell r="A2127">
            <v>6809</v>
          </cell>
          <cell r="B2127">
            <v>22459</v>
          </cell>
          <cell r="D2127" t="str">
            <v xml:space="preserve">VINF D.ROBINO MALBEC 750X                         </v>
          </cell>
          <cell r="O2127">
            <v>7790717151135</v>
          </cell>
        </row>
        <row r="2128">
          <cell r="A2128">
            <v>6819</v>
          </cell>
          <cell r="B2128">
            <v>13609</v>
          </cell>
          <cell r="D2128" t="str">
            <v xml:space="preserve">GALS A.HOGARENAS MIX CEREAL 185                   </v>
          </cell>
          <cell r="O2128">
            <v>7790040566903</v>
          </cell>
        </row>
        <row r="2129">
          <cell r="A2129">
            <v>6821</v>
          </cell>
          <cell r="B2129">
            <v>68639544</v>
          </cell>
          <cell r="D2129" t="str">
            <v xml:space="preserve">SUAV VIVERE VIOLETA D/P 900X                      </v>
          </cell>
          <cell r="O2129">
            <v>7791290784499</v>
          </cell>
        </row>
        <row r="2130">
          <cell r="A2130">
            <v>6827</v>
          </cell>
          <cell r="B2130">
            <v>84163162</v>
          </cell>
          <cell r="D2130" t="str">
            <v xml:space="preserve">CREM PONDS REJUV DIA 100X                         </v>
          </cell>
          <cell r="O2130">
            <v>7501056330491</v>
          </cell>
        </row>
        <row r="2131">
          <cell r="A2131">
            <v>6831</v>
          </cell>
          <cell r="B2131">
            <v>58</v>
          </cell>
          <cell r="D2131" t="str">
            <v xml:space="preserve">CAVA ECON MOLIDA COMUN XKG                        </v>
          </cell>
          <cell r="O2131">
            <v>2006831000000</v>
          </cell>
        </row>
        <row r="2132">
          <cell r="A2132">
            <v>6832</v>
          </cell>
          <cell r="B2132" t="str">
            <v xml:space="preserve">335-23              </v>
          </cell>
          <cell r="D2132" t="str">
            <v xml:space="preserve">VINF ALAMOS C.SAUV. 750X                          </v>
          </cell>
          <cell r="O2132">
            <v>7794450008060</v>
          </cell>
        </row>
        <row r="2133">
          <cell r="A2133">
            <v>6840</v>
          </cell>
          <cell r="B2133" t="str">
            <v xml:space="preserve">D5PM                </v>
          </cell>
          <cell r="D2133" t="str">
            <v xml:space="preserve">INSU RC CAJA PIZZA 1X                             </v>
          </cell>
          <cell r="O2133">
            <v>6840111111110</v>
          </cell>
        </row>
        <row r="2134">
          <cell r="A2134">
            <v>6841</v>
          </cell>
          <cell r="B2134">
            <v>13225</v>
          </cell>
          <cell r="D2134" t="str">
            <v xml:space="preserve">MERM ARCOR DIET FRUTILLA 390X                     </v>
          </cell>
          <cell r="O2134">
            <v>7790580511708</v>
          </cell>
        </row>
        <row r="2135">
          <cell r="A2135">
            <v>6854</v>
          </cell>
          <cell r="B2135">
            <v>61529</v>
          </cell>
          <cell r="D2135" t="str">
            <v xml:space="preserve">SUAV ECOVITA ORQUIDEAS D/P 900X                   </v>
          </cell>
          <cell r="O2135">
            <v>7798124361529</v>
          </cell>
        </row>
        <row r="2136">
          <cell r="A2136">
            <v>6857</v>
          </cell>
          <cell r="B2136">
            <v>2106687</v>
          </cell>
          <cell r="D2136" t="str">
            <v xml:space="preserve">PANI C.PALMERITAS 150X                            </v>
          </cell>
          <cell r="O2136">
            <v>7900021066876</v>
          </cell>
        </row>
        <row r="2137">
          <cell r="A2137">
            <v>6864</v>
          </cell>
          <cell r="B2137">
            <v>252</v>
          </cell>
          <cell r="D2137" t="str">
            <v xml:space="preserve">CERA ECHO LISTO FLORAL 750X                       </v>
          </cell>
          <cell r="O2137">
            <v>7790520986634</v>
          </cell>
        </row>
        <row r="2138">
          <cell r="A2138">
            <v>6868</v>
          </cell>
          <cell r="B2138">
            <v>10408</v>
          </cell>
          <cell r="D2138" t="str">
            <v xml:space="preserve">HELA GARAVANO VAIN/FRU/DUL 2X                     </v>
          </cell>
          <cell r="O2138">
            <v>7798030030069</v>
          </cell>
        </row>
        <row r="2139">
          <cell r="A2139">
            <v>6869</v>
          </cell>
          <cell r="B2139">
            <v>10407</v>
          </cell>
          <cell r="D2139" t="str">
            <v xml:space="preserve">HELA GARAVANO VAI/AME/DUL 2X                      </v>
          </cell>
          <cell r="O2139">
            <v>7798030030182</v>
          </cell>
        </row>
        <row r="2140">
          <cell r="A2140">
            <v>6872</v>
          </cell>
          <cell r="B2140">
            <v>30988</v>
          </cell>
          <cell r="D2140" t="str">
            <v xml:space="preserve">TALC VERITAS FRESCO 180X                          </v>
          </cell>
          <cell r="O2140">
            <v>7791520009750</v>
          </cell>
        </row>
        <row r="2141">
          <cell r="A2141">
            <v>6874</v>
          </cell>
          <cell r="B2141">
            <v>6520</v>
          </cell>
          <cell r="D2141" t="str">
            <v xml:space="preserve">FOCO CANDELA LED FRIA 12 W                        </v>
          </cell>
          <cell r="O2141">
            <v>7798347080061</v>
          </cell>
        </row>
        <row r="2142">
          <cell r="A2142">
            <v>6875</v>
          </cell>
          <cell r="B2142">
            <v>2925</v>
          </cell>
          <cell r="D2142" t="str">
            <v xml:space="preserve">GALS T.CEREALITAS SALV 203X                       </v>
          </cell>
          <cell r="O2142">
            <v>7622300840525</v>
          </cell>
        </row>
        <row r="2143">
          <cell r="A2143">
            <v>6878</v>
          </cell>
          <cell r="B2143">
            <v>506272</v>
          </cell>
          <cell r="D2143" t="str">
            <v xml:space="preserve">FIAM C.AUSTRAL JAM COCIDO X KG.                   </v>
          </cell>
          <cell r="O2143">
            <v>2006878000000</v>
          </cell>
        </row>
        <row r="2144">
          <cell r="A2144">
            <v>6879</v>
          </cell>
          <cell r="B2144">
            <v>31957</v>
          </cell>
          <cell r="D2144" t="str">
            <v xml:space="preserve">FIDO D.FELIPE FETTU HVO 500X                      </v>
          </cell>
          <cell r="O2144">
            <v>7794600002337</v>
          </cell>
        </row>
        <row r="2145">
          <cell r="A2145">
            <v>6881</v>
          </cell>
          <cell r="B2145" t="str">
            <v xml:space="preserve">Sin Indicar         </v>
          </cell>
          <cell r="D2145" t="str">
            <v xml:space="preserve">ROTF ASADO AL HORNO                               </v>
          </cell>
          <cell r="O2145">
            <v>2006881000000</v>
          </cell>
        </row>
        <row r="2146">
          <cell r="A2146">
            <v>6882</v>
          </cell>
          <cell r="B2146">
            <v>0</v>
          </cell>
          <cell r="D2146" t="str">
            <v xml:space="preserve">ROTI MEDALLONES DE POLLO                          </v>
          </cell>
          <cell r="O2146">
            <v>2006882000000</v>
          </cell>
        </row>
        <row r="2147">
          <cell r="A2147">
            <v>6883</v>
          </cell>
          <cell r="B2147" t="str">
            <v xml:space="preserve">Sin Indicar         </v>
          </cell>
          <cell r="D2147" t="str">
            <v xml:space="preserve">ROTI CANELONES CASEROS.                           </v>
          </cell>
          <cell r="O2147">
            <v>2006883000000</v>
          </cell>
        </row>
        <row r="2148">
          <cell r="A2148">
            <v>6884</v>
          </cell>
          <cell r="B2148">
            <v>0</v>
          </cell>
          <cell r="D2148" t="str">
            <v xml:space="preserve">ROTI ALMUERZO VIANDA x1                           </v>
          </cell>
          <cell r="O2148">
            <v>2006884000000</v>
          </cell>
        </row>
        <row r="2149">
          <cell r="A2149">
            <v>6885</v>
          </cell>
          <cell r="B2149" t="str">
            <v xml:space="preserve">Sin Indicar         </v>
          </cell>
          <cell r="D2149" t="str">
            <v xml:space="preserve">ROTI EMPANADA  DE CARNE                           </v>
          </cell>
          <cell r="O2149">
            <v>2006885000000</v>
          </cell>
        </row>
        <row r="2150">
          <cell r="A2150">
            <v>6887</v>
          </cell>
          <cell r="B2150" t="str">
            <v xml:space="preserve">Sin Indicar         </v>
          </cell>
          <cell r="D2150" t="str">
            <v xml:space="preserve">ROTI EMPANADA POLLO 1X.                           </v>
          </cell>
          <cell r="O2150">
            <v>2006887000000</v>
          </cell>
        </row>
        <row r="2151">
          <cell r="A2151">
            <v>6888</v>
          </cell>
          <cell r="B2151" t="str">
            <v xml:space="preserve">Sin Indicar         </v>
          </cell>
          <cell r="D2151" t="str">
            <v xml:space="preserve">ROTI EMPANADA J/QUES 1X.                          </v>
          </cell>
          <cell r="O2151">
            <v>2006888000000</v>
          </cell>
        </row>
        <row r="2152">
          <cell r="A2152">
            <v>6889</v>
          </cell>
          <cell r="B2152">
            <v>7463</v>
          </cell>
          <cell r="D2152" t="str">
            <v xml:space="preserve">CHOC A.TOFI LECHE 28X                             </v>
          </cell>
          <cell r="O2152">
            <v>77974631</v>
          </cell>
        </row>
        <row r="2153">
          <cell r="A2153">
            <v>6890</v>
          </cell>
          <cell r="B2153" t="str">
            <v xml:space="preserve">Sin Indicar         </v>
          </cell>
          <cell r="D2153" t="str">
            <v xml:space="preserve">ROTI COMBO HAMBURGUER + PAPAS                     </v>
          </cell>
          <cell r="O2153">
            <v>2006890000000</v>
          </cell>
        </row>
        <row r="2154">
          <cell r="A2154">
            <v>6892</v>
          </cell>
          <cell r="B2154">
            <v>0</v>
          </cell>
          <cell r="D2154" t="str">
            <v xml:space="preserve">ROTI POSTRE DEL DIA                               </v>
          </cell>
          <cell r="O2154">
            <v>2006892000000</v>
          </cell>
        </row>
        <row r="2155">
          <cell r="A2155">
            <v>6893</v>
          </cell>
          <cell r="B2155" t="str">
            <v xml:space="preserve">Sin Indicar         </v>
          </cell>
          <cell r="D2155" t="str">
            <v xml:space="preserve">ROTS SANDWICH JAMON Y QUESO  X6                   </v>
          </cell>
          <cell r="O2155">
            <v>2006893000000</v>
          </cell>
        </row>
        <row r="2156">
          <cell r="A2156">
            <v>6897</v>
          </cell>
          <cell r="B2156" t="str">
            <v xml:space="preserve">Sin Indica          </v>
          </cell>
          <cell r="D2156" t="str">
            <v xml:space="preserve">ROTS SANDWICH ESP TRIANGULO                       </v>
          </cell>
          <cell r="O2156">
            <v>2006897000000</v>
          </cell>
        </row>
        <row r="2157">
          <cell r="A2157">
            <v>6898</v>
          </cell>
          <cell r="B2157" t="str">
            <v xml:space="preserve">Sin Indicar         </v>
          </cell>
          <cell r="D2157" t="str">
            <v xml:space="preserve">ROTI TARTA DE ATUN X KG.                          </v>
          </cell>
          <cell r="O2157">
            <v>2006898000000</v>
          </cell>
        </row>
        <row r="2158">
          <cell r="A2158">
            <v>6899</v>
          </cell>
          <cell r="B2158" t="str">
            <v xml:space="preserve">Sin Indicar         </v>
          </cell>
          <cell r="D2158" t="str">
            <v xml:space="preserve">ROTI MILA.NAPOL DE CARNE.                         </v>
          </cell>
          <cell r="O2158">
            <v>2006899000000</v>
          </cell>
        </row>
        <row r="2159">
          <cell r="A2159">
            <v>6900</v>
          </cell>
          <cell r="B2159" t="str">
            <v xml:space="preserve">Sin Indicar         </v>
          </cell>
          <cell r="D2159" t="str">
            <v xml:space="preserve">ROTI MILA.NAPOL DE POLLO.                         </v>
          </cell>
          <cell r="O2159">
            <v>2006900000000</v>
          </cell>
        </row>
        <row r="2160">
          <cell r="A2160">
            <v>6901</v>
          </cell>
          <cell r="B2160" t="str">
            <v xml:space="preserve">Sin Indicar         </v>
          </cell>
          <cell r="D2160" t="str">
            <v xml:space="preserve">ROTI MILA.DE CARNE                                </v>
          </cell>
          <cell r="O2160">
            <v>2006901000000</v>
          </cell>
        </row>
        <row r="2161">
          <cell r="A2161">
            <v>6902</v>
          </cell>
          <cell r="B2161" t="str">
            <v xml:space="preserve">Sin Indica          </v>
          </cell>
          <cell r="D2161" t="str">
            <v xml:space="preserve">ROTI REVUELTO DE ZAPALLITOS                       </v>
          </cell>
          <cell r="O2161">
            <v>2006902000000</v>
          </cell>
        </row>
        <row r="2162">
          <cell r="A2162">
            <v>6903</v>
          </cell>
          <cell r="B2162" t="str">
            <v xml:space="preserve">Sin Indicar         </v>
          </cell>
          <cell r="D2162" t="str">
            <v xml:space="preserve">ROTI MILANESA DE POLLO                            </v>
          </cell>
          <cell r="O2162">
            <v>2006903000000</v>
          </cell>
        </row>
        <row r="2163">
          <cell r="A2163">
            <v>6905</v>
          </cell>
          <cell r="B2163" t="str">
            <v xml:space="preserve">Sin Indicar         </v>
          </cell>
          <cell r="D2163" t="str">
            <v xml:space="preserve">ROTC PIZZETA INDIV MUZZA                          </v>
          </cell>
          <cell r="O2163">
            <v>2006905000000</v>
          </cell>
        </row>
        <row r="2164">
          <cell r="A2164">
            <v>6906</v>
          </cell>
          <cell r="B2164" t="str">
            <v xml:space="preserve">Sin Indicar         </v>
          </cell>
          <cell r="D2164" t="str">
            <v xml:space="preserve">ROTI PAPA FRITA XKG.                              </v>
          </cell>
          <cell r="O2164">
            <v>2006906000000</v>
          </cell>
        </row>
        <row r="2165">
          <cell r="A2165">
            <v>6907</v>
          </cell>
          <cell r="B2165" t="str">
            <v xml:space="preserve">Sin Indicar         </v>
          </cell>
          <cell r="D2165" t="str">
            <v xml:space="preserve">ROTI ENSALADA ESPECIAL                            </v>
          </cell>
          <cell r="O2165">
            <v>2006907000000</v>
          </cell>
        </row>
        <row r="2166">
          <cell r="A2166">
            <v>6908</v>
          </cell>
          <cell r="B2166">
            <v>0</v>
          </cell>
          <cell r="D2166" t="str">
            <v xml:space="preserve">ROTI GUISO DE LENTEJAS X KG                       </v>
          </cell>
          <cell r="O2166">
            <v>2006908000000</v>
          </cell>
        </row>
        <row r="2167">
          <cell r="A2167">
            <v>6910</v>
          </cell>
          <cell r="B2167">
            <v>373560</v>
          </cell>
          <cell r="D2167" t="str">
            <v xml:space="preserve">FIAM C.AUSTRAL PALETA DE CERDO X KG               </v>
          </cell>
          <cell r="O2167">
            <v>2006910000000</v>
          </cell>
        </row>
        <row r="2168">
          <cell r="A2168">
            <v>6911</v>
          </cell>
          <cell r="B2168">
            <v>0</v>
          </cell>
          <cell r="D2168" t="str">
            <v xml:space="preserve">ROTF PECETO RELLENO                               </v>
          </cell>
          <cell r="O2168">
            <v>2006911000000</v>
          </cell>
        </row>
        <row r="2169">
          <cell r="A2169">
            <v>6912</v>
          </cell>
          <cell r="B2169">
            <v>0</v>
          </cell>
          <cell r="D2169" t="str">
            <v xml:space="preserve">ROTF PERNIL GRANDE                                </v>
          </cell>
          <cell r="O2169">
            <v>2006912000000</v>
          </cell>
        </row>
        <row r="2170">
          <cell r="A2170">
            <v>6913</v>
          </cell>
          <cell r="B2170">
            <v>0</v>
          </cell>
          <cell r="D2170" t="str">
            <v xml:space="preserve">ROTF PERNIL CHICO                                 </v>
          </cell>
          <cell r="O2170">
            <v>2006913000000</v>
          </cell>
        </row>
        <row r="2171">
          <cell r="A2171">
            <v>6914</v>
          </cell>
          <cell r="B2171">
            <v>0</v>
          </cell>
          <cell r="D2171" t="str">
            <v xml:space="preserve">ROTI SOUFFLE DE VERDURAS                          </v>
          </cell>
          <cell r="O2171">
            <v>2006914000000</v>
          </cell>
        </row>
        <row r="2172">
          <cell r="A2172">
            <v>6920</v>
          </cell>
          <cell r="B2172" t="str">
            <v xml:space="preserve">Sin Indicar         </v>
          </cell>
          <cell r="D2172" t="str">
            <v xml:space="preserve">ROTI POLLO ROSTIZADO                              </v>
          </cell>
          <cell r="O2172">
            <v>2006920000000</v>
          </cell>
        </row>
        <row r="2173">
          <cell r="A2173">
            <v>6923</v>
          </cell>
          <cell r="B2173" t="str">
            <v xml:space="preserve">Sin Indicar         </v>
          </cell>
          <cell r="D2173" t="str">
            <v xml:space="preserve">ROTF POLLO RELLENO                                </v>
          </cell>
          <cell r="O2173">
            <v>2006923000000</v>
          </cell>
        </row>
        <row r="2174">
          <cell r="A2174">
            <v>6924</v>
          </cell>
          <cell r="B2174" t="str">
            <v xml:space="preserve">Sin Indicar         </v>
          </cell>
          <cell r="D2174" t="str">
            <v xml:space="preserve">ROTF PERNIL MEDIANO                               </v>
          </cell>
          <cell r="O2174">
            <v>2006924000000</v>
          </cell>
        </row>
        <row r="2175">
          <cell r="A2175">
            <v>6925</v>
          </cell>
          <cell r="B2175">
            <v>373667</v>
          </cell>
          <cell r="D2175" t="str">
            <v xml:space="preserve">FIAM C.AUSTRAL PEPPERONI X KG                     </v>
          </cell>
          <cell r="O2175">
            <v>2006925000000</v>
          </cell>
        </row>
        <row r="2176">
          <cell r="A2176">
            <v>6926</v>
          </cell>
          <cell r="B2176" t="str">
            <v xml:space="preserve">Sin Indicar         </v>
          </cell>
          <cell r="D2176" t="str">
            <v xml:space="preserve">ROTI PURE DE PAPAS.                               </v>
          </cell>
          <cell r="O2176">
            <v>2006926000000</v>
          </cell>
        </row>
        <row r="2177">
          <cell r="A2177">
            <v>6927</v>
          </cell>
          <cell r="B2177" t="str">
            <v xml:space="preserve">Sin Indicar         </v>
          </cell>
          <cell r="D2177" t="str">
            <v xml:space="preserve">ROTI RAVIOLES C/SALSA.                            </v>
          </cell>
          <cell r="O2177">
            <v>2006927000000</v>
          </cell>
        </row>
        <row r="2178">
          <cell r="A2178">
            <v>6928</v>
          </cell>
          <cell r="B2178">
            <v>0</v>
          </cell>
          <cell r="D2178" t="str">
            <v xml:space="preserve">ROTI PASTEL DE PAPAS                              </v>
          </cell>
          <cell r="O2178">
            <v>2006928000000</v>
          </cell>
        </row>
        <row r="2179">
          <cell r="A2179">
            <v>6929</v>
          </cell>
          <cell r="B2179" t="str">
            <v xml:space="preserve">Sin Indicar         </v>
          </cell>
          <cell r="D2179" t="str">
            <v xml:space="preserve">ROTI PECHUGUITAS DE POLLO                         </v>
          </cell>
          <cell r="O2179">
            <v>2006929000000</v>
          </cell>
        </row>
        <row r="2180">
          <cell r="A2180">
            <v>6932</v>
          </cell>
          <cell r="B2180">
            <v>801963</v>
          </cell>
          <cell r="D2180" t="str">
            <v xml:space="preserve">PAPE HIG. DH PETALOS 4X30X                        </v>
          </cell>
          <cell r="O2180">
            <v>7790250019633</v>
          </cell>
        </row>
        <row r="2181">
          <cell r="A2181">
            <v>6934</v>
          </cell>
          <cell r="B2181" t="str">
            <v xml:space="preserve">Sin Indicar         </v>
          </cell>
          <cell r="D2181" t="str">
            <v xml:space="preserve">ROTI SOPA PARAGUAYA.                              </v>
          </cell>
          <cell r="O2181">
            <v>2006934000000</v>
          </cell>
        </row>
        <row r="2182">
          <cell r="A2182">
            <v>6935</v>
          </cell>
          <cell r="B2182">
            <v>0</v>
          </cell>
          <cell r="D2182" t="str">
            <v xml:space="preserve">ROTI ARROZ C/POLLO xKG.                           </v>
          </cell>
          <cell r="O2182">
            <v>2006935000000</v>
          </cell>
        </row>
        <row r="2183">
          <cell r="A2183">
            <v>6939</v>
          </cell>
          <cell r="B2183" t="str">
            <v xml:space="preserve">VER6939             </v>
          </cell>
          <cell r="D2183" t="str">
            <v xml:space="preserve">VERD RABANITO X MAZO                              </v>
          </cell>
          <cell r="O2183">
            <v>2006939000000</v>
          </cell>
        </row>
        <row r="2184">
          <cell r="A2184">
            <v>6940</v>
          </cell>
          <cell r="B2184">
            <v>0</v>
          </cell>
          <cell r="D2184" t="str">
            <v xml:space="preserve">ROTI PAPA A LA CREMA                              </v>
          </cell>
          <cell r="O2184">
            <v>2006940000000</v>
          </cell>
        </row>
        <row r="2185">
          <cell r="A2185">
            <v>6941</v>
          </cell>
          <cell r="B2185" t="str">
            <v xml:space="preserve">Sin Indicar         </v>
          </cell>
          <cell r="D2185" t="str">
            <v xml:space="preserve">ROTI RISOTTO                                      </v>
          </cell>
          <cell r="O2185">
            <v>2006941000000</v>
          </cell>
        </row>
        <row r="2186">
          <cell r="A2186">
            <v>6943</v>
          </cell>
          <cell r="B2186" t="str">
            <v xml:space="preserve">Sin Indicar         </v>
          </cell>
          <cell r="D2186" t="str">
            <v xml:space="preserve">ROTI TORTILLA DE PAPAS                            </v>
          </cell>
          <cell r="O2186">
            <v>2006943000000</v>
          </cell>
        </row>
        <row r="2187">
          <cell r="A2187">
            <v>6945</v>
          </cell>
          <cell r="B2187" t="str">
            <v xml:space="preserve">Sin Indicar         </v>
          </cell>
          <cell r="D2187" t="str">
            <v xml:space="preserve">ROTI ZAPALLO RELLENO                              </v>
          </cell>
          <cell r="O2187">
            <v>2006945000000</v>
          </cell>
        </row>
        <row r="2188">
          <cell r="A2188">
            <v>6946</v>
          </cell>
          <cell r="B2188">
            <v>0</v>
          </cell>
          <cell r="D2188" t="str">
            <v xml:space="preserve">ROTIF VITEL TONNE KGX                             </v>
          </cell>
          <cell r="O2188">
            <v>2006946000000</v>
          </cell>
        </row>
        <row r="2189">
          <cell r="A2189">
            <v>6951</v>
          </cell>
          <cell r="B2189">
            <v>373675</v>
          </cell>
          <cell r="D2189" t="str">
            <v xml:space="preserve">FIAM C.AUSTRAL SALAME MILAN X KG                  </v>
          </cell>
          <cell r="O2189">
            <v>2006951000000</v>
          </cell>
        </row>
        <row r="2190">
          <cell r="A2190">
            <v>6955</v>
          </cell>
          <cell r="B2190">
            <v>14459</v>
          </cell>
          <cell r="D2190" t="str">
            <v xml:space="preserve">COCB DR LEMON RED BERRY 1X                        </v>
          </cell>
          <cell r="O2190">
            <v>7790950137804</v>
          </cell>
        </row>
        <row r="2191">
          <cell r="A2191">
            <v>6958</v>
          </cell>
          <cell r="B2191">
            <v>98109</v>
          </cell>
          <cell r="D2191" t="str">
            <v xml:space="preserve">TOSG M.ALA INTEGRAL 150X                          </v>
          </cell>
          <cell r="O2191">
            <v>7791120098109</v>
          </cell>
        </row>
        <row r="2192">
          <cell r="A2192">
            <v>6959</v>
          </cell>
          <cell r="B2192">
            <v>100854</v>
          </cell>
          <cell r="D2192" t="str">
            <v xml:space="preserve">CAVA ECON NALGA X KG                              </v>
          </cell>
          <cell r="O2192">
            <v>2006959000000</v>
          </cell>
        </row>
        <row r="2193">
          <cell r="A2193">
            <v>6964</v>
          </cell>
          <cell r="B2193">
            <v>69711956</v>
          </cell>
          <cell r="D2193" t="str">
            <v xml:space="preserve">DETC ALA ULT OCEANO 500X                          </v>
          </cell>
          <cell r="O2193">
            <v>7791290787971</v>
          </cell>
        </row>
        <row r="2194">
          <cell r="A2194">
            <v>6969</v>
          </cell>
          <cell r="B2194">
            <v>107405</v>
          </cell>
          <cell r="D2194" t="str">
            <v xml:space="preserve">LANA TASK ROLL ACERO 10X                          </v>
          </cell>
          <cell r="O2194">
            <v>7794321074057</v>
          </cell>
        </row>
        <row r="2195">
          <cell r="A2195">
            <v>6972</v>
          </cell>
          <cell r="B2195">
            <v>268</v>
          </cell>
          <cell r="D2195" t="str">
            <v xml:space="preserve">CERA CERAMICOL BRILLO ROJ 750X                    </v>
          </cell>
          <cell r="O2195">
            <v>7790520986733</v>
          </cell>
        </row>
        <row r="2196">
          <cell r="A2196">
            <v>6973</v>
          </cell>
          <cell r="B2196">
            <v>624</v>
          </cell>
          <cell r="D2196" t="str">
            <v xml:space="preserve">LIML LYSOFORM ORIG D/P 420X                       </v>
          </cell>
          <cell r="O2196">
            <v>7790520986481</v>
          </cell>
        </row>
        <row r="2197">
          <cell r="A2197">
            <v>6976</v>
          </cell>
          <cell r="B2197">
            <v>266</v>
          </cell>
          <cell r="D2197" t="str">
            <v xml:space="preserve">CERA CERAMICOL BRILLO INC 750X                    </v>
          </cell>
          <cell r="O2197">
            <v>7790520986726</v>
          </cell>
        </row>
        <row r="2198">
          <cell r="A2198">
            <v>6977</v>
          </cell>
          <cell r="B2198">
            <v>156</v>
          </cell>
          <cell r="D2198" t="str">
            <v xml:space="preserve">CERA BLEM EXPR INC 800X                           </v>
          </cell>
          <cell r="O2198">
            <v>7790520986658</v>
          </cell>
        </row>
        <row r="2199">
          <cell r="A2199">
            <v>6978</v>
          </cell>
          <cell r="B2199">
            <v>7064</v>
          </cell>
          <cell r="D2199" t="str">
            <v xml:space="preserve">POST GELAT.ROYAL REG FRU 25X                      </v>
          </cell>
          <cell r="O2199">
            <v>7622201819620</v>
          </cell>
        </row>
        <row r="2200">
          <cell r="A2200">
            <v>6979</v>
          </cell>
          <cell r="B2200">
            <v>22567</v>
          </cell>
          <cell r="D2200" t="str">
            <v xml:space="preserve">CER1 WARSTEINER RET 1X                            </v>
          </cell>
          <cell r="O2200">
            <v>7795697612706</v>
          </cell>
        </row>
        <row r="2201">
          <cell r="A2201">
            <v>6981</v>
          </cell>
          <cell r="B2201">
            <v>23226</v>
          </cell>
          <cell r="D2201" t="str">
            <v xml:space="preserve">CERV IMPERIAL ROJA LAT 473X                       </v>
          </cell>
          <cell r="O2201">
            <v>7793147570774</v>
          </cell>
        </row>
        <row r="2202">
          <cell r="A2202">
            <v>6989</v>
          </cell>
          <cell r="B2202">
            <v>43329</v>
          </cell>
          <cell r="D2202" t="str">
            <v xml:space="preserve">PANI LUCC.REBOZADOR 500X                          </v>
          </cell>
          <cell r="O2202">
            <v>7790070413703</v>
          </cell>
        </row>
        <row r="2203">
          <cell r="A2203">
            <v>6997</v>
          </cell>
          <cell r="B2203">
            <v>43332</v>
          </cell>
          <cell r="D2203" t="str">
            <v xml:space="preserve">PANI FAVORITA PAN RALL 900X                       </v>
          </cell>
          <cell r="O2203">
            <v>7790070413673</v>
          </cell>
        </row>
        <row r="2204">
          <cell r="A2204">
            <v>6998</v>
          </cell>
          <cell r="B2204">
            <v>2573</v>
          </cell>
          <cell r="D2204" t="str">
            <v xml:space="preserve">ESP  D.ANCLAS PTA.NGRA.GRANO 50x                  </v>
          </cell>
          <cell r="O2204">
            <v>7792900009254</v>
          </cell>
        </row>
        <row r="2205">
          <cell r="A2205">
            <v>7005</v>
          </cell>
          <cell r="B2205">
            <v>152</v>
          </cell>
          <cell r="D2205" t="str">
            <v xml:space="preserve">ESP  D.ANCLAS BICARBONATO 25X                     </v>
          </cell>
          <cell r="O2205">
            <v>7792900092805</v>
          </cell>
        </row>
        <row r="2206">
          <cell r="A2206">
            <v>7021</v>
          </cell>
          <cell r="B2206">
            <v>984</v>
          </cell>
          <cell r="D2206" t="str">
            <v xml:space="preserve">PANU ELEGANTE 6X12X                               </v>
          </cell>
          <cell r="O2206">
            <v>7793344904327</v>
          </cell>
        </row>
        <row r="2207">
          <cell r="A2207">
            <v>7022</v>
          </cell>
          <cell r="B2207">
            <v>10926</v>
          </cell>
          <cell r="D2207" t="str">
            <v xml:space="preserve">FIAM PALADINI PANCETA AHUM X KG                   </v>
          </cell>
          <cell r="O2207">
            <v>2007022000000</v>
          </cell>
        </row>
        <row r="2208">
          <cell r="A2208">
            <v>7029</v>
          </cell>
          <cell r="B2208">
            <v>6203</v>
          </cell>
          <cell r="D2208" t="str">
            <v xml:space="preserve">CRED DENT COLGATE TRIP ACC EXT BCRA 70X           </v>
          </cell>
          <cell r="O2208">
            <v>7509546056098</v>
          </cell>
        </row>
        <row r="2209">
          <cell r="A2209">
            <v>7030</v>
          </cell>
          <cell r="B2209">
            <v>1996</v>
          </cell>
          <cell r="D2209" t="str">
            <v xml:space="preserve">COCO SADIA PAVITA X KG                            </v>
          </cell>
          <cell r="O2209">
            <v>2007030000000</v>
          </cell>
        </row>
        <row r="2210">
          <cell r="A2210">
            <v>7038</v>
          </cell>
          <cell r="B2210">
            <v>774</v>
          </cell>
          <cell r="D2210" t="str">
            <v xml:space="preserve">VINF CORDERO C/PIEL LOBO MALBEC 750X              </v>
          </cell>
          <cell r="O2210">
            <v>7798159947989</v>
          </cell>
        </row>
        <row r="2211">
          <cell r="A2211">
            <v>7039</v>
          </cell>
          <cell r="B2211">
            <v>13133</v>
          </cell>
          <cell r="D2211" t="str">
            <v xml:space="preserve">TOMA L CAMP. 400X                                 </v>
          </cell>
          <cell r="O2211">
            <v>7793360000089</v>
          </cell>
        </row>
        <row r="2212">
          <cell r="A2212">
            <v>7040</v>
          </cell>
          <cell r="B2212">
            <v>35253</v>
          </cell>
          <cell r="D2212" t="str">
            <v xml:space="preserve">VINF EST.MENDOZA RED BLEND BN-MB 750X             </v>
          </cell>
          <cell r="O2212">
            <v>7790314006050</v>
          </cell>
        </row>
        <row r="2213">
          <cell r="A2213">
            <v>7044</v>
          </cell>
          <cell r="B2213">
            <v>52790</v>
          </cell>
          <cell r="D2213" t="str">
            <v xml:space="preserve">WHNA H.WALKER 750X                                </v>
          </cell>
          <cell r="O2213">
            <v>7791560000465</v>
          </cell>
        </row>
        <row r="2214">
          <cell r="A2214">
            <v>7048</v>
          </cell>
          <cell r="B2214">
            <v>100693</v>
          </cell>
          <cell r="D2214" t="str">
            <v xml:space="preserve">AZUC LEDESMA 1X                                   </v>
          </cell>
          <cell r="O2214">
            <v>7792540260138</v>
          </cell>
        </row>
        <row r="2215">
          <cell r="A2215">
            <v>7049</v>
          </cell>
          <cell r="B2215" t="str">
            <v xml:space="preserve">Sin Indicar         </v>
          </cell>
          <cell r="D2215" t="str">
            <v xml:space="preserve">ROTI PATA MUSLO AL HORNO                          </v>
          </cell>
          <cell r="O2215">
            <v>2007049000000</v>
          </cell>
        </row>
        <row r="2216">
          <cell r="A2216">
            <v>7050</v>
          </cell>
          <cell r="B2216">
            <v>307</v>
          </cell>
          <cell r="D2216" t="str">
            <v xml:space="preserve">DEAM GLADE ALGODON 360X                           </v>
          </cell>
          <cell r="O2216">
            <v>7790520988362</v>
          </cell>
        </row>
        <row r="2217">
          <cell r="A2217">
            <v>7055</v>
          </cell>
          <cell r="B2217">
            <v>1049</v>
          </cell>
          <cell r="D2217" t="str">
            <v xml:space="preserve">AGUA S.PADRES S/GAS 600X                          </v>
          </cell>
          <cell r="O2217">
            <v>7798065733454</v>
          </cell>
        </row>
        <row r="2218">
          <cell r="A2218">
            <v>7060</v>
          </cell>
          <cell r="B2218">
            <v>7070</v>
          </cell>
          <cell r="D2218" t="str">
            <v xml:space="preserve">POST GELAT.ROYAL FRAM 25X                         </v>
          </cell>
          <cell r="O2218">
            <v>7622300865542</v>
          </cell>
        </row>
        <row r="2219">
          <cell r="A2219">
            <v>7066</v>
          </cell>
          <cell r="B2219">
            <v>779</v>
          </cell>
          <cell r="D2219" t="str">
            <v xml:space="preserve">MERM CRMLLOT FRUT LIGHT 390X                      </v>
          </cell>
          <cell r="O2219">
            <v>7793046007791</v>
          </cell>
        </row>
        <row r="2220">
          <cell r="A2220">
            <v>7068</v>
          </cell>
          <cell r="B2220">
            <v>5200</v>
          </cell>
          <cell r="D2220" t="str">
            <v xml:space="preserve">LUAT ILOLAY ENT T.BRIK 1X                         </v>
          </cell>
          <cell r="O2220">
            <v>7790787002528</v>
          </cell>
        </row>
        <row r="2221">
          <cell r="A2221">
            <v>7069</v>
          </cell>
          <cell r="B2221" t="str">
            <v xml:space="preserve">265-22              </v>
          </cell>
          <cell r="D2221" t="str">
            <v xml:space="preserve">VINF STFELICIEN MALBEC 750X                       </v>
          </cell>
          <cell r="O2221">
            <v>7794450088581</v>
          </cell>
        </row>
        <row r="2222">
          <cell r="A2222">
            <v>7077</v>
          </cell>
          <cell r="B2222">
            <v>5229</v>
          </cell>
          <cell r="D2222" t="str">
            <v xml:space="preserve">CHOC T.TITA OBLEA 19X                             </v>
          </cell>
          <cell r="O2222">
            <v>77900845</v>
          </cell>
        </row>
        <row r="2223">
          <cell r="A2223">
            <v>7080</v>
          </cell>
          <cell r="B2223">
            <v>5022</v>
          </cell>
          <cell r="D2223" t="str">
            <v xml:space="preserve">CHOC CADBURY TRES SUEN 24X                        </v>
          </cell>
          <cell r="O2223">
            <v>7791249020098</v>
          </cell>
        </row>
        <row r="2224">
          <cell r="A2224">
            <v>7085</v>
          </cell>
          <cell r="B2224">
            <v>4554</v>
          </cell>
          <cell r="D2224" t="str">
            <v xml:space="preserve">VINF LATITUD 33 MALBEC 750X                       </v>
          </cell>
          <cell r="O2224">
            <v>7790975017525</v>
          </cell>
        </row>
        <row r="2225">
          <cell r="A2225">
            <v>7096</v>
          </cell>
          <cell r="B2225">
            <v>76082</v>
          </cell>
          <cell r="D2225" t="str">
            <v xml:space="preserve">VINF N.SENETINER  MALBEC 750X                     </v>
          </cell>
          <cell r="O2225">
            <v>7793440000237</v>
          </cell>
        </row>
        <row r="2226">
          <cell r="A2226">
            <v>7104</v>
          </cell>
          <cell r="B2226">
            <v>6599</v>
          </cell>
          <cell r="D2226" t="str">
            <v xml:space="preserve">CRED COLGATE ULTRA BCO 90X                        </v>
          </cell>
          <cell r="O2226">
            <v>7793100111891</v>
          </cell>
        </row>
        <row r="2227">
          <cell r="A2227">
            <v>7105</v>
          </cell>
          <cell r="B2227">
            <v>452</v>
          </cell>
          <cell r="D2227" t="str">
            <v xml:space="preserve">FIQU PAULINA SARDO X KG                           </v>
          </cell>
          <cell r="O2227">
            <v>2007105000000</v>
          </cell>
        </row>
        <row r="2228">
          <cell r="A2228">
            <v>7109</v>
          </cell>
          <cell r="B2228">
            <v>76081</v>
          </cell>
          <cell r="D2228" t="str">
            <v xml:space="preserve">VINF N.SENETINER  C.SAUV. 750X                    </v>
          </cell>
          <cell r="O2228">
            <v>7790070760067</v>
          </cell>
        </row>
        <row r="2229">
          <cell r="A2229">
            <v>7118</v>
          </cell>
          <cell r="B2229">
            <v>4355</v>
          </cell>
          <cell r="D2229" t="str">
            <v xml:space="preserve">GILL BIC COMFORT 3 PIEL NORM 2X                   </v>
          </cell>
          <cell r="O2229">
            <v>70330726598</v>
          </cell>
        </row>
        <row r="2230">
          <cell r="A2230">
            <v>7119</v>
          </cell>
          <cell r="B2230">
            <v>12732</v>
          </cell>
          <cell r="D2230" t="str">
            <v xml:space="preserve">FERN 1882 750X                                    </v>
          </cell>
          <cell r="O2230">
            <v>7790139002879</v>
          </cell>
        </row>
        <row r="2231">
          <cell r="A2231">
            <v>7121</v>
          </cell>
          <cell r="B2231">
            <v>4356</v>
          </cell>
          <cell r="D2231" t="str">
            <v xml:space="preserve">GILL BIC COMFORT 3 PIEL SENSIB 2X                 </v>
          </cell>
          <cell r="O2231">
            <v>70330726611</v>
          </cell>
        </row>
        <row r="2232">
          <cell r="A2232">
            <v>7126</v>
          </cell>
          <cell r="B2232">
            <v>68613110</v>
          </cell>
          <cell r="D2232" t="str">
            <v xml:space="preserve">DROL DOVE AZUL ORIG BOL 50X                       </v>
          </cell>
          <cell r="O2232">
            <v>78924468</v>
          </cell>
        </row>
        <row r="2233">
          <cell r="A2233">
            <v>7132</v>
          </cell>
          <cell r="B2233" t="str">
            <v xml:space="preserve">CAM1                </v>
          </cell>
          <cell r="D2233" t="str">
            <v xml:space="preserve">VINF CALLIA MALBEC 750X                           </v>
          </cell>
          <cell r="O2233">
            <v>7798108836753</v>
          </cell>
        </row>
        <row r="2234">
          <cell r="A2234">
            <v>7133</v>
          </cell>
          <cell r="B2234">
            <v>133145</v>
          </cell>
          <cell r="D2234" t="str">
            <v xml:space="preserve">AGUS V.SUR LEVITE MZNA 1.5X                       </v>
          </cell>
          <cell r="O2234">
            <v>7798062548709</v>
          </cell>
        </row>
        <row r="2235">
          <cell r="A2235">
            <v>7134</v>
          </cell>
          <cell r="B2235" t="str">
            <v xml:space="preserve">Sin Indicar         </v>
          </cell>
          <cell r="D2235" t="str">
            <v xml:space="preserve">CAVA NOVILLO HUESO XKG                            </v>
          </cell>
          <cell r="O2235">
            <v>2007134000000</v>
          </cell>
        </row>
        <row r="2236">
          <cell r="A2236">
            <v>7136</v>
          </cell>
          <cell r="B2236">
            <v>5355</v>
          </cell>
          <cell r="D2236" t="str">
            <v xml:space="preserve">CHOC MILKA LEGER LECH 50X                         </v>
          </cell>
          <cell r="O2236">
            <v>7622300800260</v>
          </cell>
        </row>
        <row r="2237">
          <cell r="A2237">
            <v>7138</v>
          </cell>
          <cell r="B2237">
            <v>5109</v>
          </cell>
          <cell r="D2237" t="str">
            <v xml:space="preserve">SALF CELUSAL FINA EST 500X                        </v>
          </cell>
          <cell r="O2237">
            <v>7790072002080</v>
          </cell>
        </row>
        <row r="2238">
          <cell r="A2238">
            <v>7145</v>
          </cell>
          <cell r="B2238">
            <v>84166223</v>
          </cell>
          <cell r="D2238" t="str">
            <v xml:space="preserve">DESA DOVE WM DER ACL 89X                          </v>
          </cell>
          <cell r="O2238">
            <v>7791293998619</v>
          </cell>
        </row>
        <row r="2239">
          <cell r="A2239">
            <v>7148</v>
          </cell>
          <cell r="B2239">
            <v>20101</v>
          </cell>
          <cell r="D2239" t="str">
            <v xml:space="preserve">VINF S.FELIPE TINTO 750X                          </v>
          </cell>
          <cell r="O2239">
            <v>7790577000024</v>
          </cell>
        </row>
        <row r="2240">
          <cell r="A2240">
            <v>7149</v>
          </cell>
          <cell r="B2240">
            <v>773267</v>
          </cell>
          <cell r="D2240" t="str">
            <v xml:space="preserve">ACEI VANOLI VDE DESC D/P 140X                     </v>
          </cell>
          <cell r="O2240">
            <v>7790127000320</v>
          </cell>
        </row>
        <row r="2241">
          <cell r="A2241">
            <v>7152</v>
          </cell>
          <cell r="B2241">
            <v>5064</v>
          </cell>
          <cell r="D2241" t="str">
            <v xml:space="preserve">ALFA MILKA MOUSSE LECH SIMPLE 1X                  </v>
          </cell>
          <cell r="O2241">
            <v>7622300759506</v>
          </cell>
        </row>
        <row r="2242">
          <cell r="A2242">
            <v>7155</v>
          </cell>
          <cell r="B2242">
            <v>2045</v>
          </cell>
          <cell r="D2242" t="str">
            <v xml:space="preserve">GALD T.MELBA 120X                                 </v>
          </cell>
          <cell r="O2242">
            <v>779460000353</v>
          </cell>
        </row>
        <row r="2243">
          <cell r="A2243">
            <v>7158</v>
          </cell>
          <cell r="B2243" t="str">
            <v xml:space="preserve">376-91              </v>
          </cell>
          <cell r="D2243" t="str">
            <v xml:space="preserve">QUEH L.SERE HEBRA REG/PAT 150X                    </v>
          </cell>
          <cell r="O2243">
            <v>7793940376917</v>
          </cell>
        </row>
        <row r="2244">
          <cell r="A2244">
            <v>7160</v>
          </cell>
          <cell r="B2244" t="str">
            <v xml:space="preserve">INS7160             </v>
          </cell>
          <cell r="D2244" t="str">
            <v xml:space="preserve">INSU BOTELLA JUGO 1/2 1X                          </v>
          </cell>
          <cell r="O2244">
            <v>7160111111118</v>
          </cell>
        </row>
        <row r="2245">
          <cell r="A2245">
            <v>7164</v>
          </cell>
          <cell r="B2245">
            <v>289</v>
          </cell>
          <cell r="D2245" t="str">
            <v xml:space="preserve">QUIL VANISH OXI-GEL D/P 400X                      </v>
          </cell>
          <cell r="O2245">
            <v>7791130015035</v>
          </cell>
        </row>
        <row r="2246">
          <cell r="A2246">
            <v>7165</v>
          </cell>
          <cell r="B2246" t="str">
            <v xml:space="preserve">447F                </v>
          </cell>
          <cell r="D2246" t="str">
            <v xml:space="preserve">FRAC PAULINA TYBO X KG                            </v>
          </cell>
          <cell r="O2246">
            <v>2007165000000</v>
          </cell>
        </row>
        <row r="2247">
          <cell r="A2247">
            <v>7168</v>
          </cell>
          <cell r="B2247" t="str">
            <v xml:space="preserve">AP0174              </v>
          </cell>
          <cell r="D2247" t="str">
            <v xml:space="preserve">DETL ZORRO LAVAV LIM-TE VDE 750X                  </v>
          </cell>
          <cell r="O2247">
            <v>7790990494219</v>
          </cell>
        </row>
        <row r="2248">
          <cell r="A2248">
            <v>7173</v>
          </cell>
          <cell r="B2248">
            <v>15270</v>
          </cell>
          <cell r="D2248" t="str">
            <v xml:space="preserve">CONP L CAMP.LOMO ATUN NAT 300X                    </v>
          </cell>
          <cell r="O2248">
            <v>7793360005169</v>
          </cell>
        </row>
        <row r="2249">
          <cell r="A2249">
            <v>7179</v>
          </cell>
          <cell r="B2249">
            <v>68721105</v>
          </cell>
          <cell r="D2249" t="str">
            <v xml:space="preserve">SHAM DOVE OLEO MICELAR 400X                       </v>
          </cell>
          <cell r="O2249">
            <v>7891150055223</v>
          </cell>
        </row>
        <row r="2250">
          <cell r="A2250">
            <v>7181</v>
          </cell>
          <cell r="B2250">
            <v>13977</v>
          </cell>
          <cell r="D2250" t="str">
            <v xml:space="preserve">GALD B.MELITAS CLASIC 170X                        </v>
          </cell>
          <cell r="O2250">
            <v>7790040001855</v>
          </cell>
        </row>
        <row r="2251">
          <cell r="A2251">
            <v>7183</v>
          </cell>
          <cell r="B2251">
            <v>462</v>
          </cell>
          <cell r="D2251" t="str">
            <v xml:space="preserve">QUEH LA PAULINA HEBRA NAPO 135X                   </v>
          </cell>
          <cell r="O2251">
            <v>7794990879762</v>
          </cell>
        </row>
        <row r="2252">
          <cell r="A2252">
            <v>7187</v>
          </cell>
          <cell r="B2252">
            <v>130040</v>
          </cell>
          <cell r="D2252" t="str">
            <v xml:space="preserve">SECA LG.SECAMAX PLAST 40X                         </v>
          </cell>
          <cell r="O2252">
            <v>7792459000108</v>
          </cell>
        </row>
        <row r="2253">
          <cell r="A2253">
            <v>7188</v>
          </cell>
          <cell r="B2253">
            <v>170004</v>
          </cell>
          <cell r="D2253" t="str">
            <v xml:space="preserve">ECBN LA GAUCHITA CABO METAL 1X                    </v>
          </cell>
          <cell r="O2253">
            <v>7792459000382</v>
          </cell>
        </row>
        <row r="2254">
          <cell r="A2254">
            <v>7190</v>
          </cell>
          <cell r="B2254">
            <v>1110</v>
          </cell>
          <cell r="D2254" t="str">
            <v xml:space="preserve">CAVA ECON PALETA C/HUESO XKG                      </v>
          </cell>
          <cell r="O2254">
            <v>2007190000000</v>
          </cell>
        </row>
        <row r="2255">
          <cell r="A2255">
            <v>7194</v>
          </cell>
          <cell r="B2255">
            <v>430118</v>
          </cell>
          <cell r="D2255" t="str">
            <v xml:space="preserve">VERM CINZANO BIANCO AMER 450X                     </v>
          </cell>
          <cell r="O2255">
            <v>7791200000572</v>
          </cell>
        </row>
        <row r="2256">
          <cell r="A2256">
            <v>7196</v>
          </cell>
          <cell r="B2256">
            <v>61730</v>
          </cell>
          <cell r="D2256" t="str">
            <v xml:space="preserve">INSA SELTON CASA JARD 360X                        </v>
          </cell>
          <cell r="O2256">
            <v>7793253237257</v>
          </cell>
        </row>
        <row r="2257">
          <cell r="A2257">
            <v>7197</v>
          </cell>
          <cell r="B2257">
            <v>61731</v>
          </cell>
          <cell r="D2257" t="str">
            <v xml:space="preserve">INSA SELTON CUC NEGRO 360X                        </v>
          </cell>
          <cell r="O2257">
            <v>7793253292553</v>
          </cell>
        </row>
        <row r="2258">
          <cell r="A2258">
            <v>7198</v>
          </cell>
          <cell r="B2258">
            <v>111112</v>
          </cell>
          <cell r="D2258" t="str">
            <v xml:space="preserve">INSU DANICA NAYONESA MINI 192X8X                  </v>
          </cell>
          <cell r="O2258">
            <v>7198111111111</v>
          </cell>
        </row>
        <row r="2259">
          <cell r="A2259">
            <v>7200</v>
          </cell>
          <cell r="B2259">
            <v>41211</v>
          </cell>
          <cell r="D2259" t="str">
            <v xml:space="preserve">ARR  MAXIMO PARBOIL 1X                            </v>
          </cell>
          <cell r="O2259">
            <v>7790070412119</v>
          </cell>
        </row>
        <row r="2260">
          <cell r="A2260">
            <v>7203</v>
          </cell>
          <cell r="B2260">
            <v>2157</v>
          </cell>
          <cell r="D2260" t="str">
            <v xml:space="preserve">ACEI NUCETE RELL D/P 180X                         </v>
          </cell>
          <cell r="O2260">
            <v>7792070001126</v>
          </cell>
        </row>
        <row r="2261">
          <cell r="A2261">
            <v>7205</v>
          </cell>
          <cell r="B2261">
            <v>89335</v>
          </cell>
          <cell r="D2261" t="str">
            <v xml:space="preserve">VINF EST.MENDOZA MALBEC 750X                      </v>
          </cell>
          <cell r="O2261">
            <v>7790314056178</v>
          </cell>
        </row>
        <row r="2262">
          <cell r="A2262">
            <v>7220</v>
          </cell>
          <cell r="B2262">
            <v>1219</v>
          </cell>
          <cell r="D2262" t="str">
            <v xml:space="preserve">DESC VERITAS ORIGINAL POTE 60X                    </v>
          </cell>
          <cell r="O2262">
            <v>7791520012170</v>
          </cell>
        </row>
        <row r="2263">
          <cell r="A2263">
            <v>7222</v>
          </cell>
          <cell r="B2263">
            <v>13089004</v>
          </cell>
          <cell r="D2263" t="str">
            <v xml:space="preserve">CERE LASFORD SNUKS LIMON 240X                     </v>
          </cell>
          <cell r="O2263">
            <v>7798169802728</v>
          </cell>
        </row>
        <row r="2264">
          <cell r="A2264">
            <v>7223</v>
          </cell>
          <cell r="B2264">
            <v>57152003</v>
          </cell>
          <cell r="D2264" t="str">
            <v xml:space="preserve">DESL ESENCIAL LAVANDA 4.5X                        </v>
          </cell>
          <cell r="O2264">
            <v>7793699046284</v>
          </cell>
        </row>
        <row r="2265">
          <cell r="A2265">
            <v>7232</v>
          </cell>
          <cell r="B2265">
            <v>68686915</v>
          </cell>
          <cell r="D2265" t="str">
            <v xml:space="preserve">ALM  MAIZENA MAIZ 500X                            </v>
          </cell>
          <cell r="O2265">
            <v>7794000599185</v>
          </cell>
        </row>
        <row r="2266">
          <cell r="A2266">
            <v>7238</v>
          </cell>
          <cell r="B2266">
            <v>10518</v>
          </cell>
          <cell r="D2266" t="str">
            <v xml:space="preserve">MERM L CAMP. TOMATE 454X                          </v>
          </cell>
          <cell r="O2266">
            <v>7793360810404</v>
          </cell>
        </row>
        <row r="2267">
          <cell r="A2267">
            <v>7240</v>
          </cell>
          <cell r="B2267">
            <v>25770</v>
          </cell>
          <cell r="D2267" t="str">
            <v xml:space="preserve">VINF NAVE ROBINO RED BLEND 750X                   </v>
          </cell>
          <cell r="O2267">
            <v>7790717153931</v>
          </cell>
        </row>
        <row r="2268">
          <cell r="A2268">
            <v>7242</v>
          </cell>
          <cell r="B2268">
            <v>25768</v>
          </cell>
          <cell r="D2268" t="str">
            <v xml:space="preserve">VINF NAVE ROBINO C.SAUV. 750X                     </v>
          </cell>
          <cell r="O2268">
            <v>7790717153917</v>
          </cell>
        </row>
        <row r="2269">
          <cell r="A2269">
            <v>7244</v>
          </cell>
          <cell r="B2269">
            <v>69936</v>
          </cell>
          <cell r="D2269" t="str">
            <v xml:space="preserve">VINF PERRO CALLEJERO MALBEC 750X                  </v>
          </cell>
          <cell r="O2269">
            <v>7798159943615</v>
          </cell>
        </row>
        <row r="2270">
          <cell r="A2270">
            <v>7249</v>
          </cell>
          <cell r="B2270">
            <v>18074</v>
          </cell>
          <cell r="D2270" t="str">
            <v xml:space="preserve">LIML AYUDIN COCINA D/P 900X                       </v>
          </cell>
          <cell r="O2270">
            <v>7793253400163</v>
          </cell>
        </row>
        <row r="2271">
          <cell r="A2271">
            <v>7256</v>
          </cell>
          <cell r="B2271" t="str">
            <v xml:space="preserve">PRE0236             </v>
          </cell>
          <cell r="D2271" t="str">
            <v xml:space="preserve">PANI M.COCINA PAN RALLADO 500X                    </v>
          </cell>
          <cell r="O2271">
            <v>7792180004741</v>
          </cell>
        </row>
        <row r="2272">
          <cell r="A2272">
            <v>7259</v>
          </cell>
          <cell r="B2272">
            <v>111243</v>
          </cell>
          <cell r="D2272" t="str">
            <v xml:space="preserve">ADER DFIESTA KETCHUP 220X                         </v>
          </cell>
          <cell r="O2272">
            <v>7791620187631</v>
          </cell>
        </row>
        <row r="2273">
          <cell r="A2273">
            <v>7261</v>
          </cell>
          <cell r="B2273">
            <v>4092</v>
          </cell>
          <cell r="D2273" t="str">
            <v xml:space="preserve">CHAE CHANDON E.BRUT EST 750X                      </v>
          </cell>
          <cell r="O2273">
            <v>7790975198774</v>
          </cell>
        </row>
        <row r="2274">
          <cell r="A2274">
            <v>7264</v>
          </cell>
          <cell r="B2274">
            <v>702</v>
          </cell>
          <cell r="D2274" t="str">
            <v xml:space="preserve">REPE OFF REPEL CREMA 60X                          </v>
          </cell>
          <cell r="O2274">
            <v>77991973</v>
          </cell>
        </row>
        <row r="2275">
          <cell r="A2275">
            <v>7278</v>
          </cell>
          <cell r="B2275" t="str">
            <v xml:space="preserve">Sin Indicar         </v>
          </cell>
          <cell r="D2275" t="str">
            <v xml:space="preserve">PANI MARTIN GRISINES 250X                         </v>
          </cell>
          <cell r="O2275">
            <v>7798078960366</v>
          </cell>
        </row>
        <row r="2276">
          <cell r="A2276">
            <v>7281</v>
          </cell>
          <cell r="B2276" t="str">
            <v xml:space="preserve">Sin Indicar         </v>
          </cell>
          <cell r="D2276" t="str">
            <v xml:space="preserve">PANI MARTIN PAN HAMB 6X                           </v>
          </cell>
          <cell r="O2276">
            <v>7798078960199</v>
          </cell>
        </row>
        <row r="2277">
          <cell r="A2277">
            <v>7282</v>
          </cell>
          <cell r="B2277" t="str">
            <v xml:space="preserve">Sin Indicar         </v>
          </cell>
          <cell r="D2277" t="str">
            <v xml:space="preserve">PANI MARTIN PAN SALV 500X                         </v>
          </cell>
          <cell r="O2277">
            <v>7798078960076</v>
          </cell>
        </row>
        <row r="2278">
          <cell r="A2278">
            <v>7283</v>
          </cell>
          <cell r="B2278" t="str">
            <v xml:space="preserve">Sin Indicar         </v>
          </cell>
          <cell r="D2278" t="str">
            <v xml:space="preserve">PANI MARTIN PAN NEGRO 250X                        </v>
          </cell>
          <cell r="O2278">
            <v>7798078960281</v>
          </cell>
        </row>
        <row r="2279">
          <cell r="A2279">
            <v>7287</v>
          </cell>
          <cell r="B2279" t="str">
            <v xml:space="preserve">Sin Indicar         </v>
          </cell>
          <cell r="D2279" t="str">
            <v xml:space="preserve">PANI MARTIN PAN HAMB 4X                           </v>
          </cell>
          <cell r="O2279">
            <v>7798078960250</v>
          </cell>
        </row>
        <row r="2280">
          <cell r="A2280">
            <v>7289</v>
          </cell>
          <cell r="B2280">
            <v>73072</v>
          </cell>
          <cell r="D2280" t="str">
            <v xml:space="preserve">ACEI VANOLI VDE FCO 330X                          </v>
          </cell>
          <cell r="O2280">
            <v>7790127000085</v>
          </cell>
        </row>
        <row r="2281">
          <cell r="A2281">
            <v>7290</v>
          </cell>
          <cell r="B2281" t="str">
            <v xml:space="preserve">Sin Indicar         </v>
          </cell>
          <cell r="D2281" t="str">
            <v xml:space="preserve">PANI MARTIN PAN RALL 500X                         </v>
          </cell>
          <cell r="O2281">
            <v>7798078960342</v>
          </cell>
        </row>
        <row r="2282">
          <cell r="A2282">
            <v>7291</v>
          </cell>
          <cell r="B2282" t="str">
            <v xml:space="preserve">Sin Indicar         </v>
          </cell>
          <cell r="D2282" t="str">
            <v xml:space="preserve">TOST MARTIN GLUT 125X                             </v>
          </cell>
          <cell r="O2282">
            <v>7798078960267</v>
          </cell>
        </row>
        <row r="2283">
          <cell r="A2283">
            <v>7293</v>
          </cell>
          <cell r="B2283" t="str">
            <v xml:space="preserve">Y790                </v>
          </cell>
          <cell r="D2283" t="str">
            <v xml:space="preserve">ECBN YET AFRICANO 1X                              </v>
          </cell>
          <cell r="O2283">
            <v>7798070400600</v>
          </cell>
        </row>
        <row r="2284">
          <cell r="A2284">
            <v>7296</v>
          </cell>
          <cell r="B2284">
            <v>3777</v>
          </cell>
          <cell r="D2284" t="str">
            <v xml:space="preserve">GALS B.CRIOLLITAS 100X                            </v>
          </cell>
          <cell r="O2284">
            <v>7790040377707</v>
          </cell>
        </row>
        <row r="2285">
          <cell r="A2285">
            <v>7305</v>
          </cell>
          <cell r="B2285">
            <v>4704</v>
          </cell>
          <cell r="D2285" t="str">
            <v xml:space="preserve">FIQT SERENISIMA SARDO S/LACTOSA TRZ               </v>
          </cell>
          <cell r="O2285">
            <v>2007305000000</v>
          </cell>
        </row>
        <row r="2286">
          <cell r="A2286">
            <v>7307</v>
          </cell>
          <cell r="B2286">
            <v>67324578</v>
          </cell>
          <cell r="D2286" t="str">
            <v xml:space="preserve">SUAV CAMELLITO R/FINA REG D/P 450X                </v>
          </cell>
          <cell r="O2286">
            <v>7791290009752</v>
          </cell>
        </row>
        <row r="2287">
          <cell r="A2287">
            <v>7310</v>
          </cell>
          <cell r="B2287">
            <v>701934</v>
          </cell>
          <cell r="D2287" t="str">
            <v xml:space="preserve">SHAM PANTENE PROV CUID CLAS 400X                  </v>
          </cell>
          <cell r="O2287">
            <v>7590002012833</v>
          </cell>
        </row>
        <row r="2288">
          <cell r="A2288">
            <v>7318</v>
          </cell>
          <cell r="B2288">
            <v>6712</v>
          </cell>
          <cell r="D2288" t="str">
            <v xml:space="preserve">PANI FARGO BCO ROD FINA  585X                     </v>
          </cell>
          <cell r="O2288">
            <v>7793890116175</v>
          </cell>
        </row>
        <row r="2289">
          <cell r="A2289">
            <v>7319</v>
          </cell>
          <cell r="B2289">
            <v>312442</v>
          </cell>
          <cell r="D2289" t="str">
            <v xml:space="preserve">DROL VERITAS ANT.CUI ESENCIAL 60X                 </v>
          </cell>
          <cell r="O2289">
            <v>7791520024319</v>
          </cell>
        </row>
        <row r="2290">
          <cell r="A2290">
            <v>7320</v>
          </cell>
          <cell r="B2290" t="str">
            <v xml:space="preserve">AP0176              </v>
          </cell>
          <cell r="D2290" t="str">
            <v xml:space="preserve">DETL ZORRO LAVAV CREMOSO 750X                     </v>
          </cell>
          <cell r="O2290">
            <v>7790990494233</v>
          </cell>
        </row>
        <row r="2291">
          <cell r="A2291">
            <v>7324</v>
          </cell>
          <cell r="B2291">
            <v>10321</v>
          </cell>
          <cell r="D2291" t="str">
            <v xml:space="preserve">ARR  AMANDA FORT 1X                               </v>
          </cell>
          <cell r="O2291">
            <v>7792710001516</v>
          </cell>
        </row>
        <row r="2292">
          <cell r="A2292">
            <v>7326</v>
          </cell>
          <cell r="B2292">
            <v>0</v>
          </cell>
          <cell r="D2292" t="str">
            <v xml:space="preserve">INSU TAPA EMPANADA ALE 12X                        </v>
          </cell>
          <cell r="O2292">
            <v>7326111111118</v>
          </cell>
        </row>
        <row r="2293">
          <cell r="A2293">
            <v>7330</v>
          </cell>
          <cell r="B2293">
            <v>180</v>
          </cell>
          <cell r="D2293" t="str">
            <v xml:space="preserve">DESL GLADE APC LAV 875X                           </v>
          </cell>
          <cell r="O2293">
            <v>7790520009302</v>
          </cell>
        </row>
        <row r="2294">
          <cell r="A2294">
            <v>7331</v>
          </cell>
          <cell r="B2294">
            <v>185</v>
          </cell>
          <cell r="D2294" t="str">
            <v xml:space="preserve">DESL GLADE APC M D CAMPO 900X                     </v>
          </cell>
          <cell r="O2294">
            <v>7790520009333</v>
          </cell>
        </row>
        <row r="2295">
          <cell r="A2295">
            <v>7334</v>
          </cell>
          <cell r="B2295">
            <v>211020010</v>
          </cell>
          <cell r="D2295" t="str">
            <v xml:space="preserve">SECA NAZAR ROSA N40 1X                            </v>
          </cell>
          <cell r="O2295">
            <v>7793821102024</v>
          </cell>
        </row>
        <row r="2296">
          <cell r="A2296">
            <v>7341</v>
          </cell>
          <cell r="B2296">
            <v>4237</v>
          </cell>
          <cell r="D2296" t="str">
            <v xml:space="preserve">AGUS AQUARIUS NJA 2.25X                           </v>
          </cell>
          <cell r="O2296">
            <v>7790895003325</v>
          </cell>
        </row>
        <row r="2297">
          <cell r="A2297">
            <v>7342</v>
          </cell>
          <cell r="B2297">
            <v>74218</v>
          </cell>
          <cell r="D2297" t="str">
            <v xml:space="preserve">ENCU VANOLI PICKLE D/P 300X                       </v>
          </cell>
          <cell r="O2297">
            <v>7790127742183</v>
          </cell>
        </row>
        <row r="2298">
          <cell r="A2298">
            <v>7351</v>
          </cell>
          <cell r="B2298">
            <v>78691</v>
          </cell>
          <cell r="D2298" t="str">
            <v xml:space="preserve">SALS VANOLI CHIMI AHUM 190X                       </v>
          </cell>
          <cell r="O2298">
            <v>7790127001471</v>
          </cell>
        </row>
        <row r="2299">
          <cell r="A2299">
            <v>7352</v>
          </cell>
          <cell r="B2299">
            <v>121</v>
          </cell>
          <cell r="D2299" t="str">
            <v xml:space="preserve">SALF DOS ANCLAS LIGHT 500X                        </v>
          </cell>
          <cell r="O2299">
            <v>7792900009124</v>
          </cell>
        </row>
        <row r="2300">
          <cell r="A2300">
            <v>7353</v>
          </cell>
          <cell r="B2300">
            <v>61034</v>
          </cell>
          <cell r="D2300" t="str">
            <v xml:space="preserve">DEAM  POETT MUSICA PRIMAV 360X                    </v>
          </cell>
          <cell r="O2300">
            <v>7793253003081</v>
          </cell>
        </row>
        <row r="2301">
          <cell r="A2301">
            <v>7355</v>
          </cell>
          <cell r="B2301" t="str">
            <v xml:space="preserve">VER7355             </v>
          </cell>
          <cell r="D2301" t="str">
            <v xml:space="preserve">VERD BROTE ALFALFA X BJA                          </v>
          </cell>
          <cell r="O2301">
            <v>2007355000000</v>
          </cell>
        </row>
        <row r="2302">
          <cell r="A2302">
            <v>7360</v>
          </cell>
          <cell r="B2302" t="str">
            <v xml:space="preserve">AP0380              </v>
          </cell>
          <cell r="D2302" t="str">
            <v xml:space="preserve">DETC ZORRO ULTRA ALOE-COCO 300X                   </v>
          </cell>
          <cell r="O2302">
            <v>7790990494189</v>
          </cell>
        </row>
        <row r="2303">
          <cell r="A2303">
            <v>7361</v>
          </cell>
          <cell r="B2303">
            <v>7465</v>
          </cell>
          <cell r="D2303" t="str">
            <v xml:space="preserve">AGUS H2OH! CITRUS 1.5X                            </v>
          </cell>
          <cell r="O2303">
            <v>7791813421603</v>
          </cell>
        </row>
        <row r="2304">
          <cell r="A2304">
            <v>7375</v>
          </cell>
          <cell r="B2304">
            <v>229</v>
          </cell>
          <cell r="D2304" t="str">
            <v xml:space="preserve">YERB CACHAMATE SELECCCION 500X                    </v>
          </cell>
          <cell r="O2304">
            <v>7792280002906</v>
          </cell>
        </row>
        <row r="2305">
          <cell r="A2305">
            <v>7382</v>
          </cell>
          <cell r="B2305">
            <v>1904</v>
          </cell>
          <cell r="D2305" t="str">
            <v xml:space="preserve">INSU CHACRA SALAME MILAN X KG                     </v>
          </cell>
          <cell r="O2305">
            <v>2007382000008</v>
          </cell>
        </row>
        <row r="2306">
          <cell r="A2306">
            <v>7386</v>
          </cell>
          <cell r="B2306">
            <v>46373</v>
          </cell>
          <cell r="D2306" t="str">
            <v xml:space="preserve">VINF TORO VIEJO BLANCO 1125X                      </v>
          </cell>
          <cell r="O2306">
            <v>7790314005329</v>
          </cell>
        </row>
        <row r="2307">
          <cell r="A2307">
            <v>7387</v>
          </cell>
          <cell r="B2307">
            <v>2069</v>
          </cell>
          <cell r="D2307" t="str">
            <v xml:space="preserve">GALD T.PEPITOS TRADIC 357X                        </v>
          </cell>
          <cell r="O2307">
            <v>7622300833930</v>
          </cell>
        </row>
        <row r="2308">
          <cell r="A2308">
            <v>7399</v>
          </cell>
          <cell r="B2308" t="str">
            <v xml:space="preserve">AP0183              </v>
          </cell>
          <cell r="D2308" t="str">
            <v xml:space="preserve">DETC ZORRO ULTRA NJA-CITRIC 300X                  </v>
          </cell>
          <cell r="O2308">
            <v>7790990494158</v>
          </cell>
        </row>
        <row r="2309">
          <cell r="A2309">
            <v>7404</v>
          </cell>
          <cell r="B2309">
            <v>80014</v>
          </cell>
          <cell r="D2309" t="str">
            <v xml:space="preserve">DROL NIVEA WM PROT CARE 50X                       </v>
          </cell>
          <cell r="O2309">
            <v>4005900130785</v>
          </cell>
        </row>
        <row r="2310">
          <cell r="A2310">
            <v>7405</v>
          </cell>
          <cell r="B2310">
            <v>60888</v>
          </cell>
          <cell r="D2310" t="str">
            <v xml:space="preserve">DEAM  POETT ALGODON 360X                          </v>
          </cell>
          <cell r="O2310">
            <v>7793253037499</v>
          </cell>
        </row>
        <row r="2311">
          <cell r="A2311">
            <v>7407</v>
          </cell>
          <cell r="B2311">
            <v>1101</v>
          </cell>
          <cell r="D2311" t="str">
            <v xml:space="preserve">CAVA ECON PECETO                                  </v>
          </cell>
          <cell r="O2311">
            <v>2007407000000</v>
          </cell>
        </row>
        <row r="2312">
          <cell r="A2312">
            <v>7409</v>
          </cell>
          <cell r="B2312">
            <v>0</v>
          </cell>
          <cell r="D2312" t="str">
            <v xml:space="preserve">DESA NIVEA WM PROT CARE 150X                      </v>
          </cell>
          <cell r="O2312">
            <v>4005900973795</v>
          </cell>
        </row>
        <row r="2313">
          <cell r="A2313">
            <v>7413</v>
          </cell>
          <cell r="B2313">
            <v>4231</v>
          </cell>
          <cell r="D2313" t="str">
            <v xml:space="preserve">AGUS AQUARIUS POMELO 2.25X                        </v>
          </cell>
          <cell r="O2313">
            <v>7790895003288</v>
          </cell>
        </row>
        <row r="2314">
          <cell r="A2314">
            <v>7423</v>
          </cell>
          <cell r="B2314">
            <v>2118</v>
          </cell>
          <cell r="D2314" t="str">
            <v xml:space="preserve">LAQU T.NEUFCHATEL LIGHT 180X                      </v>
          </cell>
          <cell r="O2314">
            <v>7793913001754</v>
          </cell>
        </row>
        <row r="2315">
          <cell r="A2315">
            <v>7424</v>
          </cell>
          <cell r="B2315">
            <v>111036</v>
          </cell>
          <cell r="D2315" t="str">
            <v xml:space="preserve">LAMA MARGADAN 500X                                </v>
          </cell>
          <cell r="O2315">
            <v>7791620000367</v>
          </cell>
        </row>
        <row r="2316">
          <cell r="A2316">
            <v>7425</v>
          </cell>
          <cell r="B2316" t="str">
            <v xml:space="preserve">Sin Indicar         </v>
          </cell>
          <cell r="D2316" t="str">
            <v xml:space="preserve">CAVA NOVILLO LOMITO S/CORDON                      </v>
          </cell>
          <cell r="O2316">
            <v>2007425000000</v>
          </cell>
        </row>
        <row r="2317">
          <cell r="A2317">
            <v>7426</v>
          </cell>
          <cell r="B2317" t="str">
            <v xml:space="preserve">Sin Indicar         </v>
          </cell>
          <cell r="D2317" t="str">
            <v xml:space="preserve">ROTS SANDWICH MILA CARNE x 1                      </v>
          </cell>
          <cell r="O2317">
            <v>2007426000000</v>
          </cell>
        </row>
        <row r="2318">
          <cell r="A2318">
            <v>7429</v>
          </cell>
          <cell r="B2318" t="str">
            <v xml:space="preserve">Sin Indicar         </v>
          </cell>
          <cell r="D2318" t="str">
            <v xml:space="preserve">CAVA TERNERO PALETA C/HUESO x kg                  </v>
          </cell>
          <cell r="O2318">
            <v>2007429000000</v>
          </cell>
        </row>
        <row r="2319">
          <cell r="A2319">
            <v>7433</v>
          </cell>
          <cell r="B2319">
            <v>6632</v>
          </cell>
          <cell r="D2319" t="str">
            <v xml:space="preserve">GALD BIMBO VAINILLA 444X                          </v>
          </cell>
          <cell r="O2319">
            <v>7796989006944</v>
          </cell>
        </row>
        <row r="2320">
          <cell r="A2320">
            <v>7436</v>
          </cell>
          <cell r="B2320">
            <v>12</v>
          </cell>
          <cell r="D2320" t="str">
            <v xml:space="preserve">INSU PASCUALINA ALE 2X                            </v>
          </cell>
          <cell r="O2320">
            <v>7436111111114</v>
          </cell>
        </row>
        <row r="2321">
          <cell r="A2321">
            <v>7443</v>
          </cell>
          <cell r="B2321">
            <v>75622</v>
          </cell>
          <cell r="D2321" t="str">
            <v xml:space="preserve">ENCU VANOLI PEPINILLO FCO 330X                    </v>
          </cell>
          <cell r="O2321">
            <v>7790127000153</v>
          </cell>
        </row>
        <row r="2322">
          <cell r="A2322">
            <v>7444</v>
          </cell>
          <cell r="B2322">
            <v>6001</v>
          </cell>
          <cell r="D2322" t="str">
            <v xml:space="preserve">DLCH ILOLAY CLASICO 405X                          </v>
          </cell>
          <cell r="O2322">
            <v>7790787153664</v>
          </cell>
        </row>
        <row r="2323">
          <cell r="A2323">
            <v>7453</v>
          </cell>
          <cell r="B2323" t="str">
            <v xml:space="preserve">AP0182              </v>
          </cell>
          <cell r="D2323" t="str">
            <v xml:space="preserve">DETC ZORRO ULTRA LIM-TE VDE 300X                  </v>
          </cell>
          <cell r="O2323">
            <v>7790990494127</v>
          </cell>
        </row>
        <row r="2324">
          <cell r="A2324">
            <v>7458</v>
          </cell>
          <cell r="B2324" t="str">
            <v xml:space="preserve">Sin Indicar         </v>
          </cell>
          <cell r="D2324" t="str">
            <v xml:space="preserve">AZUC LA PROVIDENCIA 1X                            </v>
          </cell>
          <cell r="O2324">
            <v>7798141971381</v>
          </cell>
        </row>
        <row r="2325">
          <cell r="A2325">
            <v>7466</v>
          </cell>
          <cell r="B2325">
            <v>5133</v>
          </cell>
          <cell r="D2325" t="str">
            <v xml:space="preserve">CHOC MILKA CHOCO SWING 300X                       </v>
          </cell>
          <cell r="O2325">
            <v>9012200872739</v>
          </cell>
        </row>
        <row r="2326">
          <cell r="A2326">
            <v>7469</v>
          </cell>
          <cell r="B2326">
            <v>643502</v>
          </cell>
          <cell r="D2326" t="str">
            <v xml:space="preserve">YOGU LS.DANONINO BEB FRUT 185X                    </v>
          </cell>
          <cell r="O2326">
            <v>7791337943025</v>
          </cell>
        </row>
        <row r="2327">
          <cell r="A2327">
            <v>7474</v>
          </cell>
          <cell r="B2327">
            <v>1220</v>
          </cell>
          <cell r="D2327" t="str">
            <v xml:space="preserve">DESC VERITAS SUAVIDAD POTE 60X                    </v>
          </cell>
          <cell r="O2327">
            <v>7791520012187</v>
          </cell>
        </row>
        <row r="2328">
          <cell r="A2328">
            <v>7476</v>
          </cell>
          <cell r="B2328">
            <v>12745</v>
          </cell>
          <cell r="D2328" t="str">
            <v xml:space="preserve">CARA BILLKN BOMBM GIFT 350X                       </v>
          </cell>
          <cell r="O2328">
            <v>7792222003442</v>
          </cell>
        </row>
        <row r="2329">
          <cell r="A2329">
            <v>7479</v>
          </cell>
          <cell r="B2329">
            <v>4233</v>
          </cell>
          <cell r="D2329" t="str">
            <v xml:space="preserve">AGUS AQUARIUS PERA 2.25X                          </v>
          </cell>
          <cell r="O2329">
            <v>7790895003295</v>
          </cell>
        </row>
        <row r="2330">
          <cell r="A2330">
            <v>7485</v>
          </cell>
          <cell r="B2330">
            <v>225</v>
          </cell>
          <cell r="D2330" t="str">
            <v xml:space="preserve">ACRO NATURA ROCIO VEG OLIVA 120X                  </v>
          </cell>
          <cell r="O2330">
            <v>7790272000954</v>
          </cell>
        </row>
        <row r="2331">
          <cell r="A2331">
            <v>7486</v>
          </cell>
          <cell r="B2331">
            <v>6717</v>
          </cell>
          <cell r="D2331" t="str">
            <v xml:space="preserve">PANI F.LACTAL SALVADO DIET 330X                   </v>
          </cell>
          <cell r="O2331">
            <v>7793890251081</v>
          </cell>
        </row>
        <row r="2332">
          <cell r="A2332">
            <v>7487</v>
          </cell>
          <cell r="B2332">
            <v>67</v>
          </cell>
          <cell r="D2332" t="str">
            <v xml:space="preserve">DLCH SERENISIMA REPOSTERO 400X                    </v>
          </cell>
          <cell r="O2332">
            <v>7790742067005</v>
          </cell>
        </row>
        <row r="2333">
          <cell r="A2333">
            <v>7488</v>
          </cell>
          <cell r="B2333">
            <v>4056</v>
          </cell>
          <cell r="D2333" t="str">
            <v xml:space="preserve">ALFA TATIN TRIPLE NEGRO 60X                       </v>
          </cell>
          <cell r="O2333">
            <v>77944375</v>
          </cell>
        </row>
        <row r="2334">
          <cell r="A2334">
            <v>7491</v>
          </cell>
          <cell r="B2334">
            <v>1100</v>
          </cell>
          <cell r="D2334" t="str">
            <v xml:space="preserve">FIQU ILOLAY CREMOSO X KG                          </v>
          </cell>
          <cell r="O2334">
            <v>2007491000000</v>
          </cell>
        </row>
        <row r="2335">
          <cell r="A2335">
            <v>7495</v>
          </cell>
          <cell r="B2335">
            <v>13</v>
          </cell>
          <cell r="D2335" t="str">
            <v xml:space="preserve">MAYO NATURA D/P 125X                              </v>
          </cell>
          <cell r="O2335">
            <v>7791866001197</v>
          </cell>
        </row>
        <row r="2336">
          <cell r="A2336">
            <v>7496</v>
          </cell>
          <cell r="B2336">
            <v>107</v>
          </cell>
          <cell r="D2336" t="str">
            <v xml:space="preserve">CAVA ECON PECHO                                   </v>
          </cell>
          <cell r="O2336">
            <v>2007496000000</v>
          </cell>
        </row>
        <row r="2337">
          <cell r="A2337">
            <v>7501</v>
          </cell>
          <cell r="B2337">
            <v>652</v>
          </cell>
          <cell r="D2337" t="str">
            <v xml:space="preserve">GAS COCA COLA S/AZUC PET 1.5X                     </v>
          </cell>
          <cell r="O2337">
            <v>7790895067556</v>
          </cell>
        </row>
        <row r="2338">
          <cell r="A2338">
            <v>7506</v>
          </cell>
          <cell r="B2338">
            <v>2020</v>
          </cell>
          <cell r="D2338" t="str">
            <v xml:space="preserve">GALD HOJALMAR TRIANG 150X                         </v>
          </cell>
          <cell r="O2338">
            <v>7793450000548</v>
          </cell>
        </row>
        <row r="2339">
          <cell r="A2339">
            <v>7509</v>
          </cell>
          <cell r="B2339">
            <v>1125</v>
          </cell>
          <cell r="D2339" t="str">
            <v xml:space="preserve">GAS  FANTA NJA RET 2X                             </v>
          </cell>
          <cell r="O2339">
            <v>7790895000331</v>
          </cell>
        </row>
        <row r="2340">
          <cell r="A2340">
            <v>7521</v>
          </cell>
          <cell r="B2340">
            <v>6047</v>
          </cell>
          <cell r="D2340" t="str">
            <v xml:space="preserve">DESA CHESTER ICE 150X                             </v>
          </cell>
          <cell r="O2340">
            <v>7791600071417</v>
          </cell>
        </row>
        <row r="2341">
          <cell r="A2341">
            <v>7528</v>
          </cell>
          <cell r="B2341">
            <v>8712</v>
          </cell>
          <cell r="D2341" t="str">
            <v xml:space="preserve">DESA COLBERT US 150X                              </v>
          </cell>
          <cell r="O2341">
            <v>7791600098612</v>
          </cell>
        </row>
        <row r="2342">
          <cell r="A2342">
            <v>7530</v>
          </cell>
          <cell r="B2342">
            <v>19000016</v>
          </cell>
          <cell r="D2342" t="str">
            <v xml:space="preserve">PANI VENEZIANA PRE-PIZZA 2X                       </v>
          </cell>
          <cell r="O2342">
            <v>7791708001798</v>
          </cell>
        </row>
        <row r="2343">
          <cell r="A2343">
            <v>7531</v>
          </cell>
          <cell r="B2343">
            <v>57153</v>
          </cell>
          <cell r="D2343" t="str">
            <v xml:space="preserve">DESA COLBERT PINO 150X                            </v>
          </cell>
          <cell r="O2343">
            <v>7791600571535</v>
          </cell>
        </row>
        <row r="2344">
          <cell r="A2344">
            <v>7532</v>
          </cell>
          <cell r="B2344">
            <v>74622</v>
          </cell>
          <cell r="D2344" t="str">
            <v xml:space="preserve">ENCU VANOLI CEBOLL 200X                           </v>
          </cell>
          <cell r="O2344">
            <v>7790127000115</v>
          </cell>
        </row>
        <row r="2345">
          <cell r="A2345">
            <v>7535</v>
          </cell>
          <cell r="B2345" t="str">
            <v xml:space="preserve">Sin Indicar         </v>
          </cell>
          <cell r="D2345" t="str">
            <v xml:space="preserve">ROTS SANDWICH SALAME Y QUESO TRIANG               </v>
          </cell>
          <cell r="O2345">
            <v>2007535000000</v>
          </cell>
        </row>
        <row r="2346">
          <cell r="A2346">
            <v>7536</v>
          </cell>
          <cell r="B2346">
            <v>13656</v>
          </cell>
          <cell r="D2346" t="str">
            <v xml:space="preserve">ESP  CAMPAGNOLA  PIMENTON 25X                     </v>
          </cell>
          <cell r="O2346">
            <v>7793360124921</v>
          </cell>
        </row>
        <row r="2347">
          <cell r="A2347">
            <v>7539</v>
          </cell>
          <cell r="B2347">
            <v>160501</v>
          </cell>
          <cell r="D2347" t="str">
            <v xml:space="preserve">ESPO L.GCHTA AC.INOXID GO 2X                      </v>
          </cell>
          <cell r="O2347">
            <v>7792459165012</v>
          </cell>
        </row>
        <row r="2348">
          <cell r="A2348">
            <v>7543</v>
          </cell>
          <cell r="B2348">
            <v>102415</v>
          </cell>
          <cell r="D2348" t="str">
            <v xml:space="preserve">CAEMB PALADINI CHORIZO A/V x3                     </v>
          </cell>
          <cell r="O2348">
            <v>7790079024146</v>
          </cell>
        </row>
        <row r="2349">
          <cell r="A2349">
            <v>7544</v>
          </cell>
          <cell r="B2349">
            <v>13654</v>
          </cell>
          <cell r="D2349" t="str">
            <v xml:space="preserve">ESP  CAMPAGNOLA  AJI MOL 23X                      </v>
          </cell>
          <cell r="O2349">
            <v>7793360124952</v>
          </cell>
        </row>
        <row r="2350">
          <cell r="A2350">
            <v>7548</v>
          </cell>
          <cell r="B2350">
            <v>107202</v>
          </cell>
          <cell r="D2350" t="str">
            <v xml:space="preserve">ESPO TASK ECON 1X                                 </v>
          </cell>
          <cell r="O2350">
            <v>7794321072022</v>
          </cell>
        </row>
        <row r="2351">
          <cell r="A2351">
            <v>7553</v>
          </cell>
          <cell r="B2351" t="str">
            <v xml:space="preserve">CP2000C             </v>
          </cell>
          <cell r="D2351" t="str">
            <v xml:space="preserve">PAST L.CAMBICH RAV POLL 500X                      </v>
          </cell>
          <cell r="O2351">
            <v>7793461000476</v>
          </cell>
        </row>
        <row r="2352">
          <cell r="A2352">
            <v>7554</v>
          </cell>
          <cell r="B2352" t="str">
            <v xml:space="preserve">CP2002C             </v>
          </cell>
          <cell r="D2352" t="str">
            <v xml:space="preserve">PAST L.CAMBICH RAV VERD 500X                      </v>
          </cell>
          <cell r="O2352">
            <v>7793461000452</v>
          </cell>
        </row>
        <row r="2353">
          <cell r="A2353">
            <v>7555</v>
          </cell>
          <cell r="B2353" t="str">
            <v xml:space="preserve">CP2001C             </v>
          </cell>
          <cell r="D2353" t="str">
            <v xml:space="preserve">PAST L.CAMBICH RAV RIC 500X                       </v>
          </cell>
          <cell r="O2353">
            <v>7793461000469</v>
          </cell>
        </row>
        <row r="2354">
          <cell r="A2354">
            <v>7557</v>
          </cell>
          <cell r="B2354">
            <v>3025</v>
          </cell>
          <cell r="D2354" t="str">
            <v xml:space="preserve">GALD HOJALMAR SNACK MAT DUL 180X                  </v>
          </cell>
          <cell r="O2354">
            <v>7793450000593</v>
          </cell>
        </row>
        <row r="2355">
          <cell r="A2355">
            <v>7558</v>
          </cell>
          <cell r="B2355">
            <v>50866</v>
          </cell>
          <cell r="D2355" t="str">
            <v xml:space="preserve">GILL PRESTOBARBA UG MEN 24X                       </v>
          </cell>
          <cell r="O2355">
            <v>7501009222729</v>
          </cell>
        </row>
        <row r="2356">
          <cell r="A2356">
            <v>7562</v>
          </cell>
          <cell r="B2356">
            <v>282</v>
          </cell>
          <cell r="D2356" t="str">
            <v xml:space="preserve">COHA PATY HAMB FIN 2X55X                          </v>
          </cell>
          <cell r="O2356">
            <v>7790670050728</v>
          </cell>
        </row>
        <row r="2357">
          <cell r="A2357">
            <v>7563</v>
          </cell>
          <cell r="B2357">
            <v>78742</v>
          </cell>
          <cell r="D2357" t="str">
            <v xml:space="preserve">SALS VANOLI INGLESA 180X                          </v>
          </cell>
          <cell r="O2357">
            <v>7790127000061</v>
          </cell>
        </row>
        <row r="2358">
          <cell r="A2358">
            <v>7564</v>
          </cell>
          <cell r="B2358">
            <v>78442</v>
          </cell>
          <cell r="D2358" t="str">
            <v xml:space="preserve">SALS VANOLI AJI PICANTE 190X                      </v>
          </cell>
          <cell r="O2358">
            <v>7790127000481</v>
          </cell>
        </row>
        <row r="2359">
          <cell r="A2359">
            <v>7569</v>
          </cell>
          <cell r="B2359">
            <v>78951</v>
          </cell>
          <cell r="D2359" t="str">
            <v xml:space="preserve">SALS VANOLI SOJA 190X                             </v>
          </cell>
          <cell r="O2359">
            <v>7790127000740</v>
          </cell>
        </row>
        <row r="2360">
          <cell r="A2360">
            <v>7570</v>
          </cell>
          <cell r="B2360">
            <v>78101</v>
          </cell>
          <cell r="D2360" t="str">
            <v xml:space="preserve">SALS VANOLI CHIMI PCTE 190X                       </v>
          </cell>
          <cell r="O2360">
            <v>7790127001044</v>
          </cell>
        </row>
        <row r="2361">
          <cell r="A2361">
            <v>7571</v>
          </cell>
          <cell r="B2361" t="str">
            <v xml:space="preserve">Sin Indicar         </v>
          </cell>
          <cell r="D2361" t="str">
            <v xml:space="preserve">ROTC PIZZA CHIPA C TOMATE                         </v>
          </cell>
          <cell r="O2361">
            <v>2007571000000</v>
          </cell>
        </row>
        <row r="2362">
          <cell r="A2362">
            <v>7572</v>
          </cell>
          <cell r="B2362">
            <v>13662</v>
          </cell>
          <cell r="D2362" t="str">
            <v xml:space="preserve">ESP  CAMPAGNOLA COMINO 23X                        </v>
          </cell>
          <cell r="O2362">
            <v>7793360124976</v>
          </cell>
        </row>
        <row r="2363">
          <cell r="A2363">
            <v>7585</v>
          </cell>
          <cell r="B2363">
            <v>125855</v>
          </cell>
          <cell r="D2363" t="str">
            <v xml:space="preserve">AGUA VILLA DEL SUR 2.25X                          </v>
          </cell>
          <cell r="O2363">
            <v>7798062547559</v>
          </cell>
        </row>
        <row r="2364">
          <cell r="A2364">
            <v>7590</v>
          </cell>
          <cell r="B2364" t="str">
            <v xml:space="preserve">Sin Indicar         </v>
          </cell>
          <cell r="D2364" t="str">
            <v xml:space="preserve">PANI MARTIN PAN SURTIDO 500 X                     </v>
          </cell>
          <cell r="O2364">
            <v>7798078960397</v>
          </cell>
        </row>
        <row r="2365">
          <cell r="A2365">
            <v>7591</v>
          </cell>
          <cell r="B2365" t="str">
            <v xml:space="preserve">330-23              </v>
          </cell>
          <cell r="D2365" t="str">
            <v xml:space="preserve">VINF ALAMOS MALBEC 750X                           </v>
          </cell>
          <cell r="O2365">
            <v>7591111111110</v>
          </cell>
        </row>
        <row r="2366">
          <cell r="A2366">
            <v>7595</v>
          </cell>
          <cell r="B2366" t="str">
            <v xml:space="preserve">Sin Indicar         </v>
          </cell>
          <cell r="D2366" t="str">
            <v xml:space="preserve">PANI MARTIN PAN LACTAL 400X                       </v>
          </cell>
          <cell r="O2366">
            <v>7798078960229</v>
          </cell>
        </row>
        <row r="2367">
          <cell r="A2367">
            <v>7596</v>
          </cell>
          <cell r="B2367">
            <v>404</v>
          </cell>
          <cell r="D2367" t="str">
            <v xml:space="preserve">MAYO CADA DIA 500X                                </v>
          </cell>
          <cell r="O2367">
            <v>7791866004075</v>
          </cell>
        </row>
        <row r="2368">
          <cell r="A2368">
            <v>7605</v>
          </cell>
          <cell r="B2368">
            <v>15066</v>
          </cell>
          <cell r="D2368" t="str">
            <v xml:space="preserve">CARA A.MOGUL CONF EXT SPL 70X                     </v>
          </cell>
          <cell r="O2368">
            <v>7790580150662</v>
          </cell>
        </row>
        <row r="2369">
          <cell r="A2369">
            <v>7607</v>
          </cell>
          <cell r="B2369" t="str">
            <v xml:space="preserve">CT1001F             </v>
          </cell>
          <cell r="D2369" t="str">
            <v xml:space="preserve">TAPA L.CAMBICH EMP FREIR 12X                      </v>
          </cell>
          <cell r="O2369">
            <v>7793461000407</v>
          </cell>
        </row>
        <row r="2370">
          <cell r="A2370">
            <v>7608</v>
          </cell>
          <cell r="B2370" t="str">
            <v xml:space="preserve">CT1001H             </v>
          </cell>
          <cell r="D2370" t="str">
            <v xml:space="preserve">TAPA L.CAMBICH EMP HORN 12X                       </v>
          </cell>
          <cell r="O2370">
            <v>7793461000391</v>
          </cell>
        </row>
        <row r="2371">
          <cell r="A2371">
            <v>7609</v>
          </cell>
          <cell r="B2371" t="str">
            <v xml:space="preserve">WA110               </v>
          </cell>
          <cell r="D2371" t="str">
            <v xml:space="preserve">FIQU WAPI BRIE X KG                               </v>
          </cell>
          <cell r="O2371">
            <v>2007609000000</v>
          </cell>
        </row>
        <row r="2372">
          <cell r="A2372">
            <v>7611</v>
          </cell>
          <cell r="B2372">
            <v>76099</v>
          </cell>
          <cell r="D2372" t="str">
            <v xml:space="preserve">CHAP  EMILIA E.BRUT. 750X                         </v>
          </cell>
          <cell r="O2372">
            <v>7793440002194</v>
          </cell>
        </row>
        <row r="2373">
          <cell r="A2373">
            <v>7616</v>
          </cell>
          <cell r="B2373">
            <v>10162</v>
          </cell>
          <cell r="D2373" t="str">
            <v xml:space="preserve">ALGO ESTRELLA CLASICO 140X                        </v>
          </cell>
          <cell r="O2373">
            <v>7790064000124</v>
          </cell>
        </row>
        <row r="2374">
          <cell r="A2374">
            <v>7618</v>
          </cell>
          <cell r="B2374" t="str">
            <v xml:space="preserve">Sin Indicar         </v>
          </cell>
          <cell r="D2374" t="str">
            <v xml:space="preserve">ROTI PASCUALINA X KG.                             </v>
          </cell>
          <cell r="O2374">
            <v>2007618000000</v>
          </cell>
        </row>
        <row r="2375">
          <cell r="A2375">
            <v>7619</v>
          </cell>
          <cell r="B2375" t="str">
            <v xml:space="preserve">Sin Indicar         </v>
          </cell>
          <cell r="D2375" t="str">
            <v xml:space="preserve">ROTI MBAIPY x KG                                  </v>
          </cell>
          <cell r="O2375">
            <v>2007619000000</v>
          </cell>
        </row>
        <row r="2376">
          <cell r="A2376">
            <v>7620</v>
          </cell>
          <cell r="B2376" t="str">
            <v xml:space="preserve">Sin Indicar         </v>
          </cell>
          <cell r="D2376" t="str">
            <v xml:space="preserve">ROTI ENSALADA DE FRUTAS.                          </v>
          </cell>
          <cell r="O2376">
            <v>2007620000000</v>
          </cell>
        </row>
        <row r="2377">
          <cell r="A2377">
            <v>7621</v>
          </cell>
          <cell r="B2377">
            <v>4053</v>
          </cell>
          <cell r="D2377" t="str">
            <v xml:space="preserve">ALFA TATIN TRIPLE BLANCO 60X                      </v>
          </cell>
          <cell r="O2377">
            <v>77944382</v>
          </cell>
        </row>
        <row r="2378">
          <cell r="A2378">
            <v>7628</v>
          </cell>
          <cell r="B2378">
            <v>0</v>
          </cell>
          <cell r="D2378" t="str">
            <v xml:space="preserve">ROTS SANDWICH JyQ TRIANGULO                       </v>
          </cell>
          <cell r="O2378">
            <v>2007628000000</v>
          </cell>
        </row>
        <row r="2379">
          <cell r="A2379">
            <v>7629</v>
          </cell>
          <cell r="B2379" t="str">
            <v xml:space="preserve">Sin Indicar         </v>
          </cell>
          <cell r="D2379" t="str">
            <v xml:space="preserve">ROTI BONDIOLA DE CERDO AL HORNO                   </v>
          </cell>
          <cell r="O2379">
            <v>2007629000000</v>
          </cell>
        </row>
        <row r="2380">
          <cell r="A2380">
            <v>7631</v>
          </cell>
          <cell r="B2380">
            <v>13657</v>
          </cell>
          <cell r="D2380" t="str">
            <v xml:space="preserve">ESP  CAMPAGNOLA PIM NGRA GRAN 23X                 </v>
          </cell>
          <cell r="O2380">
            <v>7793360124716</v>
          </cell>
        </row>
        <row r="2381">
          <cell r="A2381">
            <v>7632</v>
          </cell>
          <cell r="B2381" t="str">
            <v xml:space="preserve">Sin Indicar         </v>
          </cell>
          <cell r="D2381" t="str">
            <v xml:space="preserve">ROTI LENGUA A/VINAG                               </v>
          </cell>
          <cell r="O2381">
            <v>2007632000000</v>
          </cell>
        </row>
        <row r="2382">
          <cell r="A2382">
            <v>7633</v>
          </cell>
          <cell r="B2382">
            <v>1350</v>
          </cell>
          <cell r="D2382" t="str">
            <v xml:space="preserve">FIQU ILOLAY PATEGRAS X KG                         </v>
          </cell>
          <cell r="O2382">
            <v>2007633000000</v>
          </cell>
        </row>
        <row r="2383">
          <cell r="A2383">
            <v>7636</v>
          </cell>
          <cell r="B2383">
            <v>21313</v>
          </cell>
          <cell r="D2383" t="str">
            <v xml:space="preserve">QUIL TRENET HYPERACTIVE ROLLON 120X               </v>
          </cell>
          <cell r="O2383">
            <v>7793253401047</v>
          </cell>
        </row>
        <row r="2384">
          <cell r="A2384">
            <v>7638</v>
          </cell>
          <cell r="B2384" t="str">
            <v xml:space="preserve">Sin Indicar         </v>
          </cell>
          <cell r="D2384" t="str">
            <v xml:space="preserve">CEEV BONDIOLA MAGRET E/V xKG                      </v>
          </cell>
          <cell r="O2384">
            <v>2007638000000</v>
          </cell>
        </row>
        <row r="2385">
          <cell r="A2385">
            <v>7642</v>
          </cell>
          <cell r="B2385">
            <v>13666</v>
          </cell>
          <cell r="D2385" t="str">
            <v xml:space="preserve">ESP  CAMPAGNOLA PIM BCA MOL 23X                   </v>
          </cell>
          <cell r="O2385">
            <v>7793360124990</v>
          </cell>
        </row>
        <row r="2386">
          <cell r="A2386">
            <v>7644</v>
          </cell>
          <cell r="B2386">
            <v>74504</v>
          </cell>
          <cell r="D2386" t="str">
            <v xml:space="preserve">VINF DADA ART MALBEC 750X                         </v>
          </cell>
          <cell r="O2386">
            <v>7791540147869</v>
          </cell>
        </row>
        <row r="2387">
          <cell r="A2387">
            <v>7654</v>
          </cell>
          <cell r="B2387">
            <v>295</v>
          </cell>
          <cell r="D2387" t="str">
            <v xml:space="preserve">LAFI ICB X6                                       </v>
          </cell>
          <cell r="O2387">
            <v>7790670051350</v>
          </cell>
        </row>
        <row r="2388">
          <cell r="A2388">
            <v>7656</v>
          </cell>
          <cell r="B2388">
            <v>7239</v>
          </cell>
          <cell r="D2388" t="str">
            <v xml:space="preserve">ALGP WHISKAS POUCH CARN 85X                       </v>
          </cell>
          <cell r="O2388">
            <v>7797453000420</v>
          </cell>
        </row>
        <row r="2389">
          <cell r="A2389">
            <v>7658</v>
          </cell>
          <cell r="B2389">
            <v>83</v>
          </cell>
          <cell r="D2389" t="str">
            <v xml:space="preserve">LICO BORGHETTI 700X                               </v>
          </cell>
          <cell r="O2389">
            <v>7790290000332</v>
          </cell>
        </row>
        <row r="2390">
          <cell r="A2390">
            <v>7663</v>
          </cell>
          <cell r="B2390">
            <v>43330</v>
          </cell>
          <cell r="D2390" t="str">
            <v xml:space="preserve">PANI LUCC.REBOZADOR 1X                            </v>
          </cell>
          <cell r="O2390">
            <v>7790070413710</v>
          </cell>
        </row>
        <row r="2391">
          <cell r="A2391">
            <v>7666</v>
          </cell>
          <cell r="B2391">
            <v>154</v>
          </cell>
          <cell r="D2391" t="str">
            <v xml:space="preserve">TEHI TARAGUI SILV TILO 10X                        </v>
          </cell>
          <cell r="O2391">
            <v>7790387000306</v>
          </cell>
        </row>
        <row r="2392">
          <cell r="A2392">
            <v>7667</v>
          </cell>
          <cell r="B2392">
            <v>157</v>
          </cell>
          <cell r="D2392" t="str">
            <v xml:space="preserve">TEHI TARAGUI SILV MEZ DIG 10X                     </v>
          </cell>
          <cell r="O2392">
            <v>7790387712056</v>
          </cell>
        </row>
        <row r="2393">
          <cell r="A2393">
            <v>7668</v>
          </cell>
          <cell r="B2393">
            <v>156</v>
          </cell>
          <cell r="D2393" t="str">
            <v xml:space="preserve">TEHI TARAGUI SILV BOLDO 10X                       </v>
          </cell>
          <cell r="O2393">
            <v>7790387000290</v>
          </cell>
        </row>
        <row r="2394">
          <cell r="A2394">
            <v>7669</v>
          </cell>
          <cell r="B2394">
            <v>155</v>
          </cell>
          <cell r="D2394" t="str">
            <v xml:space="preserve">TEHI TARAGUI SILV MANZ 10X                        </v>
          </cell>
          <cell r="O2394">
            <v>7790387000283</v>
          </cell>
        </row>
        <row r="2395">
          <cell r="A2395">
            <v>7670</v>
          </cell>
          <cell r="B2395">
            <v>69994171</v>
          </cell>
          <cell r="D2395" t="str">
            <v xml:space="preserve">SUAV CAMELLITO R/FINA REG D/P 900X                </v>
          </cell>
          <cell r="O2395">
            <v>7791290009769</v>
          </cell>
        </row>
        <row r="2396">
          <cell r="A2396">
            <v>7671</v>
          </cell>
          <cell r="B2396" t="str">
            <v xml:space="preserve">Sin Indica          </v>
          </cell>
          <cell r="D2396" t="str">
            <v xml:space="preserve">ROTI ESTOFADO DE CARNE                            </v>
          </cell>
          <cell r="O2396">
            <v>2007671000000</v>
          </cell>
        </row>
        <row r="2397">
          <cell r="A2397">
            <v>7677</v>
          </cell>
          <cell r="B2397">
            <v>0</v>
          </cell>
          <cell r="D2397" t="str">
            <v xml:space="preserve">DESA NIVEA ANT WM PEARL&amp;BEAUT 150X                </v>
          </cell>
          <cell r="O2397">
            <v>4005900221155</v>
          </cell>
        </row>
        <row r="2398">
          <cell r="A2398">
            <v>7685</v>
          </cell>
          <cell r="B2398">
            <v>7703</v>
          </cell>
          <cell r="D2398" t="str">
            <v xml:space="preserve">LAQU ADLER JAMON 100X                             </v>
          </cell>
          <cell r="O2398">
            <v>7791564012488</v>
          </cell>
        </row>
        <row r="2399">
          <cell r="A2399">
            <v>7689</v>
          </cell>
          <cell r="B2399" t="str">
            <v xml:space="preserve">Sin Indicar         </v>
          </cell>
          <cell r="D2399" t="str">
            <v xml:space="preserve">ROTI EMPANADA BONDIOLA BRASEADA                   </v>
          </cell>
          <cell r="O2399">
            <v>2007689000000</v>
          </cell>
        </row>
        <row r="2400">
          <cell r="A2400">
            <v>7692</v>
          </cell>
          <cell r="B2400" t="str">
            <v xml:space="preserve">Sin Indicar         </v>
          </cell>
          <cell r="D2400" t="str">
            <v xml:space="preserve">ROTI WRAP ATUN                                    </v>
          </cell>
          <cell r="O2400">
            <v>2007692000000</v>
          </cell>
        </row>
        <row r="2401">
          <cell r="A2401">
            <v>7696</v>
          </cell>
          <cell r="B2401">
            <v>11163</v>
          </cell>
          <cell r="D2401" t="str">
            <v xml:space="preserve">CAEMB PALADINI MORCILLA XKG                       </v>
          </cell>
          <cell r="O2401">
            <v>2007696000000</v>
          </cell>
        </row>
        <row r="2402">
          <cell r="A2402">
            <v>7700</v>
          </cell>
          <cell r="B2402">
            <v>826</v>
          </cell>
          <cell r="D2402" t="str">
            <v xml:space="preserve">FIAM CAGNOLI JAM COCIDO C.LENTA 5.5X              </v>
          </cell>
          <cell r="O2402">
            <v>2007700000000</v>
          </cell>
        </row>
        <row r="2403">
          <cell r="A2403">
            <v>7703</v>
          </cell>
          <cell r="B2403">
            <v>1089</v>
          </cell>
          <cell r="D2403" t="str">
            <v xml:space="preserve">JUGP TANG DUR SOB 1X                              </v>
          </cell>
          <cell r="O2403">
            <v>7622300868574</v>
          </cell>
        </row>
        <row r="2404">
          <cell r="A2404">
            <v>7706</v>
          </cell>
          <cell r="B2404">
            <v>13665</v>
          </cell>
          <cell r="D2404" t="str">
            <v xml:space="preserve">ESP  PIM BCA GRAN 25X                             </v>
          </cell>
          <cell r="O2404">
            <v>7793360124709</v>
          </cell>
        </row>
        <row r="2405">
          <cell r="A2405">
            <v>7713</v>
          </cell>
          <cell r="B2405">
            <v>0</v>
          </cell>
          <cell r="D2405" t="str">
            <v xml:space="preserve">DULR CITRAL MAMON SOLIDO XKG                      </v>
          </cell>
          <cell r="O2405">
            <v>2007713000000</v>
          </cell>
        </row>
        <row r="2406">
          <cell r="A2406">
            <v>7714</v>
          </cell>
          <cell r="B2406">
            <v>0</v>
          </cell>
          <cell r="D2406" t="str">
            <v xml:space="preserve">ROTI TARTA DE POLLO X KG.                         </v>
          </cell>
          <cell r="O2406">
            <v>2007714000000</v>
          </cell>
        </row>
        <row r="2407">
          <cell r="A2407">
            <v>7718</v>
          </cell>
          <cell r="B2407" t="str">
            <v xml:space="preserve">Sin Indicar         </v>
          </cell>
          <cell r="D2407" t="str">
            <v xml:space="preserve">FIAM PICADITAS X KG                               </v>
          </cell>
          <cell r="O2407">
            <v>2007718000000</v>
          </cell>
        </row>
        <row r="2408">
          <cell r="A2408">
            <v>7721</v>
          </cell>
          <cell r="B2408">
            <v>35</v>
          </cell>
          <cell r="D2408" t="str">
            <v xml:space="preserve">JUGN CITRIC NJA 500X                              </v>
          </cell>
          <cell r="O2408">
            <v>7798085680127</v>
          </cell>
        </row>
        <row r="2409">
          <cell r="A2409">
            <v>7725</v>
          </cell>
          <cell r="B2409">
            <v>54</v>
          </cell>
          <cell r="D2409" t="str">
            <v xml:space="preserve">LAMA L.SERE MANTECA VIT E 200X                    </v>
          </cell>
          <cell r="O2409">
            <v>7793940124006</v>
          </cell>
        </row>
        <row r="2410">
          <cell r="A2410">
            <v>7728</v>
          </cell>
          <cell r="B2410" t="str">
            <v xml:space="preserve">Sin Indicar         </v>
          </cell>
          <cell r="D2410" t="str">
            <v xml:space="preserve">ROTI FIDEOS CON SALSA                             </v>
          </cell>
          <cell r="O2410">
            <v>2007728000000</v>
          </cell>
        </row>
        <row r="2411">
          <cell r="A2411">
            <v>7732</v>
          </cell>
          <cell r="B2411">
            <v>4153</v>
          </cell>
          <cell r="D2411" t="str">
            <v xml:space="preserve">CHAP BARON B B.NATURE. 750X                       </v>
          </cell>
          <cell r="O2411">
            <v>7790975194448</v>
          </cell>
        </row>
        <row r="2412">
          <cell r="A2412">
            <v>7735</v>
          </cell>
          <cell r="B2412">
            <v>20501</v>
          </cell>
          <cell r="D2412" t="str">
            <v xml:space="preserve">VINF CEPA TRAD RED BLEND 750X                     </v>
          </cell>
          <cell r="O2412">
            <v>7790577000567</v>
          </cell>
        </row>
        <row r="2413">
          <cell r="A2413">
            <v>7738</v>
          </cell>
          <cell r="B2413">
            <v>25301</v>
          </cell>
          <cell r="D2413" t="str">
            <v xml:space="preserve">VINF S.FELIPE ROB. C.SAUV. 750                    </v>
          </cell>
          <cell r="O2413">
            <v>7790577002400</v>
          </cell>
        </row>
        <row r="2414">
          <cell r="A2414">
            <v>7739</v>
          </cell>
          <cell r="B2414">
            <v>21301</v>
          </cell>
          <cell r="D2414" t="str">
            <v xml:space="preserve">VINF RUTINI RED BLEND CS-MB 750X                  </v>
          </cell>
          <cell r="O2414">
            <v>7790577001687</v>
          </cell>
        </row>
        <row r="2415">
          <cell r="A2415">
            <v>7742</v>
          </cell>
          <cell r="B2415">
            <v>13247</v>
          </cell>
          <cell r="D2415" t="str">
            <v xml:space="preserve">CONV ARCOR GARB 300X                              </v>
          </cell>
          <cell r="O2415">
            <v>7790580981907</v>
          </cell>
        </row>
        <row r="2416">
          <cell r="A2416">
            <v>7746</v>
          </cell>
          <cell r="B2416">
            <v>2481</v>
          </cell>
          <cell r="D2416" t="str">
            <v xml:space="preserve">QUEH LA PAULINA HEBRA ITALIA LIGHT 125X           </v>
          </cell>
          <cell r="O2416">
            <v>7794990875115</v>
          </cell>
        </row>
        <row r="2417">
          <cell r="A2417">
            <v>7752</v>
          </cell>
          <cell r="B2417">
            <v>332</v>
          </cell>
          <cell r="D2417" t="str">
            <v xml:space="preserve">DESL PRCNEX NVO EXTRA PRIMAV 900X                 </v>
          </cell>
          <cell r="O2417">
            <v>7791130684330</v>
          </cell>
        </row>
        <row r="2418">
          <cell r="A2418">
            <v>7753</v>
          </cell>
          <cell r="B2418" t="str">
            <v xml:space="preserve">Sin Indicar         </v>
          </cell>
          <cell r="D2418" t="str">
            <v xml:space="preserve">ROTI MATAMBRE CASERO.                             </v>
          </cell>
          <cell r="O2418">
            <v>2007753000000</v>
          </cell>
        </row>
        <row r="2419">
          <cell r="A2419">
            <v>7756</v>
          </cell>
          <cell r="B2419">
            <v>92464</v>
          </cell>
          <cell r="D2419" t="str">
            <v xml:space="preserve">TEHI LA MORE BOLDO 20X                            </v>
          </cell>
          <cell r="O2419">
            <v>7790170924628</v>
          </cell>
        </row>
        <row r="2420">
          <cell r="A2420">
            <v>7758</v>
          </cell>
          <cell r="B2420">
            <v>92664</v>
          </cell>
          <cell r="D2420" t="str">
            <v xml:space="preserve">TEHI LA MORE MEZC HIER 20X                        </v>
          </cell>
          <cell r="O2420">
            <v>7790170926622</v>
          </cell>
        </row>
        <row r="2421">
          <cell r="A2421">
            <v>7761</v>
          </cell>
          <cell r="B2421">
            <v>5032</v>
          </cell>
          <cell r="D2421" t="str">
            <v xml:space="preserve">POMA MANTECOL 400X                                </v>
          </cell>
          <cell r="O2421">
            <v>7791249442050</v>
          </cell>
        </row>
        <row r="2422">
          <cell r="A2422">
            <v>7765</v>
          </cell>
          <cell r="B2422">
            <v>4684</v>
          </cell>
          <cell r="D2422" t="str">
            <v xml:space="preserve">FIQU SERENISIMA PATEGRAS X KG                     </v>
          </cell>
          <cell r="O2422">
            <v>2007765000000</v>
          </cell>
        </row>
        <row r="2423">
          <cell r="A2423">
            <v>7769</v>
          </cell>
          <cell r="B2423">
            <v>111722</v>
          </cell>
          <cell r="D2423" t="str">
            <v xml:space="preserve">LECH PURISIMA ENT 400X                            </v>
          </cell>
          <cell r="O2423">
            <v>7798095170823</v>
          </cell>
        </row>
        <row r="2424">
          <cell r="A2424">
            <v>7770</v>
          </cell>
          <cell r="B2424">
            <v>878</v>
          </cell>
          <cell r="D2424" t="str">
            <v xml:space="preserve">FIQU PAULINA PROVOLONE PARRI X KG                 </v>
          </cell>
          <cell r="O2424">
            <v>2007770000000</v>
          </cell>
        </row>
        <row r="2425">
          <cell r="A2425">
            <v>7774</v>
          </cell>
          <cell r="B2425">
            <v>13156</v>
          </cell>
          <cell r="D2425" t="str">
            <v xml:space="preserve">MERM BC ARANDANO 390X                             </v>
          </cell>
          <cell r="O2425">
            <v>7793360816604</v>
          </cell>
        </row>
        <row r="2426">
          <cell r="A2426">
            <v>7776</v>
          </cell>
          <cell r="B2426">
            <v>7643</v>
          </cell>
          <cell r="D2426" t="str">
            <v xml:space="preserve">LAQU MILK QUES UNT C/JAM 190X                     </v>
          </cell>
          <cell r="O2426">
            <v>7794820014981</v>
          </cell>
        </row>
        <row r="2427">
          <cell r="A2427">
            <v>7780</v>
          </cell>
          <cell r="B2427">
            <v>82267</v>
          </cell>
          <cell r="D2427" t="str">
            <v xml:space="preserve">DESA NIVEA ANT MEN STRESS 150X                    </v>
          </cell>
          <cell r="O2427">
            <v>4005808715695</v>
          </cell>
        </row>
        <row r="2428">
          <cell r="A2428">
            <v>7782</v>
          </cell>
          <cell r="B2428">
            <v>2106696</v>
          </cell>
          <cell r="D2428" t="str">
            <v xml:space="preserve">PANI C.PAN DE LECHE 6X                            </v>
          </cell>
          <cell r="O2428">
            <v>7900022094953</v>
          </cell>
        </row>
        <row r="2429">
          <cell r="A2429">
            <v>7783</v>
          </cell>
          <cell r="B2429">
            <v>10875</v>
          </cell>
          <cell r="D2429" t="str">
            <v xml:space="preserve">VINA CASALTA VINO 500X                            </v>
          </cell>
          <cell r="O2429">
            <v>7790139003296</v>
          </cell>
        </row>
        <row r="2430">
          <cell r="A2430">
            <v>7789</v>
          </cell>
          <cell r="B2430">
            <v>202</v>
          </cell>
          <cell r="D2430" t="str">
            <v xml:space="preserve">CAVA ECON PUCHERO ESPECIAL                        </v>
          </cell>
          <cell r="O2430">
            <v>2007789000000</v>
          </cell>
        </row>
        <row r="2431">
          <cell r="A2431">
            <v>7794</v>
          </cell>
          <cell r="B2431">
            <v>95</v>
          </cell>
          <cell r="D2431" t="str">
            <v xml:space="preserve">YERH CACHAMATE SILUET PLUS 500X                   </v>
          </cell>
          <cell r="O2431">
            <v>7792280002586</v>
          </cell>
        </row>
        <row r="2432">
          <cell r="A2432">
            <v>7795</v>
          </cell>
          <cell r="B2432">
            <v>0</v>
          </cell>
          <cell r="D2432" t="str">
            <v xml:space="preserve">CAEV D.J. COLITA CUADRIL x KG                     </v>
          </cell>
          <cell r="O2432">
            <v>2007795000000</v>
          </cell>
        </row>
        <row r="2433">
          <cell r="A2433">
            <v>7796</v>
          </cell>
          <cell r="B2433">
            <v>80018</v>
          </cell>
          <cell r="D2433" t="str">
            <v xml:space="preserve">VINF N.CORREA C.SAUV. 750X                        </v>
          </cell>
          <cell r="O2433">
            <v>7791250001680</v>
          </cell>
        </row>
        <row r="2434">
          <cell r="A2434">
            <v>7797</v>
          </cell>
          <cell r="B2434">
            <v>80022</v>
          </cell>
          <cell r="D2434" t="str">
            <v xml:space="preserve">VINF N.CORREA MALBEC 750X                         </v>
          </cell>
          <cell r="O2434">
            <v>7791250001673</v>
          </cell>
        </row>
        <row r="2435">
          <cell r="A2435">
            <v>7798</v>
          </cell>
          <cell r="B2435">
            <v>1300</v>
          </cell>
          <cell r="D2435" t="str">
            <v xml:space="preserve">FIQU ILOLAY TYBO X KG                             </v>
          </cell>
          <cell r="O2435">
            <v>2007798000000</v>
          </cell>
        </row>
        <row r="2436">
          <cell r="A2436">
            <v>7799</v>
          </cell>
          <cell r="B2436">
            <v>68478518</v>
          </cell>
          <cell r="D2436" t="str">
            <v xml:space="preserve">DROL DOVE INVISIB DRY  50X                        </v>
          </cell>
          <cell r="O2436">
            <v>78924529</v>
          </cell>
        </row>
        <row r="2437">
          <cell r="A2437">
            <v>7800</v>
          </cell>
          <cell r="B2437">
            <v>7870</v>
          </cell>
          <cell r="D2437" t="str">
            <v xml:space="preserve">FIQU BAVARIA GRAND BLUE AZUL X KG                 </v>
          </cell>
          <cell r="O2437">
            <v>2007800000000</v>
          </cell>
        </row>
        <row r="2438">
          <cell r="A2438">
            <v>7803</v>
          </cell>
          <cell r="B2438" t="str">
            <v xml:space="preserve">D2T                 </v>
          </cell>
          <cell r="D2438" t="str">
            <v xml:space="preserve">INSU RC TRIANGULO SANDW CRIST                     </v>
          </cell>
          <cell r="O2438">
            <v>7803111111114</v>
          </cell>
        </row>
        <row r="2439">
          <cell r="A2439">
            <v>7808</v>
          </cell>
          <cell r="B2439">
            <v>1422</v>
          </cell>
          <cell r="D2439" t="str">
            <v xml:space="preserve">BISO GATORADE UVA PET 500X                        </v>
          </cell>
          <cell r="O2439">
            <v>7792170042241</v>
          </cell>
        </row>
        <row r="2440">
          <cell r="A2440">
            <v>7810</v>
          </cell>
          <cell r="B2440">
            <v>300369</v>
          </cell>
          <cell r="D2440" t="str">
            <v xml:space="preserve">ESPO TASK ECON SALVAUNIAS 1X                      </v>
          </cell>
          <cell r="O2440">
            <v>7794321003699</v>
          </cell>
        </row>
        <row r="2441">
          <cell r="A2441">
            <v>7816</v>
          </cell>
          <cell r="B2441">
            <v>12374</v>
          </cell>
          <cell r="D2441" t="str">
            <v xml:space="preserve">VINF E.BUSTOS LEY MALBEC 750X                     </v>
          </cell>
          <cell r="O2441">
            <v>7798141877386</v>
          </cell>
        </row>
        <row r="2442">
          <cell r="A2442">
            <v>7818</v>
          </cell>
          <cell r="B2442">
            <v>0</v>
          </cell>
          <cell r="D2442" t="str">
            <v xml:space="preserve">CAVE FILETS LAS CAMELIAS x kg                     </v>
          </cell>
          <cell r="O2442">
            <v>2007818000000</v>
          </cell>
        </row>
        <row r="2443">
          <cell r="A2443">
            <v>7827</v>
          </cell>
          <cell r="B2443">
            <v>74208</v>
          </cell>
          <cell r="D2443" t="str">
            <v xml:space="preserve">VINF ALMA MORA C.SAUV.  750X                      </v>
          </cell>
          <cell r="O2443">
            <v>7790240142082</v>
          </cell>
        </row>
        <row r="2444">
          <cell r="A2444">
            <v>7831</v>
          </cell>
          <cell r="B2444">
            <v>2110</v>
          </cell>
          <cell r="D2444" t="str">
            <v xml:space="preserve">LAPO TREGAR ARR C/LECH C/D.LECH 180X              </v>
          </cell>
          <cell r="O2444">
            <v>7793913000559</v>
          </cell>
        </row>
        <row r="2445">
          <cell r="A2445">
            <v>7832</v>
          </cell>
          <cell r="B2445">
            <v>2111</v>
          </cell>
          <cell r="D2445" t="str">
            <v xml:space="preserve">LAPO TREGAR ARR C/LECH C/CAN 180X                 </v>
          </cell>
          <cell r="O2445">
            <v>7793913000511</v>
          </cell>
        </row>
        <row r="2446">
          <cell r="A2446">
            <v>7840</v>
          </cell>
          <cell r="B2446">
            <v>30732</v>
          </cell>
          <cell r="D2446" t="str">
            <v xml:space="preserve">CONV CUMANA CHAMP ENT 284X                        </v>
          </cell>
          <cell r="O2446">
            <v>7791885005121</v>
          </cell>
        </row>
        <row r="2447">
          <cell r="A2447">
            <v>7843</v>
          </cell>
          <cell r="B2447">
            <v>2078</v>
          </cell>
          <cell r="D2447" t="str">
            <v xml:space="preserve">LAQU T.NEUFCHATEL CLAS 180X                       </v>
          </cell>
          <cell r="O2447">
            <v>7793913001747</v>
          </cell>
        </row>
        <row r="2448">
          <cell r="A2448">
            <v>7847</v>
          </cell>
          <cell r="B2448">
            <v>9624</v>
          </cell>
          <cell r="D2448" t="str">
            <v xml:space="preserve">JABE CAVALLARO COCO MARIN 100X                    </v>
          </cell>
          <cell r="O2448">
            <v>7840118219627</v>
          </cell>
        </row>
        <row r="2449">
          <cell r="A2449">
            <v>7850</v>
          </cell>
          <cell r="B2449">
            <v>27904</v>
          </cell>
          <cell r="D2449" t="str">
            <v xml:space="preserve">VINF TRUMPETER RES. C.SAUV. 750X                  </v>
          </cell>
          <cell r="O2449">
            <v>7790577041522</v>
          </cell>
        </row>
        <row r="2450">
          <cell r="A2450">
            <v>7851</v>
          </cell>
          <cell r="B2450" t="str">
            <v xml:space="preserve">D26186R             </v>
          </cell>
          <cell r="D2450" t="str">
            <v xml:space="preserve">INSU RC BANDEJA 618 ROJA 1X                       </v>
          </cell>
          <cell r="O2450">
            <v>7851111111115</v>
          </cell>
        </row>
        <row r="2451">
          <cell r="A2451">
            <v>7852</v>
          </cell>
          <cell r="B2451" t="str">
            <v xml:space="preserve">Sin Indicar         </v>
          </cell>
          <cell r="D2451" t="str">
            <v xml:space="preserve">ROTI HAMBURGUESAS CASERAS GRATINADAS              </v>
          </cell>
          <cell r="O2451">
            <v>2007852000000</v>
          </cell>
        </row>
        <row r="2452">
          <cell r="A2452">
            <v>7853</v>
          </cell>
          <cell r="B2452">
            <v>231</v>
          </cell>
          <cell r="D2452" t="str">
            <v xml:space="preserve">LAMA TONADITA MANTECA S/SAL 200X                  </v>
          </cell>
          <cell r="O2452">
            <v>7798060852747</v>
          </cell>
        </row>
        <row r="2453">
          <cell r="A2453">
            <v>7857</v>
          </cell>
          <cell r="B2453">
            <v>6533</v>
          </cell>
          <cell r="D2453" t="str">
            <v xml:space="preserve">JABE PROTEX ANTIB AVEN 125X                       </v>
          </cell>
          <cell r="O2453">
            <v>7891024114261</v>
          </cell>
        </row>
        <row r="2454">
          <cell r="A2454">
            <v>7858</v>
          </cell>
          <cell r="B2454">
            <v>2002</v>
          </cell>
          <cell r="D2454" t="str">
            <v xml:space="preserve">YOGU ILOLAY KID VAIN/DLEC  120X                   </v>
          </cell>
          <cell r="O2454">
            <v>7790787087181</v>
          </cell>
        </row>
        <row r="2455">
          <cell r="A2455">
            <v>7859</v>
          </cell>
          <cell r="B2455">
            <v>51103001</v>
          </cell>
          <cell r="D2455" t="str">
            <v xml:space="preserve">LAVA ESENCIAL TRAD 1X                             </v>
          </cell>
          <cell r="O2455">
            <v>7797470130162</v>
          </cell>
        </row>
        <row r="2456">
          <cell r="A2456">
            <v>7861</v>
          </cell>
          <cell r="B2456">
            <v>627</v>
          </cell>
          <cell r="D2456" t="str">
            <v xml:space="preserve">LIML LYSOFORM LAV D/P 420X                        </v>
          </cell>
          <cell r="O2456">
            <v>7790520987457</v>
          </cell>
        </row>
        <row r="2457">
          <cell r="A2457">
            <v>7866</v>
          </cell>
          <cell r="B2457">
            <v>53051006</v>
          </cell>
          <cell r="D2457" t="str">
            <v xml:space="preserve">DETL ESENCIAL LIM 750X                            </v>
          </cell>
          <cell r="O2457">
            <v>7793699045454</v>
          </cell>
        </row>
        <row r="2458">
          <cell r="A2458">
            <v>7875</v>
          </cell>
          <cell r="B2458">
            <v>30204</v>
          </cell>
          <cell r="D2458" t="str">
            <v xml:space="preserve">CONV CUMANA PALMITO ENTERO 396X                   </v>
          </cell>
          <cell r="O2458">
            <v>7791885000423</v>
          </cell>
        </row>
        <row r="2459">
          <cell r="A2459">
            <v>7888</v>
          </cell>
          <cell r="B2459">
            <v>2220</v>
          </cell>
          <cell r="D2459" t="str">
            <v xml:space="preserve">GALD HOJALMAR LARGUITA 150X                       </v>
          </cell>
          <cell r="O2459">
            <v>7793450000555</v>
          </cell>
        </row>
        <row r="2460">
          <cell r="A2460">
            <v>7892</v>
          </cell>
          <cell r="B2460">
            <v>1</v>
          </cell>
          <cell r="D2460" t="str">
            <v xml:space="preserve">ARR  DANUBIO FORT 1X                              </v>
          </cell>
          <cell r="O2460">
            <v>7793695000013</v>
          </cell>
        </row>
        <row r="2461">
          <cell r="A2461">
            <v>7894</v>
          </cell>
          <cell r="B2461" t="str">
            <v xml:space="preserve">Y205                </v>
          </cell>
          <cell r="D2461" t="str">
            <v xml:space="preserve">ESPO YET BAJITA BCE 1X                            </v>
          </cell>
          <cell r="O2461">
            <v>8779807040026</v>
          </cell>
        </row>
        <row r="2462">
          <cell r="A2462">
            <v>7900</v>
          </cell>
          <cell r="B2462">
            <v>19000416</v>
          </cell>
          <cell r="D2462" t="str">
            <v xml:space="preserve">PANI VENEZIANA TORTA DLECH 450X                   </v>
          </cell>
          <cell r="O2462">
            <v>7791708611768</v>
          </cell>
        </row>
        <row r="2463">
          <cell r="A2463">
            <v>7901</v>
          </cell>
          <cell r="B2463">
            <v>17801</v>
          </cell>
          <cell r="D2463" t="str">
            <v xml:space="preserve">VINF TRUMPETER CHARDONNAY 750X                    </v>
          </cell>
          <cell r="O2463">
            <v>7790577002233</v>
          </cell>
        </row>
        <row r="2464">
          <cell r="A2464">
            <v>7904</v>
          </cell>
          <cell r="B2464" t="str">
            <v xml:space="preserve">Sin Indicar         </v>
          </cell>
          <cell r="D2464" t="str">
            <v xml:space="preserve">ROTI MATAM.A LA PIZZA.                            </v>
          </cell>
          <cell r="O2464">
            <v>2007904000000</v>
          </cell>
        </row>
        <row r="2465">
          <cell r="A2465">
            <v>7910</v>
          </cell>
          <cell r="B2465">
            <v>6706</v>
          </cell>
          <cell r="D2465" t="str">
            <v xml:space="preserve">PANI FARGO SALV.DOB.DIET 390X                     </v>
          </cell>
          <cell r="O2465">
            <v>7793890016185</v>
          </cell>
        </row>
        <row r="2466">
          <cell r="A2466">
            <v>7916</v>
          </cell>
          <cell r="B2466">
            <v>2830</v>
          </cell>
          <cell r="D2466" t="str">
            <v xml:space="preserve">CAVA ECON PULPA PALETA                            </v>
          </cell>
          <cell r="O2466">
            <v>2007916000000</v>
          </cell>
        </row>
        <row r="2467">
          <cell r="A2467">
            <v>7919</v>
          </cell>
          <cell r="B2467">
            <v>69773819</v>
          </cell>
          <cell r="D2467" t="str">
            <v xml:space="preserve">DROL REX MEN V8 50X                               </v>
          </cell>
          <cell r="O2467">
            <v>78923454</v>
          </cell>
        </row>
        <row r="2468">
          <cell r="A2468">
            <v>7920</v>
          </cell>
          <cell r="B2468">
            <v>275</v>
          </cell>
          <cell r="D2468" t="str">
            <v xml:space="preserve">CERE GRANIX MAIZ TRAD 400X                        </v>
          </cell>
          <cell r="O2468">
            <v>7790045001591</v>
          </cell>
        </row>
        <row r="2469">
          <cell r="A2469">
            <v>7922</v>
          </cell>
          <cell r="B2469">
            <v>2144</v>
          </cell>
          <cell r="D2469" t="str">
            <v xml:space="preserve">LAQU TREGAR QUESO BLCO CLAS 290X                  </v>
          </cell>
          <cell r="O2469">
            <v>7793913000979</v>
          </cell>
        </row>
        <row r="2470">
          <cell r="A2470">
            <v>7924</v>
          </cell>
          <cell r="B2470">
            <v>4553</v>
          </cell>
          <cell r="D2470" t="str">
            <v xml:space="preserve">VINF LATITUD 33 C.SAUV. 750X                      </v>
          </cell>
          <cell r="O2470">
            <v>7790975017495</v>
          </cell>
        </row>
        <row r="2471">
          <cell r="A2471">
            <v>7926</v>
          </cell>
          <cell r="B2471">
            <v>53051001</v>
          </cell>
          <cell r="D2471" t="str">
            <v xml:space="preserve">DETL ESENCIAL R.MOSQ 750X                         </v>
          </cell>
          <cell r="O2471">
            <v>7793699045409</v>
          </cell>
        </row>
        <row r="2472">
          <cell r="A2472">
            <v>7927</v>
          </cell>
          <cell r="B2472">
            <v>57152001</v>
          </cell>
          <cell r="D2472" t="str">
            <v xml:space="preserve">DESL ESENCIAL PINO 4.5X                           </v>
          </cell>
          <cell r="O2472">
            <v>7793699046277</v>
          </cell>
        </row>
        <row r="2473">
          <cell r="A2473">
            <v>7932</v>
          </cell>
          <cell r="B2473">
            <v>0</v>
          </cell>
          <cell r="D2473" t="str">
            <v xml:space="preserve">INSU KLIN 1X                                      </v>
          </cell>
          <cell r="O2473">
            <v>7932111111111</v>
          </cell>
        </row>
        <row r="2474">
          <cell r="A2474">
            <v>7941</v>
          </cell>
          <cell r="B2474">
            <v>471</v>
          </cell>
          <cell r="D2474" t="str">
            <v xml:space="preserve">QUER PAULINA RALL 150X                            </v>
          </cell>
          <cell r="O2474">
            <v>7794990000098</v>
          </cell>
        </row>
        <row r="2475">
          <cell r="A2475">
            <v>7944</v>
          </cell>
          <cell r="B2475">
            <v>15421</v>
          </cell>
          <cell r="D2475" t="str">
            <v xml:space="preserve">JUGN BC NJA 1X                                    </v>
          </cell>
          <cell r="O2475">
            <v>7793360475009</v>
          </cell>
        </row>
        <row r="2476">
          <cell r="A2476">
            <v>7945</v>
          </cell>
          <cell r="B2476" t="str">
            <v xml:space="preserve">Sin Indicar         </v>
          </cell>
          <cell r="D2476" t="str">
            <v xml:space="preserve">ROTI CAZUELA DE MONDONGO                          </v>
          </cell>
          <cell r="O2476">
            <v>2007945000000</v>
          </cell>
        </row>
        <row r="2477">
          <cell r="A2477">
            <v>7949</v>
          </cell>
          <cell r="B2477">
            <v>68744258</v>
          </cell>
          <cell r="D2477" t="str">
            <v xml:space="preserve">ACON SEDAL LISO PERF 340X                         </v>
          </cell>
          <cell r="O2477">
            <v>7791293030982</v>
          </cell>
        </row>
        <row r="2478">
          <cell r="A2478">
            <v>7952</v>
          </cell>
          <cell r="B2478">
            <v>74210</v>
          </cell>
          <cell r="D2478" t="str">
            <v xml:space="preserve">VINF ALMA MORA MALBEC 750X                        </v>
          </cell>
          <cell r="O2478">
            <v>7790240142105</v>
          </cell>
        </row>
        <row r="2479">
          <cell r="A2479">
            <v>7958</v>
          </cell>
          <cell r="B2479">
            <v>1121</v>
          </cell>
          <cell r="D2479" t="str">
            <v xml:space="preserve">GAS  FANTA NJA PET 3X                             </v>
          </cell>
          <cell r="O2479">
            <v>7790895064111</v>
          </cell>
        </row>
        <row r="2480">
          <cell r="A2480">
            <v>7962</v>
          </cell>
          <cell r="B2480">
            <v>5149</v>
          </cell>
          <cell r="D2480" t="str">
            <v xml:space="preserve">ALFA TERRAB.CHOC CLASIC 1X                        </v>
          </cell>
          <cell r="O2480">
            <v>77939234</v>
          </cell>
        </row>
        <row r="2481">
          <cell r="A2481">
            <v>7963</v>
          </cell>
          <cell r="B2481">
            <v>76087</v>
          </cell>
          <cell r="D2481" t="str">
            <v xml:space="preserve">VINF N.SENETINER  RES MALBEC DOC 750X             </v>
          </cell>
          <cell r="O2481">
            <v>7793440000183</v>
          </cell>
        </row>
        <row r="2482">
          <cell r="A2482">
            <v>7969</v>
          </cell>
          <cell r="B2482">
            <v>7713</v>
          </cell>
          <cell r="D2482" t="str">
            <v xml:space="preserve">CERV QUILMES CLASICA RET 340X                     </v>
          </cell>
          <cell r="O2482">
            <v>7792798011087</v>
          </cell>
        </row>
        <row r="2483">
          <cell r="A2483">
            <v>7970</v>
          </cell>
          <cell r="B2483">
            <v>110</v>
          </cell>
          <cell r="D2483" t="str">
            <v xml:space="preserve">LUSM BLEM LAVANDA AER 360x                        </v>
          </cell>
          <cell r="O2483">
            <v>7790520987297</v>
          </cell>
        </row>
        <row r="2484">
          <cell r="A2484">
            <v>7971</v>
          </cell>
          <cell r="B2484">
            <v>269</v>
          </cell>
          <cell r="D2484" t="str">
            <v xml:space="preserve">CERA CERAMICOL BRILLO NEG 750X                    </v>
          </cell>
          <cell r="O2484">
            <v>7790520986740</v>
          </cell>
        </row>
        <row r="2485">
          <cell r="A2485">
            <v>7974</v>
          </cell>
          <cell r="B2485">
            <v>330</v>
          </cell>
          <cell r="D2485" t="str">
            <v xml:space="preserve">ALPE SABRO CAR-CER-VEGE 1.5X                      </v>
          </cell>
          <cell r="O2485">
            <v>7798073173785</v>
          </cell>
        </row>
        <row r="2486">
          <cell r="A2486">
            <v>7977</v>
          </cell>
          <cell r="B2486" t="str">
            <v xml:space="preserve">POS1                </v>
          </cell>
          <cell r="D2486" t="str">
            <v xml:space="preserve">VINF PORTILLO SYRAH 750X                          </v>
          </cell>
          <cell r="O2486">
            <v>7798074866273</v>
          </cell>
        </row>
        <row r="2487">
          <cell r="A2487">
            <v>7984</v>
          </cell>
          <cell r="B2487" t="str">
            <v xml:space="preserve">Y100                </v>
          </cell>
          <cell r="D2487" t="str">
            <v xml:space="preserve">ESPO YET FIBRA LISA 1X                            </v>
          </cell>
          <cell r="O2487">
            <v>7798070400150</v>
          </cell>
        </row>
        <row r="2488">
          <cell r="A2488">
            <v>7985</v>
          </cell>
          <cell r="B2488">
            <v>2260</v>
          </cell>
          <cell r="D2488" t="str">
            <v xml:space="preserve">GALD T.VARIEDAD 390X                              </v>
          </cell>
          <cell r="O2488">
            <v>7622300829506</v>
          </cell>
        </row>
        <row r="2489">
          <cell r="A2489">
            <v>7987</v>
          </cell>
          <cell r="B2489">
            <v>0</v>
          </cell>
          <cell r="D2489" t="str">
            <v xml:space="preserve">DULR CITRAL ZAP FCO 850X                          </v>
          </cell>
          <cell r="O2489">
            <v>7792839000056</v>
          </cell>
        </row>
        <row r="2490">
          <cell r="A2490">
            <v>7996</v>
          </cell>
          <cell r="B2490">
            <v>51259</v>
          </cell>
          <cell r="D2490" t="str">
            <v xml:space="preserve">CHAP MUMM LEGER DULCE. 750X                       </v>
          </cell>
          <cell r="O2490">
            <v>7791560512593</v>
          </cell>
        </row>
        <row r="2491">
          <cell r="A2491">
            <v>7997</v>
          </cell>
          <cell r="B2491">
            <v>120033</v>
          </cell>
          <cell r="D2491" t="str">
            <v xml:space="preserve">LIMP LA GAUCHITA PALA MANO MAX 1X                 </v>
          </cell>
          <cell r="O2491">
            <v>7792459012330</v>
          </cell>
        </row>
        <row r="2492">
          <cell r="A2492">
            <v>8002</v>
          </cell>
          <cell r="B2492">
            <v>7565</v>
          </cell>
          <cell r="D2492" t="str">
            <v xml:space="preserve">FIQT SANTA ROSA SARDO TRZ 340X                    </v>
          </cell>
          <cell r="O2492">
            <v>2008002000000</v>
          </cell>
        </row>
        <row r="2493">
          <cell r="A2493">
            <v>8008</v>
          </cell>
          <cell r="B2493">
            <v>504</v>
          </cell>
          <cell r="D2493" t="str">
            <v xml:space="preserve">CAVA ECON ROST BEEF                               </v>
          </cell>
          <cell r="O2493">
            <v>2008008000000</v>
          </cell>
        </row>
        <row r="2494">
          <cell r="A2494">
            <v>8010</v>
          </cell>
          <cell r="B2494">
            <v>2072</v>
          </cell>
          <cell r="D2494" t="str">
            <v xml:space="preserve">FIQU PAULINA PAT. P/ SAND x KG                    </v>
          </cell>
          <cell r="O2494">
            <v>2008010000000</v>
          </cell>
        </row>
        <row r="2495">
          <cell r="A2495">
            <v>8015</v>
          </cell>
          <cell r="B2495">
            <v>1020</v>
          </cell>
          <cell r="D2495" t="str">
            <v xml:space="preserve">CAVA ECON TAPA ASADO XKG                          </v>
          </cell>
          <cell r="O2495">
            <v>2008015000000</v>
          </cell>
        </row>
        <row r="2496">
          <cell r="A2496">
            <v>8016</v>
          </cell>
          <cell r="B2496">
            <v>10200</v>
          </cell>
          <cell r="D2496" t="str">
            <v xml:space="preserve">FIAM RECREO BONDIOLA X KG                         </v>
          </cell>
          <cell r="O2496">
            <v>2008016000005</v>
          </cell>
        </row>
        <row r="2497">
          <cell r="A2497">
            <v>8017</v>
          </cell>
          <cell r="B2497">
            <v>84164561</v>
          </cell>
          <cell r="D2497" t="str">
            <v xml:space="preserve">CREM ST.IVES AVE KAR 350X                         </v>
          </cell>
          <cell r="O2497">
            <v>7791520023763</v>
          </cell>
        </row>
        <row r="2498">
          <cell r="A2498">
            <v>8018</v>
          </cell>
          <cell r="B2498">
            <v>60237</v>
          </cell>
          <cell r="D2498" t="str">
            <v xml:space="preserve">LAVA AYUDIN GEL FLORAL 750X                       </v>
          </cell>
          <cell r="O2498">
            <v>7793253341527</v>
          </cell>
        </row>
        <row r="2499">
          <cell r="A2499">
            <v>8020</v>
          </cell>
          <cell r="B2499">
            <v>236</v>
          </cell>
          <cell r="D2499" t="str">
            <v xml:space="preserve">DLCH PONCHO NEGRO CLASICO 450X                    </v>
          </cell>
          <cell r="O2499">
            <v>7793360004759</v>
          </cell>
        </row>
        <row r="2500">
          <cell r="A2500">
            <v>8022</v>
          </cell>
          <cell r="B2500">
            <v>1062</v>
          </cell>
          <cell r="D2500" t="str">
            <v xml:space="preserve">CAVA ECON TORTUGUITA                              </v>
          </cell>
          <cell r="O2500">
            <v>2008022000000</v>
          </cell>
        </row>
        <row r="2501">
          <cell r="A2501">
            <v>8029</v>
          </cell>
          <cell r="B2501">
            <v>755646</v>
          </cell>
          <cell r="D2501" t="str">
            <v xml:space="preserve">CREA GTTE FOAMY REG 312X                          </v>
          </cell>
          <cell r="O2501">
            <v>47400240407</v>
          </cell>
        </row>
        <row r="2502">
          <cell r="A2502">
            <v>8033</v>
          </cell>
          <cell r="B2502">
            <v>2051</v>
          </cell>
          <cell r="D2502" t="str">
            <v xml:space="preserve">GALD T.OREO CHOC 118X                             </v>
          </cell>
          <cell r="O2502">
            <v>7794600459124</v>
          </cell>
        </row>
        <row r="2503">
          <cell r="A2503">
            <v>8037</v>
          </cell>
          <cell r="B2503">
            <v>498</v>
          </cell>
          <cell r="D2503" t="str">
            <v xml:space="preserve">POLH LEVEX 2X10X                                  </v>
          </cell>
          <cell r="O2503">
            <v>7798018850184</v>
          </cell>
        </row>
        <row r="2504">
          <cell r="A2504">
            <v>8040</v>
          </cell>
          <cell r="B2504">
            <v>1111</v>
          </cell>
          <cell r="D2504" t="str">
            <v xml:space="preserve">JUGP CLIGHT NJA DULCE SOB 1X                      </v>
          </cell>
          <cell r="O2504">
            <v>7790050985992</v>
          </cell>
        </row>
        <row r="2505">
          <cell r="A2505">
            <v>8044</v>
          </cell>
          <cell r="B2505">
            <v>5704</v>
          </cell>
          <cell r="D2505" t="str">
            <v xml:space="preserve">SALG CELUSAL PARR.PTE 1X                          </v>
          </cell>
          <cell r="O2505">
            <v>7791004000051</v>
          </cell>
        </row>
        <row r="2506">
          <cell r="A2506">
            <v>8045</v>
          </cell>
          <cell r="B2506">
            <v>48925</v>
          </cell>
          <cell r="D2506" t="str">
            <v xml:space="preserve">PABB PAMPERS BABYSAN MED 10X                      </v>
          </cell>
          <cell r="O2506">
            <v>7590002030950</v>
          </cell>
        </row>
        <row r="2507">
          <cell r="A2507">
            <v>8046</v>
          </cell>
          <cell r="B2507">
            <v>0</v>
          </cell>
          <cell r="D2507" t="str">
            <v xml:space="preserve">ROTI NIOQUIS CON SALSA                            </v>
          </cell>
          <cell r="O2507">
            <v>2008046000000</v>
          </cell>
        </row>
        <row r="2508">
          <cell r="A2508">
            <v>8049</v>
          </cell>
          <cell r="B2508">
            <v>59534</v>
          </cell>
          <cell r="D2508" t="str">
            <v xml:space="preserve">DESA MUJERCITAS 123X                              </v>
          </cell>
          <cell r="O2508">
            <v>7791600595340</v>
          </cell>
        </row>
        <row r="2509">
          <cell r="A2509">
            <v>8050</v>
          </cell>
          <cell r="B2509" t="str">
            <v xml:space="preserve">23064P              </v>
          </cell>
          <cell r="D2509" t="str">
            <v xml:space="preserve">VINF PISPI RED BLEND 750X                         </v>
          </cell>
          <cell r="O2509">
            <v>7798159944322</v>
          </cell>
        </row>
        <row r="2510">
          <cell r="A2510">
            <v>8054</v>
          </cell>
          <cell r="B2510">
            <v>61621</v>
          </cell>
          <cell r="D2510" t="str">
            <v xml:space="preserve">LIML AYUDIN COCINA GAT 500X                       </v>
          </cell>
          <cell r="O2510">
            <v>7793253400040</v>
          </cell>
        </row>
        <row r="2511">
          <cell r="A2511">
            <v>8058</v>
          </cell>
          <cell r="B2511">
            <v>65217141</v>
          </cell>
          <cell r="D2511" t="str">
            <v xml:space="preserve">SUAV VIVERE SUAVE CLASICO D/P 900X                </v>
          </cell>
          <cell r="O2511">
            <v>7791290010482</v>
          </cell>
        </row>
        <row r="2512">
          <cell r="A2512">
            <v>8066</v>
          </cell>
          <cell r="B2512" t="str">
            <v xml:space="preserve">VER8066             </v>
          </cell>
          <cell r="D2512" t="str">
            <v xml:space="preserve">VERD CHAUCHA FINA XKG                             </v>
          </cell>
          <cell r="O2512">
            <v>2008066000000</v>
          </cell>
        </row>
        <row r="2513">
          <cell r="A2513">
            <v>8067</v>
          </cell>
          <cell r="B2513">
            <v>0</v>
          </cell>
          <cell r="D2513" t="str">
            <v xml:space="preserve">CRED DENT COLGATE ORIG ALC INT 180X               </v>
          </cell>
          <cell r="O2513">
            <v>7793100111563</v>
          </cell>
        </row>
        <row r="2514">
          <cell r="A2514">
            <v>8070</v>
          </cell>
          <cell r="B2514">
            <v>0</v>
          </cell>
          <cell r="D2514" t="str">
            <v xml:space="preserve">ROTI PASTELITOS MEMBRILLO                         </v>
          </cell>
          <cell r="O2514">
            <v>2008070000000</v>
          </cell>
        </row>
        <row r="2515">
          <cell r="A2515">
            <v>8077</v>
          </cell>
          <cell r="B2515" t="str">
            <v xml:space="preserve">VER8077             </v>
          </cell>
          <cell r="D2515" t="str">
            <v xml:space="preserve">VERD LAUREL MAZO X1                               </v>
          </cell>
          <cell r="O2515">
            <v>2008077000000</v>
          </cell>
        </row>
        <row r="2516">
          <cell r="A2516">
            <v>8078</v>
          </cell>
          <cell r="B2516">
            <v>0</v>
          </cell>
          <cell r="D2516" t="str">
            <v xml:space="preserve">ROTI PASTELITOS BATATA                            </v>
          </cell>
          <cell r="O2516">
            <v>2008078000000</v>
          </cell>
        </row>
        <row r="2517">
          <cell r="A2517">
            <v>8080</v>
          </cell>
          <cell r="B2517">
            <v>68754739</v>
          </cell>
          <cell r="D2517" t="str">
            <v xml:space="preserve">DROL DOVE MEN ANT CUID TOT 50X                    </v>
          </cell>
          <cell r="O2517">
            <v>78927254</v>
          </cell>
        </row>
        <row r="2518">
          <cell r="A2518">
            <v>8085</v>
          </cell>
          <cell r="B2518">
            <v>101608</v>
          </cell>
          <cell r="D2518" t="str">
            <v xml:space="preserve">FIAM PALADINI JAM COCIDO BAJO SODIO X KG.         </v>
          </cell>
          <cell r="O2518">
            <v>2008085000000</v>
          </cell>
        </row>
        <row r="2519">
          <cell r="A2519">
            <v>8086</v>
          </cell>
          <cell r="B2519">
            <v>667320</v>
          </cell>
          <cell r="D2519" t="str">
            <v xml:space="preserve">QUEH LS FINLAND CHEF FET LIGHT HEBRAS 130X        </v>
          </cell>
          <cell r="O2519">
            <v>7790742667328</v>
          </cell>
        </row>
        <row r="2520">
          <cell r="A2520">
            <v>8089</v>
          </cell>
          <cell r="B2520" t="str">
            <v xml:space="preserve">HCM0221             </v>
          </cell>
          <cell r="D2520" t="str">
            <v xml:space="preserve">HARL PUREZA INTEGRAL 1X                           </v>
          </cell>
          <cell r="O2520">
            <v>7792180134516</v>
          </cell>
        </row>
        <row r="2521">
          <cell r="A2521">
            <v>8098</v>
          </cell>
          <cell r="B2521">
            <v>19200309</v>
          </cell>
          <cell r="D2521" t="str">
            <v xml:space="preserve">CAVA ECON VACIO XKG                               </v>
          </cell>
          <cell r="O2521">
            <v>2008098000000</v>
          </cell>
        </row>
        <row r="2522">
          <cell r="A2522">
            <v>8104</v>
          </cell>
          <cell r="B2522" t="str">
            <v xml:space="preserve">1381AR1154100       </v>
          </cell>
          <cell r="D2522" t="str">
            <v xml:space="preserve">CHAP NORTON E.BRUT. 750X                          </v>
          </cell>
          <cell r="O2522">
            <v>7792319675781</v>
          </cell>
        </row>
        <row r="2523">
          <cell r="A2523">
            <v>8110</v>
          </cell>
          <cell r="B2523" t="str">
            <v xml:space="preserve">1322330154ES        </v>
          </cell>
          <cell r="D2523" t="str">
            <v xml:space="preserve">VINF ELEGIDO C.SAUV. 750X                         </v>
          </cell>
          <cell r="O2523">
            <v>7792319003201</v>
          </cell>
        </row>
        <row r="2524">
          <cell r="A2524">
            <v>8113</v>
          </cell>
          <cell r="B2524">
            <v>129</v>
          </cell>
          <cell r="D2524" t="str">
            <v xml:space="preserve">ESP  D.ANCLAS PTA.BCA.MOL 25X                     </v>
          </cell>
          <cell r="O2524">
            <v>7792900009025</v>
          </cell>
        </row>
        <row r="2525">
          <cell r="A2525">
            <v>8119</v>
          </cell>
          <cell r="B2525" t="str">
            <v xml:space="preserve">1251AK1354100       </v>
          </cell>
          <cell r="D2525" t="str">
            <v xml:space="preserve">VINF ELEGIDO MALBEC 750X                          </v>
          </cell>
          <cell r="O2525">
            <v>7792319003195</v>
          </cell>
        </row>
        <row r="2526">
          <cell r="A2526">
            <v>8120</v>
          </cell>
          <cell r="B2526">
            <v>11</v>
          </cell>
          <cell r="D2526" t="str">
            <v xml:space="preserve">HARM GARRISON POLENTINI 500X                      </v>
          </cell>
          <cell r="O2526">
            <v>7798089020080</v>
          </cell>
        </row>
        <row r="2527">
          <cell r="A2527">
            <v>8123</v>
          </cell>
          <cell r="B2527">
            <v>6699</v>
          </cell>
          <cell r="D2527" t="str">
            <v xml:space="preserve">CRED DENT COLGATE ORIG ALC INT 90X                </v>
          </cell>
          <cell r="O2527">
            <v>7793100111570</v>
          </cell>
        </row>
        <row r="2528">
          <cell r="A2528">
            <v>8134</v>
          </cell>
          <cell r="B2528" t="str">
            <v xml:space="preserve">1322310154ES        </v>
          </cell>
          <cell r="D2528" t="str">
            <v xml:space="preserve">VINF ELEGIDO CHARDONNAY 750X                      </v>
          </cell>
          <cell r="O2528">
            <v>7792319003188</v>
          </cell>
        </row>
        <row r="2529">
          <cell r="A2529">
            <v>8141</v>
          </cell>
          <cell r="B2529" t="str">
            <v xml:space="preserve">H0015               </v>
          </cell>
          <cell r="D2529" t="str">
            <v xml:space="preserve">HUGA STA ANA HUEVO GDE C/EST 6X                   </v>
          </cell>
          <cell r="O2529">
            <v>7793768011007</v>
          </cell>
        </row>
        <row r="2530">
          <cell r="A2530">
            <v>8142</v>
          </cell>
          <cell r="B2530">
            <v>62114</v>
          </cell>
          <cell r="D2530" t="str">
            <v xml:space="preserve">FIDO GIACOMO TRIDICCI 500X                        </v>
          </cell>
          <cell r="O2530">
            <v>7792390620328</v>
          </cell>
        </row>
        <row r="2531">
          <cell r="A2531">
            <v>8154</v>
          </cell>
          <cell r="B2531">
            <v>0</v>
          </cell>
          <cell r="D2531" t="str">
            <v xml:space="preserve">ROTI LOCRO x KG                                   </v>
          </cell>
          <cell r="O2531">
            <v>2008154000000</v>
          </cell>
        </row>
        <row r="2532">
          <cell r="A2532">
            <v>8161</v>
          </cell>
          <cell r="B2532">
            <v>2146</v>
          </cell>
          <cell r="D2532" t="str">
            <v xml:space="preserve">ACEI NUCETE VDE.DESC.SACH 80X                     </v>
          </cell>
          <cell r="O2532">
            <v>7792070001065</v>
          </cell>
        </row>
        <row r="2533">
          <cell r="A2533">
            <v>8174</v>
          </cell>
          <cell r="B2533">
            <v>60233</v>
          </cell>
          <cell r="D2533" t="str">
            <v xml:space="preserve">LAVA AYUDIN GEL ORIGINAL 700X                     </v>
          </cell>
          <cell r="O2533">
            <v>7793253341503</v>
          </cell>
        </row>
        <row r="2534">
          <cell r="A2534">
            <v>8176</v>
          </cell>
          <cell r="B2534">
            <v>646</v>
          </cell>
          <cell r="D2534" t="str">
            <v xml:space="preserve">LIML MR MUSC BANO GAT 500X                        </v>
          </cell>
          <cell r="O2534">
            <v>7790520989109</v>
          </cell>
        </row>
        <row r="2535">
          <cell r="A2535">
            <v>8180</v>
          </cell>
          <cell r="B2535">
            <v>10010003520</v>
          </cell>
          <cell r="D2535" t="str">
            <v xml:space="preserve">VINF NAMPE C.SAUV. 1125X                          </v>
          </cell>
          <cell r="O2535">
            <v>7791843009093</v>
          </cell>
        </row>
        <row r="2536">
          <cell r="A2536">
            <v>8185</v>
          </cell>
          <cell r="B2536">
            <v>439</v>
          </cell>
          <cell r="D2536" t="str">
            <v xml:space="preserve">COVE GJA SOL ACELGA 500X                          </v>
          </cell>
          <cell r="O2536">
            <v>7790070032669</v>
          </cell>
        </row>
        <row r="2537">
          <cell r="A2537">
            <v>8187</v>
          </cell>
          <cell r="B2537">
            <v>10010002420</v>
          </cell>
          <cell r="D2537" t="str">
            <v xml:space="preserve">VINF NAMPE MALBEC 1125X                           </v>
          </cell>
          <cell r="O2537">
            <v>7791843009123</v>
          </cell>
        </row>
        <row r="2538">
          <cell r="A2538">
            <v>8190</v>
          </cell>
          <cell r="B2538" t="str">
            <v xml:space="preserve">VER8190             </v>
          </cell>
          <cell r="D2538" t="str">
            <v xml:space="preserve">VERD CEBOLLA BLANCA XKG                           </v>
          </cell>
          <cell r="O2538">
            <v>2008190000000</v>
          </cell>
        </row>
        <row r="2539">
          <cell r="A2539">
            <v>8191</v>
          </cell>
          <cell r="B2539">
            <v>913901</v>
          </cell>
          <cell r="D2539" t="str">
            <v xml:space="preserve">LAPO LS.SERENITO C/ROCKETS 120X                   </v>
          </cell>
          <cell r="O2539">
            <v>7793940304019</v>
          </cell>
        </row>
        <row r="2540">
          <cell r="A2540">
            <v>8194</v>
          </cell>
          <cell r="B2540">
            <v>15041</v>
          </cell>
          <cell r="D2540" t="str">
            <v xml:space="preserve">JUGN ARCOR MULTIF 200X                            </v>
          </cell>
          <cell r="O2540">
            <v>7790580105389</v>
          </cell>
        </row>
        <row r="2541">
          <cell r="A2541">
            <v>8195</v>
          </cell>
          <cell r="B2541">
            <v>15702</v>
          </cell>
          <cell r="D2541" t="str">
            <v xml:space="preserve">FIAM RECREO SALAME BAST 1/2 PG (702)              </v>
          </cell>
          <cell r="O2541">
            <v>2008195000000</v>
          </cell>
        </row>
        <row r="2542">
          <cell r="A2542">
            <v>8197</v>
          </cell>
          <cell r="B2542">
            <v>647</v>
          </cell>
          <cell r="D2542" t="str">
            <v xml:space="preserve">LIML MR MUSC BANO D/P 450X                        </v>
          </cell>
          <cell r="O2542">
            <v>7790520989116</v>
          </cell>
        </row>
        <row r="2543">
          <cell r="A2543">
            <v>8206</v>
          </cell>
          <cell r="B2543">
            <v>4705</v>
          </cell>
          <cell r="D2543" t="str">
            <v xml:space="preserve">FIQT SERENISIMA REGGIANITO S/LACTOSA TRZ          </v>
          </cell>
          <cell r="O2543">
            <v>2008206000000</v>
          </cell>
        </row>
        <row r="2544">
          <cell r="A2544">
            <v>8208</v>
          </cell>
          <cell r="B2544">
            <v>2155</v>
          </cell>
          <cell r="D2544" t="str">
            <v xml:space="preserve">ACEI NUCETE VDE D/P DESC. 150X                    </v>
          </cell>
          <cell r="O2544">
            <v>7792070001102</v>
          </cell>
        </row>
        <row r="2545">
          <cell r="A2545">
            <v>8209</v>
          </cell>
          <cell r="B2545">
            <v>694</v>
          </cell>
          <cell r="D2545" t="str">
            <v xml:space="preserve">CHOC KINDER TAB 8X                                </v>
          </cell>
          <cell r="O2545">
            <v>80177616</v>
          </cell>
        </row>
        <row r="2546">
          <cell r="A2546">
            <v>8210</v>
          </cell>
          <cell r="B2546">
            <v>34202</v>
          </cell>
          <cell r="D2546" t="str">
            <v xml:space="preserve">TOAL AYUDIN DESINF F/P LIMON 24X                  </v>
          </cell>
          <cell r="O2546">
            <v>7793253098971</v>
          </cell>
        </row>
        <row r="2547">
          <cell r="A2547">
            <v>8212</v>
          </cell>
          <cell r="B2547" t="str">
            <v xml:space="preserve">VER8212             </v>
          </cell>
          <cell r="D2547" t="str">
            <v xml:space="preserve">VERD MENTA XMAZO                                  </v>
          </cell>
          <cell r="O2547">
            <v>2008212000000</v>
          </cell>
        </row>
        <row r="2548">
          <cell r="A2548">
            <v>8213</v>
          </cell>
          <cell r="B2548">
            <v>24683</v>
          </cell>
          <cell r="D2548" t="str">
            <v xml:space="preserve">CERV BUDWEISER LAT 473X                           </v>
          </cell>
          <cell r="O2548">
            <v>7793147118822</v>
          </cell>
        </row>
        <row r="2549">
          <cell r="A2549">
            <v>8227</v>
          </cell>
          <cell r="B2549">
            <v>10503</v>
          </cell>
          <cell r="D2549" t="str">
            <v xml:space="preserve">HELA GARAVANO BOMBON 70X                          </v>
          </cell>
          <cell r="O2549">
            <v>7798030033886</v>
          </cell>
        </row>
        <row r="2550">
          <cell r="A2550">
            <v>8228</v>
          </cell>
          <cell r="B2550" t="str">
            <v xml:space="preserve">867r                </v>
          </cell>
          <cell r="D2550" t="str">
            <v xml:space="preserve">JABE ARGENTINO BCO 3X80X                          </v>
          </cell>
          <cell r="O2550">
            <v>7794218106236</v>
          </cell>
        </row>
        <row r="2551">
          <cell r="A2551">
            <v>8229</v>
          </cell>
          <cell r="B2551" t="str">
            <v xml:space="preserve">Sin Indica          </v>
          </cell>
          <cell r="D2551" t="str">
            <v xml:space="preserve">ROTI CHORIZO A LA POMAROLA                        </v>
          </cell>
          <cell r="O2551">
            <v>2008229000000</v>
          </cell>
        </row>
        <row r="2552">
          <cell r="A2552">
            <v>8230</v>
          </cell>
          <cell r="B2552">
            <v>100194905</v>
          </cell>
          <cell r="D2552" t="str">
            <v xml:space="preserve">VINF STA JULIA C.SAUV. 750X                       </v>
          </cell>
          <cell r="O2552">
            <v>7791728000429</v>
          </cell>
        </row>
        <row r="2553">
          <cell r="A2553">
            <v>8231</v>
          </cell>
          <cell r="B2553">
            <v>100193259</v>
          </cell>
          <cell r="D2553" t="str">
            <v xml:space="preserve">VINF STA JULIA MALBEC 750X                        </v>
          </cell>
          <cell r="O2553">
            <v>7791728000412</v>
          </cell>
        </row>
        <row r="2554">
          <cell r="A2554">
            <v>8235</v>
          </cell>
          <cell r="B2554">
            <v>10100</v>
          </cell>
          <cell r="D2554" t="str">
            <v xml:space="preserve">FIDO LUCCH.MONOS 500X                             </v>
          </cell>
          <cell r="O2554">
            <v>7795907000330</v>
          </cell>
        </row>
        <row r="2555">
          <cell r="A2555">
            <v>8239</v>
          </cell>
          <cell r="B2555">
            <v>623</v>
          </cell>
          <cell r="D2555" t="str">
            <v xml:space="preserve">GAS COCA COLA S/AZUC PET 600X                     </v>
          </cell>
          <cell r="O2555">
            <v>7790895067532</v>
          </cell>
        </row>
        <row r="2556">
          <cell r="A2556">
            <v>8252</v>
          </cell>
          <cell r="B2556">
            <v>10721</v>
          </cell>
          <cell r="D2556" t="str">
            <v xml:space="preserve">COCH GARAVANO CHIPA 335X                          </v>
          </cell>
          <cell r="O2556">
            <v>7798030034005</v>
          </cell>
        </row>
        <row r="2557">
          <cell r="A2557">
            <v>8255</v>
          </cell>
          <cell r="B2557">
            <v>10345</v>
          </cell>
          <cell r="D2557" t="str">
            <v xml:space="preserve">CHOC COFLER AIR BCO 100X                          </v>
          </cell>
          <cell r="O2557">
            <v>7790580103453</v>
          </cell>
        </row>
        <row r="2558">
          <cell r="A2558">
            <v>8257</v>
          </cell>
          <cell r="B2558">
            <v>342</v>
          </cell>
          <cell r="D2558" t="str">
            <v xml:space="preserve">ESP  D.ANCLAS COND PESCAD 25X                     </v>
          </cell>
          <cell r="O2558">
            <v>7792900000282</v>
          </cell>
        </row>
        <row r="2559">
          <cell r="A2559">
            <v>8270</v>
          </cell>
          <cell r="B2559">
            <v>829</v>
          </cell>
          <cell r="D2559" t="str">
            <v xml:space="preserve">INST RAID TAB MOSQ 12X                            </v>
          </cell>
          <cell r="O2559">
            <v>7790520155702</v>
          </cell>
        </row>
        <row r="2560">
          <cell r="A2560">
            <v>8276</v>
          </cell>
          <cell r="B2560">
            <v>722422</v>
          </cell>
          <cell r="D2560" t="str">
            <v xml:space="preserve">ACON PANTENE PROV RIZ DEF 400X                    </v>
          </cell>
          <cell r="O2560">
            <v>7506309877617</v>
          </cell>
        </row>
        <row r="2561">
          <cell r="A2561">
            <v>8277</v>
          </cell>
          <cell r="B2561" t="str">
            <v xml:space="preserve">Sin Indica          </v>
          </cell>
          <cell r="D2561" t="str">
            <v xml:space="preserve">ROTI EMPANADAS CALABRESA                          </v>
          </cell>
          <cell r="O2561">
            <v>2008277000000</v>
          </cell>
        </row>
        <row r="2562">
          <cell r="A2562">
            <v>8278</v>
          </cell>
          <cell r="B2562" t="str">
            <v xml:space="preserve">Sin Indica          </v>
          </cell>
          <cell r="D2562" t="str">
            <v xml:space="preserve">ROTI 1/2 POLLO HORNO                              </v>
          </cell>
          <cell r="O2562">
            <v>2008278000000</v>
          </cell>
        </row>
        <row r="2563">
          <cell r="A2563">
            <v>8279</v>
          </cell>
          <cell r="B2563">
            <v>811</v>
          </cell>
          <cell r="D2563" t="str">
            <v xml:space="preserve">DESA VERITAS ANT.SUAV DELICADA 92X                </v>
          </cell>
          <cell r="O2563">
            <v>7791520007862</v>
          </cell>
        </row>
        <row r="2564">
          <cell r="A2564">
            <v>8282</v>
          </cell>
          <cell r="B2564">
            <v>2328</v>
          </cell>
          <cell r="D2564" t="str">
            <v xml:space="preserve">LICO 3 PLUMAS CURACAO BLUE 700                    </v>
          </cell>
          <cell r="O2564">
            <v>7790260013287</v>
          </cell>
        </row>
        <row r="2565">
          <cell r="A2565">
            <v>8285</v>
          </cell>
          <cell r="B2565">
            <v>19</v>
          </cell>
          <cell r="D2565" t="str">
            <v xml:space="preserve">LEGU LA EGIP.LENTEJON 400X                        </v>
          </cell>
          <cell r="O2565">
            <v>7790681000330</v>
          </cell>
        </row>
        <row r="2566">
          <cell r="A2566">
            <v>8289</v>
          </cell>
          <cell r="B2566">
            <v>10</v>
          </cell>
          <cell r="D2566" t="str">
            <v xml:space="preserve">LEGU LA EGIP.TRIGO BURGOL 400X                    </v>
          </cell>
          <cell r="O2566">
            <v>7790681000231</v>
          </cell>
        </row>
        <row r="2567">
          <cell r="A2567">
            <v>8293</v>
          </cell>
          <cell r="B2567">
            <v>84160580</v>
          </cell>
          <cell r="D2567" t="str">
            <v xml:space="preserve">DESA REX COMP WM EMOT 85X                         </v>
          </cell>
          <cell r="O2567">
            <v>77942289</v>
          </cell>
        </row>
        <row r="2568">
          <cell r="A2568">
            <v>8297</v>
          </cell>
          <cell r="B2568">
            <v>0</v>
          </cell>
          <cell r="D2568" t="str">
            <v xml:space="preserve">ROTI TOSTADITOS JAMON Y QUESO                     </v>
          </cell>
          <cell r="O2568">
            <v>2008297000000</v>
          </cell>
        </row>
        <row r="2569">
          <cell r="A2569">
            <v>8298</v>
          </cell>
          <cell r="B2569">
            <v>0</v>
          </cell>
          <cell r="D2569" t="str">
            <v xml:space="preserve">DULR CITRAL ZAPALL SOLID XKG                      </v>
          </cell>
          <cell r="O2569">
            <v>2008298000000</v>
          </cell>
        </row>
        <row r="2570">
          <cell r="A2570">
            <v>8300</v>
          </cell>
          <cell r="B2570" t="str">
            <v xml:space="preserve">1371AM1154100       </v>
          </cell>
          <cell r="D2570" t="str">
            <v xml:space="preserve">CHAP NORTON COS ESP E.BRUT. 750X                  </v>
          </cell>
          <cell r="O2570">
            <v>7792319000231</v>
          </cell>
        </row>
        <row r="2571">
          <cell r="A2571">
            <v>8304</v>
          </cell>
          <cell r="B2571">
            <v>84160040</v>
          </cell>
          <cell r="D2571" t="str">
            <v xml:space="preserve">DESA REX COMP WM POW 85X                          </v>
          </cell>
          <cell r="O2571">
            <v>77942234</v>
          </cell>
        </row>
        <row r="2572">
          <cell r="A2572">
            <v>8305</v>
          </cell>
          <cell r="B2572">
            <v>61576</v>
          </cell>
          <cell r="D2572" t="str">
            <v xml:space="preserve">LIML AYUDIN BANO D/P 450X                         </v>
          </cell>
          <cell r="O2572">
            <v>7793253179243</v>
          </cell>
        </row>
        <row r="2573">
          <cell r="A2573">
            <v>8314</v>
          </cell>
          <cell r="B2573">
            <v>301202</v>
          </cell>
          <cell r="D2573" t="str">
            <v xml:space="preserve">ECBN TASK CABO MADER 1X                           </v>
          </cell>
          <cell r="O2573">
            <v>7794321012028</v>
          </cell>
        </row>
        <row r="2574">
          <cell r="A2574">
            <v>8321</v>
          </cell>
          <cell r="B2574">
            <v>141530254</v>
          </cell>
          <cell r="D2574" t="str">
            <v xml:space="preserve">VINF L.BOSCA C.SAUV. 750X                         </v>
          </cell>
          <cell r="O2574">
            <v>7791203001248</v>
          </cell>
        </row>
        <row r="2575">
          <cell r="A2575">
            <v>8322</v>
          </cell>
          <cell r="B2575">
            <v>1315306543</v>
          </cell>
          <cell r="D2575" t="str">
            <v xml:space="preserve">VINF L.BOSCA SANGRE V.UCO MALBEC 750X             </v>
          </cell>
          <cell r="O2575">
            <v>7791203002436</v>
          </cell>
        </row>
        <row r="2576">
          <cell r="A2576">
            <v>8323</v>
          </cell>
          <cell r="B2576">
            <v>1415102540021</v>
          </cell>
          <cell r="D2576" t="str">
            <v xml:space="preserve">VINF L.BOSCA S.BLANC. 750X                        </v>
          </cell>
          <cell r="O2576">
            <v>7791203000043</v>
          </cell>
        </row>
        <row r="2577">
          <cell r="A2577">
            <v>8324</v>
          </cell>
          <cell r="B2577">
            <v>1415101540021</v>
          </cell>
          <cell r="D2577" t="str">
            <v xml:space="preserve">VINF L.BOSCA CHARDONNAY 750X                      </v>
          </cell>
          <cell r="O2577">
            <v>7791203000029</v>
          </cell>
        </row>
        <row r="2578">
          <cell r="A2578">
            <v>8336</v>
          </cell>
          <cell r="B2578" t="str">
            <v xml:space="preserve">Sin Indicar         </v>
          </cell>
          <cell r="D2578" t="str">
            <v xml:space="preserve">CAVE MEDALLON DE POLLO x kg Avicola               </v>
          </cell>
          <cell r="O2578">
            <v>2008336000000</v>
          </cell>
        </row>
        <row r="2579">
          <cell r="A2579">
            <v>8338</v>
          </cell>
          <cell r="B2579" t="str">
            <v xml:space="preserve">Sin Indica          </v>
          </cell>
          <cell r="D2579" t="str">
            <v xml:space="preserve">ROTI PIZZA MUZZARELLA                             </v>
          </cell>
          <cell r="O2579">
            <v>2008338000000</v>
          </cell>
        </row>
        <row r="2580">
          <cell r="A2580">
            <v>8339</v>
          </cell>
          <cell r="B2580" t="str">
            <v xml:space="preserve">Sin Indicar         </v>
          </cell>
          <cell r="D2580" t="str">
            <v xml:space="preserve">INSU CAJA BOX 1X                                  </v>
          </cell>
          <cell r="O2580">
            <v>2008339000000</v>
          </cell>
        </row>
        <row r="2581">
          <cell r="A2581">
            <v>8351</v>
          </cell>
          <cell r="B2581">
            <v>7478</v>
          </cell>
          <cell r="D2581" t="str">
            <v xml:space="preserve">GAS  MIRINDA NJA 1.5X                             </v>
          </cell>
          <cell r="O2581">
            <v>7791813421153</v>
          </cell>
        </row>
        <row r="2582">
          <cell r="A2582">
            <v>8355</v>
          </cell>
          <cell r="B2582">
            <v>14336</v>
          </cell>
          <cell r="D2582" t="str">
            <v xml:space="preserve">GALD A.DIVERSION 390X                             </v>
          </cell>
          <cell r="O2582">
            <v>7790580712211</v>
          </cell>
        </row>
        <row r="2583">
          <cell r="A2583">
            <v>8356</v>
          </cell>
          <cell r="B2583" t="str">
            <v xml:space="preserve">Y170                </v>
          </cell>
          <cell r="D2583" t="str">
            <v xml:space="preserve">ESPO YET ESPONJ CHATITA C/FIB                     </v>
          </cell>
          <cell r="O2583">
            <v>8779807040047</v>
          </cell>
        </row>
        <row r="2584">
          <cell r="A2584">
            <v>8361</v>
          </cell>
          <cell r="B2584">
            <v>13993</v>
          </cell>
          <cell r="D2584" t="str">
            <v xml:space="preserve">GALD A.FORMIS VAIN/CHOC 102X                      </v>
          </cell>
          <cell r="O2584">
            <v>7790580547202</v>
          </cell>
        </row>
        <row r="2585">
          <cell r="A2585">
            <v>8362</v>
          </cell>
          <cell r="B2585">
            <v>13992</v>
          </cell>
          <cell r="D2585" t="str">
            <v xml:space="preserve">GALD A.FORMIS FRUT/VAIN 102X                      </v>
          </cell>
          <cell r="O2585">
            <v>7790580547301</v>
          </cell>
        </row>
        <row r="2586">
          <cell r="A2586">
            <v>8368</v>
          </cell>
          <cell r="B2586" t="str">
            <v xml:space="preserve">Sin Indicar         </v>
          </cell>
          <cell r="D2586" t="str">
            <v xml:space="preserve">CAVE BROCHETTE DE POLLO                           </v>
          </cell>
          <cell r="O2586">
            <v>2008368000000</v>
          </cell>
        </row>
        <row r="2587">
          <cell r="A2587">
            <v>8369</v>
          </cell>
          <cell r="B2587" t="str">
            <v xml:space="preserve">Sin Indicar         </v>
          </cell>
          <cell r="D2587" t="str">
            <v xml:space="preserve">CAVA PROD BROCHET DE CARNE                        </v>
          </cell>
          <cell r="O2587">
            <v>2008369000000</v>
          </cell>
        </row>
        <row r="2588">
          <cell r="A2588">
            <v>8370</v>
          </cell>
          <cell r="B2588" t="str">
            <v xml:space="preserve">Sin Indicar         </v>
          </cell>
          <cell r="D2588" t="str">
            <v xml:space="preserve">CEEV RIBBS MAGRET x KG                            </v>
          </cell>
          <cell r="O2588">
            <v>2008370000000</v>
          </cell>
        </row>
        <row r="2589">
          <cell r="A2589">
            <v>8373</v>
          </cell>
          <cell r="B2589">
            <v>7048</v>
          </cell>
          <cell r="D2589" t="str">
            <v xml:space="preserve">GALS A.SERRANAS SAND 112X                         </v>
          </cell>
          <cell r="O2589">
            <v>7790580771904</v>
          </cell>
        </row>
        <row r="2590">
          <cell r="A2590">
            <v>8390</v>
          </cell>
          <cell r="B2590">
            <v>13358</v>
          </cell>
          <cell r="D2590" t="str">
            <v xml:space="preserve">ALFA AGUILA MINI TORT 69X                         </v>
          </cell>
          <cell r="O2590">
            <v>7790040298705</v>
          </cell>
        </row>
        <row r="2591">
          <cell r="A2591">
            <v>8392</v>
          </cell>
          <cell r="B2591">
            <v>6072</v>
          </cell>
          <cell r="D2591" t="str">
            <v xml:space="preserve">CHOC ARCOR CELOFAN LECHE 25X                      </v>
          </cell>
          <cell r="O2591">
            <v>7790580607210</v>
          </cell>
        </row>
        <row r="2592">
          <cell r="A2592">
            <v>8394</v>
          </cell>
          <cell r="B2592">
            <v>6074</v>
          </cell>
          <cell r="D2592" t="str">
            <v xml:space="preserve">CHOC ARCOR CELOFAN BLANCO 25X                     </v>
          </cell>
          <cell r="O2592">
            <v>7790580607418</v>
          </cell>
        </row>
        <row r="2593">
          <cell r="A2593">
            <v>8397</v>
          </cell>
          <cell r="B2593" t="str">
            <v xml:space="preserve">Sin Indicar         </v>
          </cell>
          <cell r="D2593" t="str">
            <v xml:space="preserve">TENE ROSAM SAQ 50X                                </v>
          </cell>
          <cell r="O2593">
            <v>7790411000159</v>
          </cell>
        </row>
        <row r="2594">
          <cell r="A2594">
            <v>8399</v>
          </cell>
          <cell r="B2594">
            <v>74505</v>
          </cell>
          <cell r="D2594" t="str">
            <v xml:space="preserve">VINF DADA ART C.SAUV. 750X                        </v>
          </cell>
          <cell r="O2594">
            <v>7791540147852</v>
          </cell>
        </row>
        <row r="2595">
          <cell r="A2595">
            <v>8405</v>
          </cell>
          <cell r="B2595">
            <v>545</v>
          </cell>
          <cell r="D2595" t="str">
            <v xml:space="preserve">ROTI CAF NESPRESSO                                </v>
          </cell>
          <cell r="O2595">
            <v>2008405000000</v>
          </cell>
        </row>
        <row r="2596">
          <cell r="A2596">
            <v>8409</v>
          </cell>
          <cell r="B2596">
            <v>3628</v>
          </cell>
          <cell r="D2596" t="str">
            <v xml:space="preserve">CRED COLGATE SENS PRO R.WHIT 110X                 </v>
          </cell>
          <cell r="O2596">
            <v>7891024124628</v>
          </cell>
        </row>
        <row r="2597">
          <cell r="A2597">
            <v>8410</v>
          </cell>
          <cell r="B2597">
            <v>13226</v>
          </cell>
          <cell r="D2597" t="str">
            <v xml:space="preserve">MERM ARCOR DIET NARANJA 390X                      </v>
          </cell>
          <cell r="O2597">
            <v>7790580511609</v>
          </cell>
        </row>
        <row r="2598">
          <cell r="A2598">
            <v>8412</v>
          </cell>
          <cell r="B2598">
            <v>8622</v>
          </cell>
          <cell r="D2598" t="str">
            <v xml:space="preserve">YOGU MILK.PLUS ENT C/T DUR 150X                   </v>
          </cell>
          <cell r="O2598">
            <v>7794820012406</v>
          </cell>
        </row>
        <row r="2599">
          <cell r="A2599">
            <v>8415</v>
          </cell>
          <cell r="B2599">
            <v>2106693</v>
          </cell>
          <cell r="D2599" t="str">
            <v xml:space="preserve">PANI C.MINI CREMONA 250X                          </v>
          </cell>
          <cell r="O2599">
            <v>7900021066975</v>
          </cell>
        </row>
        <row r="2600">
          <cell r="A2600">
            <v>8417</v>
          </cell>
          <cell r="B2600">
            <v>12453</v>
          </cell>
          <cell r="D2600" t="str">
            <v xml:space="preserve">TOST B.CRIOLLITAS DULCES 195X                     </v>
          </cell>
          <cell r="O2600">
            <v>7790040102750</v>
          </cell>
        </row>
        <row r="2601">
          <cell r="A2601">
            <v>8423</v>
          </cell>
          <cell r="B2601">
            <v>41040</v>
          </cell>
          <cell r="D2601" t="str">
            <v xml:space="preserve">CHAP SAN FELIPE E.BRUT. 750X                      </v>
          </cell>
          <cell r="O2601">
            <v>7790577002714</v>
          </cell>
        </row>
        <row r="2602">
          <cell r="A2602">
            <v>8426</v>
          </cell>
          <cell r="B2602">
            <v>1110</v>
          </cell>
          <cell r="D2602" t="str">
            <v xml:space="preserve">GAS  FANTA NJA 500X                               </v>
          </cell>
          <cell r="O2602">
            <v>7790895000836</v>
          </cell>
        </row>
        <row r="2603">
          <cell r="A2603">
            <v>8430</v>
          </cell>
          <cell r="B2603">
            <v>5594</v>
          </cell>
          <cell r="D2603" t="str">
            <v xml:space="preserve">ENJB PLAX LIQ.DENT FRESH MINT 250X                </v>
          </cell>
          <cell r="O2603">
            <v>7793100141201</v>
          </cell>
        </row>
        <row r="2604">
          <cell r="A2604">
            <v>8434</v>
          </cell>
          <cell r="B2604">
            <v>30883</v>
          </cell>
          <cell r="D2604" t="str">
            <v xml:space="preserve">ACON HEAD SHO.HUM.HIDRAT 300X                     </v>
          </cell>
          <cell r="O2604">
            <v>7506309895260</v>
          </cell>
        </row>
        <row r="2605">
          <cell r="A2605">
            <v>8437</v>
          </cell>
          <cell r="B2605" t="str">
            <v xml:space="preserve">Sin Indicar         </v>
          </cell>
          <cell r="D2605" t="str">
            <v xml:space="preserve">CAVA NOVILLO CEBO x kg                            </v>
          </cell>
          <cell r="O2605">
            <v>2008437000000</v>
          </cell>
        </row>
        <row r="2606">
          <cell r="A2606">
            <v>8440</v>
          </cell>
          <cell r="B2606">
            <v>2106695</v>
          </cell>
          <cell r="D2606" t="str">
            <v xml:space="preserve">PANI C.MEDIALUNAS DULCE 6X                        </v>
          </cell>
          <cell r="O2606">
            <v>7900007395884</v>
          </cell>
        </row>
        <row r="2607">
          <cell r="A2607">
            <v>8441</v>
          </cell>
          <cell r="B2607" t="str">
            <v xml:space="preserve">Sin Indicar         </v>
          </cell>
          <cell r="D2607" t="str">
            <v xml:space="preserve">CAEV E.P. LOMITO x KG                             </v>
          </cell>
          <cell r="O2607">
            <v>2008441000000</v>
          </cell>
        </row>
        <row r="2608">
          <cell r="A2608">
            <v>8442</v>
          </cell>
          <cell r="B2608" t="str">
            <v xml:space="preserve">Sin Indicar         </v>
          </cell>
          <cell r="D2608" t="str">
            <v xml:space="preserve">ROTF PIONONO RELLENO                              </v>
          </cell>
          <cell r="O2608">
            <v>2008442000000</v>
          </cell>
        </row>
        <row r="2609">
          <cell r="A2609">
            <v>8443</v>
          </cell>
          <cell r="B2609" t="str">
            <v xml:space="preserve">Sin Indicar         </v>
          </cell>
          <cell r="D2609" t="str">
            <v xml:space="preserve">CAVA NOVILLO TAPA ASADO x kg                      </v>
          </cell>
          <cell r="O2609">
            <v>2008443000000</v>
          </cell>
        </row>
        <row r="2610">
          <cell r="A2610">
            <v>8444</v>
          </cell>
          <cell r="B2610" t="str">
            <v xml:space="preserve">Sin Indicar         </v>
          </cell>
          <cell r="D2610" t="str">
            <v xml:space="preserve">CAVA TERNERO TAPA ASADO                           </v>
          </cell>
          <cell r="O2610">
            <v>2008444000000</v>
          </cell>
        </row>
        <row r="2611">
          <cell r="A2611">
            <v>8445</v>
          </cell>
          <cell r="B2611" t="str">
            <v xml:space="preserve">Sin Indicar         </v>
          </cell>
          <cell r="D2611" t="str">
            <v xml:space="preserve">ROTI EMPANADA DE CARNE CORTADA A CUCHILLO         </v>
          </cell>
          <cell r="O2611">
            <v>2008445000000</v>
          </cell>
        </row>
        <row r="2612">
          <cell r="A2612">
            <v>8452</v>
          </cell>
          <cell r="B2612" t="str">
            <v xml:space="preserve">Sin Indicar         </v>
          </cell>
          <cell r="D2612" t="str">
            <v xml:space="preserve">COCO SOLJA MILA SOJA CLAS 320X                    </v>
          </cell>
          <cell r="O2612">
            <v>7798328180018</v>
          </cell>
        </row>
        <row r="2613">
          <cell r="A2613">
            <v>8454</v>
          </cell>
          <cell r="B2613">
            <v>42107</v>
          </cell>
          <cell r="D2613" t="str">
            <v xml:space="preserve">VINF ELEMENTOS CHARDONNAY 750X                    </v>
          </cell>
          <cell r="O2613">
            <v>7790189121070</v>
          </cell>
        </row>
        <row r="2614">
          <cell r="A2614">
            <v>8457</v>
          </cell>
          <cell r="B2614" t="str">
            <v xml:space="preserve">Sin Indica          </v>
          </cell>
          <cell r="D2614" t="str">
            <v xml:space="preserve">ROTI COSTILLITA DE CERDO                          </v>
          </cell>
          <cell r="O2614">
            <v>2008457000000</v>
          </cell>
        </row>
        <row r="2615">
          <cell r="A2615">
            <v>8466</v>
          </cell>
          <cell r="B2615" t="str">
            <v xml:space="preserve">Sin Indicar         </v>
          </cell>
          <cell r="D2615" t="str">
            <v xml:space="preserve">ACGI LEGITIMO GIR 900X                            </v>
          </cell>
          <cell r="O2615">
            <v>7796039001639</v>
          </cell>
        </row>
        <row r="2616">
          <cell r="A2616">
            <v>8468</v>
          </cell>
          <cell r="B2616">
            <v>27401</v>
          </cell>
          <cell r="D2616" t="str">
            <v xml:space="preserve">VINF TRUMPETER SYRAH 750X                         </v>
          </cell>
          <cell r="O2616">
            <v>7790577002158</v>
          </cell>
        </row>
        <row r="2617">
          <cell r="A2617">
            <v>8470</v>
          </cell>
          <cell r="B2617">
            <v>13296</v>
          </cell>
          <cell r="D2617" t="str">
            <v xml:space="preserve">GALS A.HOGARENAS SALV 200X                        </v>
          </cell>
          <cell r="O2617">
            <v>7790580699710</v>
          </cell>
        </row>
        <row r="2618">
          <cell r="A2618">
            <v>8472</v>
          </cell>
          <cell r="B2618" t="str">
            <v xml:space="preserve">Sin Indicar         </v>
          </cell>
          <cell r="D2618" t="str">
            <v xml:space="preserve">ROTF PANQUEQUE ALEMAN                             </v>
          </cell>
          <cell r="O2618">
            <v>2008472000000</v>
          </cell>
        </row>
        <row r="2619">
          <cell r="A2619">
            <v>8473</v>
          </cell>
          <cell r="B2619">
            <v>4094</v>
          </cell>
          <cell r="D2619" t="str">
            <v xml:space="preserve">CHAE CHANDON BRUT ROSE EST 750                    </v>
          </cell>
          <cell r="O2619">
            <v>7790975020235</v>
          </cell>
        </row>
        <row r="2620">
          <cell r="A2620">
            <v>8475</v>
          </cell>
          <cell r="B2620">
            <v>13359</v>
          </cell>
          <cell r="D2620" t="str">
            <v xml:space="preserve">ALFA AGUILA MINI TORT BROWNIE 71.5X               </v>
          </cell>
          <cell r="O2620">
            <v>7790040298804</v>
          </cell>
        </row>
        <row r="2621">
          <cell r="A2621">
            <v>8480</v>
          </cell>
          <cell r="B2621">
            <v>15708</v>
          </cell>
          <cell r="D2621" t="str">
            <v xml:space="preserve">FIAM RECREO SALAME BAST 1/2 PF (708)              </v>
          </cell>
          <cell r="O2621">
            <v>2008480000000</v>
          </cell>
        </row>
        <row r="2622">
          <cell r="A2622">
            <v>8481</v>
          </cell>
          <cell r="B2622">
            <v>4303</v>
          </cell>
          <cell r="D2622" t="str">
            <v xml:space="preserve">ALFA BONOBON NGRO 40X                             </v>
          </cell>
          <cell r="O2622">
            <v>7790040613706</v>
          </cell>
        </row>
        <row r="2623">
          <cell r="A2623">
            <v>8482</v>
          </cell>
          <cell r="B2623">
            <v>4305</v>
          </cell>
          <cell r="D2623" t="str">
            <v xml:space="preserve">ALFA BONOBON BCO 40X                              </v>
          </cell>
          <cell r="O2623">
            <v>7790040613607</v>
          </cell>
        </row>
        <row r="2624">
          <cell r="A2624">
            <v>8487</v>
          </cell>
          <cell r="B2624">
            <v>13326</v>
          </cell>
          <cell r="D2624" t="str">
            <v xml:space="preserve">GALD A.MANA RELL FRUT 152X                        </v>
          </cell>
          <cell r="O2624">
            <v>7790040439009</v>
          </cell>
        </row>
        <row r="2625">
          <cell r="A2625">
            <v>8490</v>
          </cell>
          <cell r="B2625">
            <v>5143</v>
          </cell>
          <cell r="D2625" t="str">
            <v xml:space="preserve">CHOC SHOT 35X                                     </v>
          </cell>
          <cell r="O2625">
            <v>77914217</v>
          </cell>
        </row>
        <row r="2626">
          <cell r="A2626">
            <v>8492</v>
          </cell>
          <cell r="B2626">
            <v>13323</v>
          </cell>
          <cell r="D2626" t="str">
            <v xml:space="preserve">GALD A.MANA RELL CHOC 152X                        </v>
          </cell>
          <cell r="O2626">
            <v>7790580439309</v>
          </cell>
        </row>
        <row r="2627">
          <cell r="A2627">
            <v>8502</v>
          </cell>
          <cell r="B2627">
            <v>965</v>
          </cell>
          <cell r="D2627" t="str">
            <v xml:space="preserve">EDUP HILERET LIGHT 500X                           </v>
          </cell>
          <cell r="O2627">
            <v>7794940000536</v>
          </cell>
        </row>
        <row r="2628">
          <cell r="A2628">
            <v>8503</v>
          </cell>
          <cell r="B2628">
            <v>110172</v>
          </cell>
          <cell r="D2628" t="str">
            <v xml:space="preserve">ENJB ORAL-B COMPLETE MTA REFR 500X                </v>
          </cell>
          <cell r="O2628">
            <v>7501086453016</v>
          </cell>
        </row>
        <row r="2629">
          <cell r="A2629">
            <v>8520</v>
          </cell>
          <cell r="B2629" t="str">
            <v xml:space="preserve">H5726100            </v>
          </cell>
          <cell r="D2629" t="str">
            <v xml:space="preserve">SHAM ELVIVE REPAR KERA TOT 5 400X                 </v>
          </cell>
          <cell r="O2629">
            <v>8520111111119</v>
          </cell>
        </row>
        <row r="2630">
          <cell r="A2630">
            <v>8536</v>
          </cell>
          <cell r="B2630">
            <v>22</v>
          </cell>
          <cell r="D2630" t="str">
            <v xml:space="preserve">PANI C.PAN X KG                                   </v>
          </cell>
          <cell r="O2630">
            <v>2008536000000</v>
          </cell>
        </row>
        <row r="2631">
          <cell r="A2631">
            <v>8550</v>
          </cell>
          <cell r="B2631">
            <v>265</v>
          </cell>
          <cell r="D2631" t="str">
            <v xml:space="preserve">DESL PRCNEX BCO ORIG 1.8X                         </v>
          </cell>
          <cell r="O2631">
            <v>7791130683845</v>
          </cell>
        </row>
        <row r="2632">
          <cell r="A2632">
            <v>8551</v>
          </cell>
          <cell r="B2632">
            <v>5048</v>
          </cell>
          <cell r="D2632" t="str">
            <v xml:space="preserve">DULB ARCOR BAT C/CHOC 500X                        </v>
          </cell>
          <cell r="O2632">
            <v>7790580504809</v>
          </cell>
        </row>
        <row r="2633">
          <cell r="A2633">
            <v>8552</v>
          </cell>
          <cell r="B2633">
            <v>5044</v>
          </cell>
          <cell r="D2633" t="str">
            <v xml:space="preserve">DULB ARCOR BAT VAIN EST 500X                      </v>
          </cell>
          <cell r="O2633">
            <v>7790580504410</v>
          </cell>
        </row>
        <row r="2634">
          <cell r="A2634">
            <v>8555</v>
          </cell>
          <cell r="B2634">
            <v>5046</v>
          </cell>
          <cell r="D2634" t="str">
            <v xml:space="preserve">DULM ARCOR MEMB 500X                              </v>
          </cell>
          <cell r="O2634">
            <v>7790580504601</v>
          </cell>
        </row>
        <row r="2635">
          <cell r="A2635">
            <v>8556</v>
          </cell>
          <cell r="B2635">
            <v>13295</v>
          </cell>
          <cell r="D2635" t="str">
            <v xml:space="preserve">GALS A.HOGARENAS SALV 600X                        </v>
          </cell>
          <cell r="O2635">
            <v>7790040669208</v>
          </cell>
        </row>
        <row r="2636">
          <cell r="A2636">
            <v>8558</v>
          </cell>
          <cell r="B2636">
            <v>2528</v>
          </cell>
          <cell r="D2636" t="str">
            <v xml:space="preserve">CHUP MR POPS FRUTA(50) x1unid                     </v>
          </cell>
          <cell r="O2636">
            <v>0</v>
          </cell>
        </row>
        <row r="2637">
          <cell r="A2637">
            <v>8559</v>
          </cell>
          <cell r="B2637">
            <v>43150</v>
          </cell>
          <cell r="D2637" t="str">
            <v xml:space="preserve">ARR  LUCCH PARB BLS 1X                            </v>
          </cell>
          <cell r="O2637">
            <v>7790070411815</v>
          </cell>
        </row>
        <row r="2638">
          <cell r="A2638">
            <v>8560</v>
          </cell>
          <cell r="B2638">
            <v>12901</v>
          </cell>
          <cell r="D2638" t="str">
            <v xml:space="preserve">CHOC AGUILA F. ESP NGRO P/TAZA 150X               </v>
          </cell>
          <cell r="O2638">
            <v>7790407031273</v>
          </cell>
        </row>
        <row r="2639">
          <cell r="A2639">
            <v>8564</v>
          </cell>
          <cell r="B2639">
            <v>8794</v>
          </cell>
          <cell r="D2639" t="str">
            <v xml:space="preserve">CHOC A.AGUILA CHOCOLITO 150X                      </v>
          </cell>
          <cell r="O2639">
            <v>7790407031532</v>
          </cell>
        </row>
        <row r="2640">
          <cell r="A2640">
            <v>8570</v>
          </cell>
          <cell r="B2640">
            <v>245</v>
          </cell>
          <cell r="D2640" t="str">
            <v xml:space="preserve">APRE ROBIN D/P 900X                               </v>
          </cell>
          <cell r="O2640">
            <v>7791130001212</v>
          </cell>
        </row>
        <row r="2641">
          <cell r="A2641">
            <v>8575</v>
          </cell>
          <cell r="B2641">
            <v>13784</v>
          </cell>
          <cell r="D2641" t="str">
            <v xml:space="preserve">GALD A.MANA LIV VAINILLA 3X131                    </v>
          </cell>
          <cell r="O2641">
            <v>7790580763602</v>
          </cell>
        </row>
        <row r="2642">
          <cell r="A2642">
            <v>8578</v>
          </cell>
          <cell r="B2642">
            <v>10846</v>
          </cell>
          <cell r="D2642" t="str">
            <v xml:space="preserve">VINA CASALTA ALCOHOL 1X                           </v>
          </cell>
          <cell r="O2642">
            <v>7790139003180</v>
          </cell>
        </row>
        <row r="2643">
          <cell r="A2643">
            <v>8596</v>
          </cell>
          <cell r="B2643">
            <v>140</v>
          </cell>
          <cell r="D2643" t="str">
            <v xml:space="preserve">SALG RESERO ENTREF 1X                             </v>
          </cell>
          <cell r="O2643">
            <v>7792900006710</v>
          </cell>
        </row>
        <row r="2644">
          <cell r="A2644">
            <v>8598</v>
          </cell>
          <cell r="B2644">
            <v>136</v>
          </cell>
          <cell r="D2644" t="str">
            <v xml:space="preserve">ESP  D.ANCLAS PTA.NGRA.MOL 25X                    </v>
          </cell>
          <cell r="O2644">
            <v>7792900009162</v>
          </cell>
        </row>
        <row r="2645">
          <cell r="A2645">
            <v>8603</v>
          </cell>
          <cell r="B2645">
            <v>1330</v>
          </cell>
          <cell r="D2645" t="str">
            <v xml:space="preserve">ACEI CASTELL VDE D/P 100X                         </v>
          </cell>
          <cell r="O2645">
            <v>7791675350011</v>
          </cell>
        </row>
        <row r="2646">
          <cell r="A2646">
            <v>8610</v>
          </cell>
          <cell r="B2646">
            <v>1685</v>
          </cell>
          <cell r="D2646" t="str">
            <v xml:space="preserve">LUAT TREGAR ENT T.BRIK 1X                         </v>
          </cell>
          <cell r="O2646">
            <v>7793913001822</v>
          </cell>
        </row>
        <row r="2647">
          <cell r="A2647">
            <v>8612</v>
          </cell>
          <cell r="B2647">
            <v>1686</v>
          </cell>
          <cell r="D2647" t="str">
            <v xml:space="preserve">LUAT TREGAR DESC T.BRIK 1X                        </v>
          </cell>
          <cell r="O2647">
            <v>7793913001839</v>
          </cell>
        </row>
        <row r="2648">
          <cell r="A2648">
            <v>8617</v>
          </cell>
          <cell r="B2648">
            <v>68830155</v>
          </cell>
          <cell r="D2648" t="str">
            <v xml:space="preserve">DETC ALA ULT LIMON D/P 450X                       </v>
          </cell>
          <cell r="O2648">
            <v>7791290787957</v>
          </cell>
        </row>
        <row r="2649">
          <cell r="A2649">
            <v>8623</v>
          </cell>
          <cell r="B2649">
            <v>14590</v>
          </cell>
          <cell r="D2649" t="str">
            <v xml:space="preserve">GILL PRESTO 3 EXTRA SUAVE 4X                      </v>
          </cell>
          <cell r="O2649">
            <v>7702018874750</v>
          </cell>
        </row>
        <row r="2650">
          <cell r="A2650">
            <v>8627</v>
          </cell>
          <cell r="B2650">
            <v>2529</v>
          </cell>
          <cell r="D2650" t="str">
            <v xml:space="preserve">CHUP MR POPS FRUTAL 10X                           </v>
          </cell>
          <cell r="O2650">
            <v>7790580252908</v>
          </cell>
        </row>
        <row r="2651">
          <cell r="A2651">
            <v>8633</v>
          </cell>
          <cell r="B2651">
            <v>187</v>
          </cell>
          <cell r="D2651" t="str">
            <v xml:space="preserve">DLCH PAULINA CLASICO 400X                         </v>
          </cell>
          <cell r="O2651">
            <v>7794990878581</v>
          </cell>
        </row>
        <row r="2652">
          <cell r="A2652">
            <v>8634</v>
          </cell>
          <cell r="B2652">
            <v>148</v>
          </cell>
          <cell r="D2652" t="str">
            <v xml:space="preserve">ESP  D.ANCLAS LAUREL 25X                          </v>
          </cell>
          <cell r="O2652">
            <v>7792900092812</v>
          </cell>
        </row>
        <row r="2653">
          <cell r="A2653">
            <v>8636</v>
          </cell>
          <cell r="B2653">
            <v>100194893</v>
          </cell>
          <cell r="D2653" t="str">
            <v xml:space="preserve">VINF STA JULIA RES C.SAUV. 750X                   </v>
          </cell>
          <cell r="O2653">
            <v>7791728000535</v>
          </cell>
        </row>
        <row r="2654">
          <cell r="A2654">
            <v>8637</v>
          </cell>
          <cell r="B2654">
            <v>100194885</v>
          </cell>
          <cell r="D2654" t="str">
            <v xml:space="preserve">VINF STA JULIA RES MALBEC 750X                    </v>
          </cell>
          <cell r="O2654">
            <v>7791728000566</v>
          </cell>
        </row>
        <row r="2655">
          <cell r="A2655">
            <v>8642</v>
          </cell>
          <cell r="B2655">
            <v>43300</v>
          </cell>
          <cell r="D2655" t="str">
            <v xml:space="preserve">BIZC EXQ ESP COCO 540X                            </v>
          </cell>
          <cell r="O2655">
            <v>7790070412386</v>
          </cell>
        </row>
        <row r="2656">
          <cell r="A2656">
            <v>8643</v>
          </cell>
          <cell r="B2656">
            <v>964</v>
          </cell>
          <cell r="D2656" t="str">
            <v xml:space="preserve">EDUP HILERET LIGHT 250X                           </v>
          </cell>
          <cell r="O2656">
            <v>7794940000550</v>
          </cell>
        </row>
        <row r="2657">
          <cell r="A2657">
            <v>8651</v>
          </cell>
          <cell r="B2657">
            <v>10606</v>
          </cell>
          <cell r="D2657" t="str">
            <v xml:space="preserve">JUGN BC MULTIFRUTA 200X                           </v>
          </cell>
          <cell r="O2657">
            <v>7793360296000</v>
          </cell>
        </row>
        <row r="2658">
          <cell r="A2658">
            <v>8654</v>
          </cell>
          <cell r="B2658">
            <v>4683</v>
          </cell>
          <cell r="D2658" t="str">
            <v xml:space="preserve">FIQU SERENISIMA DANBO X KG                        </v>
          </cell>
          <cell r="O2658">
            <v>2008654000000</v>
          </cell>
        </row>
        <row r="2659">
          <cell r="A2659">
            <v>8657</v>
          </cell>
          <cell r="B2659" t="str">
            <v xml:space="preserve">452F                </v>
          </cell>
          <cell r="D2659" t="str">
            <v xml:space="preserve">FRAC PAULINA SARDO X KG                           </v>
          </cell>
          <cell r="O2659">
            <v>2008657000000</v>
          </cell>
        </row>
        <row r="2660">
          <cell r="A2660">
            <v>8661</v>
          </cell>
          <cell r="B2660">
            <v>177</v>
          </cell>
          <cell r="D2660" t="str">
            <v xml:space="preserve">PANI C.TORTA ARTESANAL KGX                        </v>
          </cell>
          <cell r="O2660">
            <v>2008661000000</v>
          </cell>
        </row>
        <row r="2661">
          <cell r="A2661">
            <v>8663</v>
          </cell>
          <cell r="B2661">
            <v>447</v>
          </cell>
          <cell r="D2661" t="str">
            <v xml:space="preserve">FIQU PAULINA TYBO X KG                            </v>
          </cell>
          <cell r="O2661">
            <v>2008663000000</v>
          </cell>
        </row>
        <row r="2662">
          <cell r="A2662">
            <v>8666</v>
          </cell>
          <cell r="B2662">
            <v>4600171</v>
          </cell>
          <cell r="D2662" t="str">
            <v xml:space="preserve">ECBN TASK CABO METAL 1X                           </v>
          </cell>
          <cell r="O2662">
            <v>7806810007702</v>
          </cell>
        </row>
        <row r="2663">
          <cell r="A2663">
            <v>8671</v>
          </cell>
          <cell r="B2663">
            <v>0</v>
          </cell>
          <cell r="D2663" t="str">
            <v xml:space="preserve">ROTIF COLITA DE CUADRIL A/HORNO                   </v>
          </cell>
          <cell r="O2663">
            <v>2008671000000</v>
          </cell>
        </row>
        <row r="2664">
          <cell r="A2664">
            <v>8674</v>
          </cell>
          <cell r="B2664">
            <v>100194931</v>
          </cell>
          <cell r="D2664" t="str">
            <v xml:space="preserve">VINF STA JULIA CHARDONNAY 750X                    </v>
          </cell>
          <cell r="O2664">
            <v>7791728000351</v>
          </cell>
        </row>
        <row r="2665">
          <cell r="A2665">
            <v>8681</v>
          </cell>
          <cell r="B2665" t="str">
            <v xml:space="preserve">Sin Indicar         </v>
          </cell>
          <cell r="D2665" t="str">
            <v xml:space="preserve">YERB ROSAMONTE ESPECIAL 1X                        </v>
          </cell>
          <cell r="O2665">
            <v>7790411000012</v>
          </cell>
        </row>
        <row r="2666">
          <cell r="A2666">
            <v>8684</v>
          </cell>
          <cell r="B2666">
            <v>812</v>
          </cell>
          <cell r="D2666" t="str">
            <v xml:space="preserve">DESA VERITAS ANT FRESH 94X                        </v>
          </cell>
          <cell r="O2666">
            <v>7791520007879</v>
          </cell>
        </row>
        <row r="2667">
          <cell r="A2667">
            <v>8688</v>
          </cell>
          <cell r="B2667">
            <v>308128</v>
          </cell>
          <cell r="D2667" t="str">
            <v xml:space="preserve">ACON PANTENE PROV RESTAUR 400X                    </v>
          </cell>
          <cell r="O2667">
            <v>7506309877778</v>
          </cell>
        </row>
        <row r="2668">
          <cell r="A2668">
            <v>8697</v>
          </cell>
          <cell r="B2668">
            <v>10609</v>
          </cell>
          <cell r="D2668" t="str">
            <v xml:space="preserve">JUGN BC NJA 200X                                  </v>
          </cell>
          <cell r="O2668">
            <v>7793360246609</v>
          </cell>
        </row>
        <row r="2669">
          <cell r="A2669">
            <v>8698</v>
          </cell>
          <cell r="B2669" t="str">
            <v xml:space="preserve">Sin Indica          </v>
          </cell>
          <cell r="D2669" t="str">
            <v xml:space="preserve">ROTS SANDWICH ESPECIAL                            </v>
          </cell>
          <cell r="O2669">
            <v>2008698000000</v>
          </cell>
        </row>
        <row r="2670">
          <cell r="A2670">
            <v>8701</v>
          </cell>
          <cell r="B2670">
            <v>6582</v>
          </cell>
          <cell r="D2670" t="str">
            <v xml:space="preserve">CERV BRAHMA RET 340X                              </v>
          </cell>
          <cell r="O2670">
            <v>7792798000395</v>
          </cell>
        </row>
        <row r="2671">
          <cell r="A2671">
            <v>8702</v>
          </cell>
          <cell r="B2671">
            <v>50433</v>
          </cell>
          <cell r="D2671" t="str">
            <v xml:space="preserve">LICO TIA MARIA CREAM 690X                         </v>
          </cell>
          <cell r="O2671">
            <v>7791560126646</v>
          </cell>
        </row>
        <row r="2672">
          <cell r="A2672">
            <v>8705</v>
          </cell>
          <cell r="B2672">
            <v>455</v>
          </cell>
          <cell r="D2672" t="str">
            <v xml:space="preserve">LAQU LA PAULINA UNT AZUL 190X                     </v>
          </cell>
          <cell r="O2672">
            <v>7794990878888</v>
          </cell>
        </row>
        <row r="2673">
          <cell r="A2673">
            <v>8708</v>
          </cell>
          <cell r="B2673">
            <v>100021643</v>
          </cell>
          <cell r="D2673" t="str">
            <v xml:space="preserve">COHA SWIFT MEDAL.DOBLE BURGER 2X                  </v>
          </cell>
          <cell r="O2673">
            <v>7790360966797</v>
          </cell>
        </row>
        <row r="2674">
          <cell r="A2674">
            <v>8712</v>
          </cell>
          <cell r="B2674">
            <v>30790</v>
          </cell>
          <cell r="D2674" t="str">
            <v xml:space="preserve">GAS  PEPSI BLACK PET 1.5X                         </v>
          </cell>
          <cell r="O2674">
            <v>7791813421269</v>
          </cell>
        </row>
        <row r="2675">
          <cell r="A2675">
            <v>8726</v>
          </cell>
          <cell r="B2675">
            <v>4669</v>
          </cell>
          <cell r="D2675" t="str">
            <v xml:space="preserve">FIQT SERENISIMA PROTEIN S/LACT TRZ 500X           </v>
          </cell>
          <cell r="O2675">
            <v>2008726000000</v>
          </cell>
        </row>
        <row r="2676">
          <cell r="A2676">
            <v>8730</v>
          </cell>
          <cell r="B2676" t="str">
            <v xml:space="preserve">Sin Indicar         </v>
          </cell>
          <cell r="D2676" t="str">
            <v xml:space="preserve">CAVA NOVILLITO TAPA de ASADO x kg                 </v>
          </cell>
          <cell r="O2676">
            <v>2008730000000</v>
          </cell>
        </row>
        <row r="2677">
          <cell r="A2677">
            <v>8734</v>
          </cell>
          <cell r="B2677" t="str">
            <v xml:space="preserve">VER8734             </v>
          </cell>
          <cell r="D2677" t="str">
            <v xml:space="preserve">VERD CEBOLLA MORADA XKG                           </v>
          </cell>
          <cell r="O2677">
            <v>2008734000000</v>
          </cell>
        </row>
        <row r="2678">
          <cell r="A2678">
            <v>8735</v>
          </cell>
          <cell r="B2678">
            <v>68680822</v>
          </cell>
          <cell r="D2678" t="str">
            <v xml:space="preserve">ADER HELLMANNS KETCHUP D/P 60X                    </v>
          </cell>
          <cell r="O2678">
            <v>7794000960763</v>
          </cell>
        </row>
        <row r="2679">
          <cell r="A2679">
            <v>8736</v>
          </cell>
          <cell r="B2679">
            <v>509</v>
          </cell>
          <cell r="D2679" t="str">
            <v xml:space="preserve">TEHI CACHAMAI TILO 20X                            </v>
          </cell>
          <cell r="O2679">
            <v>7792280000537</v>
          </cell>
        </row>
        <row r="2680">
          <cell r="A2680">
            <v>8737</v>
          </cell>
          <cell r="B2680">
            <v>518</v>
          </cell>
          <cell r="D2680" t="str">
            <v xml:space="preserve">TEHI CACHAMAI MANZ 20X                            </v>
          </cell>
          <cell r="O2680">
            <v>7792280000377</v>
          </cell>
        </row>
        <row r="2681">
          <cell r="A2681">
            <v>8738</v>
          </cell>
          <cell r="B2681">
            <v>507</v>
          </cell>
          <cell r="D2681" t="str">
            <v xml:space="preserve">TEHI CACHAMAI BOLDO 20X                           </v>
          </cell>
          <cell r="O2681">
            <v>7792280000353</v>
          </cell>
        </row>
        <row r="2682">
          <cell r="A2682">
            <v>8743</v>
          </cell>
          <cell r="B2682">
            <v>24967</v>
          </cell>
          <cell r="D2682" t="str">
            <v xml:space="preserve">SIDR 1930 DOLCE SEC 750X                          </v>
          </cell>
          <cell r="O2682">
            <v>7790154008078</v>
          </cell>
        </row>
        <row r="2683">
          <cell r="A2683">
            <v>8745</v>
          </cell>
          <cell r="B2683">
            <v>68635815</v>
          </cell>
          <cell r="D2683" t="str">
            <v xml:space="preserve">MOST SAVORA ANIV 60X                              </v>
          </cell>
          <cell r="O2683">
            <v>7794000960497</v>
          </cell>
        </row>
        <row r="2684">
          <cell r="A2684">
            <v>8756</v>
          </cell>
          <cell r="B2684">
            <v>35093</v>
          </cell>
          <cell r="D2684" t="str">
            <v xml:space="preserve">VODK SMIRNOFF GRAPE-LIME 700X                     </v>
          </cell>
          <cell r="O2684">
            <v>5410316982429</v>
          </cell>
        </row>
        <row r="2685">
          <cell r="A2685">
            <v>8760</v>
          </cell>
          <cell r="B2685">
            <v>813</v>
          </cell>
          <cell r="D2685" t="str">
            <v xml:space="preserve">DESA VERITAS ANT CONTRL 94X                       </v>
          </cell>
          <cell r="O2685">
            <v>7791520007886</v>
          </cell>
        </row>
        <row r="2686">
          <cell r="A2686">
            <v>8762</v>
          </cell>
          <cell r="B2686">
            <v>3848</v>
          </cell>
          <cell r="D2686" t="str">
            <v xml:space="preserve">JUGN CEPITA MZANA ROJA BOT 1.5X                   </v>
          </cell>
          <cell r="O2686">
            <v>7790895004933</v>
          </cell>
        </row>
        <row r="2687">
          <cell r="A2687">
            <v>8765</v>
          </cell>
          <cell r="B2687">
            <v>164</v>
          </cell>
          <cell r="D2687" t="str">
            <v xml:space="preserve">PANI C.PIONONO ARTES KGX                          </v>
          </cell>
          <cell r="O2687">
            <v>2008765000000</v>
          </cell>
        </row>
        <row r="2688">
          <cell r="A2688">
            <v>8767</v>
          </cell>
          <cell r="B2688">
            <v>17901</v>
          </cell>
          <cell r="D2688" t="str">
            <v xml:space="preserve">TERM CONSERVADORA MILLER 1X                       </v>
          </cell>
          <cell r="O2688">
            <v>2008767000000</v>
          </cell>
        </row>
        <row r="2689">
          <cell r="A2689">
            <v>8771</v>
          </cell>
          <cell r="B2689">
            <v>4240</v>
          </cell>
          <cell r="D2689" t="str">
            <v xml:space="preserve">AGUS AQUARIUS POM RDO 2.25X                       </v>
          </cell>
          <cell r="O2689">
            <v>7790895004971</v>
          </cell>
        </row>
        <row r="2690">
          <cell r="A2690">
            <v>8778</v>
          </cell>
          <cell r="B2690" t="str">
            <v xml:space="preserve">FRU8778             </v>
          </cell>
          <cell r="D2690" t="str">
            <v xml:space="preserve">FRUT SANDIA POSTRE XKG                            </v>
          </cell>
          <cell r="O2690">
            <v>2008778000000</v>
          </cell>
        </row>
        <row r="2691">
          <cell r="A2691">
            <v>8780</v>
          </cell>
          <cell r="B2691">
            <v>27201</v>
          </cell>
          <cell r="D2691" t="str">
            <v xml:space="preserve">VINF TRUMPETER MALBEC 750X                        </v>
          </cell>
          <cell r="O2691">
            <v>7790577002219</v>
          </cell>
        </row>
        <row r="2692">
          <cell r="A2692">
            <v>8786</v>
          </cell>
          <cell r="B2692" t="str">
            <v xml:space="preserve">Sin Indicar         </v>
          </cell>
          <cell r="D2692" t="str">
            <v xml:space="preserve">CAVE POLLO DESPERDICIO                            </v>
          </cell>
          <cell r="O2692">
            <v>8786111111119</v>
          </cell>
        </row>
        <row r="2693">
          <cell r="A2693">
            <v>8788</v>
          </cell>
          <cell r="B2693">
            <v>771018</v>
          </cell>
          <cell r="D2693" t="str">
            <v xml:space="preserve">ACEI VANOLI NEG D/P 300X                          </v>
          </cell>
          <cell r="O2693">
            <v>7790127000306</v>
          </cell>
        </row>
        <row r="2694">
          <cell r="A2694">
            <v>8789</v>
          </cell>
          <cell r="B2694">
            <v>507</v>
          </cell>
          <cell r="D2694" t="str">
            <v xml:space="preserve">INGB ECON media res x kg                          </v>
          </cell>
          <cell r="O2694">
            <v>2008789000000</v>
          </cell>
        </row>
        <row r="2695">
          <cell r="A2695">
            <v>8790</v>
          </cell>
          <cell r="B2695">
            <v>7082</v>
          </cell>
          <cell r="D2695" t="str">
            <v xml:space="preserve">POST ROYAL CREMA CHANTILLY 50X                    </v>
          </cell>
          <cell r="O2695">
            <v>7730110137015</v>
          </cell>
        </row>
        <row r="2696">
          <cell r="A2696">
            <v>8794</v>
          </cell>
          <cell r="B2696">
            <v>1769</v>
          </cell>
          <cell r="D2696" t="str">
            <v xml:space="preserve">JPAN ZORRO ESF.ACTIVA BCO 150X                    </v>
          </cell>
          <cell r="O2696">
            <v>7790990572221</v>
          </cell>
        </row>
        <row r="2697">
          <cell r="A2697">
            <v>8796</v>
          </cell>
          <cell r="B2697">
            <v>18</v>
          </cell>
          <cell r="D2697" t="str">
            <v xml:space="preserve">MAYO MAYOLIVA D/P 250X                            </v>
          </cell>
          <cell r="O2697">
            <v>7791866003283</v>
          </cell>
        </row>
        <row r="2698">
          <cell r="A2698">
            <v>8799</v>
          </cell>
          <cell r="B2698">
            <v>42373</v>
          </cell>
          <cell r="D2698" t="str">
            <v xml:space="preserve">VINF DON DAVID C.SAUV. 750X                       </v>
          </cell>
          <cell r="O2698">
            <v>7790189000375</v>
          </cell>
        </row>
        <row r="2699">
          <cell r="A2699">
            <v>8807</v>
          </cell>
          <cell r="B2699">
            <v>10010004022</v>
          </cell>
          <cell r="D2699" t="str">
            <v xml:space="preserve">VINF HAROLDOS ESTATE RED BLEND 750X               </v>
          </cell>
          <cell r="O2699">
            <v>7791843010594</v>
          </cell>
        </row>
        <row r="2700">
          <cell r="A2700">
            <v>8824</v>
          </cell>
          <cell r="B2700" t="str">
            <v xml:space="preserve">Sin Indicar         </v>
          </cell>
          <cell r="D2700" t="str">
            <v xml:space="preserve">CAEC  swift E/V ASADO 5C CONG SWIFT BLACK         </v>
          </cell>
          <cell r="O2700">
            <v>2008824000000</v>
          </cell>
        </row>
        <row r="2701">
          <cell r="A2701">
            <v>8827</v>
          </cell>
          <cell r="B2701">
            <v>10010003022</v>
          </cell>
          <cell r="D2701" t="str">
            <v xml:space="preserve">VINF HAROLDOS ESTATE BONARDA 750X                 </v>
          </cell>
          <cell r="O2701">
            <v>7791843008447</v>
          </cell>
        </row>
        <row r="2702">
          <cell r="A2702">
            <v>8828</v>
          </cell>
          <cell r="B2702">
            <v>41682</v>
          </cell>
          <cell r="D2702" t="str">
            <v xml:space="preserve">VINF DON DAVID MALBEC 750X                        </v>
          </cell>
          <cell r="O2702">
            <v>7790189001136</v>
          </cell>
        </row>
        <row r="2703">
          <cell r="A2703">
            <v>8833</v>
          </cell>
          <cell r="B2703">
            <v>804722</v>
          </cell>
          <cell r="D2703" t="str">
            <v xml:space="preserve">CHAP LOPEZ BRUT 750X                              </v>
          </cell>
          <cell r="O2703">
            <v>7790336047413</v>
          </cell>
        </row>
        <row r="2704">
          <cell r="A2704">
            <v>8863</v>
          </cell>
          <cell r="B2704" t="str">
            <v xml:space="preserve">Sin Indica          </v>
          </cell>
          <cell r="D2704" t="str">
            <v xml:space="preserve">ROTC P N MORTADELA Y PISTACHO                     </v>
          </cell>
          <cell r="O2704">
            <v>2008863000000</v>
          </cell>
        </row>
        <row r="2705">
          <cell r="A2705">
            <v>8867</v>
          </cell>
          <cell r="B2705">
            <v>8733</v>
          </cell>
          <cell r="D2705" t="str">
            <v xml:space="preserve">GILL BIC COMFORT 3 PIEL NORM 1                    </v>
          </cell>
          <cell r="O2705">
            <v>70330723566</v>
          </cell>
        </row>
        <row r="2706">
          <cell r="A2706">
            <v>8868</v>
          </cell>
          <cell r="B2706" t="str">
            <v xml:space="preserve">Sin Indicar         </v>
          </cell>
          <cell r="D2706" t="str">
            <v xml:space="preserve">CAVA PROD.ALBONDIGAS DE CARNE                     </v>
          </cell>
          <cell r="O2706">
            <v>2008868000000</v>
          </cell>
        </row>
        <row r="2707">
          <cell r="A2707">
            <v>8871</v>
          </cell>
          <cell r="B2707">
            <v>842</v>
          </cell>
          <cell r="D2707" t="str">
            <v xml:space="preserve">INST RAID ESPIRAL ESTUCH  DOB ACC 12X             </v>
          </cell>
          <cell r="O2707">
            <v>7790520009579</v>
          </cell>
        </row>
        <row r="2708">
          <cell r="A2708">
            <v>8872</v>
          </cell>
          <cell r="B2708" t="str">
            <v xml:space="preserve">FRU8872             </v>
          </cell>
          <cell r="D2708" t="str">
            <v xml:space="preserve">FRUT ARANDANOS X BANDEJA                          </v>
          </cell>
          <cell r="O2708">
            <v>2008872000000</v>
          </cell>
        </row>
        <row r="2709">
          <cell r="A2709">
            <v>8884</v>
          </cell>
          <cell r="B2709">
            <v>2000</v>
          </cell>
          <cell r="D2709" t="str">
            <v xml:space="preserve">GALD HOJALMAR TRIANG 250X                         </v>
          </cell>
          <cell r="O2709">
            <v>7793450000111</v>
          </cell>
        </row>
        <row r="2710">
          <cell r="A2710">
            <v>8886</v>
          </cell>
          <cell r="B2710" t="str">
            <v xml:space="preserve">VER8886             </v>
          </cell>
          <cell r="D2710" t="str">
            <v xml:space="preserve">VERD PAPA XKG                                     </v>
          </cell>
          <cell r="O2710">
            <v>2008886000000</v>
          </cell>
        </row>
        <row r="2711">
          <cell r="A2711">
            <v>8894</v>
          </cell>
          <cell r="B2711">
            <v>3098</v>
          </cell>
          <cell r="D2711" t="str">
            <v xml:space="preserve">CHOC KINDER BUENO 43X                             </v>
          </cell>
          <cell r="O2711">
            <v>80052760</v>
          </cell>
        </row>
        <row r="2712">
          <cell r="A2712">
            <v>8900</v>
          </cell>
          <cell r="B2712" t="str">
            <v xml:space="preserve">H5728700            </v>
          </cell>
          <cell r="D2712" t="str">
            <v xml:space="preserve">SHAM ELVIVE COL VIVE TRAT 200X                    </v>
          </cell>
          <cell r="O2712">
            <v>7898587761819</v>
          </cell>
        </row>
        <row r="2713">
          <cell r="A2713">
            <v>8909</v>
          </cell>
          <cell r="B2713">
            <v>68843867</v>
          </cell>
          <cell r="D2713" t="str">
            <v xml:space="preserve">JABL LUX H ROSA FRANC P/MANO D/P 220X             </v>
          </cell>
          <cell r="O2713">
            <v>7791293022307</v>
          </cell>
        </row>
        <row r="2714">
          <cell r="A2714">
            <v>8911</v>
          </cell>
          <cell r="B2714">
            <v>2034</v>
          </cell>
          <cell r="D2714" t="str">
            <v xml:space="preserve">GALD T.LINCOLN CHOC 153X                          </v>
          </cell>
          <cell r="O2714">
            <v>7622300742676</v>
          </cell>
        </row>
        <row r="2715">
          <cell r="A2715">
            <v>8912</v>
          </cell>
          <cell r="B2715">
            <v>7038</v>
          </cell>
          <cell r="D2715" t="str">
            <v xml:space="preserve">POLH ROYAL POLVO HORNEAR 100X                     </v>
          </cell>
          <cell r="O2715">
            <v>7622300148119</v>
          </cell>
        </row>
        <row r="2716">
          <cell r="A2716">
            <v>8913</v>
          </cell>
          <cell r="B2716">
            <v>4789</v>
          </cell>
          <cell r="D2716" t="str">
            <v xml:space="preserve">JUGN ADES ANANA 200X                              </v>
          </cell>
          <cell r="O2716">
            <v>7794000792364</v>
          </cell>
        </row>
        <row r="2717">
          <cell r="A2717">
            <v>8919</v>
          </cell>
          <cell r="B2717">
            <v>5</v>
          </cell>
          <cell r="D2717" t="str">
            <v xml:space="preserve">LEGU GARRISON LENTEJA 400X                        </v>
          </cell>
          <cell r="O2717">
            <v>7798089020028</v>
          </cell>
        </row>
        <row r="2718">
          <cell r="A2718">
            <v>8920</v>
          </cell>
          <cell r="B2718">
            <v>39</v>
          </cell>
          <cell r="D2718" t="str">
            <v xml:space="preserve">LEGU GARRISON LENTEJON 400X                       </v>
          </cell>
          <cell r="O2718">
            <v>7798089020318</v>
          </cell>
        </row>
        <row r="2719">
          <cell r="A2719">
            <v>8921</v>
          </cell>
          <cell r="B2719">
            <v>48</v>
          </cell>
          <cell r="D2719" t="str">
            <v xml:space="preserve">LEGU GARRISON POROTO ALUB 400X                    </v>
          </cell>
          <cell r="O2719">
            <v>7798089020202</v>
          </cell>
        </row>
        <row r="2720">
          <cell r="A2720">
            <v>8922</v>
          </cell>
          <cell r="B2720">
            <v>50</v>
          </cell>
          <cell r="D2720" t="str">
            <v xml:space="preserve">LEGU GARRISON POROTO COL. 400X                    </v>
          </cell>
          <cell r="O2720">
            <v>7798089020134</v>
          </cell>
        </row>
        <row r="2721">
          <cell r="A2721">
            <v>8924</v>
          </cell>
          <cell r="B2721">
            <v>64</v>
          </cell>
          <cell r="D2721" t="str">
            <v xml:space="preserve">ALM  CATINI MANDIOCA 1X                           </v>
          </cell>
          <cell r="O2721">
            <v>7798079932010</v>
          </cell>
        </row>
        <row r="2722">
          <cell r="A2722">
            <v>8925</v>
          </cell>
          <cell r="B2722">
            <v>81</v>
          </cell>
          <cell r="D2722" t="str">
            <v xml:space="preserve">ALM  CATINI MAIZ 500X                             </v>
          </cell>
          <cell r="O2722">
            <v>7798079932829</v>
          </cell>
        </row>
        <row r="2723">
          <cell r="A2723">
            <v>8926</v>
          </cell>
          <cell r="B2723">
            <v>82</v>
          </cell>
          <cell r="D2723" t="str">
            <v xml:space="preserve">HARM CATINI MAIZ AMAR 1000X                       </v>
          </cell>
          <cell r="O2723">
            <v>7798079932973</v>
          </cell>
        </row>
        <row r="2724">
          <cell r="A2724">
            <v>8929</v>
          </cell>
          <cell r="B2724">
            <v>68904197</v>
          </cell>
          <cell r="D2724" t="str">
            <v xml:space="preserve">TALC REX EFFICIENT AER EPIC FRSH 153X             </v>
          </cell>
          <cell r="O2724">
            <v>7791293035895</v>
          </cell>
        </row>
        <row r="2725">
          <cell r="A2725">
            <v>8945</v>
          </cell>
          <cell r="B2725">
            <v>10724</v>
          </cell>
          <cell r="D2725" t="str">
            <v xml:space="preserve">CHOC M.M´S MILK 47.9X                             </v>
          </cell>
          <cell r="O2725">
            <v>7797453001441</v>
          </cell>
        </row>
        <row r="2726">
          <cell r="A2726">
            <v>8946</v>
          </cell>
          <cell r="B2726">
            <v>10725</v>
          </cell>
          <cell r="D2726" t="str">
            <v xml:space="preserve">CHOC M.M´S MANI 49.3X                             </v>
          </cell>
          <cell r="O2726">
            <v>7797453001458</v>
          </cell>
        </row>
        <row r="2727">
          <cell r="A2727">
            <v>8947</v>
          </cell>
          <cell r="B2727">
            <v>10729</v>
          </cell>
          <cell r="D2727" t="str">
            <v xml:space="preserve">CHOC SNICKERS 48X                                 </v>
          </cell>
          <cell r="O2727">
            <v>7506174512248</v>
          </cell>
        </row>
        <row r="2728">
          <cell r="A2728">
            <v>8956</v>
          </cell>
          <cell r="B2728">
            <v>822</v>
          </cell>
          <cell r="D2728" t="str">
            <v xml:space="preserve">PILA EVER.1212 AAA 2X                             </v>
          </cell>
          <cell r="O2728">
            <v>39800052636</v>
          </cell>
        </row>
        <row r="2729">
          <cell r="A2729">
            <v>8957</v>
          </cell>
          <cell r="B2729">
            <v>819</v>
          </cell>
          <cell r="D2729" t="str">
            <v xml:space="preserve">PILA EVER.1215 CHIC AA 4X                         </v>
          </cell>
          <cell r="O2729">
            <v>8999002666487</v>
          </cell>
        </row>
        <row r="2730">
          <cell r="A2730">
            <v>8974</v>
          </cell>
          <cell r="B2730">
            <v>780</v>
          </cell>
          <cell r="D2730" t="str">
            <v xml:space="preserve">FIAM CAGNOLI BONDIOLA                             </v>
          </cell>
          <cell r="O2730">
            <v>2008974000000</v>
          </cell>
        </row>
        <row r="2731">
          <cell r="A2731">
            <v>8977</v>
          </cell>
          <cell r="B2731" t="str">
            <v xml:space="preserve">Sin Indica          </v>
          </cell>
          <cell r="D2731" t="str">
            <v xml:space="preserve">ROTI ENSALADA DEL CHEF                            </v>
          </cell>
          <cell r="O2731">
            <v>2008977000000</v>
          </cell>
        </row>
        <row r="2732">
          <cell r="A2732">
            <v>8980</v>
          </cell>
          <cell r="B2732">
            <v>0</v>
          </cell>
          <cell r="D2732" t="str">
            <v xml:space="preserve">CEEV MATAMBRE MAGRET E/V xKG                      </v>
          </cell>
          <cell r="O2732">
            <v>2008980000000</v>
          </cell>
        </row>
        <row r="2733">
          <cell r="A2733">
            <v>8984</v>
          </cell>
          <cell r="B2733" t="str">
            <v xml:space="preserve">Sin Indicar         </v>
          </cell>
          <cell r="D2733" t="str">
            <v xml:space="preserve">ROTF ARROLLADO DE POLLO                           </v>
          </cell>
          <cell r="O2733">
            <v>2008984000000</v>
          </cell>
        </row>
        <row r="2734">
          <cell r="A2734">
            <v>8985</v>
          </cell>
          <cell r="B2734" t="str">
            <v xml:space="preserve">Sin Indicar         </v>
          </cell>
          <cell r="D2734" t="str">
            <v xml:space="preserve">ROTC P.N.HONGOS                                   </v>
          </cell>
          <cell r="O2734">
            <v>2008985000000</v>
          </cell>
        </row>
        <row r="2735">
          <cell r="A2735">
            <v>8986</v>
          </cell>
          <cell r="B2735" t="str">
            <v xml:space="preserve">Sin Indicar         </v>
          </cell>
          <cell r="D2735" t="str">
            <v xml:space="preserve">ROTC PIZZETA CUATRO QUESOS                        </v>
          </cell>
          <cell r="O2735">
            <v>2008986000005</v>
          </cell>
        </row>
        <row r="2736">
          <cell r="A2736">
            <v>8987</v>
          </cell>
          <cell r="B2736">
            <v>3995</v>
          </cell>
          <cell r="D2736" t="str">
            <v xml:space="preserve">JUGN CEPITA MULT 1X                               </v>
          </cell>
          <cell r="O2736">
            <v>7790895065217</v>
          </cell>
        </row>
        <row r="2737">
          <cell r="A2737">
            <v>8988</v>
          </cell>
          <cell r="B2737">
            <v>0</v>
          </cell>
          <cell r="D2737" t="str">
            <v xml:space="preserve">TOAF ALWAYS PERF SVE C/A 8X                       </v>
          </cell>
          <cell r="O2737">
            <v>7501065922724</v>
          </cell>
        </row>
        <row r="2738">
          <cell r="A2738">
            <v>8990</v>
          </cell>
          <cell r="B2738" t="str">
            <v xml:space="preserve">A1700               </v>
          </cell>
          <cell r="D2738" t="str">
            <v xml:space="preserve">ECBN  A1 CABO METAL 1X                            </v>
          </cell>
          <cell r="O2738">
            <v>7798070400365</v>
          </cell>
        </row>
        <row r="2739">
          <cell r="A2739">
            <v>8992</v>
          </cell>
          <cell r="B2739">
            <v>2106726</v>
          </cell>
          <cell r="D2739" t="str">
            <v xml:space="preserve">PANI C.MEDIALUNA C/QUE 6X                         </v>
          </cell>
          <cell r="O2739">
            <v>7900005678347</v>
          </cell>
        </row>
        <row r="2740">
          <cell r="A2740">
            <v>8993</v>
          </cell>
          <cell r="B2740">
            <v>129</v>
          </cell>
          <cell r="D2740" t="str">
            <v xml:space="preserve">PANI C.PIZZETAS 2X                                </v>
          </cell>
          <cell r="O2740">
            <v>7900000031321</v>
          </cell>
        </row>
        <row r="2741">
          <cell r="A2741">
            <v>8994</v>
          </cell>
          <cell r="B2741" t="str">
            <v xml:space="preserve">P1454               </v>
          </cell>
          <cell r="D2741" t="str">
            <v xml:space="preserve">CAVE FILET PECHUGA  x kg Avicola                  </v>
          </cell>
          <cell r="O2741">
            <v>2008994000000</v>
          </cell>
        </row>
        <row r="2742">
          <cell r="A2742">
            <v>8995</v>
          </cell>
          <cell r="B2742" t="str">
            <v xml:space="preserve">INS8995             </v>
          </cell>
          <cell r="D2742" t="str">
            <v xml:space="preserve">INSU BOTELLA JUGO 1/4 1X                          </v>
          </cell>
          <cell r="O2742">
            <v>8995111111115</v>
          </cell>
        </row>
        <row r="2743">
          <cell r="A2743">
            <v>8996</v>
          </cell>
          <cell r="B2743" t="str">
            <v xml:space="preserve">Sin Indica          </v>
          </cell>
          <cell r="D2743" t="str">
            <v xml:space="preserve">ROTS SANDWICH MILA DE POLLO x1                    </v>
          </cell>
          <cell r="O2743">
            <v>2008996000000</v>
          </cell>
        </row>
        <row r="2744">
          <cell r="A2744">
            <v>9006</v>
          </cell>
          <cell r="B2744" t="str">
            <v xml:space="preserve">0r                  </v>
          </cell>
          <cell r="D2744" t="str">
            <v xml:space="preserve">ROTI TORTILLA PAPA AL VACIO                       </v>
          </cell>
          <cell r="O2744">
            <v>2009006000000</v>
          </cell>
        </row>
        <row r="2745">
          <cell r="A2745">
            <v>9009</v>
          </cell>
          <cell r="B2745">
            <v>7885</v>
          </cell>
          <cell r="D2745" t="str">
            <v xml:space="preserve">FIQT BAVARIA AZUL 125X                            </v>
          </cell>
          <cell r="O2745">
            <v>7791564006081</v>
          </cell>
        </row>
        <row r="2746">
          <cell r="A2746">
            <v>9012</v>
          </cell>
          <cell r="B2746" t="str">
            <v xml:space="preserve">FRU9012             </v>
          </cell>
          <cell r="D2746" t="str">
            <v xml:space="preserve">FRUT GRANADA XKG                                  </v>
          </cell>
          <cell r="O2746">
            <v>2009012000000</v>
          </cell>
        </row>
        <row r="2747">
          <cell r="A2747">
            <v>9020</v>
          </cell>
          <cell r="B2747">
            <v>2831</v>
          </cell>
          <cell r="D2747" t="str">
            <v xml:space="preserve">TURF ARCOR MANI C/FRUTA 120X                      </v>
          </cell>
          <cell r="O2747">
            <v>7790580283155</v>
          </cell>
        </row>
        <row r="2748">
          <cell r="A2748">
            <v>9021</v>
          </cell>
          <cell r="B2748">
            <v>5216</v>
          </cell>
          <cell r="D2748" t="str">
            <v xml:space="preserve">CHOC CADBURY YOG FRUT 160X                        </v>
          </cell>
          <cell r="O2748">
            <v>7791249020081</v>
          </cell>
        </row>
        <row r="2749">
          <cell r="A2749">
            <v>9031</v>
          </cell>
          <cell r="B2749">
            <v>10251</v>
          </cell>
          <cell r="D2749" t="str">
            <v xml:space="preserve">DULV GENTLM PERA 820X                             </v>
          </cell>
          <cell r="O2749">
            <v>7790645001663</v>
          </cell>
        </row>
        <row r="2750">
          <cell r="A2750">
            <v>9033</v>
          </cell>
          <cell r="B2750" t="str">
            <v xml:space="preserve">AAG000021           </v>
          </cell>
          <cell r="D2750" t="str">
            <v xml:space="preserve">INSU OLLA ALUM GASTR N36 1X                       </v>
          </cell>
          <cell r="O2750">
            <v>9033111111113</v>
          </cell>
        </row>
        <row r="2751">
          <cell r="A2751">
            <v>9035</v>
          </cell>
          <cell r="B2751">
            <v>221</v>
          </cell>
          <cell r="D2751" t="str">
            <v xml:space="preserve">SODA PENTY SIFON DESCART 2X                       </v>
          </cell>
          <cell r="O2751">
            <v>7791085001435</v>
          </cell>
        </row>
        <row r="2752">
          <cell r="A2752">
            <v>9037</v>
          </cell>
          <cell r="B2752">
            <v>133734</v>
          </cell>
          <cell r="D2752" t="str">
            <v xml:space="preserve">AGUS V.SUR LEVITE CERO MZNA 1.5X                  </v>
          </cell>
          <cell r="O2752">
            <v>7790315001061</v>
          </cell>
        </row>
        <row r="2753">
          <cell r="A2753">
            <v>9048</v>
          </cell>
          <cell r="B2753">
            <v>3746</v>
          </cell>
          <cell r="D2753" t="str">
            <v xml:space="preserve">GALS A.SALADIX DUO 80X                            </v>
          </cell>
          <cell r="O2753">
            <v>7790040374607</v>
          </cell>
        </row>
        <row r="2754">
          <cell r="A2754">
            <v>9050</v>
          </cell>
          <cell r="B2754">
            <v>1844</v>
          </cell>
          <cell r="D2754" t="str">
            <v xml:space="preserve">COHA GOOD MARK HAMB TRAD 4X320X                   </v>
          </cell>
          <cell r="O2754">
            <v>7790670050827</v>
          </cell>
        </row>
        <row r="2755">
          <cell r="A2755">
            <v>9054</v>
          </cell>
          <cell r="B2755">
            <v>78241</v>
          </cell>
          <cell r="D2755" t="str">
            <v xml:space="preserve">SALS VANOLI CRIOLLA 190X                          </v>
          </cell>
          <cell r="O2755">
            <v>7790127782424</v>
          </cell>
        </row>
        <row r="2756">
          <cell r="A2756">
            <v>9059</v>
          </cell>
          <cell r="B2756">
            <v>100610</v>
          </cell>
          <cell r="D2756" t="str">
            <v xml:space="preserve">GUAN TASK TRAD MED 1X                             </v>
          </cell>
          <cell r="O2756">
            <v>7794321006102</v>
          </cell>
        </row>
        <row r="2757">
          <cell r="A2757">
            <v>9060</v>
          </cell>
          <cell r="B2757">
            <v>100611</v>
          </cell>
          <cell r="D2757" t="str">
            <v xml:space="preserve">GUAN TASK TRAD GDE 1X                             </v>
          </cell>
          <cell r="O2757">
            <v>7794321006119</v>
          </cell>
        </row>
        <row r="2758">
          <cell r="A2758">
            <v>9061</v>
          </cell>
          <cell r="B2758">
            <v>79</v>
          </cell>
          <cell r="D2758" t="str">
            <v xml:space="preserve">FERN BRANCA 1X                                    </v>
          </cell>
          <cell r="O2758">
            <v>7790290000523</v>
          </cell>
        </row>
        <row r="2759">
          <cell r="A2759">
            <v>9063</v>
          </cell>
          <cell r="B2759">
            <v>14470</v>
          </cell>
          <cell r="D2759" t="str">
            <v xml:space="preserve">COCL DR LEMON C/LIMON LAT 473X                    </v>
          </cell>
          <cell r="O2759">
            <v>7790950202816</v>
          </cell>
        </row>
        <row r="2760">
          <cell r="A2760">
            <v>9064</v>
          </cell>
          <cell r="B2760" t="str">
            <v xml:space="preserve">F1601AR             </v>
          </cell>
          <cell r="D2760" t="str">
            <v xml:space="preserve">VINF SEPTIMA OBRA C.SAUV. 750X                    </v>
          </cell>
          <cell r="O2760">
            <v>7798078230674</v>
          </cell>
        </row>
        <row r="2761">
          <cell r="A2761">
            <v>9065</v>
          </cell>
          <cell r="B2761" t="str">
            <v xml:space="preserve">F1501AR             </v>
          </cell>
          <cell r="D2761" t="str">
            <v xml:space="preserve">VINF SEPTIMA OBRA MALBEC 750X                     </v>
          </cell>
          <cell r="O2761">
            <v>7798078230650</v>
          </cell>
        </row>
        <row r="2762">
          <cell r="A2762">
            <v>9066</v>
          </cell>
          <cell r="B2762">
            <v>14471</v>
          </cell>
          <cell r="D2762" t="str">
            <v xml:space="preserve">COCL DR LEMON C/VODKA LAT 473X                    </v>
          </cell>
          <cell r="O2762">
            <v>7790950202823</v>
          </cell>
        </row>
        <row r="2763">
          <cell r="A2763">
            <v>9069</v>
          </cell>
          <cell r="B2763">
            <v>21766</v>
          </cell>
          <cell r="D2763" t="str">
            <v xml:space="preserve">TRAV MORTIMER PANO M/USO 1X                       </v>
          </cell>
          <cell r="O2763">
            <v>7793253387167</v>
          </cell>
        </row>
        <row r="2764">
          <cell r="A2764">
            <v>9075</v>
          </cell>
          <cell r="B2764">
            <v>12614288</v>
          </cell>
          <cell r="D2764" t="str">
            <v xml:space="preserve">CAFC DOLCE GUSTO ESP MAC CORT 100,6X              </v>
          </cell>
          <cell r="O2764">
            <v>7613033135453</v>
          </cell>
        </row>
        <row r="2765">
          <cell r="A2765">
            <v>9077</v>
          </cell>
          <cell r="B2765">
            <v>12574631</v>
          </cell>
          <cell r="D2765" t="str">
            <v xml:space="preserve">CAFC DOLCE GUSTO ESPRESSO 96X                     </v>
          </cell>
          <cell r="O2765">
            <v>7501059273252</v>
          </cell>
        </row>
        <row r="2766">
          <cell r="A2766">
            <v>9078</v>
          </cell>
          <cell r="B2766">
            <v>12614215</v>
          </cell>
          <cell r="D2766" t="str">
            <v xml:space="preserve">CAFC DOLCE GUSTO CAPPUCCINO 117.5X                </v>
          </cell>
          <cell r="O2766">
            <v>7501059273276</v>
          </cell>
        </row>
        <row r="2767">
          <cell r="A2767">
            <v>9085</v>
          </cell>
          <cell r="B2767">
            <v>12487883</v>
          </cell>
          <cell r="D2767" t="str">
            <v xml:space="preserve">CAFC DOLCE GUSTO LUNGO 112X                       </v>
          </cell>
          <cell r="O2767">
            <v>7501059273245</v>
          </cell>
        </row>
        <row r="2768">
          <cell r="A2768">
            <v>9090</v>
          </cell>
          <cell r="B2768">
            <v>0</v>
          </cell>
          <cell r="D2768" t="str">
            <v xml:space="preserve">INSRCASTILLO ADOBO PIZZA 1X                       </v>
          </cell>
          <cell r="O2768">
            <v>9090111111116</v>
          </cell>
        </row>
        <row r="2769">
          <cell r="A2769">
            <v>9101</v>
          </cell>
          <cell r="B2769">
            <v>805677</v>
          </cell>
          <cell r="D2769" t="str">
            <v xml:space="preserve">SERV SUSSEX CLASICA 50X                           </v>
          </cell>
          <cell r="O2769">
            <v>7790250057697</v>
          </cell>
        </row>
        <row r="2770">
          <cell r="A2770">
            <v>9110</v>
          </cell>
          <cell r="B2770">
            <v>27902</v>
          </cell>
          <cell r="D2770" t="str">
            <v xml:space="preserve">VINF TRUMPETER RES.MALBEC 750X                    </v>
          </cell>
          <cell r="O2770">
            <v>7790577041560</v>
          </cell>
        </row>
        <row r="2771">
          <cell r="A2771">
            <v>9114</v>
          </cell>
          <cell r="B2771">
            <v>1250038</v>
          </cell>
          <cell r="D2771" t="str">
            <v xml:space="preserve">LUSZ WASSING BRIL MAG INC 1X                      </v>
          </cell>
          <cell r="O2771">
            <v>7793350000280</v>
          </cell>
        </row>
        <row r="2772">
          <cell r="A2772">
            <v>9122</v>
          </cell>
          <cell r="B2772">
            <v>55649</v>
          </cell>
          <cell r="D2772" t="str">
            <v xml:space="preserve">CREA GTTE FOAMY P/SENS 312X                       </v>
          </cell>
          <cell r="O2772">
            <v>47400241459</v>
          </cell>
        </row>
        <row r="2773">
          <cell r="A2773">
            <v>9127</v>
          </cell>
          <cell r="B2773">
            <v>33663</v>
          </cell>
          <cell r="D2773" t="str">
            <v xml:space="preserve">FIDO MATAR RINA RIGATTI 500X                      </v>
          </cell>
          <cell r="O2773">
            <v>7790070321893</v>
          </cell>
        </row>
        <row r="2774">
          <cell r="A2774">
            <v>9137</v>
          </cell>
          <cell r="B2774">
            <v>814</v>
          </cell>
          <cell r="D2774" t="str">
            <v xml:space="preserve">DESA VERITAS ANT CONTRL + 94X                     </v>
          </cell>
          <cell r="O2774">
            <v>7791520007893</v>
          </cell>
        </row>
        <row r="2775">
          <cell r="A2775">
            <v>9139</v>
          </cell>
          <cell r="B2775">
            <v>23172</v>
          </cell>
          <cell r="D2775" t="str">
            <v xml:space="preserve">CERV IMPERIAL IPA LAT 473X                        </v>
          </cell>
          <cell r="O2775">
            <v>7793147570743</v>
          </cell>
        </row>
        <row r="2776">
          <cell r="A2776">
            <v>9141</v>
          </cell>
          <cell r="B2776">
            <v>30647</v>
          </cell>
          <cell r="D2776" t="str">
            <v xml:space="preserve">GAS  PEPSI ORIG PET 3X                            </v>
          </cell>
          <cell r="O2776">
            <v>7791813424000</v>
          </cell>
        </row>
        <row r="2777">
          <cell r="A2777">
            <v>9148</v>
          </cell>
          <cell r="B2777" t="str">
            <v xml:space="preserve">VER9148             </v>
          </cell>
          <cell r="D2777" t="str">
            <v xml:space="preserve">VERD KALE XKG                                     </v>
          </cell>
          <cell r="O2777">
            <v>2009148000000</v>
          </cell>
        </row>
        <row r="2778">
          <cell r="A2778">
            <v>9150</v>
          </cell>
          <cell r="B2778">
            <v>155756</v>
          </cell>
          <cell r="D2778" t="str">
            <v xml:space="preserve">VINF LOLA MONTES RED BLEND 750X                   </v>
          </cell>
          <cell r="O2778">
            <v>7790415002777</v>
          </cell>
        </row>
        <row r="2779">
          <cell r="A2779">
            <v>9152</v>
          </cell>
          <cell r="B2779" t="str">
            <v xml:space="preserve">Y950                </v>
          </cell>
          <cell r="D2779" t="str">
            <v xml:space="preserve">GUAN YET CLASICO CHIC 1X                          </v>
          </cell>
          <cell r="O2779">
            <v>8779807040038</v>
          </cell>
        </row>
        <row r="2780">
          <cell r="A2780">
            <v>9153</v>
          </cell>
          <cell r="B2780" t="str">
            <v xml:space="preserve">Y960                </v>
          </cell>
          <cell r="D2780" t="str">
            <v xml:space="preserve">GUAN YET CLASICO MED 1X                           </v>
          </cell>
          <cell r="O2780">
            <v>8779807040039</v>
          </cell>
        </row>
        <row r="2781">
          <cell r="A2781">
            <v>9154</v>
          </cell>
          <cell r="B2781" t="str">
            <v xml:space="preserve">Y970                </v>
          </cell>
          <cell r="D2781" t="str">
            <v xml:space="preserve">GUAN YET CLASICO GDE 1X                           </v>
          </cell>
          <cell r="O2781">
            <v>8779807040040</v>
          </cell>
        </row>
        <row r="2782">
          <cell r="A2782">
            <v>9155</v>
          </cell>
          <cell r="B2782">
            <v>1118</v>
          </cell>
          <cell r="D2782" t="str">
            <v xml:space="preserve">EDUS HILERET 1A10 SOB 50X                         </v>
          </cell>
          <cell r="O2782">
            <v>7794940000109</v>
          </cell>
        </row>
        <row r="2783">
          <cell r="A2783">
            <v>9164</v>
          </cell>
          <cell r="B2783" t="str">
            <v xml:space="preserve">Sin Indicar         </v>
          </cell>
          <cell r="D2783" t="str">
            <v xml:space="preserve">MIEL ABEJA REINA FCO 250X                         </v>
          </cell>
          <cell r="O2783">
            <v>7798142400118</v>
          </cell>
        </row>
        <row r="2784">
          <cell r="A2784">
            <v>9166</v>
          </cell>
          <cell r="B2784">
            <v>14466</v>
          </cell>
          <cell r="D2784" t="str">
            <v xml:space="preserve">COCB DR LEMON VODK 1X                             </v>
          </cell>
          <cell r="O2784">
            <v>7790950131918</v>
          </cell>
        </row>
        <row r="2785">
          <cell r="A2785">
            <v>9169</v>
          </cell>
          <cell r="B2785">
            <v>90466</v>
          </cell>
          <cell r="D2785" t="str">
            <v xml:space="preserve">CAFI  LA MORE INST 170X                           </v>
          </cell>
          <cell r="O2785">
            <v>7790170904637</v>
          </cell>
        </row>
        <row r="2786">
          <cell r="A2786">
            <v>9181</v>
          </cell>
          <cell r="B2786">
            <v>133733</v>
          </cell>
          <cell r="D2786" t="str">
            <v xml:space="preserve">AGUS V.SUR LEVITE CERO NJA 1.5X                   </v>
          </cell>
          <cell r="O2786">
            <v>7790315000934</v>
          </cell>
        </row>
        <row r="2787">
          <cell r="A2787">
            <v>9183</v>
          </cell>
          <cell r="B2787">
            <v>480832</v>
          </cell>
          <cell r="D2787" t="str">
            <v xml:space="preserve">TEQ  CUERVO ESP SILVER 750X                       </v>
          </cell>
          <cell r="O2787">
            <v>7501035042322</v>
          </cell>
        </row>
        <row r="2788">
          <cell r="A2788">
            <v>9185</v>
          </cell>
          <cell r="B2788">
            <v>3033</v>
          </cell>
          <cell r="D2788" t="str">
            <v xml:space="preserve">CEP  DENT COLGATE 360 SUAV 2X1                    </v>
          </cell>
          <cell r="O2788">
            <v>7891024316207</v>
          </cell>
        </row>
        <row r="2789">
          <cell r="A2789">
            <v>9190</v>
          </cell>
          <cell r="B2789">
            <v>76072</v>
          </cell>
          <cell r="D2789" t="str">
            <v xml:space="preserve">VINF EMILIA MALBEC 750X                           </v>
          </cell>
          <cell r="O2789">
            <v>7793440000312</v>
          </cell>
        </row>
        <row r="2790">
          <cell r="A2790">
            <v>9192</v>
          </cell>
          <cell r="B2790" t="str">
            <v xml:space="preserve">VER9192             </v>
          </cell>
          <cell r="D2790" t="str">
            <v xml:space="preserve">VERD HINOJO X UNID                                </v>
          </cell>
          <cell r="O2790">
            <v>2009192000001</v>
          </cell>
        </row>
        <row r="2791">
          <cell r="A2791">
            <v>9202</v>
          </cell>
          <cell r="B2791">
            <v>14708</v>
          </cell>
          <cell r="D2791" t="str">
            <v xml:space="preserve">GILL PRESTO 3 SENS.C/ALOE 2X                      </v>
          </cell>
          <cell r="O2791">
            <v>7506339337525</v>
          </cell>
        </row>
        <row r="2792">
          <cell r="A2792">
            <v>9203</v>
          </cell>
          <cell r="B2792" t="str">
            <v xml:space="preserve">D26186N             </v>
          </cell>
          <cell r="D2792" t="str">
            <v xml:space="preserve">INSU RC BANDEJA 618 NEGRA                         </v>
          </cell>
          <cell r="O2792">
            <v>9203111111110</v>
          </cell>
        </row>
        <row r="2793">
          <cell r="A2793">
            <v>9208</v>
          </cell>
          <cell r="B2793">
            <v>20142</v>
          </cell>
          <cell r="D2793" t="str">
            <v xml:space="preserve">CONV BAHIA PALMITO 400X                           </v>
          </cell>
          <cell r="O2793">
            <v>7795933000373</v>
          </cell>
        </row>
        <row r="2794">
          <cell r="A2794">
            <v>9213</v>
          </cell>
          <cell r="B2794">
            <v>20206</v>
          </cell>
          <cell r="D2794" t="str">
            <v xml:space="preserve">DULV BAHIA ANANA PULPA 900X                       </v>
          </cell>
          <cell r="O2794">
            <v>7795933202029</v>
          </cell>
        </row>
        <row r="2795">
          <cell r="A2795">
            <v>9214</v>
          </cell>
          <cell r="B2795">
            <v>20707</v>
          </cell>
          <cell r="D2795" t="str">
            <v xml:space="preserve">DURA BAHIA PULPA 900X                             </v>
          </cell>
          <cell r="O2795">
            <v>7795933207017</v>
          </cell>
        </row>
        <row r="2796">
          <cell r="A2796">
            <v>9216</v>
          </cell>
          <cell r="B2796">
            <v>655</v>
          </cell>
          <cell r="D2796" t="str">
            <v xml:space="preserve">GAS COCA COLA S/AZUC PET 2.25X                    </v>
          </cell>
          <cell r="O2796">
            <v>7790895067570</v>
          </cell>
        </row>
        <row r="2797">
          <cell r="A2797">
            <v>9234</v>
          </cell>
          <cell r="B2797">
            <v>43315</v>
          </cell>
          <cell r="D2797" t="str">
            <v xml:space="preserve">ARR  GALLO INTEGRAL B/H 500X                      </v>
          </cell>
          <cell r="O2797">
            <v>7791880000565</v>
          </cell>
        </row>
        <row r="2798">
          <cell r="A2798">
            <v>9236</v>
          </cell>
          <cell r="B2798" t="str">
            <v xml:space="preserve">267-NV              </v>
          </cell>
          <cell r="D2798" t="str">
            <v xml:space="preserve">CHAP STFELICIEN NATURE. 750X                      </v>
          </cell>
          <cell r="O2798">
            <v>7794450092298</v>
          </cell>
        </row>
        <row r="2799">
          <cell r="A2799">
            <v>9239</v>
          </cell>
          <cell r="B2799">
            <v>133732</v>
          </cell>
          <cell r="D2799" t="str">
            <v xml:space="preserve">AGUS V.SUR LEVITE CERO POM 1.5X                   </v>
          </cell>
          <cell r="O2799">
            <v>7790315000910</v>
          </cell>
        </row>
        <row r="2800">
          <cell r="A2800">
            <v>9254</v>
          </cell>
          <cell r="B2800">
            <v>470</v>
          </cell>
          <cell r="D2800" t="str">
            <v xml:space="preserve">FIQU CREMON LIGHT SERENISIMA X KG                 </v>
          </cell>
          <cell r="O2800">
            <v>2009254000000</v>
          </cell>
        </row>
        <row r="2801">
          <cell r="A2801">
            <v>9262</v>
          </cell>
          <cell r="B2801">
            <v>8740</v>
          </cell>
          <cell r="D2801" t="str">
            <v xml:space="preserve">GILL BIC COMFORT 3 PIEL SENS 1x                   </v>
          </cell>
          <cell r="O2801">
            <v>70330723542</v>
          </cell>
        </row>
        <row r="2802">
          <cell r="A2802">
            <v>9271</v>
          </cell>
          <cell r="B2802">
            <v>4557</v>
          </cell>
          <cell r="D2802" t="str">
            <v xml:space="preserve">CEP  COLGATE TRIP ACC MED 3X1X                    </v>
          </cell>
          <cell r="O2802">
            <v>99176369226</v>
          </cell>
        </row>
        <row r="2803">
          <cell r="A2803">
            <v>9278</v>
          </cell>
          <cell r="B2803">
            <v>125839</v>
          </cell>
          <cell r="D2803" t="str">
            <v xml:space="preserve">AGUA V VICENCIO S/G SPORT 750X                    </v>
          </cell>
          <cell r="O2803">
            <v>7790315058201</v>
          </cell>
        </row>
        <row r="2804">
          <cell r="A2804">
            <v>9280</v>
          </cell>
          <cell r="B2804">
            <v>35097</v>
          </cell>
          <cell r="D2804" t="str">
            <v xml:space="preserve">WHIM VAT 69 APPLE 750X                            </v>
          </cell>
          <cell r="O2804">
            <v>7791250002625</v>
          </cell>
        </row>
        <row r="2805">
          <cell r="A2805">
            <v>9281</v>
          </cell>
          <cell r="B2805">
            <v>3462117</v>
          </cell>
          <cell r="D2805" t="str">
            <v xml:space="preserve">CAVE MEDALLONES LAS CAMELIAS x kg                 </v>
          </cell>
          <cell r="O2805">
            <v>2009281000000</v>
          </cell>
        </row>
        <row r="2806">
          <cell r="A2806">
            <v>9303</v>
          </cell>
          <cell r="B2806">
            <v>888201</v>
          </cell>
          <cell r="D2806" t="str">
            <v xml:space="preserve">BROC TASK MADERA 12X                              </v>
          </cell>
          <cell r="O2806">
            <v>7794321882010</v>
          </cell>
        </row>
        <row r="2807">
          <cell r="A2807">
            <v>9312</v>
          </cell>
          <cell r="B2807">
            <v>476</v>
          </cell>
          <cell r="D2807" t="str">
            <v xml:space="preserve">FIQT SERENISIMA CREMON LIGHT TRZ 500X             </v>
          </cell>
          <cell r="O2807">
            <v>2009312000000</v>
          </cell>
        </row>
        <row r="2808">
          <cell r="A2808">
            <v>9313</v>
          </cell>
          <cell r="B2808">
            <v>33564</v>
          </cell>
          <cell r="D2808" t="str">
            <v xml:space="preserve">FIDO D.FELIPE TIRAB 500X                          </v>
          </cell>
          <cell r="O2808">
            <v>7794600000333</v>
          </cell>
        </row>
        <row r="2809">
          <cell r="A2809">
            <v>9322</v>
          </cell>
          <cell r="B2809">
            <v>40108</v>
          </cell>
          <cell r="D2809" t="str">
            <v xml:space="preserve">CEPI ASAPRACTIC MANO ROPA 1X                      </v>
          </cell>
          <cell r="O2809">
            <v>7792459004083</v>
          </cell>
        </row>
        <row r="2810">
          <cell r="A2810">
            <v>9323</v>
          </cell>
          <cell r="B2810">
            <v>62006</v>
          </cell>
          <cell r="D2810" t="str">
            <v xml:space="preserve">CAEV E.P. COLITA DE CUADRIL x KG                  </v>
          </cell>
          <cell r="O2810">
            <v>2009323000000</v>
          </cell>
        </row>
        <row r="2811">
          <cell r="A2811">
            <v>9330</v>
          </cell>
          <cell r="B2811" t="str">
            <v xml:space="preserve">AAG0011             </v>
          </cell>
          <cell r="D2811" t="str">
            <v xml:space="preserve">INSU CACEROLA ALUM GASTR N50 1X                   </v>
          </cell>
          <cell r="O2811">
            <v>9330111111113</v>
          </cell>
        </row>
        <row r="2812">
          <cell r="A2812">
            <v>9341</v>
          </cell>
          <cell r="B2812">
            <v>3462004</v>
          </cell>
          <cell r="D2812" t="str">
            <v xml:space="preserve">CAVE FILETS DISTR. JB                             </v>
          </cell>
          <cell r="O2812">
            <v>2009341000000</v>
          </cell>
        </row>
        <row r="2813">
          <cell r="A2813">
            <v>9350</v>
          </cell>
          <cell r="B2813">
            <v>62017</v>
          </cell>
          <cell r="D2813" t="str">
            <v xml:space="preserve">CAVA NOVILLITO PECETO x KG                        </v>
          </cell>
          <cell r="O2813">
            <v>2009350000000</v>
          </cell>
        </row>
        <row r="2814">
          <cell r="A2814">
            <v>9355</v>
          </cell>
          <cell r="B2814">
            <v>83407</v>
          </cell>
          <cell r="D2814" t="str">
            <v xml:space="preserve">PILA DURACELL AAA 2X                              </v>
          </cell>
          <cell r="O2814">
            <v>7506309817019</v>
          </cell>
        </row>
        <row r="2815">
          <cell r="A2815">
            <v>9357</v>
          </cell>
          <cell r="B2815">
            <v>755644</v>
          </cell>
          <cell r="D2815" t="str">
            <v xml:space="preserve">CREA GTTE FOAMY SENSITIVE 175X                    </v>
          </cell>
          <cell r="O2815">
            <v>7702018013326</v>
          </cell>
        </row>
        <row r="2816">
          <cell r="A2816">
            <v>9362</v>
          </cell>
          <cell r="B2816">
            <v>133736</v>
          </cell>
          <cell r="D2816" t="str">
            <v xml:space="preserve">AGUS V.SUR LEVITE CERO POM 2.25X                  </v>
          </cell>
          <cell r="O2816">
            <v>7790315001047</v>
          </cell>
        </row>
        <row r="2817">
          <cell r="A2817">
            <v>9363</v>
          </cell>
          <cell r="B2817" t="str">
            <v xml:space="preserve">Sin Indicar         </v>
          </cell>
          <cell r="D2817" t="str">
            <v xml:space="preserve">CAEV D.J. COSTILLA  BANDERITA x KG                </v>
          </cell>
          <cell r="O2817">
            <v>2009363000000</v>
          </cell>
        </row>
        <row r="2818">
          <cell r="A2818">
            <v>9368</v>
          </cell>
          <cell r="B2818">
            <v>2763</v>
          </cell>
          <cell r="D2818" t="str">
            <v xml:space="preserve">TAPA LS.PASCUALINA CRIOLLA 2X400x                 </v>
          </cell>
          <cell r="O2818">
            <v>7790236001270</v>
          </cell>
        </row>
        <row r="2819">
          <cell r="A2819">
            <v>9370</v>
          </cell>
          <cell r="B2819">
            <v>6694</v>
          </cell>
          <cell r="D2819" t="str">
            <v xml:space="preserve">CRED COLGATE HERB BCO 90X                         </v>
          </cell>
          <cell r="O2819">
            <v>7793100111914</v>
          </cell>
        </row>
        <row r="2820">
          <cell r="A2820">
            <v>9377</v>
          </cell>
          <cell r="B2820">
            <v>4787</v>
          </cell>
          <cell r="D2820" t="str">
            <v xml:space="preserve">JUGN ADES FRUT/TROP. FORCE 200X                   </v>
          </cell>
          <cell r="O2820">
            <v>7794000792012</v>
          </cell>
        </row>
        <row r="2821">
          <cell r="A2821">
            <v>9378</v>
          </cell>
          <cell r="B2821">
            <v>4747</v>
          </cell>
          <cell r="D2821" t="str">
            <v xml:space="preserve">JUGN ADES FRUT/TROP.1X                            </v>
          </cell>
          <cell r="O2821">
            <v>7794000792487</v>
          </cell>
        </row>
        <row r="2822">
          <cell r="A2822">
            <v>9397</v>
          </cell>
          <cell r="B2822" t="str">
            <v xml:space="preserve">D5PS                </v>
          </cell>
          <cell r="D2822" t="str">
            <v xml:space="preserve">INSU RC PAPEL SATIN P/PIZZA 1X                    </v>
          </cell>
          <cell r="O2822">
            <v>9397111111116</v>
          </cell>
        </row>
        <row r="2823">
          <cell r="A2823">
            <v>9405</v>
          </cell>
          <cell r="B2823">
            <v>813</v>
          </cell>
          <cell r="D2823" t="str">
            <v xml:space="preserve">PAST SALTENIA SORRENTINO J/Q 300X                 </v>
          </cell>
          <cell r="O2823">
            <v>7790236001768</v>
          </cell>
        </row>
        <row r="2824">
          <cell r="A2824">
            <v>9407</v>
          </cell>
          <cell r="B2824">
            <v>62007</v>
          </cell>
          <cell r="D2824" t="str">
            <v xml:space="preserve">CAVE POLLO X KG GRANJA 3 Arroyos                  </v>
          </cell>
          <cell r="O2824">
            <v>2009407000000</v>
          </cell>
        </row>
        <row r="2825">
          <cell r="A2825">
            <v>9410</v>
          </cell>
          <cell r="B2825" t="str">
            <v xml:space="preserve">Y710                </v>
          </cell>
          <cell r="D2825" t="str">
            <v xml:space="preserve">ECBN YET S/C 1X                                   </v>
          </cell>
          <cell r="O2825">
            <v>8779807040043</v>
          </cell>
        </row>
        <row r="2826">
          <cell r="A2826">
            <v>9413</v>
          </cell>
          <cell r="B2826">
            <v>86091</v>
          </cell>
          <cell r="D2826" t="str">
            <v xml:space="preserve">VINF CANCILLER RED BLEND ML-SY-MB 750X            </v>
          </cell>
          <cell r="O2826">
            <v>7790314004995</v>
          </cell>
        </row>
        <row r="2827">
          <cell r="A2827">
            <v>9418</v>
          </cell>
          <cell r="B2827">
            <v>3462005</v>
          </cell>
          <cell r="D2827" t="str">
            <v xml:space="preserve">CAVE PATAMUSLO X KG 3 Arroyos                     </v>
          </cell>
          <cell r="O2827">
            <v>2009418000000</v>
          </cell>
        </row>
        <row r="2828">
          <cell r="A2828">
            <v>9421</v>
          </cell>
          <cell r="B2828">
            <v>6206</v>
          </cell>
          <cell r="D2828" t="str">
            <v xml:space="preserve">CRED COLGATE TRIP ACC MTA 180X                    </v>
          </cell>
          <cell r="O2828">
            <v>7793100111884</v>
          </cell>
        </row>
        <row r="2829">
          <cell r="A2829">
            <v>9423</v>
          </cell>
          <cell r="B2829" t="str">
            <v xml:space="preserve">T58                 </v>
          </cell>
          <cell r="D2829" t="str">
            <v xml:space="preserve">TERM LUMILAG SIGMA 1X                             </v>
          </cell>
          <cell r="O2829">
            <v>7793015000587</v>
          </cell>
        </row>
        <row r="2830">
          <cell r="A2830">
            <v>9429</v>
          </cell>
          <cell r="B2830">
            <v>3608</v>
          </cell>
          <cell r="D2830" t="str">
            <v xml:space="preserve">CEP  COLGATE SLIM SOFT BLU SVE 2X1X               </v>
          </cell>
          <cell r="O2830">
            <v>7591083017823</v>
          </cell>
        </row>
        <row r="2831">
          <cell r="A2831">
            <v>9430</v>
          </cell>
          <cell r="B2831">
            <v>3462008</v>
          </cell>
          <cell r="D2831" t="str">
            <v xml:space="preserve">CAVE FILET X KG 3 Arroyos                         </v>
          </cell>
          <cell r="O2831">
            <v>2009430000000</v>
          </cell>
        </row>
        <row r="2832">
          <cell r="A2832">
            <v>9431</v>
          </cell>
          <cell r="B2832">
            <v>83046</v>
          </cell>
          <cell r="D2832" t="str">
            <v xml:space="preserve">CCAO CHOCOLINO PLUS FORTIF 360X                   </v>
          </cell>
          <cell r="O2832">
            <v>7790150830888</v>
          </cell>
        </row>
        <row r="2833">
          <cell r="A2833">
            <v>9435</v>
          </cell>
          <cell r="B2833">
            <v>164</v>
          </cell>
          <cell r="D2833" t="str">
            <v xml:space="preserve">ADH  POXIPOL TRANSP 14X                           </v>
          </cell>
          <cell r="O2833">
            <v>7790400014532</v>
          </cell>
        </row>
        <row r="2834">
          <cell r="A2834">
            <v>9436</v>
          </cell>
          <cell r="B2834">
            <v>174</v>
          </cell>
          <cell r="D2834" t="str">
            <v xml:space="preserve">ADH  POXILINA 10M 38X                             </v>
          </cell>
          <cell r="O2834">
            <v>7794122001870</v>
          </cell>
        </row>
        <row r="2835">
          <cell r="A2835">
            <v>9438</v>
          </cell>
          <cell r="B2835">
            <v>692</v>
          </cell>
          <cell r="D2835" t="str">
            <v xml:space="preserve">LUBR WD-40 LUBRICANTE 155X                        </v>
          </cell>
          <cell r="O2835">
            <v>7790400021806</v>
          </cell>
        </row>
        <row r="2836">
          <cell r="A2836">
            <v>9448</v>
          </cell>
          <cell r="B2836">
            <v>9549507</v>
          </cell>
          <cell r="D2836" t="str">
            <v xml:space="preserve">DETC MAGISTRAL ULTR LIMON 500X                    </v>
          </cell>
          <cell r="O2836">
            <v>7506339390377</v>
          </cell>
        </row>
        <row r="2837">
          <cell r="A2837">
            <v>9456</v>
          </cell>
          <cell r="B2837">
            <v>440</v>
          </cell>
          <cell r="D2837" t="str">
            <v xml:space="preserve">COVE GJA SOL CROQ BROCOLI 400X                    </v>
          </cell>
          <cell r="O2837">
            <v>7790070031389</v>
          </cell>
        </row>
        <row r="2838">
          <cell r="A2838">
            <v>9461</v>
          </cell>
          <cell r="B2838">
            <v>22972</v>
          </cell>
          <cell r="D2838" t="str">
            <v xml:space="preserve">CER1 GROLSCH LAGER RET 925X                       </v>
          </cell>
          <cell r="O2838">
            <v>7795697000190</v>
          </cell>
        </row>
        <row r="2839">
          <cell r="A2839">
            <v>9462</v>
          </cell>
          <cell r="B2839">
            <v>10374</v>
          </cell>
          <cell r="D2839" t="str">
            <v xml:space="preserve">CHOC COFLER BLOCK 300X                            </v>
          </cell>
          <cell r="O2839">
            <v>7790580103743</v>
          </cell>
        </row>
        <row r="2840">
          <cell r="A2840">
            <v>9465</v>
          </cell>
          <cell r="B2840">
            <v>9549508</v>
          </cell>
          <cell r="D2840" t="str">
            <v xml:space="preserve">DETC MAGISTRAL ULTR LIMON 750X                    </v>
          </cell>
          <cell r="O2840">
            <v>7506339390384</v>
          </cell>
        </row>
        <row r="2841">
          <cell r="A2841">
            <v>9468</v>
          </cell>
          <cell r="B2841">
            <v>50881</v>
          </cell>
          <cell r="D2841" t="str">
            <v xml:space="preserve">MACO N.GAUCHA 50X                                 </v>
          </cell>
          <cell r="O2841">
            <v>7790070508812</v>
          </cell>
        </row>
        <row r="2842">
          <cell r="A2842">
            <v>9475</v>
          </cell>
          <cell r="B2842">
            <v>446</v>
          </cell>
          <cell r="D2842" t="str">
            <v xml:space="preserve">FIQU RICREM CREMOSO X KG                          </v>
          </cell>
          <cell r="O2842">
            <v>2009475000001</v>
          </cell>
        </row>
        <row r="2843">
          <cell r="A2843">
            <v>9478</v>
          </cell>
          <cell r="B2843">
            <v>12731</v>
          </cell>
          <cell r="D2843" t="str">
            <v xml:space="preserve">PAND BAGLEY TRAD C/FRUT 400X                      </v>
          </cell>
          <cell r="O2843">
            <v>7790040127319</v>
          </cell>
        </row>
        <row r="2844">
          <cell r="A2844">
            <v>9486</v>
          </cell>
          <cell r="B2844">
            <v>142645154</v>
          </cell>
          <cell r="D2844" t="str">
            <v xml:space="preserve">CHAP L.BOSCA B.NATURE. 750X                       </v>
          </cell>
          <cell r="O2844">
            <v>7791203001453</v>
          </cell>
        </row>
        <row r="2845">
          <cell r="A2845">
            <v>9488</v>
          </cell>
          <cell r="B2845" t="str">
            <v xml:space="preserve">F5301AR             </v>
          </cell>
          <cell r="D2845" t="str">
            <v xml:space="preserve">VINF SEPTIMA EMB S.BLANC. 750X                    </v>
          </cell>
          <cell r="O2845">
            <v>7798078236713</v>
          </cell>
        </row>
        <row r="2846">
          <cell r="A2846">
            <v>9489</v>
          </cell>
          <cell r="B2846" t="str">
            <v xml:space="preserve">F7101A2             </v>
          </cell>
          <cell r="D2846" t="str">
            <v xml:space="preserve">CHAP MARIA COD E.BRUT. 750X                       </v>
          </cell>
          <cell r="O2846">
            <v>7798078235013</v>
          </cell>
        </row>
        <row r="2847">
          <cell r="A2847">
            <v>9491</v>
          </cell>
          <cell r="B2847" t="str">
            <v xml:space="preserve">F3102AR             </v>
          </cell>
          <cell r="D2847" t="str">
            <v xml:space="preserve">VINF SEPTIMA EMB MALBEC 750X                      </v>
          </cell>
          <cell r="O2847">
            <v>7798078230070</v>
          </cell>
        </row>
        <row r="2848">
          <cell r="A2848">
            <v>9497</v>
          </cell>
          <cell r="B2848" t="str">
            <v xml:space="preserve">F2101A1             </v>
          </cell>
          <cell r="D2848" t="str">
            <v xml:space="preserve">VINF SEPTIMA EMB C.SAUV. 750X                     </v>
          </cell>
          <cell r="O2848">
            <v>7798078230087</v>
          </cell>
        </row>
        <row r="2849">
          <cell r="A2849">
            <v>9508</v>
          </cell>
          <cell r="B2849">
            <v>68830154</v>
          </cell>
          <cell r="D2849" t="str">
            <v xml:space="preserve">DETC ALA ULT LIMON BOT 500X                       </v>
          </cell>
          <cell r="O2849">
            <v>7791290000681</v>
          </cell>
        </row>
        <row r="2850">
          <cell r="A2850">
            <v>9520</v>
          </cell>
          <cell r="B2850">
            <v>61044</v>
          </cell>
          <cell r="D2850" t="str">
            <v xml:space="preserve">LAVA AYUDIN CLASICA 1X                            </v>
          </cell>
          <cell r="O2850">
            <v>7793253004439</v>
          </cell>
        </row>
        <row r="2851">
          <cell r="A2851">
            <v>9521</v>
          </cell>
          <cell r="B2851">
            <v>15210</v>
          </cell>
          <cell r="D2851" t="str">
            <v xml:space="preserve">CARA B.TOFFEES CHOC 80X                           </v>
          </cell>
          <cell r="O2851">
            <v>7790580152109</v>
          </cell>
        </row>
        <row r="2852">
          <cell r="A2852">
            <v>9525</v>
          </cell>
          <cell r="B2852">
            <v>61045</v>
          </cell>
          <cell r="D2852" t="str">
            <v xml:space="preserve">LAVA AYUDIN CLASICA 2X                            </v>
          </cell>
          <cell r="O2852">
            <v>7793253004446</v>
          </cell>
        </row>
        <row r="2853">
          <cell r="A2853">
            <v>9561</v>
          </cell>
          <cell r="B2853" t="str">
            <v xml:space="preserve">Sin Indicar         </v>
          </cell>
          <cell r="D2853" t="str">
            <v xml:space="preserve">CAEV E.P. NALGA x KG                              </v>
          </cell>
          <cell r="O2853">
            <v>2009561000000</v>
          </cell>
        </row>
        <row r="2854">
          <cell r="A2854">
            <v>9563</v>
          </cell>
          <cell r="B2854">
            <v>12589751</v>
          </cell>
          <cell r="D2854" t="str">
            <v xml:space="preserve">CAFI NESCAFE TRADICIONAL 100X                     </v>
          </cell>
          <cell r="O2854">
            <v>8445291311510</v>
          </cell>
        </row>
        <row r="2855">
          <cell r="A2855">
            <v>9564</v>
          </cell>
          <cell r="B2855">
            <v>9564</v>
          </cell>
          <cell r="D2855" t="str">
            <v xml:space="preserve">INSU CREMA LECH TONUTTI X KG                      </v>
          </cell>
          <cell r="O2855">
            <v>9564111111112</v>
          </cell>
        </row>
        <row r="2856">
          <cell r="A2856">
            <v>9568</v>
          </cell>
          <cell r="B2856">
            <v>270</v>
          </cell>
          <cell r="D2856" t="str">
            <v xml:space="preserve">DESL LYSOFORM APC LAV 900X                        </v>
          </cell>
          <cell r="O2856">
            <v>7790520016317</v>
          </cell>
        </row>
        <row r="2857">
          <cell r="A2857">
            <v>9582</v>
          </cell>
          <cell r="B2857">
            <v>67578739</v>
          </cell>
          <cell r="D2857" t="str">
            <v xml:space="preserve">DESA REX EFFICIENT SPORT 153X                     </v>
          </cell>
          <cell r="O2857">
            <v>7791293037363</v>
          </cell>
        </row>
        <row r="2858">
          <cell r="A2858">
            <v>9593</v>
          </cell>
          <cell r="B2858">
            <v>387</v>
          </cell>
          <cell r="D2858" t="str">
            <v xml:space="preserve">JABL PALMOLIVE AROMA RELAX 250X                   </v>
          </cell>
          <cell r="O2858">
            <v>7891024117903</v>
          </cell>
        </row>
        <row r="2859">
          <cell r="A2859">
            <v>9595</v>
          </cell>
          <cell r="B2859">
            <v>5593</v>
          </cell>
          <cell r="D2859" t="str">
            <v xml:space="preserve">JABL PALMOLIVE NATUR HID LUM 250X                 </v>
          </cell>
          <cell r="O2859">
            <v>7891024178799</v>
          </cell>
        </row>
        <row r="2860">
          <cell r="A2860">
            <v>9619</v>
          </cell>
          <cell r="B2860" t="str">
            <v xml:space="preserve">H5727700            </v>
          </cell>
          <cell r="D2860" t="str">
            <v xml:space="preserve">ACON ELVIVE COLOR VIVE 200X                       </v>
          </cell>
          <cell r="O2860">
            <v>7898587761871</v>
          </cell>
        </row>
        <row r="2861">
          <cell r="A2861">
            <v>9629</v>
          </cell>
          <cell r="B2861">
            <v>24968</v>
          </cell>
          <cell r="D2861" t="str">
            <v xml:space="preserve">SIDR 1930 DEMI SEC 750X                           </v>
          </cell>
          <cell r="O2861">
            <v>7790154000485</v>
          </cell>
        </row>
        <row r="2862">
          <cell r="A2862">
            <v>9630</v>
          </cell>
          <cell r="B2862" t="str">
            <v xml:space="preserve">PT06DP03            </v>
          </cell>
          <cell r="D2862" t="str">
            <v xml:space="preserve">LIML ECOVITA BANIO D/P 500X                       </v>
          </cell>
          <cell r="O2862">
            <v>7798124360355</v>
          </cell>
        </row>
        <row r="2863">
          <cell r="A2863">
            <v>9636</v>
          </cell>
          <cell r="B2863">
            <v>20793</v>
          </cell>
          <cell r="D2863" t="str">
            <v xml:space="preserve">ESPO MORTIMER CUIDADOSA 1X                        </v>
          </cell>
          <cell r="O2863">
            <v>7793253000370</v>
          </cell>
        </row>
        <row r="2864">
          <cell r="A2864">
            <v>9646</v>
          </cell>
          <cell r="B2864">
            <v>20794</v>
          </cell>
          <cell r="D2864" t="str">
            <v xml:space="preserve">ESPO MORTIMER CUAD ANTIBACT 1X                    </v>
          </cell>
          <cell r="O2864">
            <v>7793253000363</v>
          </cell>
        </row>
        <row r="2865">
          <cell r="A2865">
            <v>9651</v>
          </cell>
          <cell r="B2865">
            <v>15057</v>
          </cell>
          <cell r="D2865" t="str">
            <v xml:space="preserve">CAFI LA VIRG GRANU EQUI FCO 100X                  </v>
          </cell>
          <cell r="O2865">
            <v>7790150150542</v>
          </cell>
        </row>
        <row r="2866">
          <cell r="A2866">
            <v>9654</v>
          </cell>
          <cell r="B2866">
            <v>21195</v>
          </cell>
          <cell r="D2866" t="str">
            <v xml:space="preserve">TENE LA VIRGINIA NEGRO 100X                       </v>
          </cell>
          <cell r="O2866">
            <v>7790150211779</v>
          </cell>
        </row>
        <row r="2867">
          <cell r="A2867">
            <v>9659</v>
          </cell>
          <cell r="B2867">
            <v>7734</v>
          </cell>
          <cell r="D2867" t="str">
            <v xml:space="preserve">JABE VERITAS GLIC FRESC TOT 3X120X                </v>
          </cell>
          <cell r="O2867">
            <v>7791520077292</v>
          </cell>
        </row>
        <row r="2868">
          <cell r="A2868">
            <v>9663</v>
          </cell>
          <cell r="B2868">
            <v>7990</v>
          </cell>
          <cell r="D2868" t="str">
            <v xml:space="preserve">CAFS  LA VIRG SAQUITO 20X5X                       </v>
          </cell>
          <cell r="O2868">
            <v>7790150696774</v>
          </cell>
        </row>
        <row r="2869">
          <cell r="A2869">
            <v>9666</v>
          </cell>
          <cell r="B2869">
            <v>36</v>
          </cell>
          <cell r="D2869" t="str">
            <v xml:space="preserve">JUGN CITRIC NJA 3X                                </v>
          </cell>
          <cell r="O2869">
            <v>7798085680264</v>
          </cell>
        </row>
        <row r="2870">
          <cell r="A2870">
            <v>9672</v>
          </cell>
          <cell r="B2870">
            <v>30012</v>
          </cell>
          <cell r="D2870" t="str">
            <v xml:space="preserve">LICO BAILEY S 750X                                </v>
          </cell>
          <cell r="O2870">
            <v>5011013100552</v>
          </cell>
        </row>
        <row r="2871">
          <cell r="A2871">
            <v>9678</v>
          </cell>
          <cell r="B2871">
            <v>1001</v>
          </cell>
          <cell r="D2871" t="str">
            <v xml:space="preserve">GINN HEREDERO 700X                                </v>
          </cell>
          <cell r="O2871">
            <v>754697521927</v>
          </cell>
        </row>
        <row r="2872">
          <cell r="A2872">
            <v>9683</v>
          </cell>
          <cell r="B2872">
            <v>1832</v>
          </cell>
          <cell r="D2872" t="str">
            <v xml:space="preserve">PURE SALSATI PURE 520X                            </v>
          </cell>
          <cell r="O2872">
            <v>7793360000157</v>
          </cell>
        </row>
        <row r="2873">
          <cell r="A2873">
            <v>9685</v>
          </cell>
          <cell r="B2873">
            <v>20796</v>
          </cell>
          <cell r="D2873" t="str">
            <v xml:space="preserve">ESPO MORTIMER CUAD ABRASIVA 1X                    </v>
          </cell>
          <cell r="O2873">
            <v>7793253000349</v>
          </cell>
        </row>
        <row r="2874">
          <cell r="A2874">
            <v>9690</v>
          </cell>
          <cell r="B2874">
            <v>4611</v>
          </cell>
          <cell r="D2874" t="str">
            <v xml:space="preserve">BLSA BOLZIP DOB.CIER MED 8X                       </v>
          </cell>
          <cell r="O2874">
            <v>7790900046118</v>
          </cell>
        </row>
        <row r="2875">
          <cell r="A2875">
            <v>9695</v>
          </cell>
          <cell r="B2875">
            <v>25504</v>
          </cell>
          <cell r="D2875" t="str">
            <v xml:space="preserve">TEHI LA VIRGINIA ROJO 20X                         </v>
          </cell>
          <cell r="O2875">
            <v>7790150255025</v>
          </cell>
        </row>
        <row r="2876">
          <cell r="A2876">
            <v>9697</v>
          </cell>
          <cell r="B2876">
            <v>10108</v>
          </cell>
          <cell r="D2876" t="str">
            <v xml:space="preserve">CAFS LA VIRG SUAVE BAL EST 36X1.7X                </v>
          </cell>
          <cell r="O2876">
            <v>7790150696286</v>
          </cell>
        </row>
        <row r="2877">
          <cell r="A2877">
            <v>9702</v>
          </cell>
          <cell r="B2877">
            <v>7466</v>
          </cell>
          <cell r="D2877" t="str">
            <v xml:space="preserve">CHOC A.TOFI LECH 55X                              </v>
          </cell>
          <cell r="O2877">
            <v>7790580746612</v>
          </cell>
        </row>
        <row r="2878">
          <cell r="A2878">
            <v>9703</v>
          </cell>
          <cell r="B2878" t="str">
            <v xml:space="preserve">D6SCX6              </v>
          </cell>
          <cell r="D2878" t="str">
            <v xml:space="preserve">INSU RC FILM STR C/MANGO 50CMX                    </v>
          </cell>
          <cell r="O2878">
            <v>9703000000001</v>
          </cell>
        </row>
        <row r="2879">
          <cell r="A2879">
            <v>9704</v>
          </cell>
          <cell r="B2879">
            <v>2170</v>
          </cell>
          <cell r="D2879" t="str">
            <v xml:space="preserve">CARA MENTHOPLUS ACID CZA 1X                       </v>
          </cell>
          <cell r="O2879">
            <v>77944405</v>
          </cell>
        </row>
        <row r="2880">
          <cell r="A2880">
            <v>9705</v>
          </cell>
          <cell r="B2880">
            <v>19000014</v>
          </cell>
          <cell r="D2880" t="str">
            <v xml:space="preserve">PANI VENEZIANA PANCHO 6X                          </v>
          </cell>
          <cell r="O2880">
            <v>7791708001378</v>
          </cell>
        </row>
        <row r="2881">
          <cell r="A2881">
            <v>9706</v>
          </cell>
          <cell r="B2881">
            <v>815</v>
          </cell>
          <cell r="D2881" t="str">
            <v xml:space="preserve">DESA VERITAS ANT ACTIVE 94X                       </v>
          </cell>
          <cell r="O2881">
            <v>7791520007909</v>
          </cell>
        </row>
        <row r="2882">
          <cell r="A2882">
            <v>9714</v>
          </cell>
          <cell r="B2882">
            <v>31831</v>
          </cell>
          <cell r="D2882" t="str">
            <v xml:space="preserve">FIDO LUCCH.FETTUC 500X                            </v>
          </cell>
          <cell r="O2882">
            <v>7795907000422</v>
          </cell>
        </row>
        <row r="2883">
          <cell r="A2883">
            <v>9715</v>
          </cell>
          <cell r="B2883">
            <v>33632</v>
          </cell>
          <cell r="D2883" t="str">
            <v xml:space="preserve">FIDO LUCCH.BUCATTINI 500X                         </v>
          </cell>
          <cell r="O2883">
            <v>7795907000408</v>
          </cell>
        </row>
        <row r="2884">
          <cell r="A2884">
            <v>9719</v>
          </cell>
          <cell r="B2884" t="str">
            <v xml:space="preserve">VER9719             </v>
          </cell>
          <cell r="D2884" t="str">
            <v xml:space="preserve">VERD ESPARRAGO X MAZO                             </v>
          </cell>
          <cell r="O2884">
            <v>2009719000000</v>
          </cell>
        </row>
        <row r="2885">
          <cell r="A2885">
            <v>9727</v>
          </cell>
          <cell r="B2885">
            <v>5050</v>
          </cell>
          <cell r="D2885" t="str">
            <v xml:space="preserve">LECH ILOLAY DESC EST 400X                         </v>
          </cell>
          <cell r="O2885">
            <v>7790787208067</v>
          </cell>
        </row>
        <row r="2886">
          <cell r="A2886">
            <v>9730</v>
          </cell>
          <cell r="B2886">
            <v>6401</v>
          </cell>
          <cell r="D2886" t="str">
            <v xml:space="preserve">DLCH MILKAUT REPOSTERO 405X                       </v>
          </cell>
          <cell r="O2886">
            <v>7794820020241</v>
          </cell>
        </row>
        <row r="2887">
          <cell r="A2887">
            <v>9733</v>
          </cell>
          <cell r="B2887">
            <v>47035</v>
          </cell>
          <cell r="D2887" t="str">
            <v xml:space="preserve">ESP  ALI COND.P/ARR  10X25                        </v>
          </cell>
          <cell r="O2887">
            <v>7790150470305</v>
          </cell>
        </row>
        <row r="2888">
          <cell r="A2888">
            <v>9738</v>
          </cell>
          <cell r="B2888">
            <v>801897</v>
          </cell>
          <cell r="D2888" t="str">
            <v xml:space="preserve">PAPE HIG.RINDE MAS H/S 4X50X                      </v>
          </cell>
          <cell r="O2888">
            <v>7790250018971</v>
          </cell>
        </row>
        <row r="2889">
          <cell r="A2889">
            <v>9740</v>
          </cell>
          <cell r="B2889">
            <v>1028</v>
          </cell>
          <cell r="D2889" t="str">
            <v xml:space="preserve">INSU ELEGTE TOALLA MANO 300X                      </v>
          </cell>
          <cell r="O2889">
            <v>7793344904624</v>
          </cell>
        </row>
        <row r="2890">
          <cell r="A2890">
            <v>9743</v>
          </cell>
          <cell r="B2890">
            <v>0</v>
          </cell>
          <cell r="D2890" t="str">
            <v xml:space="preserve">CAVE MEDALLON X KG 3 Arroyos                      </v>
          </cell>
          <cell r="O2890">
            <v>2009743000000</v>
          </cell>
        </row>
        <row r="2891">
          <cell r="A2891">
            <v>9744</v>
          </cell>
          <cell r="B2891">
            <v>61620</v>
          </cell>
          <cell r="D2891" t="str">
            <v xml:space="preserve">LIML AYUDIN BANO GAT 500X                         </v>
          </cell>
          <cell r="O2891">
            <v>7793253179052</v>
          </cell>
        </row>
        <row r="2892">
          <cell r="A2892">
            <v>9745</v>
          </cell>
          <cell r="B2892" t="str">
            <v xml:space="preserve">PR20                </v>
          </cell>
          <cell r="D2892" t="str">
            <v xml:space="preserve">INSU RC BOLSA TROQ 20X30                          </v>
          </cell>
          <cell r="O2892">
            <v>9745000000001</v>
          </cell>
        </row>
        <row r="2893">
          <cell r="A2893">
            <v>9748</v>
          </cell>
          <cell r="B2893">
            <v>5000</v>
          </cell>
          <cell r="D2893" t="str">
            <v xml:space="preserve">LECH ILOLAY ENT BOLSA 400X                        </v>
          </cell>
          <cell r="O2893">
            <v>7790787206155</v>
          </cell>
        </row>
        <row r="2894">
          <cell r="A2894">
            <v>9749</v>
          </cell>
          <cell r="B2894" t="str">
            <v xml:space="preserve">D645                </v>
          </cell>
          <cell r="D2894" t="str">
            <v xml:space="preserve">INSU RC FILM 45MM X 1000M                         </v>
          </cell>
          <cell r="O2894">
            <v>9749000000009</v>
          </cell>
        </row>
        <row r="2895">
          <cell r="A2895">
            <v>9750</v>
          </cell>
          <cell r="B2895">
            <v>22058</v>
          </cell>
          <cell r="D2895" t="str">
            <v xml:space="preserve">DESL PINOLUZ PINO 1,8X                            </v>
          </cell>
          <cell r="O2895">
            <v>7793253603328</v>
          </cell>
        </row>
        <row r="2896">
          <cell r="A2896">
            <v>9752</v>
          </cell>
          <cell r="B2896" t="str">
            <v xml:space="preserve">PR45                </v>
          </cell>
          <cell r="D2896" t="str">
            <v xml:space="preserve">INSU RC BOLSA TROQ 45X60                          </v>
          </cell>
          <cell r="O2896">
            <v>9752000000009</v>
          </cell>
        </row>
        <row r="2897">
          <cell r="A2897">
            <v>9755</v>
          </cell>
          <cell r="B2897">
            <v>32001</v>
          </cell>
          <cell r="D2897" t="str">
            <v xml:space="preserve">FIDO MATAR AVE MARIA X500                         </v>
          </cell>
          <cell r="O2897">
            <v>7790070320018</v>
          </cell>
        </row>
        <row r="2898">
          <cell r="A2898">
            <v>9759</v>
          </cell>
          <cell r="B2898">
            <v>88254</v>
          </cell>
          <cell r="D2898" t="str">
            <v xml:space="preserve">SHAM PANTENE M.PROV LISO EXT 400X                 </v>
          </cell>
          <cell r="O2898">
            <v>7506339347371</v>
          </cell>
        </row>
        <row r="2899">
          <cell r="A2899">
            <v>9761</v>
          </cell>
          <cell r="B2899" t="str">
            <v xml:space="preserve">Sin Indicar         </v>
          </cell>
          <cell r="D2899" t="str">
            <v xml:space="preserve">ARR  LA CORRENTINA 5/0 1X                         </v>
          </cell>
          <cell r="O2899">
            <v>7798122770057</v>
          </cell>
        </row>
        <row r="2900">
          <cell r="A2900">
            <v>9762</v>
          </cell>
          <cell r="B2900" t="str">
            <v xml:space="preserve">Sin Indicar         </v>
          </cell>
          <cell r="D2900" t="str">
            <v xml:space="preserve">ARR  KARA-I BB 1X                                 </v>
          </cell>
          <cell r="O2900">
            <v>7798122770019</v>
          </cell>
        </row>
        <row r="2901">
          <cell r="A2901">
            <v>9763</v>
          </cell>
          <cell r="B2901" t="str">
            <v xml:space="preserve">D26186A             </v>
          </cell>
          <cell r="D2901" t="str">
            <v xml:space="preserve">INSU RC BANDEJA 618 AMAR                          </v>
          </cell>
          <cell r="O2901">
            <v>9763111111119</v>
          </cell>
        </row>
        <row r="2902">
          <cell r="A2902">
            <v>9775</v>
          </cell>
          <cell r="B2902">
            <v>7467</v>
          </cell>
          <cell r="D2902" t="str">
            <v xml:space="preserve">CHOC A.TOFI RELL BCO 55X                          </v>
          </cell>
          <cell r="O2902">
            <v>7790580746711</v>
          </cell>
        </row>
        <row r="2903">
          <cell r="A2903">
            <v>9778</v>
          </cell>
          <cell r="B2903">
            <v>2175</v>
          </cell>
          <cell r="D2903" t="str">
            <v xml:space="preserve">FIQU RICREM DANBO X KG                            </v>
          </cell>
          <cell r="O2903">
            <v>2009778000000</v>
          </cell>
        </row>
        <row r="2904">
          <cell r="A2904">
            <v>9779</v>
          </cell>
          <cell r="B2904" t="str">
            <v xml:space="preserve">VER9779             </v>
          </cell>
          <cell r="D2904" t="str">
            <v xml:space="preserve">VERD RUCULA X BLSA 100X                           </v>
          </cell>
          <cell r="O2904">
            <v>2009779000000</v>
          </cell>
        </row>
        <row r="2905">
          <cell r="A2905">
            <v>9780</v>
          </cell>
          <cell r="B2905" t="str">
            <v xml:space="preserve">F8201AR             </v>
          </cell>
          <cell r="D2905" t="str">
            <v xml:space="preserve">VINF SEPTIMA G.RESERV RED BLEND 750X              </v>
          </cell>
          <cell r="O2905">
            <v>7798078235440</v>
          </cell>
        </row>
        <row r="2906">
          <cell r="A2906">
            <v>9788</v>
          </cell>
          <cell r="B2906" t="str">
            <v xml:space="preserve">CACH1               </v>
          </cell>
          <cell r="D2906" t="str">
            <v xml:space="preserve">VINF CALLIA CHARDONNAY 750X                       </v>
          </cell>
          <cell r="O2906">
            <v>7798108836708</v>
          </cell>
        </row>
        <row r="2907">
          <cell r="A2907">
            <v>9791</v>
          </cell>
          <cell r="B2907">
            <v>173</v>
          </cell>
          <cell r="D2907" t="str">
            <v xml:space="preserve">VINE E.GASCON BLACK MALBEC EST 750X               </v>
          </cell>
          <cell r="O2907">
            <v>7790415000834</v>
          </cell>
        </row>
        <row r="2908">
          <cell r="A2908">
            <v>9796</v>
          </cell>
          <cell r="B2908" t="str">
            <v xml:space="preserve">ECM1                </v>
          </cell>
          <cell r="D2908" t="str">
            <v xml:space="preserve">VINF ESPERADO MALBEC 750X                         </v>
          </cell>
          <cell r="O2908">
            <v>7798108833103</v>
          </cell>
        </row>
        <row r="2909">
          <cell r="A2909">
            <v>9797</v>
          </cell>
          <cell r="B2909" t="str">
            <v xml:space="preserve">PR30                </v>
          </cell>
          <cell r="D2909" t="str">
            <v xml:space="preserve">INSU RC BOLSA TROQ 30X40                          </v>
          </cell>
          <cell r="O2909">
            <v>9797000000000</v>
          </cell>
        </row>
        <row r="2910">
          <cell r="A2910">
            <v>9799</v>
          </cell>
          <cell r="B2910" t="str">
            <v xml:space="preserve">CTD1                </v>
          </cell>
          <cell r="D2910" t="str">
            <v xml:space="preserve">VINF CALLIA COS.TARDIA. BCO 750X                  </v>
          </cell>
          <cell r="O2910">
            <v>7798108836180</v>
          </cell>
        </row>
        <row r="2911">
          <cell r="A2911">
            <v>9800</v>
          </cell>
          <cell r="B2911" t="str">
            <v xml:space="preserve">CEEB1               </v>
          </cell>
          <cell r="D2911" t="str">
            <v xml:space="preserve">CHAP CALLIA E.BRUT. 750X                          </v>
          </cell>
          <cell r="O2911">
            <v>7798108839778</v>
          </cell>
        </row>
        <row r="2912">
          <cell r="A2912">
            <v>9805</v>
          </cell>
          <cell r="B2912" t="str">
            <v xml:space="preserve">POC1                </v>
          </cell>
          <cell r="D2912" t="str">
            <v xml:space="preserve">VINF PORTILLO C.SAUV. 750X                        </v>
          </cell>
          <cell r="O2912">
            <v>7798074866235</v>
          </cell>
        </row>
        <row r="2913">
          <cell r="A2913">
            <v>9806</v>
          </cell>
          <cell r="B2913" t="str">
            <v xml:space="preserve">POM1                </v>
          </cell>
          <cell r="D2913" t="str">
            <v xml:space="preserve">VINF PORTILLO MALBEC 750X                         </v>
          </cell>
          <cell r="O2913">
            <v>7798074866242</v>
          </cell>
        </row>
        <row r="2914">
          <cell r="A2914">
            <v>9807</v>
          </cell>
          <cell r="B2914" t="str">
            <v xml:space="preserve">POME1               </v>
          </cell>
          <cell r="D2914" t="str">
            <v xml:space="preserve">VINF PORTILLO MERLOT 750X                         </v>
          </cell>
          <cell r="O2914">
            <v>7798074866259</v>
          </cell>
        </row>
        <row r="2915">
          <cell r="A2915">
            <v>9808</v>
          </cell>
          <cell r="B2915" t="str">
            <v xml:space="preserve">POTE1               </v>
          </cell>
          <cell r="D2915" t="str">
            <v xml:space="preserve">VINF PORTILLO TEMPRANILLO 750X                    </v>
          </cell>
          <cell r="O2915">
            <v>7798074866266</v>
          </cell>
        </row>
        <row r="2916">
          <cell r="A2916">
            <v>9809</v>
          </cell>
          <cell r="B2916" t="str">
            <v xml:space="preserve">POSB1               </v>
          </cell>
          <cell r="D2916" t="str">
            <v xml:space="preserve">VINF PORTILLO S.BLANC. 750X                       </v>
          </cell>
          <cell r="O2916">
            <v>7798074860226</v>
          </cell>
        </row>
        <row r="2917">
          <cell r="A2917">
            <v>9814</v>
          </cell>
          <cell r="B2917">
            <v>25052</v>
          </cell>
          <cell r="D2917" t="str">
            <v xml:space="preserve">TEHI LA VIRGINIA CHAI 20X                         </v>
          </cell>
          <cell r="O2917">
            <v>7790150250501</v>
          </cell>
        </row>
        <row r="2918">
          <cell r="A2918">
            <v>9815</v>
          </cell>
          <cell r="B2918" t="str">
            <v xml:space="preserve">D6385               </v>
          </cell>
          <cell r="D2918" t="str">
            <v xml:space="preserve">INSU RC FILM 38MM X 1000M                         </v>
          </cell>
          <cell r="O2918">
            <v>9815000000001</v>
          </cell>
        </row>
        <row r="2919">
          <cell r="A2919">
            <v>9817</v>
          </cell>
          <cell r="B2919">
            <v>4307</v>
          </cell>
          <cell r="D2919" t="str">
            <v xml:space="preserve">VELA LITORAL 3 DIA MED BCO 1X                     </v>
          </cell>
          <cell r="O2919">
            <v>7798228650154</v>
          </cell>
        </row>
        <row r="2920">
          <cell r="A2920">
            <v>9818</v>
          </cell>
          <cell r="B2920" t="str">
            <v xml:space="preserve">D6SCN               </v>
          </cell>
          <cell r="D2920" t="str">
            <v xml:space="preserve">INSU RC FILM STR C/MANGO NEGRO 1X                 </v>
          </cell>
          <cell r="O2920">
            <v>9818111111116</v>
          </cell>
        </row>
        <row r="2921">
          <cell r="A2921">
            <v>9819</v>
          </cell>
          <cell r="B2921">
            <v>141</v>
          </cell>
          <cell r="D2921" t="str">
            <v xml:space="preserve">DULB DULCOR BAT VAIN S/EST 500X                   </v>
          </cell>
          <cell r="O2921">
            <v>7793046001416</v>
          </cell>
        </row>
        <row r="2922">
          <cell r="A2922">
            <v>9823</v>
          </cell>
          <cell r="B2922">
            <v>98681</v>
          </cell>
          <cell r="D2922" t="str">
            <v xml:space="preserve">ACON PANTENE M.PROV REP.REJUV 400X                </v>
          </cell>
          <cell r="O2922">
            <v>7506339347678</v>
          </cell>
        </row>
        <row r="2923">
          <cell r="A2923">
            <v>9824</v>
          </cell>
          <cell r="B2923">
            <v>0</v>
          </cell>
          <cell r="D2923" t="str">
            <v xml:space="preserve">CAEV swift ENTRAÑA FINA  x kg                     </v>
          </cell>
          <cell r="O2923">
            <v>2009824000003</v>
          </cell>
        </row>
        <row r="2924">
          <cell r="A2924">
            <v>9836</v>
          </cell>
          <cell r="B2924">
            <v>8130</v>
          </cell>
          <cell r="D2924" t="str">
            <v xml:space="preserve">ACON PANTENE M.PROV RESTAUR 200X                  </v>
          </cell>
          <cell r="O2924">
            <v>7506339347258</v>
          </cell>
        </row>
        <row r="2925">
          <cell r="A2925">
            <v>9837</v>
          </cell>
          <cell r="B2925">
            <v>88260</v>
          </cell>
          <cell r="D2925" t="str">
            <v xml:space="preserve">ACON PANTENE LISO INFINITO 200X                   </v>
          </cell>
          <cell r="O2925">
            <v>7506339347289</v>
          </cell>
        </row>
        <row r="2926">
          <cell r="A2926">
            <v>9838</v>
          </cell>
          <cell r="B2926">
            <v>37901</v>
          </cell>
          <cell r="D2926" t="str">
            <v xml:space="preserve">VINF TRUMPETER RES.ROSE 750X                      </v>
          </cell>
          <cell r="O2926">
            <v>7790577040990</v>
          </cell>
        </row>
        <row r="2927">
          <cell r="A2927">
            <v>9840</v>
          </cell>
          <cell r="B2927">
            <v>6521</v>
          </cell>
          <cell r="D2927" t="str">
            <v xml:space="preserve">FOCO CANDELA LED CAL 12 W                         </v>
          </cell>
          <cell r="O2927">
            <v>7798347080054</v>
          </cell>
        </row>
        <row r="2928">
          <cell r="A2928">
            <v>9844</v>
          </cell>
          <cell r="B2928">
            <v>23009</v>
          </cell>
          <cell r="D2928" t="str">
            <v xml:space="preserve">CERV GROLSCH LATA 473X                            </v>
          </cell>
          <cell r="O2928">
            <v>7795697000213</v>
          </cell>
        </row>
        <row r="2929">
          <cell r="A2929">
            <v>9860</v>
          </cell>
          <cell r="B2929">
            <v>19000429</v>
          </cell>
          <cell r="D2929" t="str">
            <v xml:space="preserve">TOST CORMILLOT C/SALV 200X                        </v>
          </cell>
          <cell r="O2929">
            <v>7791708617364</v>
          </cell>
        </row>
        <row r="2930">
          <cell r="A2930">
            <v>9865</v>
          </cell>
          <cell r="B2930">
            <v>169</v>
          </cell>
          <cell r="D2930" t="str">
            <v xml:space="preserve">CERA BLEM EXPR FLORAL D/P 450X                    </v>
          </cell>
          <cell r="O2930">
            <v>7790520988997</v>
          </cell>
        </row>
        <row r="2931">
          <cell r="A2931">
            <v>9867</v>
          </cell>
          <cell r="B2931">
            <v>841</v>
          </cell>
          <cell r="D2931" t="str">
            <v xml:space="preserve">INST RAID ESPIRAL 12X                             </v>
          </cell>
          <cell r="O2931">
            <v>7790520984487</v>
          </cell>
        </row>
        <row r="2932">
          <cell r="A2932">
            <v>9874</v>
          </cell>
          <cell r="B2932">
            <v>11094</v>
          </cell>
          <cell r="D2932" t="str">
            <v xml:space="preserve">CERV SANTA FE LAT 473X                            </v>
          </cell>
          <cell r="O2932">
            <v>7793147570286</v>
          </cell>
        </row>
        <row r="2933">
          <cell r="A2933">
            <v>9880</v>
          </cell>
          <cell r="B2933">
            <v>13357</v>
          </cell>
          <cell r="D2933" t="str">
            <v xml:space="preserve">ALFA AGUILA MINI TORT BCO x69                     </v>
          </cell>
          <cell r="O2933">
            <v>7790040133372</v>
          </cell>
        </row>
        <row r="2934">
          <cell r="A2934">
            <v>9881</v>
          </cell>
          <cell r="B2934">
            <v>58042</v>
          </cell>
          <cell r="D2934" t="str">
            <v xml:space="preserve">SALS LA VIRG BLANCA 40X                           </v>
          </cell>
          <cell r="O2934">
            <v>7790150067062</v>
          </cell>
        </row>
        <row r="2935">
          <cell r="A2935">
            <v>9882</v>
          </cell>
          <cell r="B2935">
            <v>1042</v>
          </cell>
          <cell r="D2935" t="str">
            <v xml:space="preserve">CARA A.HOLANDA 1X                                 </v>
          </cell>
          <cell r="O2935">
            <v>7790580104207</v>
          </cell>
        </row>
        <row r="2936">
          <cell r="A2936">
            <v>9890</v>
          </cell>
          <cell r="B2936">
            <v>10885</v>
          </cell>
          <cell r="D2936" t="str">
            <v xml:space="preserve">CARA A.GAJITOS (69) 485X                          </v>
          </cell>
          <cell r="O2936">
            <v>7790580470906</v>
          </cell>
        </row>
        <row r="2937">
          <cell r="A2937">
            <v>9894</v>
          </cell>
          <cell r="B2937">
            <v>25646</v>
          </cell>
          <cell r="D2937" t="str">
            <v xml:space="preserve">GAS  PDT POM S/AZUC 500X                          </v>
          </cell>
          <cell r="O2937">
            <v>7791813080022</v>
          </cell>
        </row>
        <row r="2938">
          <cell r="A2938">
            <v>9897</v>
          </cell>
          <cell r="B2938">
            <v>30425</v>
          </cell>
          <cell r="D2938" t="str">
            <v xml:space="preserve">DULV CUMANA CEREZA (3.1)KGX                       </v>
          </cell>
          <cell r="O2938">
            <v>2009897000009</v>
          </cell>
        </row>
        <row r="2939">
          <cell r="A2939">
            <v>9899</v>
          </cell>
          <cell r="B2939">
            <v>13655</v>
          </cell>
          <cell r="D2939" t="str">
            <v xml:space="preserve">ESP  CAMPAGNOLA OREGANO 23X                       </v>
          </cell>
          <cell r="O2939">
            <v>7793360125331</v>
          </cell>
        </row>
        <row r="2940">
          <cell r="A2940">
            <v>9907</v>
          </cell>
          <cell r="B2940">
            <v>12502</v>
          </cell>
          <cell r="D2940" t="str">
            <v xml:space="preserve">COP SALADIX SNACK BARBACOA X95                    </v>
          </cell>
          <cell r="O2940">
            <v>7790040108721</v>
          </cell>
        </row>
        <row r="2941">
          <cell r="A2941">
            <v>9909</v>
          </cell>
          <cell r="B2941">
            <v>12506</v>
          </cell>
          <cell r="D2941" t="str">
            <v xml:space="preserve">COP SALADIX SNACK CHEDDAR X95                     </v>
          </cell>
          <cell r="O2941">
            <v>7790040108714</v>
          </cell>
        </row>
        <row r="2942">
          <cell r="A2942">
            <v>9910</v>
          </cell>
          <cell r="B2942">
            <v>221</v>
          </cell>
          <cell r="D2942" t="str">
            <v xml:space="preserve">DULB DULCOR BAT.CHOC S/EST 500X                   </v>
          </cell>
          <cell r="O2942">
            <v>7793046002215</v>
          </cell>
        </row>
        <row r="2943">
          <cell r="A2943">
            <v>9911</v>
          </cell>
          <cell r="B2943">
            <v>414</v>
          </cell>
          <cell r="D2943" t="str">
            <v xml:space="preserve">DULM DULCOR MEMB S/EST 500X                       </v>
          </cell>
          <cell r="O2943">
            <v>7793046004141</v>
          </cell>
        </row>
        <row r="2944">
          <cell r="A2944">
            <v>9918</v>
          </cell>
          <cell r="B2944">
            <v>5065</v>
          </cell>
          <cell r="D2944" t="str">
            <v xml:space="preserve">ALFA SHOT PASTA MANI 44X                          </v>
          </cell>
          <cell r="O2944">
            <v>7622202304705</v>
          </cell>
        </row>
        <row r="2945">
          <cell r="A2945">
            <v>9919</v>
          </cell>
          <cell r="B2945">
            <v>12498</v>
          </cell>
          <cell r="D2945" t="str">
            <v xml:space="preserve">COP SALADIX SNACK ORIG 95                         </v>
          </cell>
          <cell r="O2945">
            <v>7790040108707</v>
          </cell>
        </row>
        <row r="2946">
          <cell r="A2946">
            <v>9953</v>
          </cell>
          <cell r="B2946">
            <v>15221</v>
          </cell>
          <cell r="D2946" t="str">
            <v xml:space="preserve">CARA A.MOGUL ANILLOS 80X                          </v>
          </cell>
          <cell r="O2946">
            <v>7790580152215</v>
          </cell>
        </row>
        <row r="2947">
          <cell r="A2947">
            <v>9960</v>
          </cell>
          <cell r="B2947">
            <v>346</v>
          </cell>
          <cell r="D2947" t="str">
            <v xml:space="preserve">PILA ENER.E 92 MAX AAA 4X                         </v>
          </cell>
          <cell r="O2947">
            <v>8888021901641</v>
          </cell>
        </row>
        <row r="2948">
          <cell r="A2948">
            <v>9978</v>
          </cell>
          <cell r="B2948">
            <v>73318</v>
          </cell>
          <cell r="D2948" t="str">
            <v xml:space="preserve">ACEI VANOLI VDE RELL D/P 300X                     </v>
          </cell>
          <cell r="O2948">
            <v>7790127000337</v>
          </cell>
        </row>
        <row r="2949">
          <cell r="A2949">
            <v>9979</v>
          </cell>
          <cell r="B2949">
            <v>72522</v>
          </cell>
          <cell r="D2949" t="str">
            <v xml:space="preserve">ACEI LA SIERRITA VDE FCO 200X                     </v>
          </cell>
          <cell r="O2949">
            <v>7790127000191</v>
          </cell>
        </row>
        <row r="2950">
          <cell r="A2950">
            <v>9987</v>
          </cell>
          <cell r="B2950">
            <v>804205</v>
          </cell>
          <cell r="D2950" t="str">
            <v xml:space="preserve">PABB BABYSEC ULT TANGA MED 48X                    </v>
          </cell>
          <cell r="O2950">
            <v>7790250044499</v>
          </cell>
        </row>
        <row r="2951">
          <cell r="A2951">
            <v>10008</v>
          </cell>
          <cell r="B2951">
            <v>44019</v>
          </cell>
          <cell r="D2951" t="str">
            <v xml:space="preserve">SOPA ALI CREMA ZAP 73X                            </v>
          </cell>
          <cell r="O2951">
            <v>7790150441572</v>
          </cell>
        </row>
        <row r="2952">
          <cell r="A2952">
            <v>10009</v>
          </cell>
          <cell r="B2952">
            <v>62118</v>
          </cell>
          <cell r="D2952" t="str">
            <v xml:space="preserve">FIDO GIACOMO VERD VIT E 250X                      </v>
          </cell>
          <cell r="O2952">
            <v>7792390620144</v>
          </cell>
        </row>
        <row r="2953">
          <cell r="A2953">
            <v>10012</v>
          </cell>
          <cell r="B2953">
            <v>15025</v>
          </cell>
          <cell r="D2953" t="str">
            <v xml:space="preserve">CAFI LA VIRG SELEC EQUIL FCO 170X                 </v>
          </cell>
          <cell r="O2953">
            <v>7790150150351</v>
          </cell>
        </row>
        <row r="2954">
          <cell r="A2954">
            <v>10013</v>
          </cell>
          <cell r="B2954">
            <v>32106</v>
          </cell>
          <cell r="D2954" t="str">
            <v xml:space="preserve">TEHI LA VIRGINIA TILO MANZ CEDR MC 25X            </v>
          </cell>
          <cell r="O2954">
            <v>7790150696262</v>
          </cell>
        </row>
        <row r="2955">
          <cell r="A2955">
            <v>10014</v>
          </cell>
          <cell r="B2955">
            <v>23117</v>
          </cell>
          <cell r="D2955" t="str">
            <v xml:space="preserve">TENE VIRGIN ISLANDS 25X                           </v>
          </cell>
          <cell r="O2955">
            <v>7790150015797</v>
          </cell>
        </row>
        <row r="2956">
          <cell r="A2956">
            <v>10017</v>
          </cell>
          <cell r="B2956">
            <v>65838</v>
          </cell>
          <cell r="D2956" t="str">
            <v xml:space="preserve">SHAM PANTENE M.PROV RESTAUR 200X                  </v>
          </cell>
          <cell r="O2956">
            <v>7506339347590</v>
          </cell>
        </row>
        <row r="2957">
          <cell r="A2957">
            <v>10057</v>
          </cell>
          <cell r="B2957" t="str">
            <v xml:space="preserve">Sin indicar         </v>
          </cell>
          <cell r="D2957" t="str">
            <v xml:space="preserve">ENV  ENVASE BOTELLO IVESS X20 RET                 </v>
          </cell>
          <cell r="O2957">
            <v>100570000001</v>
          </cell>
        </row>
        <row r="2958">
          <cell r="A2958">
            <v>10071</v>
          </cell>
          <cell r="B2958">
            <v>4629</v>
          </cell>
          <cell r="D2958" t="str">
            <v xml:space="preserve">INCO BOLZIP POTE CONT CUAD GDE 2X1.3X             </v>
          </cell>
          <cell r="O2958">
            <v>7790900046293</v>
          </cell>
        </row>
        <row r="2959">
          <cell r="A2959">
            <v>10087</v>
          </cell>
          <cell r="B2959" t="str">
            <v xml:space="preserve">1042-15             </v>
          </cell>
          <cell r="D2959" t="str">
            <v xml:space="preserve">FIDO S. PAMPEANO TIRAB 500X                       </v>
          </cell>
          <cell r="O2959">
            <v>7798031151046</v>
          </cell>
        </row>
        <row r="2960">
          <cell r="A2960">
            <v>10088</v>
          </cell>
          <cell r="B2960">
            <v>2423</v>
          </cell>
          <cell r="D2960" t="str">
            <v xml:space="preserve">FIDO S. PAMPEANO MONOS 500X                       </v>
          </cell>
          <cell r="O2960">
            <v>7798031150988</v>
          </cell>
        </row>
        <row r="2961">
          <cell r="A2961">
            <v>10099</v>
          </cell>
          <cell r="B2961">
            <v>13017</v>
          </cell>
          <cell r="D2961" t="str">
            <v xml:space="preserve">CHOC COFLER BLOCK 170X                            </v>
          </cell>
          <cell r="O2961">
            <v>7790580105013</v>
          </cell>
        </row>
        <row r="2962">
          <cell r="A2962">
            <v>10100</v>
          </cell>
          <cell r="B2962">
            <v>5671</v>
          </cell>
          <cell r="D2962" t="str">
            <v xml:space="preserve">TOMA ARCOR CUBET 400X                             </v>
          </cell>
          <cell r="O2962">
            <v>7790580567101</v>
          </cell>
        </row>
        <row r="2963">
          <cell r="A2963">
            <v>10101</v>
          </cell>
          <cell r="B2963">
            <v>26082</v>
          </cell>
          <cell r="D2963" t="str">
            <v xml:space="preserve">MACO LITORAL SIN SOBRE 25X                        </v>
          </cell>
          <cell r="O2963">
            <v>7790150696217</v>
          </cell>
        </row>
        <row r="2964">
          <cell r="A2964">
            <v>10102</v>
          </cell>
          <cell r="B2964">
            <v>26066</v>
          </cell>
          <cell r="D2964" t="str">
            <v xml:space="preserve">MACO LITORAL S/SOBRE ENV 50X                      </v>
          </cell>
          <cell r="O2964">
            <v>7790150260647</v>
          </cell>
        </row>
        <row r="2965">
          <cell r="A2965">
            <v>10110</v>
          </cell>
          <cell r="B2965">
            <v>652</v>
          </cell>
          <cell r="D2965" t="str">
            <v xml:space="preserve">QUIL VANISH M/USO D/P 400X                        </v>
          </cell>
          <cell r="O2965">
            <v>7791130002240</v>
          </cell>
        </row>
        <row r="2966">
          <cell r="A2966">
            <v>10116</v>
          </cell>
          <cell r="B2966">
            <v>15224</v>
          </cell>
          <cell r="D2966" t="str">
            <v xml:space="preserve">CARA A.MOGUL JELLY BUTT 80X                       </v>
          </cell>
          <cell r="O2966">
            <v>7790580152246</v>
          </cell>
        </row>
        <row r="2967">
          <cell r="A2967">
            <v>10123</v>
          </cell>
          <cell r="B2967" t="str">
            <v xml:space="preserve">262/12              </v>
          </cell>
          <cell r="D2967" t="str">
            <v xml:space="preserve">FIDO S. PAMPEANO DEDALES 500X                     </v>
          </cell>
          <cell r="O2967">
            <v>7798031151084</v>
          </cell>
        </row>
        <row r="2968">
          <cell r="A2968">
            <v>10145</v>
          </cell>
          <cell r="B2968">
            <v>927058</v>
          </cell>
          <cell r="D2968" t="str">
            <v xml:space="preserve">ADER CASALTA CHIMI 300X                           </v>
          </cell>
          <cell r="O2968">
            <v>7790139100582</v>
          </cell>
        </row>
        <row r="2969">
          <cell r="A2969">
            <v>10150</v>
          </cell>
          <cell r="B2969">
            <v>1132</v>
          </cell>
          <cell r="D2969" t="str">
            <v xml:space="preserve">JUGP CLIGHT STEVIA MZNA  SOB 1X                   </v>
          </cell>
          <cell r="O2969">
            <v>7622300872922</v>
          </cell>
        </row>
        <row r="2970">
          <cell r="A2970">
            <v>10157</v>
          </cell>
          <cell r="B2970">
            <v>10454</v>
          </cell>
          <cell r="D2970" t="str">
            <v xml:space="preserve">CONP CARACAS ANCHOAS E/A 170X                     </v>
          </cell>
          <cell r="O2970">
            <v>7790645003421</v>
          </cell>
        </row>
        <row r="2971">
          <cell r="A2971">
            <v>10179</v>
          </cell>
          <cell r="B2971" t="str">
            <v xml:space="preserve">FA-12               </v>
          </cell>
          <cell r="D2971" t="str">
            <v xml:space="preserve">DEAR SAPHIRUS AUT REP VAIN 185X                   </v>
          </cell>
          <cell r="O2971">
            <v>7798184680325</v>
          </cell>
        </row>
        <row r="2972">
          <cell r="A2972">
            <v>10184</v>
          </cell>
          <cell r="B2972">
            <v>28201</v>
          </cell>
          <cell r="D2972" t="str">
            <v xml:space="preserve">VINF S.FELIPE MALBEC 750X                         </v>
          </cell>
          <cell r="O2972">
            <v>7790577039635</v>
          </cell>
        </row>
        <row r="2973">
          <cell r="A2973">
            <v>10185</v>
          </cell>
          <cell r="B2973">
            <v>28301</v>
          </cell>
          <cell r="D2973" t="str">
            <v xml:space="preserve">VINF S.FELIPE C.SAUV. 750X                        </v>
          </cell>
          <cell r="O2973">
            <v>7790577039666</v>
          </cell>
        </row>
        <row r="2974">
          <cell r="A2974">
            <v>10190</v>
          </cell>
          <cell r="B2974">
            <v>8518</v>
          </cell>
          <cell r="D2974" t="str">
            <v xml:space="preserve">ALFA FANTOCHE TRIP CHOC 1X                        </v>
          </cell>
          <cell r="O2974">
            <v>77991577</v>
          </cell>
        </row>
        <row r="2975">
          <cell r="A2975">
            <v>10191</v>
          </cell>
          <cell r="B2975">
            <v>8517</v>
          </cell>
          <cell r="D2975" t="str">
            <v xml:space="preserve">ALFA FANTOCHE TRIP BCO 1X                         </v>
          </cell>
          <cell r="O2975">
            <v>77991584</v>
          </cell>
        </row>
        <row r="2976">
          <cell r="A2976">
            <v>10208</v>
          </cell>
          <cell r="B2976">
            <v>0</v>
          </cell>
          <cell r="D2976" t="str">
            <v xml:space="preserve">INSR CASTILLO PIMENTON DULCE 1X                   </v>
          </cell>
          <cell r="O2976">
            <v>1020811111114</v>
          </cell>
        </row>
        <row r="2977">
          <cell r="A2977">
            <v>10210</v>
          </cell>
          <cell r="B2977" t="str">
            <v xml:space="preserve">FA-48               </v>
          </cell>
          <cell r="D2977" t="str">
            <v xml:space="preserve">DEAR SAPHIRUS AUT REP BEBE 185X                   </v>
          </cell>
          <cell r="O2977">
            <v>7798184680684</v>
          </cell>
        </row>
        <row r="2978">
          <cell r="A2978">
            <v>10213</v>
          </cell>
          <cell r="B2978" t="str">
            <v xml:space="preserve">AP0398              </v>
          </cell>
          <cell r="D2978" t="str">
            <v xml:space="preserve">DETC ZORRO ULTRA NJA-JENJIB 500X                  </v>
          </cell>
          <cell r="O2978">
            <v>7790990494165</v>
          </cell>
        </row>
        <row r="2979">
          <cell r="A2979">
            <v>10215</v>
          </cell>
          <cell r="B2979" t="str">
            <v xml:space="preserve">1044-15             </v>
          </cell>
          <cell r="D2979" t="str">
            <v xml:space="preserve">FIDO S. PAMPEANO CODOS 500X                       </v>
          </cell>
          <cell r="O2979">
            <v>7798031151060</v>
          </cell>
        </row>
        <row r="2980">
          <cell r="A2980">
            <v>10222</v>
          </cell>
          <cell r="B2980">
            <v>13146</v>
          </cell>
          <cell r="D2980" t="str">
            <v xml:space="preserve">MERM L CAMP.ARANDANO 454X                         </v>
          </cell>
          <cell r="O2980">
            <v>7793360806308</v>
          </cell>
        </row>
        <row r="2981">
          <cell r="A2981">
            <v>10227</v>
          </cell>
          <cell r="B2981" t="str">
            <v xml:space="preserve">ACE0151             </v>
          </cell>
          <cell r="D2981" t="str">
            <v xml:space="preserve">ACGI PUREZA GIR 1.5X                              </v>
          </cell>
          <cell r="O2981">
            <v>7792180137944</v>
          </cell>
        </row>
        <row r="2982">
          <cell r="A2982">
            <v>10229</v>
          </cell>
          <cell r="B2982">
            <v>25</v>
          </cell>
          <cell r="D2982" t="str">
            <v xml:space="preserve">JABE CUPIDO TRICOLOR 3X90X                        </v>
          </cell>
          <cell r="O2982">
            <v>7794218106229</v>
          </cell>
        </row>
        <row r="2983">
          <cell r="A2983">
            <v>10230</v>
          </cell>
          <cell r="B2983">
            <v>52551</v>
          </cell>
          <cell r="D2983" t="str">
            <v xml:space="preserve">WHIM JAMESON BLACK BARREL 700X                    </v>
          </cell>
          <cell r="O2983">
            <v>5011007025083</v>
          </cell>
        </row>
        <row r="2984">
          <cell r="A2984">
            <v>10236</v>
          </cell>
          <cell r="B2984">
            <v>12377</v>
          </cell>
          <cell r="D2984" t="str">
            <v xml:space="preserve">VINF E.BUSTOS C.SAUV. 750X                        </v>
          </cell>
          <cell r="O2984">
            <v>7798141877379</v>
          </cell>
        </row>
        <row r="2985">
          <cell r="A2985">
            <v>10240</v>
          </cell>
          <cell r="B2985">
            <v>13546</v>
          </cell>
          <cell r="D2985" t="str">
            <v xml:space="preserve">MAYO BC D/P 250X                                  </v>
          </cell>
          <cell r="O2985">
            <v>7793360674204</v>
          </cell>
        </row>
        <row r="2986">
          <cell r="A2986">
            <v>10241</v>
          </cell>
          <cell r="B2986">
            <v>13545</v>
          </cell>
          <cell r="D2986" t="str">
            <v xml:space="preserve">MAYO BC D/P 500X                                  </v>
          </cell>
          <cell r="O2986">
            <v>7793360674105</v>
          </cell>
        </row>
        <row r="2987">
          <cell r="A2987">
            <v>10244</v>
          </cell>
          <cell r="B2987">
            <v>9464</v>
          </cell>
          <cell r="D2987" t="str">
            <v xml:space="preserve">GALS B.CRIOLLITAS S/SAL 507X                      </v>
          </cell>
          <cell r="O2987">
            <v>7790040946408</v>
          </cell>
        </row>
        <row r="2988">
          <cell r="A2988">
            <v>10245</v>
          </cell>
          <cell r="B2988">
            <v>9463</v>
          </cell>
          <cell r="D2988" t="str">
            <v xml:space="preserve">GALS B.CRIOLLITAS S/SAL 169X                      </v>
          </cell>
          <cell r="O2988">
            <v>7790040946309</v>
          </cell>
        </row>
        <row r="2989">
          <cell r="A2989">
            <v>10246</v>
          </cell>
          <cell r="B2989">
            <v>9461</v>
          </cell>
          <cell r="D2989" t="str">
            <v xml:space="preserve">GALS B.CRIOLLITAS MAS 169X                        </v>
          </cell>
          <cell r="O2989">
            <v>7790040946101</v>
          </cell>
        </row>
        <row r="2990">
          <cell r="A2990">
            <v>10247</v>
          </cell>
          <cell r="B2990">
            <v>9462</v>
          </cell>
          <cell r="D2990" t="str">
            <v xml:space="preserve">GALS B.CRIOLLITAS MAS 507X                        </v>
          </cell>
          <cell r="O2990">
            <v>7790040946200</v>
          </cell>
        </row>
        <row r="2991">
          <cell r="A2991">
            <v>10250</v>
          </cell>
          <cell r="B2991" t="str">
            <v xml:space="preserve">Sin Indicar         </v>
          </cell>
          <cell r="D2991" t="str">
            <v xml:space="preserve">FIES CANASTA NAVIDENA 1X                          </v>
          </cell>
          <cell r="O2991">
            <v>10250112</v>
          </cell>
        </row>
        <row r="2992">
          <cell r="A2992">
            <v>10252</v>
          </cell>
          <cell r="B2992">
            <v>4624</v>
          </cell>
          <cell r="D2992" t="str">
            <v xml:space="preserve">INCO BOLZIP POTE HERMET VIAJE 1X                  </v>
          </cell>
          <cell r="O2992">
            <v>7790900046248</v>
          </cell>
        </row>
        <row r="2993">
          <cell r="A2993">
            <v>10269</v>
          </cell>
          <cell r="B2993">
            <v>19000406</v>
          </cell>
          <cell r="D2993" t="str">
            <v xml:space="preserve">GRIS VENEZIANA ZIGRIN BCO 180X                    </v>
          </cell>
          <cell r="O2993">
            <v>7791708001408</v>
          </cell>
        </row>
        <row r="2994">
          <cell r="A2994">
            <v>10270</v>
          </cell>
          <cell r="B2994">
            <v>19000407</v>
          </cell>
          <cell r="D2994" t="str">
            <v xml:space="preserve">GRIS VENEZIANA ZIGRIN SALV180X                    </v>
          </cell>
          <cell r="O2994">
            <v>7791708001392</v>
          </cell>
        </row>
        <row r="2995">
          <cell r="A2995">
            <v>10271</v>
          </cell>
          <cell r="B2995">
            <v>19000408</v>
          </cell>
          <cell r="D2995" t="str">
            <v xml:space="preserve">GRIS VENEZIANA GRISIN TRISAL 180X                 </v>
          </cell>
          <cell r="O2995">
            <v>7791708002023</v>
          </cell>
        </row>
        <row r="2996">
          <cell r="A2996">
            <v>10273</v>
          </cell>
          <cell r="B2996" t="str">
            <v xml:space="preserve">AAG000022           </v>
          </cell>
          <cell r="D2996" t="str">
            <v xml:space="preserve">INSU OLLA ALUM GASTR N40 1X                       </v>
          </cell>
          <cell r="O2996">
            <v>1027311111118</v>
          </cell>
        </row>
        <row r="2997">
          <cell r="A2997">
            <v>10284</v>
          </cell>
          <cell r="B2997">
            <v>3603</v>
          </cell>
          <cell r="D2997" t="str">
            <v xml:space="preserve">YOGU ILOLAY ENT SAB DLECH 190X                    </v>
          </cell>
          <cell r="O2997">
            <v>7790787100354</v>
          </cell>
        </row>
        <row r="2998">
          <cell r="A2998">
            <v>10285</v>
          </cell>
          <cell r="B2998">
            <v>654601</v>
          </cell>
          <cell r="D2998" t="str">
            <v xml:space="preserve">YOGU LS.YOGURISIMO FIRME VAIN 190X                </v>
          </cell>
          <cell r="O2998">
            <v>7793940016011</v>
          </cell>
        </row>
        <row r="2999">
          <cell r="A2999">
            <v>10298</v>
          </cell>
          <cell r="B2999">
            <v>13005</v>
          </cell>
          <cell r="D2999" t="str">
            <v xml:space="preserve">YERS ROMANCE SUAVE 1X                             </v>
          </cell>
          <cell r="O2999">
            <v>7790802000164</v>
          </cell>
        </row>
        <row r="3000">
          <cell r="A3000">
            <v>10299</v>
          </cell>
          <cell r="B3000" t="str">
            <v xml:space="preserve">Sin Indicar         </v>
          </cell>
          <cell r="D3000" t="str">
            <v xml:space="preserve">MACO ROMANCE  50X                                 </v>
          </cell>
          <cell r="O3000">
            <v>7790802000126</v>
          </cell>
        </row>
        <row r="3001">
          <cell r="A3001">
            <v>10301</v>
          </cell>
          <cell r="B3001">
            <v>1102610</v>
          </cell>
          <cell r="D3001" t="str">
            <v xml:space="preserve">TRAV TASK PANO MULTIUSO AMAR 1X                   </v>
          </cell>
          <cell r="O3001">
            <v>7806810007108</v>
          </cell>
        </row>
        <row r="3002">
          <cell r="A3002">
            <v>10303</v>
          </cell>
          <cell r="B3002">
            <v>2444</v>
          </cell>
          <cell r="D3002" t="str">
            <v xml:space="preserve">DROL VERITAS MEN ORIGINAL 60X                     </v>
          </cell>
          <cell r="O3002">
            <v>7791520024333</v>
          </cell>
        </row>
        <row r="3003">
          <cell r="A3003">
            <v>10305</v>
          </cell>
          <cell r="B3003">
            <v>54549</v>
          </cell>
          <cell r="D3003" t="str">
            <v xml:space="preserve">VINF CAFAYATE RES MALBEC 750X                     </v>
          </cell>
          <cell r="O3003">
            <v>7790093695228</v>
          </cell>
        </row>
        <row r="3004">
          <cell r="A3004">
            <v>10308</v>
          </cell>
          <cell r="B3004">
            <v>2315</v>
          </cell>
          <cell r="D3004" t="str">
            <v xml:space="preserve">LESP VITAL INF 1 200X                             </v>
          </cell>
          <cell r="O3004">
            <v>7795323771814</v>
          </cell>
        </row>
        <row r="3005">
          <cell r="A3005">
            <v>10309</v>
          </cell>
          <cell r="B3005" t="str">
            <v xml:space="preserve">SRCH1               </v>
          </cell>
          <cell r="D3005" t="str">
            <v xml:space="preserve">VINF SALENTEIN RES CHARDONNAY 750X                </v>
          </cell>
          <cell r="O3005">
            <v>7798074860318</v>
          </cell>
        </row>
        <row r="3006">
          <cell r="A3006">
            <v>10310</v>
          </cell>
          <cell r="B3006" t="str">
            <v xml:space="preserve">T003F               </v>
          </cell>
          <cell r="D3006" t="str">
            <v xml:space="preserve">TAPA ADOLF. EMP ARABE FREIR 12X                   </v>
          </cell>
          <cell r="O3006">
            <v>7793461000247</v>
          </cell>
        </row>
        <row r="3007">
          <cell r="A3007">
            <v>10312</v>
          </cell>
          <cell r="B3007">
            <v>47071</v>
          </cell>
          <cell r="D3007" t="str">
            <v xml:space="preserve">GILL PRESTO 3 AZUL 1X                             </v>
          </cell>
          <cell r="O3007">
            <v>7702018880409</v>
          </cell>
        </row>
        <row r="3008">
          <cell r="A3008">
            <v>10319</v>
          </cell>
          <cell r="B3008">
            <v>6692</v>
          </cell>
          <cell r="D3008" t="str">
            <v xml:space="preserve">GALD VALENTE MADA CHOC C/DDL 200X                 </v>
          </cell>
          <cell r="O3008">
            <v>7793522001763</v>
          </cell>
        </row>
        <row r="3009">
          <cell r="A3009">
            <v>10320</v>
          </cell>
          <cell r="B3009">
            <v>1915</v>
          </cell>
          <cell r="D3009" t="str">
            <v xml:space="preserve">VINF UXMAL C.SAUV. 750X                           </v>
          </cell>
          <cell r="O3009">
            <v>7794450092014</v>
          </cell>
        </row>
        <row r="3010">
          <cell r="A3010">
            <v>10321</v>
          </cell>
          <cell r="B3010">
            <v>1916</v>
          </cell>
          <cell r="D3010" t="str">
            <v xml:space="preserve">VINF UXMAL MALBEC 750X                            </v>
          </cell>
          <cell r="O3010">
            <v>7794450092021</v>
          </cell>
        </row>
        <row r="3011">
          <cell r="A3011">
            <v>10328</v>
          </cell>
          <cell r="B3011">
            <v>10181</v>
          </cell>
          <cell r="D3011" t="str">
            <v xml:space="preserve">VINF CAFAYATE RES C.SAUV. 750X                    </v>
          </cell>
          <cell r="O3011">
            <v>7790093095238</v>
          </cell>
        </row>
        <row r="3012">
          <cell r="A3012">
            <v>10332</v>
          </cell>
          <cell r="B3012">
            <v>6102</v>
          </cell>
          <cell r="D3012" t="str">
            <v xml:space="preserve">DLCH ILOLAY REPOSTERO 1X                          </v>
          </cell>
          <cell r="O3012">
            <v>7790787000654</v>
          </cell>
        </row>
        <row r="3013">
          <cell r="A3013">
            <v>10341</v>
          </cell>
          <cell r="B3013" t="str">
            <v xml:space="preserve">AP0432              </v>
          </cell>
          <cell r="D3013" t="str">
            <v xml:space="preserve">JARP ZORRO REG BLUE 3X                            </v>
          </cell>
          <cell r="O3013">
            <v>9779099099277</v>
          </cell>
        </row>
        <row r="3014">
          <cell r="A3014">
            <v>10343</v>
          </cell>
          <cell r="B3014">
            <v>4154</v>
          </cell>
          <cell r="D3014" t="str">
            <v xml:space="preserve">CHAP BARON B ROSE. 750X                           </v>
          </cell>
          <cell r="O3014">
            <v>7790975194424</v>
          </cell>
        </row>
        <row r="3015">
          <cell r="A3015">
            <v>10347</v>
          </cell>
          <cell r="B3015">
            <v>53367</v>
          </cell>
          <cell r="D3015" t="str">
            <v xml:space="preserve">VODK ABSOLUT PEARS 700X                           </v>
          </cell>
          <cell r="O3015">
            <v>7312040150755</v>
          </cell>
        </row>
        <row r="3016">
          <cell r="A3016">
            <v>10348</v>
          </cell>
          <cell r="B3016">
            <v>9587</v>
          </cell>
          <cell r="D3016" t="str">
            <v xml:space="preserve">VODK ABSOLUT TRAD 750X                            </v>
          </cell>
          <cell r="O3016">
            <v>7790093131639</v>
          </cell>
        </row>
        <row r="3017">
          <cell r="A3017">
            <v>10350</v>
          </cell>
          <cell r="B3017" t="str">
            <v xml:space="preserve">Y821                </v>
          </cell>
          <cell r="D3017" t="str">
            <v xml:space="preserve">CEPI YET PLANCHITA 1X                             </v>
          </cell>
          <cell r="O3017">
            <v>7798070400761</v>
          </cell>
        </row>
        <row r="3018">
          <cell r="A3018">
            <v>10354</v>
          </cell>
          <cell r="B3018">
            <v>30002</v>
          </cell>
          <cell r="D3018" t="str">
            <v xml:space="preserve">WHIM JOHNNIE WALKER RED 1X                        </v>
          </cell>
          <cell r="O3018">
            <v>7791250001604</v>
          </cell>
        </row>
        <row r="3019">
          <cell r="A3019">
            <v>10356</v>
          </cell>
          <cell r="B3019">
            <v>1102611</v>
          </cell>
          <cell r="D3019" t="str">
            <v xml:space="preserve">TRAV TASK PANO MULTIUSO AMAR 3X                   </v>
          </cell>
          <cell r="O3019">
            <v>7806810007122</v>
          </cell>
        </row>
        <row r="3020">
          <cell r="A3020">
            <v>10357</v>
          </cell>
          <cell r="B3020">
            <v>57131006</v>
          </cell>
          <cell r="D3020" t="str">
            <v xml:space="preserve">DESL ESENCIAL F.TROP 1.8X                         </v>
          </cell>
          <cell r="O3020">
            <v>7797470006849</v>
          </cell>
        </row>
        <row r="3021">
          <cell r="A3021">
            <v>10358</v>
          </cell>
          <cell r="B3021">
            <v>85581</v>
          </cell>
          <cell r="D3021" t="str">
            <v xml:space="preserve">BRON NIVEA PROT HID F30 200X                      </v>
          </cell>
          <cell r="O3021">
            <v>4005808555727</v>
          </cell>
        </row>
        <row r="3022">
          <cell r="A3022">
            <v>10372</v>
          </cell>
          <cell r="B3022">
            <v>30004</v>
          </cell>
          <cell r="D3022" t="str">
            <v xml:space="preserve">WHIM JOHNNIE WALKER BLACK 1X                      </v>
          </cell>
          <cell r="O3022">
            <v>5000267023632</v>
          </cell>
        </row>
        <row r="3023">
          <cell r="A3023">
            <v>10377</v>
          </cell>
          <cell r="B3023">
            <v>85662</v>
          </cell>
          <cell r="D3023" t="str">
            <v xml:space="preserve">BRON NIVEA PROT HIDR F50 200X                     </v>
          </cell>
          <cell r="O3023">
            <v>4005808555765</v>
          </cell>
        </row>
        <row r="3024">
          <cell r="A3024">
            <v>10403</v>
          </cell>
          <cell r="B3024">
            <v>3609</v>
          </cell>
          <cell r="D3024" t="str">
            <v xml:space="preserve">CRED DENT KOLYNOS SUP BCO  180X                   </v>
          </cell>
          <cell r="O3024">
            <v>7793100120282</v>
          </cell>
        </row>
        <row r="3025">
          <cell r="A3025">
            <v>10406</v>
          </cell>
          <cell r="B3025">
            <v>3611</v>
          </cell>
          <cell r="D3025" t="str">
            <v xml:space="preserve">CRED DENT KOLYNOS SUP BCO 90X                     </v>
          </cell>
          <cell r="O3025">
            <v>7793100120275</v>
          </cell>
        </row>
        <row r="3026">
          <cell r="A3026">
            <v>10414</v>
          </cell>
          <cell r="B3026">
            <v>2316</v>
          </cell>
          <cell r="D3026" t="str">
            <v xml:space="preserve">LESP VITAL INF 2 200X                             </v>
          </cell>
          <cell r="O3026">
            <v>7795323771852</v>
          </cell>
        </row>
        <row r="3027">
          <cell r="A3027">
            <v>10415</v>
          </cell>
          <cell r="B3027">
            <v>2317</v>
          </cell>
          <cell r="D3027" t="str">
            <v xml:space="preserve">LESP VITAL INF 3 200X                             </v>
          </cell>
          <cell r="O3027">
            <v>7795323772897</v>
          </cell>
        </row>
        <row r="3028">
          <cell r="A3028">
            <v>10418</v>
          </cell>
          <cell r="B3028">
            <v>2349</v>
          </cell>
          <cell r="D3028" t="str">
            <v xml:space="preserve">LESP NUTRILON 3 PROFUT 200X                       </v>
          </cell>
          <cell r="O3028">
            <v>7795323002482</v>
          </cell>
        </row>
        <row r="3029">
          <cell r="A3029">
            <v>10419</v>
          </cell>
          <cell r="B3029">
            <v>6209</v>
          </cell>
          <cell r="D3029" t="str">
            <v xml:space="preserve">ACEI CASTELL VDE DESC D/P 150X                    </v>
          </cell>
          <cell r="O3029">
            <v>7791675303000</v>
          </cell>
        </row>
        <row r="3030">
          <cell r="A3030">
            <v>10420</v>
          </cell>
          <cell r="B3030">
            <v>1629</v>
          </cell>
          <cell r="D3030" t="str">
            <v xml:space="preserve">ACEI CASTELL VDE DESC D/P 80X                     </v>
          </cell>
          <cell r="O3030">
            <v>7791675902616</v>
          </cell>
        </row>
        <row r="3031">
          <cell r="A3031">
            <v>10421</v>
          </cell>
          <cell r="B3031">
            <v>6916</v>
          </cell>
          <cell r="D3031" t="str">
            <v xml:space="preserve">ACEI CASTELL VDE ROD D/P 70X                      </v>
          </cell>
          <cell r="O3031">
            <v>7791675000169</v>
          </cell>
        </row>
        <row r="3032">
          <cell r="A3032">
            <v>10422</v>
          </cell>
          <cell r="B3032">
            <v>4613</v>
          </cell>
          <cell r="D3032" t="str">
            <v xml:space="preserve">ACEI CASTELL VDE RELL D/P 100X                    </v>
          </cell>
          <cell r="O3032">
            <v>7791675901473</v>
          </cell>
        </row>
        <row r="3033">
          <cell r="A3033">
            <v>10428</v>
          </cell>
          <cell r="B3033">
            <v>1650</v>
          </cell>
          <cell r="D3033" t="str">
            <v xml:space="preserve">DURA DULCOR DURA 820X                             </v>
          </cell>
          <cell r="O3033">
            <v>7793046080008</v>
          </cell>
        </row>
        <row r="3034">
          <cell r="A3034">
            <v>10441</v>
          </cell>
          <cell r="B3034">
            <v>816</v>
          </cell>
          <cell r="D3034" t="str">
            <v xml:space="preserve">DESA VERITAS ANT SENS 94X                         </v>
          </cell>
          <cell r="O3034">
            <v>7791520007916</v>
          </cell>
        </row>
        <row r="3035">
          <cell r="A3035">
            <v>10444</v>
          </cell>
          <cell r="B3035">
            <v>13901</v>
          </cell>
          <cell r="D3035" t="str">
            <v xml:space="preserve">GALS B.CRIOLLITAS 499X                            </v>
          </cell>
          <cell r="O3035">
            <v>7790040377905</v>
          </cell>
        </row>
        <row r="3036">
          <cell r="A3036">
            <v>10447</v>
          </cell>
          <cell r="B3036">
            <v>0</v>
          </cell>
          <cell r="D3036" t="str">
            <v xml:space="preserve">TOAF ALWAYS NOCTNA C/A 16X                        </v>
          </cell>
          <cell r="O3036">
            <v>7506339391589</v>
          </cell>
        </row>
        <row r="3037">
          <cell r="A3037">
            <v>10453</v>
          </cell>
          <cell r="B3037">
            <v>7</v>
          </cell>
          <cell r="D3037" t="str">
            <v xml:space="preserve">YERD PLAYADITO DESPALADA 500X                     </v>
          </cell>
          <cell r="O3037">
            <v>7793704000881</v>
          </cell>
        </row>
        <row r="3038">
          <cell r="A3038">
            <v>10454</v>
          </cell>
          <cell r="B3038">
            <v>48927</v>
          </cell>
          <cell r="D3038" t="str">
            <v xml:space="preserve">PABB PAMPERS BABYSAN XGD 8X                       </v>
          </cell>
          <cell r="O3038">
            <v>7590002033579</v>
          </cell>
        </row>
        <row r="3039">
          <cell r="A3039">
            <v>10459</v>
          </cell>
          <cell r="B3039">
            <v>10048</v>
          </cell>
          <cell r="D3039" t="str">
            <v xml:space="preserve">CAFI LA VIRG CLA EQUIL FCO 170X                   </v>
          </cell>
          <cell r="O3039">
            <v>7790150100356</v>
          </cell>
        </row>
        <row r="3040">
          <cell r="A3040">
            <v>10460</v>
          </cell>
          <cell r="B3040">
            <v>10149</v>
          </cell>
          <cell r="D3040" t="str">
            <v xml:space="preserve">CAFI LA VIRG SUAV BAL FSCO 170X                   </v>
          </cell>
          <cell r="O3040">
            <v>7790150101353</v>
          </cell>
        </row>
        <row r="3041">
          <cell r="A3041">
            <v>10464</v>
          </cell>
          <cell r="B3041">
            <v>58604</v>
          </cell>
          <cell r="D3041" t="str">
            <v xml:space="preserve">SALS LA VIRG SALSA 4 QUES 37X                     </v>
          </cell>
          <cell r="O3041">
            <v>7790150696057</v>
          </cell>
        </row>
        <row r="3042">
          <cell r="A3042">
            <v>10472</v>
          </cell>
          <cell r="B3042">
            <v>43147</v>
          </cell>
          <cell r="D3042" t="str">
            <v xml:space="preserve">ARR  LUCCH INTEGRAL BLS 1X                        </v>
          </cell>
          <cell r="O3042">
            <v>7790070415325</v>
          </cell>
        </row>
        <row r="3043">
          <cell r="A3043">
            <v>10495</v>
          </cell>
          <cell r="B3043">
            <v>2960</v>
          </cell>
          <cell r="D3043" t="str">
            <v xml:space="preserve">FERN BRANCA MUNDIAL 750X                          </v>
          </cell>
          <cell r="O3043">
            <v>7790290101817</v>
          </cell>
        </row>
        <row r="3044">
          <cell r="A3044">
            <v>10514</v>
          </cell>
          <cell r="B3044">
            <v>2681</v>
          </cell>
          <cell r="D3044" t="str">
            <v xml:space="preserve">AGUA BENEDICTINO PET S/G 600X                     </v>
          </cell>
          <cell r="O3044">
            <v>7790895647741</v>
          </cell>
        </row>
        <row r="3045">
          <cell r="A3045">
            <v>10518</v>
          </cell>
          <cell r="B3045">
            <v>43226</v>
          </cell>
          <cell r="D3045" t="str">
            <v xml:space="preserve">ARR  GALLO PREPARADO QUESO 240X                   </v>
          </cell>
          <cell r="O3045">
            <v>7790070413765</v>
          </cell>
        </row>
        <row r="3046">
          <cell r="A3046">
            <v>10519</v>
          </cell>
          <cell r="B3046">
            <v>43225</v>
          </cell>
          <cell r="D3046" t="str">
            <v xml:space="preserve">ARR  GALLO VEGETALES 240 X                        </v>
          </cell>
          <cell r="O3046">
            <v>7790070413758</v>
          </cell>
        </row>
        <row r="3047">
          <cell r="A3047">
            <v>10526</v>
          </cell>
          <cell r="B3047">
            <v>316</v>
          </cell>
          <cell r="D3047" t="str">
            <v xml:space="preserve">COHA PATY HAMB GRAND 2X120X FLOW                  </v>
          </cell>
          <cell r="O3047">
            <v>7790670050612</v>
          </cell>
        </row>
        <row r="3048">
          <cell r="A3048">
            <v>10530</v>
          </cell>
          <cell r="B3048">
            <v>2720</v>
          </cell>
          <cell r="D3048" t="str">
            <v xml:space="preserve">GALD HOJALMAR PALM 150X                           </v>
          </cell>
          <cell r="O3048">
            <v>7793450000494</v>
          </cell>
        </row>
        <row r="3049">
          <cell r="A3049">
            <v>10531</v>
          </cell>
          <cell r="B3049">
            <v>1119</v>
          </cell>
          <cell r="D3049" t="str">
            <v xml:space="preserve">GALD MAURI VAINILLA 160X                          </v>
          </cell>
          <cell r="O3049">
            <v>7790628102639</v>
          </cell>
        </row>
        <row r="3050">
          <cell r="A3050">
            <v>10534</v>
          </cell>
          <cell r="B3050">
            <v>7198</v>
          </cell>
          <cell r="D3050" t="str">
            <v xml:space="preserve">GALS B.REX ESTUCHE 125X                           </v>
          </cell>
          <cell r="O3050">
            <v>7790040719804</v>
          </cell>
        </row>
        <row r="3051">
          <cell r="A3051">
            <v>10537</v>
          </cell>
          <cell r="B3051">
            <v>8159</v>
          </cell>
          <cell r="D3051" t="str">
            <v xml:space="preserve">CHIC BELDENT MENTOL FROZEN 1X                     </v>
          </cell>
          <cell r="O3051">
            <v>77942395</v>
          </cell>
        </row>
        <row r="3052">
          <cell r="A3052">
            <v>10548</v>
          </cell>
          <cell r="B3052">
            <v>614</v>
          </cell>
          <cell r="D3052" t="str">
            <v xml:space="preserve">GAS COCA COLA S/AZUC VID 1.5X                     </v>
          </cell>
          <cell r="O3052">
            <v>7790895639937</v>
          </cell>
        </row>
        <row r="3053">
          <cell r="A3053">
            <v>10565</v>
          </cell>
          <cell r="B3053">
            <v>315</v>
          </cell>
          <cell r="D3053" t="str">
            <v xml:space="preserve">COHA PATY HAMB CLASI 2X160X                       </v>
          </cell>
          <cell r="O3053">
            <v>7790670050674</v>
          </cell>
        </row>
        <row r="3054">
          <cell r="A3054">
            <v>10567</v>
          </cell>
          <cell r="B3054">
            <v>68</v>
          </cell>
          <cell r="D3054" t="str">
            <v xml:space="preserve">ALCO FRAU PET 250X                                </v>
          </cell>
          <cell r="O3054">
            <v>7795422000068</v>
          </cell>
        </row>
        <row r="3055">
          <cell r="A3055">
            <v>10574</v>
          </cell>
          <cell r="B3055">
            <v>65839</v>
          </cell>
          <cell r="D3055" t="str">
            <v xml:space="preserve">SHAM PANTENE PROV RESTAUR 400X                    </v>
          </cell>
          <cell r="O3055">
            <v>7506309878317</v>
          </cell>
        </row>
        <row r="3056">
          <cell r="A3056">
            <v>10576</v>
          </cell>
          <cell r="B3056">
            <v>1822</v>
          </cell>
          <cell r="D3056" t="str">
            <v xml:space="preserve">COHA GOOD MARK HAMB TRAD 8X640X                   </v>
          </cell>
          <cell r="O3056">
            <v>7790670050834</v>
          </cell>
        </row>
        <row r="3057">
          <cell r="A3057">
            <v>10581</v>
          </cell>
          <cell r="B3057">
            <v>100002</v>
          </cell>
          <cell r="D3057" t="str">
            <v xml:space="preserve">TRAP TASK TRAD 1X                                 </v>
          </cell>
          <cell r="O3057">
            <v>7794321000025</v>
          </cell>
        </row>
        <row r="3058">
          <cell r="A3058">
            <v>10582</v>
          </cell>
          <cell r="B3058">
            <v>100003</v>
          </cell>
          <cell r="D3058" t="str">
            <v xml:space="preserve">TRAP TASKTRAD ALGODON  1X                         </v>
          </cell>
          <cell r="O3058">
            <v>7794321000032</v>
          </cell>
        </row>
        <row r="3059">
          <cell r="A3059">
            <v>10583</v>
          </cell>
          <cell r="B3059">
            <v>300804</v>
          </cell>
          <cell r="D3059" t="str">
            <v xml:space="preserve">TRAV TASK PANO MULTIUSO COL 3X                    </v>
          </cell>
          <cell r="O3059">
            <v>7794321007321</v>
          </cell>
        </row>
        <row r="3060">
          <cell r="A3060">
            <v>10589</v>
          </cell>
          <cell r="B3060" t="str">
            <v xml:space="preserve">E0253               </v>
          </cell>
          <cell r="D3060" t="str">
            <v xml:space="preserve">INSU ASADERA ENLOZADA 50X60 1X                    </v>
          </cell>
          <cell r="O3060">
            <v>1058900000001</v>
          </cell>
        </row>
        <row r="3061">
          <cell r="A3061">
            <v>10590</v>
          </cell>
          <cell r="B3061">
            <v>4089</v>
          </cell>
          <cell r="D3061" t="str">
            <v xml:space="preserve">CHAP CHANDON B.NAT.ROSE. 750X                     </v>
          </cell>
          <cell r="O3061">
            <v>7790975006277</v>
          </cell>
        </row>
        <row r="3062">
          <cell r="A3062">
            <v>10602</v>
          </cell>
          <cell r="B3062">
            <v>6254</v>
          </cell>
          <cell r="D3062" t="str">
            <v xml:space="preserve">DLCH SERENISIMA CLASICO COLONIAL 1X               </v>
          </cell>
          <cell r="O3062">
            <v>7790742625403</v>
          </cell>
        </row>
        <row r="3063">
          <cell r="A3063">
            <v>10603</v>
          </cell>
          <cell r="B3063">
            <v>6507</v>
          </cell>
          <cell r="D3063" t="str">
            <v xml:space="preserve">ENJB PLAX ICE 250X                                </v>
          </cell>
          <cell r="O3063">
            <v>7891024136096</v>
          </cell>
        </row>
        <row r="3064">
          <cell r="A3064">
            <v>10622</v>
          </cell>
          <cell r="B3064">
            <v>41846</v>
          </cell>
          <cell r="D3064" t="str">
            <v xml:space="preserve">GAAR GALLO BIZC ARROZ SALADO 100X                 </v>
          </cell>
          <cell r="O3064">
            <v>7790070411365</v>
          </cell>
        </row>
        <row r="3065">
          <cell r="A3065">
            <v>10633</v>
          </cell>
          <cell r="B3065">
            <v>12450</v>
          </cell>
          <cell r="D3065" t="str">
            <v xml:space="preserve">TOST B.CRIOLLITAS CLAS 195X                       </v>
          </cell>
          <cell r="O3065">
            <v>7790040991606</v>
          </cell>
        </row>
        <row r="3066">
          <cell r="A3066">
            <v>10634</v>
          </cell>
          <cell r="B3066">
            <v>247</v>
          </cell>
          <cell r="D3066" t="str">
            <v xml:space="preserve">LIML HARPIC REMOV DE SARRO 500ML                  </v>
          </cell>
          <cell r="O3066">
            <v>7791130681384</v>
          </cell>
        </row>
        <row r="3067">
          <cell r="A3067">
            <v>10635</v>
          </cell>
          <cell r="B3067">
            <v>809</v>
          </cell>
          <cell r="D3067" t="str">
            <v xml:space="preserve">INSA RAID MMM S/OLOR 420X                         </v>
          </cell>
          <cell r="O3067">
            <v>7790520989727</v>
          </cell>
        </row>
        <row r="3068">
          <cell r="A3068">
            <v>10637</v>
          </cell>
          <cell r="B3068">
            <v>12451</v>
          </cell>
          <cell r="D3068" t="str">
            <v xml:space="preserve">TOST B.CRIOLLITAS SALV 195X                       </v>
          </cell>
          <cell r="O3068">
            <v>7790040991705</v>
          </cell>
        </row>
        <row r="3069">
          <cell r="A3069">
            <v>10640</v>
          </cell>
          <cell r="B3069">
            <v>582</v>
          </cell>
          <cell r="D3069" t="str">
            <v xml:space="preserve">LIML MM GLADE CREMA CITRUS 450X                   </v>
          </cell>
          <cell r="O3069">
            <v>7790520012524</v>
          </cell>
        </row>
        <row r="3070">
          <cell r="A3070">
            <v>10642</v>
          </cell>
          <cell r="B3070">
            <v>1131</v>
          </cell>
          <cell r="D3070" t="str">
            <v xml:space="preserve">JUGP CLIGHT STEVIA LIMON SOB 1X                   </v>
          </cell>
          <cell r="O3070">
            <v>7622300872892</v>
          </cell>
        </row>
        <row r="3071">
          <cell r="A3071">
            <v>10650</v>
          </cell>
          <cell r="B3071">
            <v>722422</v>
          </cell>
          <cell r="D3071" t="str">
            <v xml:space="preserve">ACON PANTENE M.PROV RIZ DEF 400X                  </v>
          </cell>
          <cell r="O3071">
            <v>7506339347821</v>
          </cell>
        </row>
        <row r="3072">
          <cell r="A3072">
            <v>10655</v>
          </cell>
          <cell r="B3072">
            <v>701911</v>
          </cell>
          <cell r="D3072" t="str">
            <v xml:space="preserve">ACON PANTENE HIDRATACION 200X                     </v>
          </cell>
          <cell r="O3072">
            <v>7506339347784</v>
          </cell>
        </row>
        <row r="3073">
          <cell r="A3073">
            <v>10656</v>
          </cell>
          <cell r="B3073">
            <v>40262</v>
          </cell>
          <cell r="D3073" t="str">
            <v xml:space="preserve">ACON PANTENE M.PROV HIDRAT 400X                   </v>
          </cell>
          <cell r="O3073">
            <v>7506339347791</v>
          </cell>
        </row>
        <row r="3074">
          <cell r="A3074">
            <v>10658</v>
          </cell>
          <cell r="B3074">
            <v>722416</v>
          </cell>
          <cell r="D3074" t="str">
            <v xml:space="preserve">ACON PANTENE BRILLO EXT 200X                      </v>
          </cell>
          <cell r="O3074">
            <v>7506339347203</v>
          </cell>
        </row>
        <row r="3075">
          <cell r="A3075">
            <v>10666</v>
          </cell>
          <cell r="B3075">
            <v>722417</v>
          </cell>
          <cell r="D3075" t="str">
            <v xml:space="preserve">ACON PANTENE M.PROV BRILL EXT 400X                </v>
          </cell>
          <cell r="O3075">
            <v>7506339347210</v>
          </cell>
        </row>
        <row r="3076">
          <cell r="A3076">
            <v>10668</v>
          </cell>
          <cell r="B3076">
            <v>418405</v>
          </cell>
          <cell r="D3076" t="str">
            <v xml:space="preserve">PURE MOLTO T. RECART 340X                         </v>
          </cell>
          <cell r="O3076">
            <v>7798138553408</v>
          </cell>
        </row>
        <row r="3077">
          <cell r="A3077">
            <v>10672</v>
          </cell>
          <cell r="B3077">
            <v>4731</v>
          </cell>
          <cell r="D3077" t="str">
            <v xml:space="preserve">CEP  COLGATE SLIM SOFT SUAVE 2X1X                 </v>
          </cell>
          <cell r="O3077">
            <v>7591083017793</v>
          </cell>
        </row>
        <row r="3078">
          <cell r="A3078">
            <v>10676</v>
          </cell>
          <cell r="B3078">
            <v>43133</v>
          </cell>
          <cell r="D3078" t="str">
            <v xml:space="preserve">POST HEL EXQUI.FRUT.VIT/ZINC 52X                  </v>
          </cell>
          <cell r="O3078">
            <v>7790070411693</v>
          </cell>
        </row>
        <row r="3079">
          <cell r="A3079">
            <v>10679</v>
          </cell>
          <cell r="B3079">
            <v>261</v>
          </cell>
          <cell r="D3079" t="str">
            <v xml:space="preserve">DESL PRCNEX NVO EXTRA LIMON 900X                  </v>
          </cell>
          <cell r="O3079">
            <v>7791130683678</v>
          </cell>
        </row>
        <row r="3080">
          <cell r="A3080">
            <v>10680</v>
          </cell>
          <cell r="B3080">
            <v>722420</v>
          </cell>
          <cell r="D3080" t="str">
            <v xml:space="preserve">ACON PANTENE M.PROV CUID CLAS 400X                </v>
          </cell>
          <cell r="O3080">
            <v>7506339347234</v>
          </cell>
        </row>
        <row r="3081">
          <cell r="A3081">
            <v>10682</v>
          </cell>
          <cell r="B3081">
            <v>40263</v>
          </cell>
          <cell r="D3081" t="str">
            <v xml:space="preserve">ACON PANTENE M.PROV LISO INFINITO 400X            </v>
          </cell>
          <cell r="O3081">
            <v>7506339347296</v>
          </cell>
        </row>
        <row r="3082">
          <cell r="A3082">
            <v>10683</v>
          </cell>
          <cell r="B3082">
            <v>43127</v>
          </cell>
          <cell r="D3082" t="str">
            <v xml:space="preserve">POST HELADO.EXQUI.VAIN.VIT/ZINC 52X               </v>
          </cell>
          <cell r="O3082">
            <v>7790070411679</v>
          </cell>
        </row>
        <row r="3083">
          <cell r="A3083">
            <v>10684</v>
          </cell>
          <cell r="B3083">
            <v>100045</v>
          </cell>
          <cell r="D3083" t="str">
            <v xml:space="preserve">TENE TARAGUI INT SAQ ENS 50X                      </v>
          </cell>
          <cell r="O3083">
            <v>7790387711882</v>
          </cell>
        </row>
        <row r="3084">
          <cell r="A3084">
            <v>10686</v>
          </cell>
          <cell r="B3084">
            <v>41789</v>
          </cell>
          <cell r="D3084" t="str">
            <v xml:space="preserve">POST EXQUI.VAIN VIT/ZINC 80X                      </v>
          </cell>
          <cell r="O3084">
            <v>7790070412478</v>
          </cell>
        </row>
        <row r="3085">
          <cell r="A3085">
            <v>10695</v>
          </cell>
          <cell r="B3085">
            <v>41791</v>
          </cell>
          <cell r="D3085" t="str">
            <v xml:space="preserve">POST EXQUI.D/LECH VIT/ZINC 80X                    </v>
          </cell>
          <cell r="O3085">
            <v>7790070412492</v>
          </cell>
        </row>
        <row r="3086">
          <cell r="A3086">
            <v>10699</v>
          </cell>
          <cell r="B3086">
            <v>722421</v>
          </cell>
          <cell r="D3086" t="str">
            <v xml:space="preserve">ACON PANTENE M.PROV CONT CAIDA 400X               </v>
          </cell>
          <cell r="O3086">
            <v>7506339347326</v>
          </cell>
        </row>
        <row r="3087">
          <cell r="A3087">
            <v>10702</v>
          </cell>
          <cell r="B3087">
            <v>418</v>
          </cell>
          <cell r="D3087" t="str">
            <v xml:space="preserve">CERE GRANIX BALON CHOC 150X                       </v>
          </cell>
          <cell r="O3087">
            <v>7791078022720</v>
          </cell>
        </row>
        <row r="3088">
          <cell r="A3088">
            <v>10703</v>
          </cell>
          <cell r="B3088">
            <v>899</v>
          </cell>
          <cell r="D3088" t="str">
            <v xml:space="preserve">CERE GRANIX ARITOS FRUT 130X                      </v>
          </cell>
          <cell r="O3088">
            <v>7791078022737</v>
          </cell>
        </row>
        <row r="3089">
          <cell r="A3089">
            <v>10704</v>
          </cell>
          <cell r="B3089">
            <v>86607</v>
          </cell>
          <cell r="D3089" t="str">
            <v xml:space="preserve">SHAM PANTENE M.PROV CUID CLAS 400X                </v>
          </cell>
          <cell r="O3089">
            <v>7506339347975</v>
          </cell>
        </row>
        <row r="3090">
          <cell r="A3090">
            <v>10707</v>
          </cell>
          <cell r="B3090">
            <v>93364</v>
          </cell>
          <cell r="D3090" t="str">
            <v xml:space="preserve">CAFI ARLISTAN SUAVE SELECCION 100X                </v>
          </cell>
          <cell r="O3090">
            <v>7790070936493</v>
          </cell>
        </row>
        <row r="3091">
          <cell r="A3091">
            <v>10729</v>
          </cell>
          <cell r="B3091">
            <v>701932</v>
          </cell>
          <cell r="D3091" t="str">
            <v xml:space="preserve">SHAM PANTENE M.PROV RIZ DEF 400X                  </v>
          </cell>
          <cell r="O3091">
            <v>7506339347487</v>
          </cell>
        </row>
        <row r="3092">
          <cell r="A3092">
            <v>10734</v>
          </cell>
          <cell r="B3092" t="str">
            <v xml:space="preserve">T53                 </v>
          </cell>
          <cell r="D3092" t="str">
            <v xml:space="preserve">TERM LUMILAG CRETA 1X                             </v>
          </cell>
          <cell r="O3092">
            <v>7793015000532</v>
          </cell>
        </row>
        <row r="3093">
          <cell r="A3093">
            <v>10735</v>
          </cell>
          <cell r="B3093" t="str">
            <v xml:space="preserve">R001                </v>
          </cell>
          <cell r="D3093" t="str">
            <v xml:space="preserve">TERM LUMILAG REPUESTO 1X                          </v>
          </cell>
          <cell r="O3093">
            <v>7793015110002</v>
          </cell>
        </row>
        <row r="3094">
          <cell r="A3094">
            <v>10739</v>
          </cell>
          <cell r="B3094">
            <v>1118</v>
          </cell>
          <cell r="D3094" t="str">
            <v xml:space="preserve">GALD MAURI VAINILLA 80X                           </v>
          </cell>
          <cell r="O3094">
            <v>7790628102684</v>
          </cell>
        </row>
        <row r="3095">
          <cell r="A3095">
            <v>10741</v>
          </cell>
          <cell r="B3095">
            <v>701933</v>
          </cell>
          <cell r="D3095" t="str">
            <v xml:space="preserve">SHAM PANTENE PROV CONTR CAIDA 400X                </v>
          </cell>
          <cell r="O3095">
            <v>7506339347913</v>
          </cell>
        </row>
        <row r="3096">
          <cell r="A3096">
            <v>10757</v>
          </cell>
          <cell r="B3096">
            <v>851</v>
          </cell>
          <cell r="D3096" t="str">
            <v xml:space="preserve">GALD GRANOVITA COCO 140X                          </v>
          </cell>
          <cell r="O3096">
            <v>7790045000860</v>
          </cell>
        </row>
        <row r="3097">
          <cell r="A3097">
            <v>10769</v>
          </cell>
          <cell r="B3097">
            <v>7733</v>
          </cell>
          <cell r="D3097" t="str">
            <v xml:space="preserve">JABE VERITAS GLIC ENERG 3X120X                    </v>
          </cell>
          <cell r="O3097">
            <v>7791520077285</v>
          </cell>
        </row>
        <row r="3098">
          <cell r="A3098">
            <v>10779</v>
          </cell>
          <cell r="B3098">
            <v>722530</v>
          </cell>
          <cell r="D3098" t="str">
            <v xml:space="preserve">SHAM PANTENE M.PROV BRILLO EXT 400X               </v>
          </cell>
          <cell r="O3098">
            <v>7506339347142</v>
          </cell>
        </row>
        <row r="3099">
          <cell r="A3099">
            <v>10780</v>
          </cell>
          <cell r="B3099">
            <v>4358</v>
          </cell>
          <cell r="D3099" t="str">
            <v xml:space="preserve">VELA LITORAL 7 DIA GDE ROJ 1X                     </v>
          </cell>
          <cell r="O3099">
            <v>7798228650659</v>
          </cell>
        </row>
        <row r="3100">
          <cell r="A3100">
            <v>10783</v>
          </cell>
          <cell r="B3100">
            <v>682</v>
          </cell>
          <cell r="D3100" t="str">
            <v xml:space="preserve">GALD GRANOVITA LIMON 140X                         </v>
          </cell>
          <cell r="O3100">
            <v>7790045000846</v>
          </cell>
        </row>
        <row r="3101">
          <cell r="A3101">
            <v>10788</v>
          </cell>
          <cell r="B3101">
            <v>6803</v>
          </cell>
          <cell r="D3101" t="str">
            <v xml:space="preserve">FOCO CANDELA LED FRIA 30W 1X                      </v>
          </cell>
          <cell r="O3101">
            <v>7798347080917</v>
          </cell>
        </row>
        <row r="3102">
          <cell r="A3102">
            <v>10790</v>
          </cell>
          <cell r="B3102">
            <v>6804</v>
          </cell>
          <cell r="D3102" t="str">
            <v xml:space="preserve">FOCO CANDELA LED FRIA 40W 1X                      </v>
          </cell>
          <cell r="O3102">
            <v>7798347080924</v>
          </cell>
        </row>
        <row r="3103">
          <cell r="A3103">
            <v>10802</v>
          </cell>
          <cell r="B3103">
            <v>802</v>
          </cell>
          <cell r="D3103" t="str">
            <v xml:space="preserve">INSA RAID CASA Y JARDIN 380X                      </v>
          </cell>
          <cell r="O3103">
            <v>7790520991836</v>
          </cell>
        </row>
        <row r="3104">
          <cell r="A3104">
            <v>10806</v>
          </cell>
          <cell r="B3104">
            <v>170</v>
          </cell>
          <cell r="D3104" t="str">
            <v xml:space="preserve">CHOC FERRERO ROCH 3X                              </v>
          </cell>
          <cell r="O3104">
            <v>78909434</v>
          </cell>
        </row>
        <row r="3105">
          <cell r="A3105">
            <v>10823</v>
          </cell>
          <cell r="B3105">
            <v>3102</v>
          </cell>
          <cell r="D3105" t="str">
            <v xml:space="preserve">VELA EL LITORAL BCA 120X                          </v>
          </cell>
          <cell r="O3105">
            <v>7798228650017</v>
          </cell>
        </row>
        <row r="3106">
          <cell r="A3106">
            <v>10834</v>
          </cell>
          <cell r="B3106">
            <v>10404</v>
          </cell>
          <cell r="D3106" t="str">
            <v xml:space="preserve">HELA GARAVANO VAIN/FRU/DUL 1X                     </v>
          </cell>
          <cell r="O3106">
            <v>7798030030052</v>
          </cell>
        </row>
        <row r="3107">
          <cell r="A3107">
            <v>10835</v>
          </cell>
          <cell r="B3107">
            <v>10403</v>
          </cell>
          <cell r="D3107" t="str">
            <v xml:space="preserve">HELA GARAVANO VAI/AME/DUL 1X                      </v>
          </cell>
          <cell r="O3107">
            <v>7798030030175</v>
          </cell>
        </row>
        <row r="3108">
          <cell r="A3108">
            <v>10836</v>
          </cell>
          <cell r="B3108">
            <v>10401</v>
          </cell>
          <cell r="D3108" t="str">
            <v xml:space="preserve">HELA GARAVANO FRU/AME/CHO 1X                      </v>
          </cell>
          <cell r="O3108">
            <v>7798030033237</v>
          </cell>
        </row>
        <row r="3109">
          <cell r="A3109">
            <v>10837</v>
          </cell>
          <cell r="B3109">
            <v>10402</v>
          </cell>
          <cell r="D3109" t="str">
            <v xml:space="preserve">HELA GARAVANO FRU/AME/DUL 1X                      </v>
          </cell>
          <cell r="O3109">
            <v>7798030030137</v>
          </cell>
        </row>
        <row r="3110">
          <cell r="A3110">
            <v>10838</v>
          </cell>
          <cell r="B3110">
            <v>76092</v>
          </cell>
          <cell r="D3110" t="str">
            <v xml:space="preserve">VINF D.NICANOR MALBEC 750X                        </v>
          </cell>
          <cell r="O3110">
            <v>7793440702735</v>
          </cell>
        </row>
        <row r="3111">
          <cell r="A3111">
            <v>10840</v>
          </cell>
          <cell r="B3111">
            <v>76103</v>
          </cell>
          <cell r="D3111" t="str">
            <v xml:space="preserve">CHAP N.SENETINER E.BRUT. 750X                     </v>
          </cell>
          <cell r="O3111">
            <v>7793440700847</v>
          </cell>
        </row>
        <row r="3112">
          <cell r="A3112">
            <v>10841</v>
          </cell>
          <cell r="B3112">
            <v>76102</v>
          </cell>
          <cell r="D3112" t="str">
            <v xml:space="preserve">CHAP N.SENETINER  B.NATURE. 750X                  </v>
          </cell>
          <cell r="O3112">
            <v>7793440700946</v>
          </cell>
        </row>
        <row r="3113">
          <cell r="A3113">
            <v>10843</v>
          </cell>
          <cell r="B3113">
            <v>76055</v>
          </cell>
          <cell r="D3113" t="str">
            <v xml:space="preserve">VINF BENJAMIN CHARDONNAY 750X                     </v>
          </cell>
          <cell r="O3113">
            <v>7793440702926</v>
          </cell>
        </row>
        <row r="3114">
          <cell r="A3114">
            <v>10845</v>
          </cell>
          <cell r="B3114">
            <v>76060</v>
          </cell>
          <cell r="D3114" t="str">
            <v xml:space="preserve">VINF BENJAMIN MERLOT 750X                         </v>
          </cell>
          <cell r="O3114">
            <v>7793440703664</v>
          </cell>
        </row>
        <row r="3115">
          <cell r="A3115">
            <v>10849</v>
          </cell>
          <cell r="B3115">
            <v>51552</v>
          </cell>
          <cell r="D3115" t="str">
            <v xml:space="preserve">WHNA BLENDERS PRIDE AMERIC 750X                   </v>
          </cell>
          <cell r="O3115">
            <v>7792410515528</v>
          </cell>
        </row>
        <row r="3116">
          <cell r="A3116">
            <v>10862</v>
          </cell>
          <cell r="B3116">
            <v>79024</v>
          </cell>
          <cell r="D3116" t="str">
            <v xml:space="preserve">CEP  ORAL-B INDICATOR PLUS MED 2X1X               </v>
          </cell>
          <cell r="O3116">
            <v>7501086453955</v>
          </cell>
        </row>
        <row r="3117">
          <cell r="A3117">
            <v>10869</v>
          </cell>
          <cell r="B3117">
            <v>27</v>
          </cell>
          <cell r="D3117" t="str">
            <v xml:space="preserve">CERE GRANIX BOCAD AVELL 180X                      </v>
          </cell>
          <cell r="O3117">
            <v>7791078022713</v>
          </cell>
        </row>
        <row r="3118">
          <cell r="A3118">
            <v>10873</v>
          </cell>
          <cell r="B3118">
            <v>12476</v>
          </cell>
          <cell r="D3118" t="str">
            <v xml:space="preserve">VINF COLON SELEC. C.SAUV. 750X                    </v>
          </cell>
          <cell r="O3118">
            <v>7790168903833</v>
          </cell>
        </row>
        <row r="3119">
          <cell r="A3119">
            <v>10874</v>
          </cell>
          <cell r="B3119">
            <v>3103</v>
          </cell>
          <cell r="D3119" t="str">
            <v xml:space="preserve">VELA EL LITORAL BCA 80X                           </v>
          </cell>
          <cell r="O3119">
            <v>7798228650031</v>
          </cell>
        </row>
        <row r="3120">
          <cell r="A3120">
            <v>10883</v>
          </cell>
          <cell r="B3120">
            <v>683</v>
          </cell>
          <cell r="D3120" t="str">
            <v xml:space="preserve">GALD GRANOVITA VAINILLA 140X                      </v>
          </cell>
          <cell r="O3120">
            <v>7790045000853</v>
          </cell>
        </row>
        <row r="3121">
          <cell r="A3121">
            <v>10899</v>
          </cell>
          <cell r="B3121">
            <v>233</v>
          </cell>
          <cell r="D3121" t="str">
            <v xml:space="preserve">YERH CACHAMATE SERRANAS 500X                      </v>
          </cell>
          <cell r="O3121">
            <v>7792280002890</v>
          </cell>
        </row>
        <row r="3122">
          <cell r="A3122">
            <v>10908</v>
          </cell>
          <cell r="B3122">
            <v>8731</v>
          </cell>
          <cell r="D3122" t="str">
            <v xml:space="preserve">GILL BIC WOMEN 3 SOLEIL 1X                        </v>
          </cell>
          <cell r="O3122">
            <v>70330731806</v>
          </cell>
        </row>
        <row r="3123">
          <cell r="A3123">
            <v>10910</v>
          </cell>
          <cell r="B3123" t="str">
            <v xml:space="preserve">Sin Indicar         </v>
          </cell>
          <cell r="D3123" t="str">
            <v xml:space="preserve">MACO ROMANCE  25X                                 </v>
          </cell>
          <cell r="O3123">
            <v>7790802000133</v>
          </cell>
        </row>
        <row r="3124">
          <cell r="A3124">
            <v>10911</v>
          </cell>
          <cell r="B3124">
            <v>706201</v>
          </cell>
          <cell r="D3124" t="str">
            <v xml:space="preserve">JARL ARIEL PERFUMTE LIQ BOT 700X                  </v>
          </cell>
          <cell r="O3124">
            <v>7500435180504</v>
          </cell>
        </row>
        <row r="3125">
          <cell r="A3125">
            <v>10913</v>
          </cell>
          <cell r="B3125">
            <v>64322048</v>
          </cell>
          <cell r="D3125" t="str">
            <v xml:space="preserve">JABE LUX ORQUIDEA NEGRA 125X                      </v>
          </cell>
          <cell r="O3125">
            <v>7791293026015</v>
          </cell>
        </row>
        <row r="3126">
          <cell r="A3126">
            <v>10916</v>
          </cell>
          <cell r="B3126">
            <v>254</v>
          </cell>
          <cell r="D3126" t="str">
            <v xml:space="preserve">CERA ECHO BALDE LAV 800X                          </v>
          </cell>
          <cell r="O3126">
            <v>7790520986610</v>
          </cell>
        </row>
        <row r="3127">
          <cell r="A3127">
            <v>10935</v>
          </cell>
          <cell r="B3127">
            <v>68473342</v>
          </cell>
          <cell r="D3127" t="str">
            <v xml:space="preserve">SHAM CLEAR DUAL EFEC 2EN1 200X                    </v>
          </cell>
          <cell r="O3127">
            <v>7898422746216</v>
          </cell>
        </row>
        <row r="3128">
          <cell r="A3128">
            <v>10936</v>
          </cell>
          <cell r="B3128">
            <v>68473344</v>
          </cell>
          <cell r="D3128" t="str">
            <v xml:space="preserve">SHAM CLEAR DUAL EFEC 2EN1 400X                    </v>
          </cell>
          <cell r="O3128">
            <v>7891150014534</v>
          </cell>
        </row>
        <row r="3129">
          <cell r="A3129">
            <v>10937</v>
          </cell>
          <cell r="B3129">
            <v>68472205</v>
          </cell>
          <cell r="D3129" t="str">
            <v xml:space="preserve">SHAM CLEAR CAIDA CTROL 200X                       </v>
          </cell>
          <cell r="O3129">
            <v>7891150014336</v>
          </cell>
        </row>
        <row r="3130">
          <cell r="A3130">
            <v>10938</v>
          </cell>
          <cell r="B3130">
            <v>68568095</v>
          </cell>
          <cell r="D3130" t="str">
            <v xml:space="preserve">SHAM CLEAR CAIDA CTROL 400X                       </v>
          </cell>
          <cell r="O3130">
            <v>7891150014800</v>
          </cell>
        </row>
        <row r="3131">
          <cell r="A3131">
            <v>10947</v>
          </cell>
          <cell r="B3131">
            <v>2141</v>
          </cell>
          <cell r="D3131" t="str">
            <v xml:space="preserve">LARI TREGAR RICOTA 290X                           </v>
          </cell>
          <cell r="O3131">
            <v>7793913001105</v>
          </cell>
        </row>
        <row r="3132">
          <cell r="A3132">
            <v>10957</v>
          </cell>
          <cell r="B3132">
            <v>30970</v>
          </cell>
          <cell r="D3132" t="str">
            <v xml:space="preserve">GAS  7-UP PET 3X                                  </v>
          </cell>
          <cell r="O3132">
            <v>7791813424017</v>
          </cell>
        </row>
        <row r="3133">
          <cell r="A3133">
            <v>10958</v>
          </cell>
          <cell r="B3133" t="str">
            <v xml:space="preserve">F7201A2             </v>
          </cell>
          <cell r="D3133" t="str">
            <v xml:space="preserve">CHAP MARIA COD ROSE. 750X                         </v>
          </cell>
          <cell r="O3133">
            <v>7798078235051</v>
          </cell>
        </row>
        <row r="3134">
          <cell r="A3134">
            <v>10959</v>
          </cell>
          <cell r="B3134">
            <v>13606</v>
          </cell>
          <cell r="D3134" t="str">
            <v xml:space="preserve">GALS A.HOGARENAS 7 SEMILL 189X                    </v>
          </cell>
          <cell r="O3134">
            <v>7790040569706</v>
          </cell>
        </row>
        <row r="3135">
          <cell r="A3135">
            <v>10960</v>
          </cell>
          <cell r="B3135">
            <v>13608</v>
          </cell>
          <cell r="D3135" t="str">
            <v xml:space="preserve">GALS A.HOGARENAS SESAMO 167X                      </v>
          </cell>
          <cell r="O3135">
            <v>7790040882102</v>
          </cell>
        </row>
        <row r="3136">
          <cell r="A3136">
            <v>10965</v>
          </cell>
          <cell r="B3136" t="str">
            <v xml:space="preserve">Sin Indicar         </v>
          </cell>
          <cell r="D3136" t="str">
            <v xml:space="preserve">PANI ALEM BIZC CHIA/LINO 190X                     </v>
          </cell>
          <cell r="O3136">
            <v>7798264430031</v>
          </cell>
        </row>
        <row r="3137">
          <cell r="A3137">
            <v>10969</v>
          </cell>
          <cell r="B3137">
            <v>125851</v>
          </cell>
          <cell r="D3137" t="str">
            <v xml:space="preserve">AGUA VILLA DEL SUR 600X                           </v>
          </cell>
          <cell r="O3137">
            <v>7798062540109</v>
          </cell>
        </row>
        <row r="3138">
          <cell r="A3138">
            <v>10988</v>
          </cell>
          <cell r="B3138">
            <v>433</v>
          </cell>
          <cell r="D3138" t="str">
            <v xml:space="preserve">SUAV WOOLITE BEBE HIPOAL D/P 450X                 </v>
          </cell>
          <cell r="O3138">
            <v>7791130001649</v>
          </cell>
        </row>
        <row r="3139">
          <cell r="A3139">
            <v>10993</v>
          </cell>
          <cell r="B3139">
            <v>3136221</v>
          </cell>
          <cell r="D3139" t="str">
            <v xml:space="preserve">JABE ESPADOL ALOE 240X                            </v>
          </cell>
          <cell r="O3139">
            <v>7791130052801</v>
          </cell>
        </row>
        <row r="3140">
          <cell r="A3140">
            <v>11004</v>
          </cell>
          <cell r="B3140">
            <v>3113</v>
          </cell>
          <cell r="D3140" t="str">
            <v xml:space="preserve">VELA EL LITORAL ROJA 120X                         </v>
          </cell>
          <cell r="O3140">
            <v>7798228650024</v>
          </cell>
        </row>
        <row r="3141">
          <cell r="A3141">
            <v>11010</v>
          </cell>
          <cell r="B3141">
            <v>3105</v>
          </cell>
          <cell r="D3141" t="str">
            <v xml:space="preserve">VELA EL LITORAL ROJA 80X                          </v>
          </cell>
          <cell r="O3141">
            <v>7798228650048</v>
          </cell>
        </row>
        <row r="3142">
          <cell r="A3142">
            <v>11012</v>
          </cell>
          <cell r="B3142" t="str">
            <v xml:space="preserve">D2145               </v>
          </cell>
          <cell r="D3142" t="str">
            <v xml:space="preserve">INSU RC BANDEJA 105 C/T BISAGRA (145)             </v>
          </cell>
          <cell r="O3142">
            <v>110121111117</v>
          </cell>
        </row>
        <row r="3143">
          <cell r="A3143">
            <v>11015</v>
          </cell>
          <cell r="B3143" t="str">
            <v xml:space="preserve">D2143               </v>
          </cell>
          <cell r="D3143" t="str">
            <v xml:space="preserve">INSU RC BANDEJA 103 C/T BISAGRA (143)             </v>
          </cell>
          <cell r="O3143">
            <v>110151111118</v>
          </cell>
        </row>
        <row r="3144">
          <cell r="A3144">
            <v>11017</v>
          </cell>
          <cell r="B3144">
            <v>1041</v>
          </cell>
          <cell r="D3144" t="str">
            <v xml:space="preserve">CERE GRANIX ARITOS C/MIEL 130X                    </v>
          </cell>
          <cell r="O3144">
            <v>7791078022744</v>
          </cell>
        </row>
        <row r="3145">
          <cell r="A3145">
            <v>11022</v>
          </cell>
          <cell r="B3145">
            <v>273</v>
          </cell>
          <cell r="D3145" t="str">
            <v xml:space="preserve">GALD GRANIX FRUTIGRAN SEM SE/GIR 260X             </v>
          </cell>
          <cell r="O3145">
            <v>7790045825401</v>
          </cell>
        </row>
        <row r="3146">
          <cell r="A3146">
            <v>11023</v>
          </cell>
          <cell r="B3146">
            <v>274</v>
          </cell>
          <cell r="D3146" t="str">
            <v xml:space="preserve">GALD GRANIX FRUTIGRAN SEM CHI/LIN 260             </v>
          </cell>
          <cell r="O3146">
            <v>7790045825395</v>
          </cell>
        </row>
        <row r="3147">
          <cell r="A3147">
            <v>11024</v>
          </cell>
          <cell r="B3147">
            <v>216</v>
          </cell>
          <cell r="D3147" t="str">
            <v xml:space="preserve">YERH CACHAMATE AMARILLA 1X                        </v>
          </cell>
          <cell r="O3147">
            <v>7792280002869</v>
          </cell>
        </row>
        <row r="3148">
          <cell r="A3148">
            <v>11025</v>
          </cell>
          <cell r="B3148" t="str">
            <v xml:space="preserve">P-12X1/2K           </v>
          </cell>
          <cell r="D3148" t="str">
            <v xml:space="preserve">YERB SOL Y LLUVIA BARBACUA 500X                   </v>
          </cell>
          <cell r="O3148">
            <v>7798007000057</v>
          </cell>
        </row>
        <row r="3149">
          <cell r="A3149">
            <v>11027</v>
          </cell>
          <cell r="B3149" t="str">
            <v xml:space="preserve">P-6X1K              </v>
          </cell>
          <cell r="D3149" t="str">
            <v xml:space="preserve">YERB SOL Y LLUVIA BARBACUA 1X                     </v>
          </cell>
          <cell r="O3149">
            <v>7798007000064</v>
          </cell>
        </row>
        <row r="3150">
          <cell r="A3150">
            <v>11028</v>
          </cell>
          <cell r="B3150">
            <v>156</v>
          </cell>
          <cell r="D3150" t="str">
            <v xml:space="preserve">VINA D.ANCLAS ALCOHOL 500X                        </v>
          </cell>
          <cell r="O3150">
            <v>7792900093024</v>
          </cell>
        </row>
        <row r="3151">
          <cell r="A3151">
            <v>11029</v>
          </cell>
          <cell r="B3151">
            <v>157</v>
          </cell>
          <cell r="D3151" t="str">
            <v xml:space="preserve">VINA D.ANCLAS VINO 500X                           </v>
          </cell>
          <cell r="O3151">
            <v>7792900092980</v>
          </cell>
        </row>
        <row r="3152">
          <cell r="A3152">
            <v>11030</v>
          </cell>
          <cell r="B3152">
            <v>158</v>
          </cell>
          <cell r="D3152" t="str">
            <v xml:space="preserve">VINA D.ANCLAS MZNA 1X                             </v>
          </cell>
          <cell r="O3152">
            <v>7792900093260</v>
          </cell>
        </row>
        <row r="3153">
          <cell r="A3153">
            <v>11032</v>
          </cell>
          <cell r="B3153">
            <v>240</v>
          </cell>
          <cell r="D3153" t="str">
            <v xml:space="preserve">SALS D.ANCLAS SOJA 500X                           </v>
          </cell>
          <cell r="O3153">
            <v>7792900093895</v>
          </cell>
        </row>
        <row r="3154">
          <cell r="A3154">
            <v>11040</v>
          </cell>
          <cell r="B3154">
            <v>2443</v>
          </cell>
          <cell r="D3154" t="str">
            <v xml:space="preserve">DROL VERITAS ANT.PROT/FRESCA 60X                  </v>
          </cell>
          <cell r="O3154">
            <v>7791520024326</v>
          </cell>
        </row>
        <row r="3155">
          <cell r="A3155">
            <v>11043</v>
          </cell>
          <cell r="B3155">
            <v>2446</v>
          </cell>
          <cell r="D3155" t="str">
            <v xml:space="preserve">DROL VERITAS MEN PROT Y CUIDADO 60X               </v>
          </cell>
          <cell r="O3155">
            <v>7791520024357</v>
          </cell>
        </row>
        <row r="3156">
          <cell r="A3156">
            <v>11045</v>
          </cell>
          <cell r="B3156">
            <v>7732</v>
          </cell>
          <cell r="D3156" t="str">
            <v xml:space="preserve">JABE VERITAS GLIC ESENC 3X120X                    </v>
          </cell>
          <cell r="O3156">
            <v>7791520077254</v>
          </cell>
        </row>
        <row r="3157">
          <cell r="A3157">
            <v>11046</v>
          </cell>
          <cell r="B3157">
            <v>7730</v>
          </cell>
          <cell r="D3157" t="str">
            <v xml:space="preserve">JABE VERITAS GLIC NEUTRO 3X120                    </v>
          </cell>
          <cell r="O3157">
            <v>7791520077247</v>
          </cell>
        </row>
        <row r="3158">
          <cell r="A3158">
            <v>11047</v>
          </cell>
          <cell r="B3158">
            <v>7731</v>
          </cell>
          <cell r="D3158" t="str">
            <v xml:space="preserve">JABE VERITAS GLIC NECTAR 3X120X                   </v>
          </cell>
          <cell r="O3158">
            <v>7791520077261</v>
          </cell>
        </row>
        <row r="3159">
          <cell r="A3159">
            <v>11048</v>
          </cell>
          <cell r="B3159">
            <v>817</v>
          </cell>
          <cell r="D3159" t="str">
            <v xml:space="preserve">TALC VERITAS AER 117X                             </v>
          </cell>
          <cell r="O3159">
            <v>7791520007299</v>
          </cell>
        </row>
        <row r="3160">
          <cell r="A3160">
            <v>11053</v>
          </cell>
          <cell r="B3160">
            <v>19000412</v>
          </cell>
          <cell r="D3160" t="str">
            <v xml:space="preserve">PANI VENEZIANA LACTEADO 400X                      </v>
          </cell>
          <cell r="O3160">
            <v>7791708001491</v>
          </cell>
        </row>
        <row r="3161">
          <cell r="A3161">
            <v>11054</v>
          </cell>
          <cell r="B3161">
            <v>19000011</v>
          </cell>
          <cell r="D3161" t="str">
            <v xml:space="preserve">PANI VENEZIANA TRISALV 360X                       </v>
          </cell>
          <cell r="O3161">
            <v>7791708001521</v>
          </cell>
        </row>
        <row r="3162">
          <cell r="A3162">
            <v>11055</v>
          </cell>
          <cell r="B3162">
            <v>19000012</v>
          </cell>
          <cell r="D3162" t="str">
            <v xml:space="preserve">PANI VENEZIANA TRISALV 620X                       </v>
          </cell>
          <cell r="O3162">
            <v>7791708001422</v>
          </cell>
        </row>
        <row r="3163">
          <cell r="A3163">
            <v>11056</v>
          </cell>
          <cell r="B3163">
            <v>19000413</v>
          </cell>
          <cell r="D3163" t="str">
            <v xml:space="preserve">PANI VENEZIANA HAMB C/ S 4X                       </v>
          </cell>
          <cell r="O3163">
            <v>7791708001231</v>
          </cell>
        </row>
        <row r="3164">
          <cell r="A3164">
            <v>11057</v>
          </cell>
          <cell r="B3164">
            <v>19000013</v>
          </cell>
          <cell r="D3164" t="str">
            <v xml:space="preserve">PANI VENEZIANA HAMB CLAS 4X                       </v>
          </cell>
          <cell r="O3164">
            <v>7791708001248</v>
          </cell>
        </row>
        <row r="3165">
          <cell r="A3165">
            <v>11072</v>
          </cell>
          <cell r="B3165">
            <v>1811101540121</v>
          </cell>
          <cell r="D3165" t="str">
            <v xml:space="preserve">VINF LINDA CHARDONNAY 750X                        </v>
          </cell>
          <cell r="O3165">
            <v>7791203000524</v>
          </cell>
        </row>
        <row r="3166">
          <cell r="A3166">
            <v>11090</v>
          </cell>
          <cell r="B3166">
            <v>62768338</v>
          </cell>
          <cell r="D3166" t="str">
            <v xml:space="preserve">LIML CIF BANO EXPERT BIO D/P 900X                 </v>
          </cell>
          <cell r="O3166">
            <v>7791290785380</v>
          </cell>
        </row>
        <row r="3167">
          <cell r="A3167">
            <v>11093</v>
          </cell>
          <cell r="B3167">
            <v>68815424</v>
          </cell>
          <cell r="D3167" t="str">
            <v xml:space="preserve">LIML CIF BANO BIO GAT 500X                        </v>
          </cell>
          <cell r="O3167">
            <v>7791290785366</v>
          </cell>
        </row>
        <row r="3168">
          <cell r="A3168">
            <v>11100</v>
          </cell>
          <cell r="B3168">
            <v>4091</v>
          </cell>
          <cell r="D3168" t="str">
            <v xml:space="preserve">CHAP CHANDON CUVEE BLANCS E.BRUT.  750X           </v>
          </cell>
          <cell r="O3168">
            <v>7790975018089</v>
          </cell>
        </row>
        <row r="3169">
          <cell r="A3169">
            <v>11102</v>
          </cell>
          <cell r="B3169">
            <v>4095</v>
          </cell>
          <cell r="D3169" t="str">
            <v xml:space="preserve">CHAE CHANDON BRUT NATUR EST 750X                  </v>
          </cell>
          <cell r="O3169">
            <v>7790975192864</v>
          </cell>
        </row>
        <row r="3170">
          <cell r="A3170">
            <v>11109</v>
          </cell>
          <cell r="B3170">
            <v>604</v>
          </cell>
          <cell r="D3170" t="str">
            <v xml:space="preserve">LIML MR MUSC VIDRIO M/USO D/P 900X                </v>
          </cell>
          <cell r="O3170">
            <v>7790520984623</v>
          </cell>
        </row>
        <row r="3171">
          <cell r="A3171">
            <v>11110</v>
          </cell>
          <cell r="B3171">
            <v>657</v>
          </cell>
          <cell r="D3171" t="str">
            <v xml:space="preserve">LIML MR MUSC COC NJA D/P 900X                     </v>
          </cell>
          <cell r="O3171">
            <v>7790520987358</v>
          </cell>
        </row>
        <row r="3172">
          <cell r="A3172">
            <v>11112</v>
          </cell>
          <cell r="B3172">
            <v>44000</v>
          </cell>
          <cell r="D3172" t="str">
            <v xml:space="preserve">CHAP TRUMPETER E.BRUT. 750X                       </v>
          </cell>
          <cell r="O3172">
            <v>7790577004305</v>
          </cell>
        </row>
        <row r="3173">
          <cell r="A3173">
            <v>11121</v>
          </cell>
          <cell r="B3173">
            <v>4528</v>
          </cell>
          <cell r="D3173" t="str">
            <v xml:space="preserve">VELA LITORAL 3 DIA MED ROJ 1X                     </v>
          </cell>
          <cell r="O3173">
            <v>7798228650666</v>
          </cell>
        </row>
        <row r="3174">
          <cell r="A3174">
            <v>11137</v>
          </cell>
          <cell r="B3174">
            <v>6882</v>
          </cell>
          <cell r="D3174" t="str">
            <v xml:space="preserve">PANI BIMBO BCO ARTESANO ORIG 500X                 </v>
          </cell>
          <cell r="O3174">
            <v>7796989008542</v>
          </cell>
        </row>
        <row r="3175">
          <cell r="A3175">
            <v>11144</v>
          </cell>
          <cell r="B3175">
            <v>132670</v>
          </cell>
          <cell r="D3175" t="str">
            <v xml:space="preserve">AGUS V.SUR LEVITE POMELO 2.25X                    </v>
          </cell>
          <cell r="O3175">
            <v>7798062540284</v>
          </cell>
        </row>
        <row r="3176">
          <cell r="A3176">
            <v>11145</v>
          </cell>
          <cell r="B3176">
            <v>133148</v>
          </cell>
          <cell r="D3176" t="str">
            <v xml:space="preserve">AGUS V.SUR LEVITE PERA 1.5X                       </v>
          </cell>
          <cell r="O3176">
            <v>7798062540253</v>
          </cell>
        </row>
        <row r="3177">
          <cell r="A3177">
            <v>11159</v>
          </cell>
          <cell r="B3177">
            <v>2091</v>
          </cell>
          <cell r="D3177" t="str">
            <v xml:space="preserve">VINA D.ANCLAS MZNA 500X                           </v>
          </cell>
          <cell r="O3177">
            <v>7792900093000</v>
          </cell>
        </row>
        <row r="3178">
          <cell r="A3178">
            <v>11160</v>
          </cell>
          <cell r="B3178">
            <v>6333</v>
          </cell>
          <cell r="D3178" t="str">
            <v xml:space="preserve">COP PRINGLES ORIG 37X                             </v>
          </cell>
          <cell r="O3178">
            <v>38000846731</v>
          </cell>
        </row>
        <row r="3179">
          <cell r="A3179">
            <v>11161</v>
          </cell>
          <cell r="B3179">
            <v>6334</v>
          </cell>
          <cell r="D3179" t="str">
            <v xml:space="preserve">COP PRINGLES CREM CEBO 40X                        </v>
          </cell>
          <cell r="O3179">
            <v>38000846748</v>
          </cell>
        </row>
        <row r="3180">
          <cell r="A3180">
            <v>11171</v>
          </cell>
          <cell r="B3180">
            <v>7968</v>
          </cell>
          <cell r="D3180" t="str">
            <v xml:space="preserve">JPAN GUAIRA  COCO GLIC 150X                       </v>
          </cell>
          <cell r="O3180">
            <v>7840118217968</v>
          </cell>
        </row>
        <row r="3181">
          <cell r="A3181">
            <v>11182</v>
          </cell>
          <cell r="B3181" t="str">
            <v xml:space="preserve">biz0005             </v>
          </cell>
          <cell r="D3181" t="str">
            <v xml:space="preserve">GALD 9 DE ORO AGRIDULCE 420X                      </v>
          </cell>
          <cell r="O3181">
            <v>7792200001125</v>
          </cell>
        </row>
        <row r="3182">
          <cell r="A3182">
            <v>11189</v>
          </cell>
          <cell r="B3182">
            <v>84161843</v>
          </cell>
          <cell r="D3182" t="str">
            <v xml:space="preserve">SHAM DOVE MEN LIMP.REFRES 200X                    </v>
          </cell>
          <cell r="O3182">
            <v>7891150023482</v>
          </cell>
        </row>
        <row r="3183">
          <cell r="A3183">
            <v>11190</v>
          </cell>
          <cell r="B3183">
            <v>6722</v>
          </cell>
          <cell r="D3183" t="str">
            <v xml:space="preserve">PANI F.LACTAL SALVADO NF 560X                     </v>
          </cell>
          <cell r="O3183">
            <v>7793890016307</v>
          </cell>
        </row>
        <row r="3184">
          <cell r="A3184">
            <v>11195</v>
          </cell>
          <cell r="B3184">
            <v>12587788</v>
          </cell>
          <cell r="D3184" t="str">
            <v xml:space="preserve">CAFM NESCAFE GOLD INTENS 250X                     </v>
          </cell>
          <cell r="O3184">
            <v>7891000304167</v>
          </cell>
        </row>
        <row r="3185">
          <cell r="A3185">
            <v>11200</v>
          </cell>
          <cell r="B3185">
            <v>1631</v>
          </cell>
          <cell r="D3185" t="str">
            <v xml:space="preserve">LAQU ILOLAY UNT POR SALUT LIGH190X                </v>
          </cell>
          <cell r="O3185">
            <v>7790787003525</v>
          </cell>
        </row>
        <row r="3186">
          <cell r="A3186">
            <v>11208</v>
          </cell>
          <cell r="B3186">
            <v>190206</v>
          </cell>
          <cell r="D3186" t="str">
            <v xml:space="preserve">VINF CIRCUS MALBEC 750X                           </v>
          </cell>
          <cell r="O3186">
            <v>7790415129047</v>
          </cell>
        </row>
        <row r="3187">
          <cell r="A3187">
            <v>11209</v>
          </cell>
          <cell r="B3187" t="str">
            <v xml:space="preserve">F1301AR             </v>
          </cell>
          <cell r="D3187" t="str">
            <v xml:space="preserve">VINF SEPTIMA EMB ROSE 750X                        </v>
          </cell>
          <cell r="O3187">
            <v>7798078236027</v>
          </cell>
        </row>
        <row r="3188">
          <cell r="A3188">
            <v>11217</v>
          </cell>
          <cell r="B3188">
            <v>68918230</v>
          </cell>
          <cell r="D3188" t="str">
            <v xml:space="preserve">SHAM DOVE MEN 2EN1 F.EXTREM 400X                  </v>
          </cell>
          <cell r="O3188">
            <v>7891150023505</v>
          </cell>
        </row>
        <row r="3189">
          <cell r="A3189">
            <v>11218</v>
          </cell>
          <cell r="B3189">
            <v>190706</v>
          </cell>
          <cell r="D3189" t="str">
            <v xml:space="preserve">VINF CIRCUS ROBLE MALBEC 750X                     </v>
          </cell>
          <cell r="O3189">
            <v>7790415130555</v>
          </cell>
        </row>
        <row r="3190">
          <cell r="A3190">
            <v>11223</v>
          </cell>
          <cell r="B3190">
            <v>190750</v>
          </cell>
          <cell r="D3190" t="str">
            <v xml:space="preserve">VINF CIRCUS ROBLE C.SAUV. 750X                    </v>
          </cell>
          <cell r="O3190">
            <v>7790415130517</v>
          </cell>
        </row>
        <row r="3191">
          <cell r="A3191">
            <v>11224</v>
          </cell>
          <cell r="B3191">
            <v>2211</v>
          </cell>
          <cell r="D3191" t="str">
            <v xml:space="preserve">YOGU TREGAR BEB DESC FRU SAC 900X                 </v>
          </cell>
          <cell r="O3191">
            <v>7793913001778</v>
          </cell>
        </row>
        <row r="3192">
          <cell r="A3192">
            <v>11225</v>
          </cell>
          <cell r="B3192">
            <v>2212</v>
          </cell>
          <cell r="D3192" t="str">
            <v xml:space="preserve">YOGU TREGAR BEB DESC VAI SAC 900X                 </v>
          </cell>
          <cell r="O3192">
            <v>7793913001785</v>
          </cell>
        </row>
        <row r="3193">
          <cell r="A3193">
            <v>11226</v>
          </cell>
          <cell r="B3193">
            <v>1993</v>
          </cell>
          <cell r="D3193" t="str">
            <v xml:space="preserve">YOGU TREGAR BEB ENT FRU SAC 900X                  </v>
          </cell>
          <cell r="O3193">
            <v>7793913000740</v>
          </cell>
        </row>
        <row r="3194">
          <cell r="A3194">
            <v>11227</v>
          </cell>
          <cell r="B3194">
            <v>1994</v>
          </cell>
          <cell r="D3194" t="str">
            <v xml:space="preserve">YOGU TREGAR BEB ENT VAI SAC 900X                  </v>
          </cell>
          <cell r="O3194">
            <v>7793913000757</v>
          </cell>
        </row>
        <row r="3195">
          <cell r="A3195">
            <v>11228</v>
          </cell>
          <cell r="B3195">
            <v>2155</v>
          </cell>
          <cell r="D3195" t="str">
            <v xml:space="preserve">YOGU TREGAR C/FRUT DESC FRU 160X                  </v>
          </cell>
          <cell r="O3195">
            <v>7793913000894</v>
          </cell>
        </row>
        <row r="3196">
          <cell r="A3196">
            <v>11229</v>
          </cell>
          <cell r="B3196">
            <v>1637</v>
          </cell>
          <cell r="D3196" t="str">
            <v xml:space="preserve">YOGU TREGAR C/FRUT ENT DUR 160X                   </v>
          </cell>
          <cell r="O3196">
            <v>7793913000863</v>
          </cell>
        </row>
        <row r="3197">
          <cell r="A3197">
            <v>11230</v>
          </cell>
          <cell r="B3197">
            <v>1636</v>
          </cell>
          <cell r="D3197" t="str">
            <v xml:space="preserve">YOGU TREGAR C/FRUT ENT FRU 160X                   </v>
          </cell>
          <cell r="O3197">
            <v>7793913000856</v>
          </cell>
        </row>
        <row r="3198">
          <cell r="A3198">
            <v>11234</v>
          </cell>
          <cell r="B3198">
            <v>1998</v>
          </cell>
          <cell r="D3198" t="str">
            <v xml:space="preserve">YOGU TREGAR CREM ENT D.LECH 125X                  </v>
          </cell>
          <cell r="O3198">
            <v>7793913000818</v>
          </cell>
        </row>
        <row r="3199">
          <cell r="A3199">
            <v>11235</v>
          </cell>
          <cell r="B3199">
            <v>2156</v>
          </cell>
          <cell r="D3199" t="str">
            <v xml:space="preserve">YOGU TREGAR C/FRUT DESC DUR 160x                  </v>
          </cell>
          <cell r="O3199">
            <v>7793913000887</v>
          </cell>
        </row>
        <row r="3200">
          <cell r="A3200">
            <v>11236</v>
          </cell>
          <cell r="B3200">
            <v>1995</v>
          </cell>
          <cell r="D3200" t="str">
            <v xml:space="preserve">YOGU TREGAR CREM ENT FRU 125X                     </v>
          </cell>
          <cell r="O3200">
            <v>7793913000801</v>
          </cell>
        </row>
        <row r="3201">
          <cell r="A3201">
            <v>11237</v>
          </cell>
          <cell r="B3201">
            <v>1997</v>
          </cell>
          <cell r="D3201" t="str">
            <v xml:space="preserve">YOGU TREGAR CREM ENT VAI 125X                     </v>
          </cell>
          <cell r="O3201">
            <v>7793913000795</v>
          </cell>
        </row>
        <row r="3202">
          <cell r="A3202">
            <v>11241</v>
          </cell>
          <cell r="B3202">
            <v>30019</v>
          </cell>
          <cell r="D3202" t="str">
            <v xml:space="preserve">VODK SMIRNOFF CLAS 700X                           </v>
          </cell>
          <cell r="O3202">
            <v>7791250001345</v>
          </cell>
        </row>
        <row r="3203">
          <cell r="A3203">
            <v>11244</v>
          </cell>
          <cell r="B3203">
            <v>28</v>
          </cell>
          <cell r="D3203" t="str">
            <v xml:space="preserve">CERE GRANIX BOCAD.FRU 180X                        </v>
          </cell>
          <cell r="O3203">
            <v>7791078022706</v>
          </cell>
        </row>
        <row r="3204">
          <cell r="A3204">
            <v>11252</v>
          </cell>
          <cell r="B3204">
            <v>198</v>
          </cell>
          <cell r="D3204" t="str">
            <v xml:space="preserve">LEGU CATINI MAIZ PISING 400X                      </v>
          </cell>
          <cell r="O3204">
            <v>7798079932140</v>
          </cell>
        </row>
        <row r="3205">
          <cell r="A3205">
            <v>11257</v>
          </cell>
          <cell r="B3205">
            <v>2049</v>
          </cell>
          <cell r="D3205" t="str">
            <v xml:space="preserve">CHOC HERSHEY SPECIAL DARK 70% 85X                 </v>
          </cell>
          <cell r="O3205">
            <v>7899970401657</v>
          </cell>
        </row>
        <row r="3206">
          <cell r="A3206">
            <v>11265</v>
          </cell>
          <cell r="B3206">
            <v>913258</v>
          </cell>
          <cell r="D3206" t="str">
            <v xml:space="preserve">ALCQ PH INICIADOR DE FUEGO GEL 385X               </v>
          </cell>
          <cell r="O3206">
            <v>7790139004545</v>
          </cell>
        </row>
        <row r="3207">
          <cell r="A3207">
            <v>11283</v>
          </cell>
          <cell r="B3207">
            <v>100194903</v>
          </cell>
          <cell r="D3207" t="str">
            <v xml:space="preserve">VINF STA JULIA RES RED BLEND MB-CF 750X           </v>
          </cell>
          <cell r="O3207">
            <v>7791728008340</v>
          </cell>
        </row>
        <row r="3208">
          <cell r="A3208">
            <v>11311</v>
          </cell>
          <cell r="B3208" t="str">
            <v xml:space="preserve">PT06DP02            </v>
          </cell>
          <cell r="D3208" t="str">
            <v xml:space="preserve">LIML ECOVITA COC D/P 500X                         </v>
          </cell>
          <cell r="O3208">
            <v>7798124360348</v>
          </cell>
        </row>
        <row r="3209">
          <cell r="A3209">
            <v>11314</v>
          </cell>
          <cell r="B3209">
            <v>25194</v>
          </cell>
          <cell r="D3209" t="str">
            <v xml:space="preserve">GAS  MIRINDA NJA PET 500X                         </v>
          </cell>
          <cell r="O3209">
            <v>7791813420156</v>
          </cell>
        </row>
        <row r="3210">
          <cell r="A3210">
            <v>11319</v>
          </cell>
          <cell r="B3210">
            <v>0</v>
          </cell>
          <cell r="D3210" t="str">
            <v xml:space="preserve">DULR CITRAL GUAYABA FCO 420X                      </v>
          </cell>
          <cell r="O3210">
            <v>7792839000407</v>
          </cell>
        </row>
        <row r="3211">
          <cell r="A3211">
            <v>11336</v>
          </cell>
          <cell r="B3211">
            <v>9050662</v>
          </cell>
          <cell r="D3211" t="str">
            <v xml:space="preserve">ACON PLUSBELLE PROTECCION 1X                      </v>
          </cell>
          <cell r="O3211">
            <v>7790740529048</v>
          </cell>
        </row>
        <row r="3212">
          <cell r="A3212">
            <v>11343</v>
          </cell>
          <cell r="B3212">
            <v>443</v>
          </cell>
          <cell r="D3212" t="str">
            <v xml:space="preserve">ACRO MAZOLA MANTECA SPRAY 120X                    </v>
          </cell>
          <cell r="O3212">
            <v>7790272000855</v>
          </cell>
        </row>
        <row r="3213">
          <cell r="A3213">
            <v>11346</v>
          </cell>
          <cell r="B3213">
            <v>49727</v>
          </cell>
          <cell r="D3213" t="str">
            <v xml:space="preserve">ESP  ALI COND EMPANADA 25X                        </v>
          </cell>
          <cell r="O3213">
            <v>7790150696651</v>
          </cell>
        </row>
        <row r="3214">
          <cell r="A3214">
            <v>11347</v>
          </cell>
          <cell r="B3214">
            <v>44128</v>
          </cell>
          <cell r="D3214" t="str">
            <v xml:space="preserve">SOPA ALI POLL/ARR/VEG 63X                         </v>
          </cell>
          <cell r="O3214">
            <v>7790150696545</v>
          </cell>
        </row>
        <row r="3215">
          <cell r="A3215">
            <v>11349</v>
          </cell>
          <cell r="B3215">
            <v>44133</v>
          </cell>
          <cell r="D3215" t="str">
            <v xml:space="preserve">SOPA ALI CAMP FID/VEG 68X                         </v>
          </cell>
          <cell r="O3215">
            <v>7790150696552</v>
          </cell>
        </row>
        <row r="3216">
          <cell r="A3216">
            <v>11359</v>
          </cell>
          <cell r="B3216">
            <v>85506</v>
          </cell>
          <cell r="D3216" t="str">
            <v xml:space="preserve">VINF DILEMA DAY MALBEC 750X                       </v>
          </cell>
          <cell r="O3216">
            <v>7790314007453</v>
          </cell>
        </row>
        <row r="3217">
          <cell r="A3217">
            <v>11364</v>
          </cell>
          <cell r="B3217">
            <v>37187</v>
          </cell>
          <cell r="D3217" t="str">
            <v xml:space="preserve">VINF EST.MENDOZA ROB CHARDONNAY 750X              </v>
          </cell>
          <cell r="O3217">
            <v>7790314007255</v>
          </cell>
        </row>
        <row r="3218">
          <cell r="A3218">
            <v>11376</v>
          </cell>
          <cell r="B3218">
            <v>6915</v>
          </cell>
          <cell r="D3218" t="str">
            <v xml:space="preserve">ACEI CASTELL VDE ROD D/P 140X                     </v>
          </cell>
          <cell r="O3218">
            <v>7791675000978</v>
          </cell>
        </row>
        <row r="3219">
          <cell r="A3219">
            <v>11383</v>
          </cell>
          <cell r="B3219" t="str">
            <v xml:space="preserve">AF102               </v>
          </cell>
          <cell r="D3219" t="str">
            <v xml:space="preserve">FRUS ZYMA ALMEND.PELAD POTE 150X                  </v>
          </cell>
          <cell r="O3219">
            <v>7798130190021</v>
          </cell>
        </row>
        <row r="3220">
          <cell r="A3220">
            <v>11393</v>
          </cell>
          <cell r="B3220">
            <v>14555</v>
          </cell>
          <cell r="D3220" t="str">
            <v xml:space="preserve">POST GELAT.GODET DURAZNO 25X                      </v>
          </cell>
          <cell r="O3220">
            <v>7790580110666</v>
          </cell>
        </row>
        <row r="3221">
          <cell r="A3221">
            <v>11397</v>
          </cell>
          <cell r="B3221">
            <v>43285</v>
          </cell>
          <cell r="D3221" t="str">
            <v xml:space="preserve">BIZC EXQ FORTIF BROWN 425X                        </v>
          </cell>
          <cell r="O3221">
            <v>7790070410627</v>
          </cell>
        </row>
        <row r="3222">
          <cell r="A3222">
            <v>11401</v>
          </cell>
          <cell r="B3222">
            <v>0</v>
          </cell>
          <cell r="D3222" t="str">
            <v xml:space="preserve">VINF HERMANDAD MALBEC VINEY 750X                  </v>
          </cell>
          <cell r="O3222">
            <v>7791843012635</v>
          </cell>
        </row>
        <row r="3223">
          <cell r="A3223">
            <v>11411</v>
          </cell>
          <cell r="B3223" t="str">
            <v xml:space="preserve">CED1                </v>
          </cell>
          <cell r="D3223" t="str">
            <v xml:space="preserve">CHAP CALLIA DULCE. 750X                           </v>
          </cell>
          <cell r="O3223">
            <v>7798108839518</v>
          </cell>
        </row>
        <row r="3224">
          <cell r="A3224">
            <v>11432</v>
          </cell>
          <cell r="B3224">
            <v>43288</v>
          </cell>
          <cell r="D3224" t="str">
            <v xml:space="preserve">BIZC EXQ ESP CHOC 450X                            </v>
          </cell>
          <cell r="O3224">
            <v>7790070412522</v>
          </cell>
        </row>
        <row r="3225">
          <cell r="A3225">
            <v>11450</v>
          </cell>
          <cell r="B3225">
            <v>401002</v>
          </cell>
          <cell r="D3225" t="str">
            <v xml:space="preserve">PAND L.COLONIAS 400X                              </v>
          </cell>
          <cell r="O3225">
            <v>7791704401295</v>
          </cell>
        </row>
        <row r="3226">
          <cell r="A3226">
            <v>11455</v>
          </cell>
          <cell r="B3226">
            <v>30011</v>
          </cell>
          <cell r="D3226" t="str">
            <v xml:space="preserve">GAAR D.HERMANO DISC SIN SAL 100X                  </v>
          </cell>
          <cell r="O3226">
            <v>7790503198689</v>
          </cell>
        </row>
        <row r="3227">
          <cell r="A3227">
            <v>11456</v>
          </cell>
          <cell r="B3227">
            <v>30012</v>
          </cell>
          <cell r="D3227" t="str">
            <v xml:space="preserve">GAAR D.HERMANO DISC CON SAL 100X                  </v>
          </cell>
          <cell r="O3227">
            <v>7790503198696</v>
          </cell>
        </row>
        <row r="3228">
          <cell r="A3228">
            <v>11459</v>
          </cell>
          <cell r="B3228">
            <v>2682</v>
          </cell>
          <cell r="D3228" t="str">
            <v xml:space="preserve">AGUA BENEDICTINO S/G 2X                           </v>
          </cell>
          <cell r="O3228">
            <v>7790895647703</v>
          </cell>
        </row>
        <row r="3229">
          <cell r="A3229">
            <v>11462</v>
          </cell>
          <cell r="B3229">
            <v>6693</v>
          </cell>
          <cell r="D3229" t="str">
            <v xml:space="preserve">GALD VALENTE MADA C/CHIPS CHOC 180X               </v>
          </cell>
          <cell r="O3229">
            <v>7793522001749</v>
          </cell>
        </row>
        <row r="3230">
          <cell r="A3230">
            <v>11463</v>
          </cell>
          <cell r="B3230" t="str">
            <v xml:space="preserve">AF108               </v>
          </cell>
          <cell r="D3230" t="str">
            <v xml:space="preserve">FRUS ZYMA CIRUELA S/CAR POTE 250X                 </v>
          </cell>
          <cell r="O3230">
            <v>7798130190076</v>
          </cell>
        </row>
        <row r="3231">
          <cell r="A3231">
            <v>11464</v>
          </cell>
          <cell r="B3231">
            <v>44</v>
          </cell>
          <cell r="D3231" t="str">
            <v xml:space="preserve">ALCO FRAU PET 500X                                </v>
          </cell>
          <cell r="O3231">
            <v>7795422000105</v>
          </cell>
        </row>
        <row r="3232">
          <cell r="A3232">
            <v>11466</v>
          </cell>
          <cell r="B3232" t="str">
            <v xml:space="preserve">AF101               </v>
          </cell>
          <cell r="D3232" t="str">
            <v xml:space="preserve">FRUS ZYMA NUECES PELAD POTE 90X                   </v>
          </cell>
          <cell r="O3232">
            <v>7798130190014</v>
          </cell>
        </row>
        <row r="3233">
          <cell r="A3233">
            <v>11468</v>
          </cell>
          <cell r="B3233" t="str">
            <v xml:space="preserve">AF106               </v>
          </cell>
          <cell r="D3233" t="str">
            <v xml:space="preserve">FRUS ZYMA PASAS UVA S/SEM POTE 150X               </v>
          </cell>
          <cell r="O3233">
            <v>7798130190120</v>
          </cell>
        </row>
        <row r="3234">
          <cell r="A3234">
            <v>11473</v>
          </cell>
          <cell r="B3234">
            <v>44036</v>
          </cell>
          <cell r="D3234" t="str">
            <v xml:space="preserve">ESP  ALI CEBOLLA NAT INT 50X                      </v>
          </cell>
          <cell r="O3234">
            <v>7790150440346</v>
          </cell>
        </row>
        <row r="3235">
          <cell r="A3235">
            <v>11478</v>
          </cell>
          <cell r="B3235">
            <v>88259</v>
          </cell>
          <cell r="D3235" t="str">
            <v xml:space="preserve">SHAM PANTENE M.PROV LISO INFINITO 200X            </v>
          </cell>
          <cell r="O3235">
            <v>7500435018371</v>
          </cell>
        </row>
        <row r="3236">
          <cell r="A3236">
            <v>11480</v>
          </cell>
          <cell r="B3236">
            <v>10594</v>
          </cell>
          <cell r="D3236" t="str">
            <v xml:space="preserve">TOMA L CAMP CUB 400X                              </v>
          </cell>
          <cell r="O3236">
            <v>7793360105944</v>
          </cell>
        </row>
        <row r="3237">
          <cell r="A3237">
            <v>11483</v>
          </cell>
          <cell r="B3237">
            <v>49608</v>
          </cell>
          <cell r="D3237" t="str">
            <v xml:space="preserve">ESP  ALI COND TUC Y GUIS NI 25X                   </v>
          </cell>
          <cell r="O3237">
            <v>7790150496046</v>
          </cell>
        </row>
        <row r="3238">
          <cell r="A3238">
            <v>11484</v>
          </cell>
          <cell r="B3238">
            <v>57018</v>
          </cell>
          <cell r="D3238" t="str">
            <v xml:space="preserve">ESP  ALI PROVENZAL NAT INT 25X                    </v>
          </cell>
          <cell r="O3238">
            <v>7790150570258</v>
          </cell>
        </row>
        <row r="3239">
          <cell r="A3239">
            <v>11489</v>
          </cell>
          <cell r="B3239">
            <v>34284</v>
          </cell>
          <cell r="D3239" t="str">
            <v xml:space="preserve">ACON PANTENE M.PROV LISO Y SED 400X               </v>
          </cell>
          <cell r="O3239">
            <v>7500435018418</v>
          </cell>
        </row>
        <row r="3240">
          <cell r="A3240">
            <v>11491</v>
          </cell>
          <cell r="B3240">
            <v>92364</v>
          </cell>
          <cell r="D3240" t="str">
            <v xml:space="preserve">TEHI LA MORE TILO 20X                             </v>
          </cell>
          <cell r="O3240">
            <v>7790170923621</v>
          </cell>
        </row>
        <row r="3241">
          <cell r="A3241">
            <v>11493</v>
          </cell>
          <cell r="B3241">
            <v>35524</v>
          </cell>
          <cell r="D3241" t="str">
            <v xml:space="preserve">TEHI LA VIRGINIA VERDE CITRUS 20X                 </v>
          </cell>
          <cell r="O3241">
            <v>7790150355244</v>
          </cell>
        </row>
        <row r="3242">
          <cell r="A3242">
            <v>11496</v>
          </cell>
          <cell r="B3242">
            <v>40695</v>
          </cell>
          <cell r="D3242" t="str">
            <v xml:space="preserve">ESP  ALI AJI TRITUR NAT INT 50X                   </v>
          </cell>
          <cell r="O3242">
            <v>7790150405338</v>
          </cell>
        </row>
        <row r="3243">
          <cell r="A3243">
            <v>11497</v>
          </cell>
          <cell r="B3243">
            <v>43608</v>
          </cell>
          <cell r="D3243" t="str">
            <v xml:space="preserve">ESP  ALI CANELA RAMA  20X                         </v>
          </cell>
          <cell r="O3243">
            <v>7790150436257</v>
          </cell>
        </row>
        <row r="3244">
          <cell r="A3244">
            <v>11498</v>
          </cell>
          <cell r="B3244">
            <v>49047</v>
          </cell>
          <cell r="D3244" t="str">
            <v xml:space="preserve">ESP  ALI COND.PIZZA NAT INT 50X                   </v>
          </cell>
          <cell r="O3244">
            <v>7790150490457</v>
          </cell>
        </row>
        <row r="3245">
          <cell r="A3245">
            <v>11501</v>
          </cell>
          <cell r="B3245">
            <v>86609</v>
          </cell>
          <cell r="D3245" t="str">
            <v xml:space="preserve">SHAM PANTENE M.PRO C.CLAS 2EN1 400X               </v>
          </cell>
          <cell r="O3245">
            <v>7500435012669</v>
          </cell>
        </row>
        <row r="3246">
          <cell r="A3246">
            <v>11511</v>
          </cell>
          <cell r="B3246">
            <v>835</v>
          </cell>
          <cell r="D3246" t="str">
            <v xml:space="preserve">VODK SERNOVA CLASICO 700X                         </v>
          </cell>
          <cell r="O3246">
            <v>7790290101510</v>
          </cell>
        </row>
        <row r="3247">
          <cell r="A3247">
            <v>11516</v>
          </cell>
          <cell r="B3247">
            <v>1693</v>
          </cell>
          <cell r="D3247" t="str">
            <v xml:space="preserve">CARA MOGUL CEREBRITOS 30X                         </v>
          </cell>
          <cell r="O3247">
            <v>7790580169312</v>
          </cell>
        </row>
        <row r="3248">
          <cell r="A3248">
            <v>11517</v>
          </cell>
          <cell r="B3248">
            <v>1999</v>
          </cell>
          <cell r="D3248" t="str">
            <v xml:space="preserve">CARA MOGUL OSITOS 30X                             </v>
          </cell>
          <cell r="O3248">
            <v>7790580199913</v>
          </cell>
        </row>
        <row r="3249">
          <cell r="A3249">
            <v>11518</v>
          </cell>
          <cell r="B3249">
            <v>2001</v>
          </cell>
          <cell r="D3249" t="str">
            <v xml:space="preserve">CARA MOGUL TIBURON 30X                            </v>
          </cell>
          <cell r="O3249">
            <v>7790580200114</v>
          </cell>
        </row>
        <row r="3250">
          <cell r="A3250">
            <v>11519</v>
          </cell>
          <cell r="B3250">
            <v>2301</v>
          </cell>
          <cell r="D3250" t="str">
            <v xml:space="preserve">CARA MOGUL VIBORITAS 30X                          </v>
          </cell>
          <cell r="O3250">
            <v>7790580230111</v>
          </cell>
        </row>
        <row r="3251">
          <cell r="A3251">
            <v>11524</v>
          </cell>
          <cell r="B3251">
            <v>6934</v>
          </cell>
          <cell r="D3251" t="str">
            <v xml:space="preserve">CHIC TOPLINE SANDIA/MTA 1X                        </v>
          </cell>
          <cell r="O3251">
            <v>77919489</v>
          </cell>
        </row>
        <row r="3252">
          <cell r="A3252">
            <v>11525</v>
          </cell>
          <cell r="B3252">
            <v>6906</v>
          </cell>
          <cell r="D3252" t="str">
            <v xml:space="preserve">CHIC TOPLINE STRONG 1X                            </v>
          </cell>
          <cell r="O3252">
            <v>77916396</v>
          </cell>
        </row>
        <row r="3253">
          <cell r="A3253">
            <v>11526</v>
          </cell>
          <cell r="B3253">
            <v>6901</v>
          </cell>
          <cell r="D3253" t="str">
            <v xml:space="preserve">CHIC TOPLINE FRUTA 1X                             </v>
          </cell>
          <cell r="O3253">
            <v>77916389</v>
          </cell>
        </row>
        <row r="3254">
          <cell r="A3254">
            <v>11528</v>
          </cell>
          <cell r="B3254">
            <v>6900</v>
          </cell>
          <cell r="D3254" t="str">
            <v xml:space="preserve">CHIC TOPLINE MENTA 1X                             </v>
          </cell>
          <cell r="O3254">
            <v>77916426</v>
          </cell>
        </row>
        <row r="3255">
          <cell r="A3255">
            <v>11529</v>
          </cell>
          <cell r="B3255">
            <v>6907</v>
          </cell>
          <cell r="D3255" t="str">
            <v xml:space="preserve">CHIC TOPLINE DEFENSE 1X                           </v>
          </cell>
          <cell r="O3255">
            <v>77916419</v>
          </cell>
        </row>
        <row r="3256">
          <cell r="A3256">
            <v>11532</v>
          </cell>
          <cell r="B3256">
            <v>10129</v>
          </cell>
          <cell r="D3256" t="str">
            <v xml:space="preserve">CARA M.PLUS CHERRY 1X                             </v>
          </cell>
          <cell r="O3256">
            <v>77922656</v>
          </cell>
        </row>
        <row r="3257">
          <cell r="A3257">
            <v>11533</v>
          </cell>
          <cell r="B3257">
            <v>10128</v>
          </cell>
          <cell r="D3257" t="str">
            <v xml:space="preserve">CARA M.PLUS MNTOL 1X                              </v>
          </cell>
          <cell r="O3257">
            <v>77922663</v>
          </cell>
        </row>
        <row r="3258">
          <cell r="A3258">
            <v>11534</v>
          </cell>
          <cell r="B3258">
            <v>10130</v>
          </cell>
          <cell r="D3258" t="str">
            <v xml:space="preserve">CARA M.PLUS STRONG 1X                             </v>
          </cell>
          <cell r="O3258">
            <v>77922670</v>
          </cell>
        </row>
        <row r="3259">
          <cell r="A3259">
            <v>11538</v>
          </cell>
          <cell r="B3259">
            <v>4680</v>
          </cell>
          <cell r="D3259" t="str">
            <v xml:space="preserve">CARA MENTHOPLUS S/AZ CHERRY 1X                    </v>
          </cell>
          <cell r="O3259">
            <v>77946805</v>
          </cell>
        </row>
        <row r="3260">
          <cell r="A3260">
            <v>11549</v>
          </cell>
          <cell r="B3260">
            <v>3687</v>
          </cell>
          <cell r="D3260" t="str">
            <v xml:space="preserve">CONP G.COSTA SARD E/A 220X                        </v>
          </cell>
          <cell r="O3260">
            <v>7891167036871</v>
          </cell>
        </row>
        <row r="3261">
          <cell r="A3261">
            <v>11551</v>
          </cell>
          <cell r="B3261">
            <v>4181</v>
          </cell>
          <cell r="D3261" t="str">
            <v xml:space="preserve">CONF A.ROCKLETS MINI NAVIDAD 1                    </v>
          </cell>
          <cell r="O3261">
            <v>7790580418106</v>
          </cell>
        </row>
        <row r="3262">
          <cell r="A3262">
            <v>11586</v>
          </cell>
          <cell r="B3262">
            <v>12625</v>
          </cell>
          <cell r="D3262" t="str">
            <v xml:space="preserve">BACE CER.MIX YOGH/FRUTIL.L.X26X                   </v>
          </cell>
          <cell r="O3262">
            <v>77995407</v>
          </cell>
        </row>
        <row r="3263">
          <cell r="A3263">
            <v>11602</v>
          </cell>
          <cell r="B3263">
            <v>23164</v>
          </cell>
          <cell r="D3263" t="str">
            <v xml:space="preserve">CERV IMPERIAL LATA 473X                           </v>
          </cell>
          <cell r="O3263">
            <v>7793147000950</v>
          </cell>
        </row>
        <row r="3264">
          <cell r="A3264">
            <v>11605</v>
          </cell>
          <cell r="B3264">
            <v>7975</v>
          </cell>
          <cell r="D3264" t="str">
            <v xml:space="preserve">JPAN GUAIRA  COCO GLIC 2X150X                     </v>
          </cell>
          <cell r="O3264">
            <v>7840118217975</v>
          </cell>
        </row>
        <row r="3265">
          <cell r="A3265">
            <v>11615</v>
          </cell>
          <cell r="B3265">
            <v>510</v>
          </cell>
          <cell r="D3265" t="str">
            <v xml:space="preserve">COP  CRONWELL PALITO SALADO 120X                  </v>
          </cell>
          <cell r="O3265">
            <v>7798271890118</v>
          </cell>
        </row>
        <row r="3266">
          <cell r="A3266">
            <v>11627</v>
          </cell>
          <cell r="B3266">
            <v>511</v>
          </cell>
          <cell r="D3266" t="str">
            <v xml:space="preserve">COP  CRONWELL PALITO SALADO 400X                  </v>
          </cell>
          <cell r="O3266">
            <v>7798271890125</v>
          </cell>
        </row>
        <row r="3267">
          <cell r="A3267">
            <v>11628</v>
          </cell>
          <cell r="B3267">
            <v>610</v>
          </cell>
          <cell r="D3267" t="str">
            <v xml:space="preserve">COP  CRONWELL PAPA FRIT 65X                       </v>
          </cell>
          <cell r="O3267">
            <v>7798271890132</v>
          </cell>
        </row>
        <row r="3268">
          <cell r="A3268">
            <v>11629</v>
          </cell>
          <cell r="B3268">
            <v>84161845</v>
          </cell>
          <cell r="D3268" t="str">
            <v xml:space="preserve">SHAM DOVE MEN 2EN1 F.EXTREM 200X                  </v>
          </cell>
          <cell r="O3268">
            <v>7891150023468</v>
          </cell>
        </row>
        <row r="3269">
          <cell r="A3269">
            <v>11631</v>
          </cell>
          <cell r="B3269">
            <v>611</v>
          </cell>
          <cell r="D3269" t="str">
            <v xml:space="preserve">COP  CRONWELL PAPA FRIT 500X                      </v>
          </cell>
          <cell r="O3269">
            <v>7798271890187</v>
          </cell>
        </row>
        <row r="3270">
          <cell r="A3270">
            <v>11632</v>
          </cell>
          <cell r="B3270">
            <v>612</v>
          </cell>
          <cell r="D3270" t="str">
            <v xml:space="preserve">COP  CRONWELL PAPA PAY 65X                        </v>
          </cell>
          <cell r="O3270">
            <v>7798271890163</v>
          </cell>
        </row>
        <row r="3271">
          <cell r="A3271">
            <v>11638</v>
          </cell>
          <cell r="B3271">
            <v>810</v>
          </cell>
          <cell r="D3271" t="str">
            <v xml:space="preserve">COP  CRONWELL PALITO MAIZ 80X                     </v>
          </cell>
          <cell r="O3271">
            <v>7798271897131</v>
          </cell>
        </row>
        <row r="3272">
          <cell r="A3272">
            <v>11641</v>
          </cell>
          <cell r="B3272">
            <v>910</v>
          </cell>
          <cell r="D3272" t="str">
            <v xml:space="preserve">COP  CRONWELL MAIZ INFLAD 80X                     </v>
          </cell>
          <cell r="O3272">
            <v>7798271897193</v>
          </cell>
        </row>
        <row r="3273">
          <cell r="A3273">
            <v>11642</v>
          </cell>
          <cell r="B3273">
            <v>613</v>
          </cell>
          <cell r="D3273" t="str">
            <v xml:space="preserve">COP  CRONWELL PAPA CLASI 100X                     </v>
          </cell>
          <cell r="O3273">
            <v>7798271897155</v>
          </cell>
        </row>
        <row r="3274">
          <cell r="A3274">
            <v>11652</v>
          </cell>
          <cell r="B3274" t="str">
            <v xml:space="preserve">Y550                </v>
          </cell>
          <cell r="D3274" t="str">
            <v xml:space="preserve">ESPO YET ESP INOX C/SALVUNAS 1                    </v>
          </cell>
          <cell r="O3274">
            <v>8779807040001</v>
          </cell>
        </row>
        <row r="3275">
          <cell r="A3275">
            <v>11663</v>
          </cell>
          <cell r="B3275">
            <v>49708</v>
          </cell>
          <cell r="D3275" t="str">
            <v xml:space="preserve">ESP  ALI COND P/MILAN N.I. 25X                    </v>
          </cell>
          <cell r="O3275">
            <v>7790150497043</v>
          </cell>
        </row>
        <row r="3276">
          <cell r="A3276">
            <v>11681</v>
          </cell>
          <cell r="B3276">
            <v>4079</v>
          </cell>
          <cell r="D3276" t="str">
            <v xml:space="preserve">BISO POWERADE FRU.TROP PET 995X                   </v>
          </cell>
          <cell r="O3276">
            <v>7790895006104</v>
          </cell>
        </row>
        <row r="3277">
          <cell r="A3277">
            <v>11682</v>
          </cell>
          <cell r="B3277">
            <v>4075</v>
          </cell>
          <cell r="D3277" t="str">
            <v xml:space="preserve">BISO POWERADE M.BLAST PET 995X                    </v>
          </cell>
          <cell r="O3277">
            <v>7790895006029</v>
          </cell>
        </row>
        <row r="3278">
          <cell r="A3278">
            <v>11692</v>
          </cell>
          <cell r="B3278">
            <v>20116</v>
          </cell>
          <cell r="D3278" t="str">
            <v xml:space="preserve">ECBN ASAPRACTIC CALABRINA S/C 1X                  </v>
          </cell>
          <cell r="O3278">
            <v>7792459002164</v>
          </cell>
        </row>
        <row r="3279">
          <cell r="A3279">
            <v>11700</v>
          </cell>
          <cell r="B3279">
            <v>290021</v>
          </cell>
          <cell r="D3279" t="str">
            <v xml:space="preserve">GUAN LA GAUCHITA M/USO CHIC 1X                    </v>
          </cell>
          <cell r="O3279">
            <v>7792459031911</v>
          </cell>
        </row>
        <row r="3280">
          <cell r="A3280">
            <v>11701</v>
          </cell>
          <cell r="B3280">
            <v>290022</v>
          </cell>
          <cell r="D3280" t="str">
            <v xml:space="preserve">GUAN LA GAUCHITA M/USO MED 1X                     </v>
          </cell>
          <cell r="O3280">
            <v>7792459031928</v>
          </cell>
        </row>
        <row r="3281">
          <cell r="A3281">
            <v>11702</v>
          </cell>
          <cell r="B3281">
            <v>290023</v>
          </cell>
          <cell r="D3281" t="str">
            <v xml:space="preserve">GUAN LA GAUCHITA M/USO GDE 1X                     </v>
          </cell>
          <cell r="O3281">
            <v>7792459031935</v>
          </cell>
        </row>
        <row r="3282">
          <cell r="A3282">
            <v>11709</v>
          </cell>
          <cell r="B3282">
            <v>4458</v>
          </cell>
          <cell r="D3282" t="str">
            <v xml:space="preserve">ENCE CANDELA ENCEND CLAS 1X                       </v>
          </cell>
          <cell r="O3282">
            <v>6902004095218</v>
          </cell>
        </row>
        <row r="3283">
          <cell r="A3283">
            <v>11718</v>
          </cell>
          <cell r="B3283">
            <v>5300</v>
          </cell>
          <cell r="D3283" t="str">
            <v xml:space="preserve">CHOC MILKA CHOCO PAUSE  45X                       </v>
          </cell>
          <cell r="O3283">
            <v>7622300989354</v>
          </cell>
        </row>
        <row r="3284">
          <cell r="A3284">
            <v>11728</v>
          </cell>
          <cell r="B3284">
            <v>1047</v>
          </cell>
          <cell r="D3284" t="str">
            <v xml:space="preserve">INSU ELEGTE PAPEL HIG 300X7.5X                    </v>
          </cell>
          <cell r="O3284">
            <v>7793344000371</v>
          </cell>
        </row>
        <row r="3285">
          <cell r="A3285">
            <v>11730</v>
          </cell>
          <cell r="B3285">
            <v>1823</v>
          </cell>
          <cell r="D3285" t="str">
            <v xml:space="preserve">COHA GOOD MARK HAMB TRAD XL 2X250X                </v>
          </cell>
          <cell r="O3285">
            <v>7790670050803</v>
          </cell>
        </row>
        <row r="3286">
          <cell r="A3286">
            <v>11737</v>
          </cell>
          <cell r="B3286" t="str">
            <v xml:space="preserve">P0904221290374N     </v>
          </cell>
          <cell r="D3286" t="str">
            <v xml:space="preserve">WHIM JIM BEAM BOURBON WHITE 750X                  </v>
          </cell>
          <cell r="O3286">
            <v>80686001409</v>
          </cell>
        </row>
        <row r="3287">
          <cell r="A3287">
            <v>11748</v>
          </cell>
          <cell r="B3287">
            <v>249</v>
          </cell>
          <cell r="D3287" t="str">
            <v xml:space="preserve">LIML HARPIC POWER PLUS CITR 500ML                 </v>
          </cell>
          <cell r="O3287">
            <v>7791130681421</v>
          </cell>
        </row>
        <row r="3288">
          <cell r="A3288">
            <v>11755</v>
          </cell>
          <cell r="B3288">
            <v>1173</v>
          </cell>
          <cell r="D3288" t="str">
            <v xml:space="preserve">CONP G.COSTA LOMO ATUN AC 175X                    </v>
          </cell>
          <cell r="O3288">
            <v>7891167011731</v>
          </cell>
        </row>
        <row r="3289">
          <cell r="A3289">
            <v>11756</v>
          </cell>
          <cell r="B3289">
            <v>1175</v>
          </cell>
          <cell r="D3289" t="str">
            <v xml:space="preserve">CONP G.COSTA LOMO ATUN NAT 175                    </v>
          </cell>
          <cell r="O3289">
            <v>7891167011755</v>
          </cell>
        </row>
        <row r="3290">
          <cell r="A3290">
            <v>11760</v>
          </cell>
          <cell r="B3290" t="str">
            <v xml:space="preserve">P0904221300674      </v>
          </cell>
          <cell r="D3290" t="str">
            <v xml:space="preserve">WHIM JIM BEAM HONEY 750X                          </v>
          </cell>
          <cell r="O3290">
            <v>80686006060</v>
          </cell>
        </row>
        <row r="3291">
          <cell r="A3291">
            <v>11763</v>
          </cell>
          <cell r="B3291">
            <v>6804</v>
          </cell>
          <cell r="D3291" t="str">
            <v xml:space="preserve">PANI BIMBO LIV 400X                               </v>
          </cell>
          <cell r="O3291">
            <v>7796989007620</v>
          </cell>
        </row>
        <row r="3292">
          <cell r="A3292">
            <v>11764</v>
          </cell>
          <cell r="B3292">
            <v>6810</v>
          </cell>
          <cell r="D3292" t="str">
            <v xml:space="preserve">PANI BIMBO PANCHO 6X                              </v>
          </cell>
          <cell r="O3292">
            <v>7796989007729</v>
          </cell>
        </row>
        <row r="3293">
          <cell r="A3293">
            <v>11765</v>
          </cell>
          <cell r="B3293">
            <v>6808</v>
          </cell>
          <cell r="D3293" t="str">
            <v xml:space="preserve">PANI BIMBO PAN HAMB 4X                            </v>
          </cell>
          <cell r="O3293">
            <v>7796989007699</v>
          </cell>
        </row>
        <row r="3294">
          <cell r="A3294">
            <v>11766</v>
          </cell>
          <cell r="B3294">
            <v>14469</v>
          </cell>
          <cell r="D3294" t="str">
            <v xml:space="preserve">COCB DR LEMON MOJITO BOT 1X                       </v>
          </cell>
          <cell r="O3294">
            <v>7790950133691</v>
          </cell>
        </row>
        <row r="3295">
          <cell r="A3295">
            <v>11772</v>
          </cell>
          <cell r="B3295" t="str">
            <v xml:space="preserve">C0228               </v>
          </cell>
          <cell r="D3295" t="str">
            <v xml:space="preserve">INSU HACHUELA ACER 15 CM                          </v>
          </cell>
          <cell r="O3295">
            <v>117720000002</v>
          </cell>
        </row>
        <row r="3296">
          <cell r="A3296">
            <v>11773</v>
          </cell>
          <cell r="B3296" t="str">
            <v xml:space="preserve">LD00002             </v>
          </cell>
          <cell r="D3296" t="str">
            <v xml:space="preserve">INSU PIEDRA P/AFIL 25X7X5                         </v>
          </cell>
          <cell r="O3296">
            <v>1177300000005</v>
          </cell>
        </row>
        <row r="3297">
          <cell r="A3297">
            <v>11781</v>
          </cell>
          <cell r="B3297">
            <v>805708</v>
          </cell>
          <cell r="D3297" t="str">
            <v xml:space="preserve">ROLL COC SUSSEX FAMIL 200X                        </v>
          </cell>
          <cell r="O3297">
            <v>7790250913290</v>
          </cell>
        </row>
        <row r="3298">
          <cell r="A3298">
            <v>11782</v>
          </cell>
          <cell r="B3298">
            <v>2008</v>
          </cell>
          <cell r="D3298" t="str">
            <v xml:space="preserve">GALD TRIO VARIETTE 200X                           </v>
          </cell>
          <cell r="O3298">
            <v>7791787100276</v>
          </cell>
        </row>
        <row r="3299">
          <cell r="A3299">
            <v>11783</v>
          </cell>
          <cell r="B3299">
            <v>1128</v>
          </cell>
          <cell r="D3299" t="str">
            <v xml:space="preserve">LARI LS GARCIA RICOTA ENT 500X                    </v>
          </cell>
          <cell r="O3299">
            <v>7793940028007</v>
          </cell>
        </row>
        <row r="3300">
          <cell r="A3300">
            <v>11789</v>
          </cell>
          <cell r="B3300">
            <v>14557</v>
          </cell>
          <cell r="D3300" t="str">
            <v xml:space="preserve">AMAR TERMA MANZANA CERO 1.35X                     </v>
          </cell>
          <cell r="O3300">
            <v>7790950133370</v>
          </cell>
        </row>
        <row r="3301">
          <cell r="A3301">
            <v>11790</v>
          </cell>
          <cell r="B3301">
            <v>28413</v>
          </cell>
          <cell r="D3301" t="str">
            <v xml:space="preserve">GILL  MAQ MACH3 1X                                </v>
          </cell>
          <cell r="O3301">
            <v>7702018001071</v>
          </cell>
        </row>
        <row r="3302">
          <cell r="A3302">
            <v>11792</v>
          </cell>
          <cell r="B3302">
            <v>13424</v>
          </cell>
          <cell r="D3302" t="str">
            <v xml:space="preserve">CARA GAJITOS 140X                                 </v>
          </cell>
          <cell r="O3302">
            <v>7790580470807</v>
          </cell>
        </row>
        <row r="3303">
          <cell r="A3303">
            <v>11795</v>
          </cell>
          <cell r="B3303">
            <v>11522</v>
          </cell>
          <cell r="D3303" t="str">
            <v xml:space="preserve">BISO GATORADE FRUT.TROP 500X                      </v>
          </cell>
          <cell r="O3303">
            <v>7792170042029</v>
          </cell>
        </row>
        <row r="3304">
          <cell r="A3304">
            <v>11797</v>
          </cell>
          <cell r="B3304">
            <v>1116</v>
          </cell>
          <cell r="D3304" t="str">
            <v xml:space="preserve">EDUS HILERET FORTE C/STEVIA SOB 200X              </v>
          </cell>
          <cell r="O3304">
            <v>7794940000772</v>
          </cell>
        </row>
        <row r="3305">
          <cell r="A3305">
            <v>11809</v>
          </cell>
          <cell r="B3305" t="str">
            <v xml:space="preserve">Sin indicar         </v>
          </cell>
          <cell r="D3305" t="str">
            <v xml:space="preserve">ENV  ENVASE GASEOSA RET                           </v>
          </cell>
          <cell r="O3305">
            <v>11809000009</v>
          </cell>
        </row>
        <row r="3306">
          <cell r="A3306">
            <v>11835</v>
          </cell>
          <cell r="B3306">
            <v>12723</v>
          </cell>
          <cell r="D3306" t="str">
            <v xml:space="preserve">DESA PACO SURF 150X                               </v>
          </cell>
          <cell r="O3306">
            <v>7791600127237</v>
          </cell>
        </row>
        <row r="3307">
          <cell r="A3307">
            <v>11841</v>
          </cell>
          <cell r="B3307" t="str">
            <v xml:space="preserve">Y215                </v>
          </cell>
          <cell r="D3307" t="str">
            <v xml:space="preserve">ESPO YET ACERO Y-215 2X                           </v>
          </cell>
          <cell r="O3307">
            <v>8779807040058</v>
          </cell>
        </row>
        <row r="3308">
          <cell r="A3308">
            <v>11842</v>
          </cell>
          <cell r="B3308" t="str">
            <v xml:space="preserve">Y150                </v>
          </cell>
          <cell r="D3308" t="str">
            <v xml:space="preserve">ESPO YET CUADRADITOS 1X                           </v>
          </cell>
          <cell r="O3308">
            <v>8779807040005</v>
          </cell>
        </row>
        <row r="3309">
          <cell r="A3309">
            <v>11846</v>
          </cell>
          <cell r="B3309">
            <v>30013</v>
          </cell>
          <cell r="D3309" t="str">
            <v xml:space="preserve">GAAR D.HERMANO DISC DULCE 100X                    </v>
          </cell>
          <cell r="O3309">
            <v>7790503198702</v>
          </cell>
        </row>
        <row r="3310">
          <cell r="A3310">
            <v>11847</v>
          </cell>
          <cell r="B3310">
            <v>30481</v>
          </cell>
          <cell r="D3310" t="str">
            <v xml:space="preserve">GAS  7-UP LAT 354X                                </v>
          </cell>
          <cell r="O3310">
            <v>7791813050520</v>
          </cell>
        </row>
        <row r="3311">
          <cell r="A3311">
            <v>11848</v>
          </cell>
          <cell r="B3311">
            <v>32292</v>
          </cell>
          <cell r="D3311" t="str">
            <v xml:space="preserve">AGUA NESTLE P.VITAL S/G 500X                      </v>
          </cell>
          <cell r="O3311">
            <v>7792799578756</v>
          </cell>
        </row>
        <row r="3312">
          <cell r="A3312">
            <v>11850</v>
          </cell>
          <cell r="B3312">
            <v>6700</v>
          </cell>
          <cell r="D3312" t="str">
            <v xml:space="preserve">CRED COLGATE T12 WHITEN 90X                       </v>
          </cell>
          <cell r="O3312">
            <v>7891024135020</v>
          </cell>
        </row>
        <row r="3313">
          <cell r="A3313">
            <v>11865</v>
          </cell>
          <cell r="B3313">
            <v>32293</v>
          </cell>
          <cell r="D3313" t="str">
            <v xml:space="preserve">AGUA GLACIAR S/GAS 500X                           </v>
          </cell>
          <cell r="O3313">
            <v>7792931000015</v>
          </cell>
        </row>
        <row r="3314">
          <cell r="A3314">
            <v>11866</v>
          </cell>
          <cell r="B3314">
            <v>8064</v>
          </cell>
          <cell r="D3314" t="str">
            <v xml:space="preserve">AGUA GLACIAR S/GAS 1.5X                           </v>
          </cell>
          <cell r="O3314">
            <v>7792931000022</v>
          </cell>
        </row>
        <row r="3315">
          <cell r="A3315">
            <v>11867</v>
          </cell>
          <cell r="B3315">
            <v>899</v>
          </cell>
          <cell r="D3315" t="str">
            <v xml:space="preserve">AGUA GLACIAR S/GAS 2X                             </v>
          </cell>
          <cell r="O3315">
            <v>7792931000039</v>
          </cell>
        </row>
        <row r="3316">
          <cell r="A3316">
            <v>11880</v>
          </cell>
          <cell r="B3316" t="str">
            <v xml:space="preserve">E0252A              </v>
          </cell>
          <cell r="D3316" t="str">
            <v xml:space="preserve">INSU ASADERA ENLOZADA 45X55 1X                    </v>
          </cell>
          <cell r="O3316">
            <v>11880000004</v>
          </cell>
        </row>
        <row r="3317">
          <cell r="A3317">
            <v>11889</v>
          </cell>
          <cell r="B3317">
            <v>432</v>
          </cell>
          <cell r="D3317" t="str">
            <v xml:space="preserve">EDUL HILERET FORTE C/STEVIA LIQ 200X              </v>
          </cell>
          <cell r="O3317">
            <v>7794940000796</v>
          </cell>
        </row>
        <row r="3318">
          <cell r="A3318">
            <v>11899</v>
          </cell>
          <cell r="B3318">
            <v>13109</v>
          </cell>
          <cell r="D3318" t="str">
            <v xml:space="preserve">PURE ARCOR 1050X                                  </v>
          </cell>
          <cell r="O3318">
            <v>7790580131098</v>
          </cell>
        </row>
        <row r="3319">
          <cell r="A3319">
            <v>11903</v>
          </cell>
          <cell r="B3319">
            <v>64322049</v>
          </cell>
          <cell r="D3319" t="str">
            <v xml:space="preserve">JABE LUX ROSA FRANCESA 125X                       </v>
          </cell>
          <cell r="O3319">
            <v>7791293019208</v>
          </cell>
        </row>
        <row r="3320">
          <cell r="A3320">
            <v>11918</v>
          </cell>
          <cell r="B3320">
            <v>69662244</v>
          </cell>
          <cell r="D3320" t="str">
            <v xml:space="preserve">JARP SKIP BIO ENZIMAS 600X                        </v>
          </cell>
          <cell r="O3320">
            <v>7791290789814</v>
          </cell>
        </row>
        <row r="3321">
          <cell r="A3321">
            <v>11919</v>
          </cell>
          <cell r="B3321">
            <v>30990</v>
          </cell>
          <cell r="D3321" t="str">
            <v xml:space="preserve">TALC VERITAS BEBE FECULA 180X                     </v>
          </cell>
          <cell r="O3321">
            <v>7791520009774</v>
          </cell>
        </row>
        <row r="3322">
          <cell r="A3322">
            <v>11929</v>
          </cell>
          <cell r="B3322" t="str">
            <v xml:space="preserve">Sin Indicar         </v>
          </cell>
          <cell r="D3322" t="str">
            <v xml:space="preserve">SHAM TRESEM DESP PERF 400X                        </v>
          </cell>
          <cell r="O3322">
            <v>7791520083453</v>
          </cell>
        </row>
        <row r="3323">
          <cell r="A3323">
            <v>11952</v>
          </cell>
          <cell r="B3323">
            <v>68441373</v>
          </cell>
          <cell r="D3323" t="str">
            <v xml:space="preserve">SHAM DOVE REGEN EXTR 200X                         </v>
          </cell>
          <cell r="O3323">
            <v>7791293038766</v>
          </cell>
        </row>
        <row r="3324">
          <cell r="A3324">
            <v>11953</v>
          </cell>
          <cell r="B3324">
            <v>68918188</v>
          </cell>
          <cell r="D3324" t="str">
            <v xml:space="preserve">ACON DOVE REG EXTREM 200X                         </v>
          </cell>
          <cell r="O3324">
            <v>7791293038742</v>
          </cell>
        </row>
        <row r="3325">
          <cell r="A3325">
            <v>11954</v>
          </cell>
          <cell r="B3325">
            <v>68918189</v>
          </cell>
          <cell r="D3325" t="str">
            <v xml:space="preserve">ACON DOVE RECONSTRUCCION 200X                     </v>
          </cell>
          <cell r="O3325">
            <v>7891150008816</v>
          </cell>
        </row>
        <row r="3326">
          <cell r="A3326">
            <v>11955</v>
          </cell>
          <cell r="B3326">
            <v>68918171</v>
          </cell>
          <cell r="D3326" t="str">
            <v xml:space="preserve">SHAM DOVE RECON COMPL 200X                        </v>
          </cell>
          <cell r="O3326">
            <v>7891150008953</v>
          </cell>
        </row>
        <row r="3327">
          <cell r="A3327">
            <v>11956</v>
          </cell>
          <cell r="B3327">
            <v>7476</v>
          </cell>
          <cell r="D3327" t="str">
            <v xml:space="preserve">PANI TIA ROSA TORTILLAS TRIGO 1X8X                </v>
          </cell>
          <cell r="O3327">
            <v>7793890002577</v>
          </cell>
        </row>
        <row r="3328">
          <cell r="A3328">
            <v>11966</v>
          </cell>
          <cell r="B3328">
            <v>8657261</v>
          </cell>
          <cell r="D3328" t="str">
            <v xml:space="preserve">JPAN ZORRO BARRA CLASIC 2X150X                    </v>
          </cell>
          <cell r="O3328">
            <v>7790990572269</v>
          </cell>
        </row>
        <row r="3329">
          <cell r="A3329">
            <v>11973</v>
          </cell>
          <cell r="B3329" t="str">
            <v xml:space="preserve">P0806191260374      </v>
          </cell>
          <cell r="D3329" t="str">
            <v xml:space="preserve">WHIM GRANTS ALE CASK 750X                         </v>
          </cell>
          <cell r="O3329">
            <v>5010327206318</v>
          </cell>
        </row>
        <row r="3330">
          <cell r="A3330">
            <v>11978</v>
          </cell>
          <cell r="B3330">
            <v>300805</v>
          </cell>
          <cell r="D3330" t="str">
            <v xml:space="preserve">TRAV TASK PANO MULTIUSO AMAR 6X                   </v>
          </cell>
          <cell r="O3330">
            <v>7794321800519</v>
          </cell>
        </row>
        <row r="3331">
          <cell r="A3331">
            <v>11979</v>
          </cell>
          <cell r="B3331">
            <v>300004</v>
          </cell>
          <cell r="D3331" t="str">
            <v xml:space="preserve">TRAV TASK REJILLA 1X                              </v>
          </cell>
          <cell r="O3331">
            <v>7794321000049</v>
          </cell>
        </row>
        <row r="3332">
          <cell r="A3332">
            <v>11980</v>
          </cell>
          <cell r="B3332">
            <v>300005</v>
          </cell>
          <cell r="D3332" t="str">
            <v xml:space="preserve">TRAV TASK FRANELA 1X                              </v>
          </cell>
          <cell r="O3332">
            <v>7794321000056</v>
          </cell>
        </row>
        <row r="3333">
          <cell r="A3333">
            <v>11982</v>
          </cell>
          <cell r="B3333">
            <v>12004</v>
          </cell>
          <cell r="D3333" t="str">
            <v xml:space="preserve">YERB ROMANCE ESPECIAL 500X                        </v>
          </cell>
          <cell r="O3333">
            <v>7790802000034</v>
          </cell>
        </row>
        <row r="3334">
          <cell r="A3334">
            <v>11988</v>
          </cell>
          <cell r="B3334">
            <v>13252</v>
          </cell>
          <cell r="D3334" t="str">
            <v xml:space="preserve">CONV LA CAMP JARD VERD 300X                       </v>
          </cell>
          <cell r="O3334">
            <v>7793360986208</v>
          </cell>
        </row>
        <row r="3335">
          <cell r="A3335">
            <v>11992</v>
          </cell>
          <cell r="B3335">
            <v>838</v>
          </cell>
          <cell r="D3335" t="str">
            <v xml:space="preserve">INST RAID MAX HORMIGAS 360X                       </v>
          </cell>
          <cell r="O3335">
            <v>7790520000941</v>
          </cell>
        </row>
        <row r="3336">
          <cell r="A3336">
            <v>11993</v>
          </cell>
          <cell r="B3336">
            <v>49012</v>
          </cell>
          <cell r="D3336" t="str">
            <v xml:space="preserve">ARR D.HERMANO DOB.CAROL 500X                      </v>
          </cell>
          <cell r="O3336">
            <v>7790503001989</v>
          </cell>
        </row>
        <row r="3337">
          <cell r="A3337">
            <v>11994</v>
          </cell>
          <cell r="B3337">
            <v>31824</v>
          </cell>
          <cell r="D3337" t="str">
            <v xml:space="preserve">FIDO DON VICENTE CASERECCIA 500X                  </v>
          </cell>
          <cell r="O3337">
            <v>7790070318190</v>
          </cell>
        </row>
        <row r="3338">
          <cell r="A3338">
            <v>12000</v>
          </cell>
          <cell r="B3338">
            <v>49800</v>
          </cell>
          <cell r="D3338" t="str">
            <v xml:space="preserve">CALD ALI HORN ALB/AJO 30X                         </v>
          </cell>
          <cell r="O3338">
            <v>7790150497654</v>
          </cell>
        </row>
        <row r="3339">
          <cell r="A3339">
            <v>12001</v>
          </cell>
          <cell r="B3339" t="str">
            <v xml:space="preserve">420-22MI            </v>
          </cell>
          <cell r="D3339" t="str">
            <v xml:space="preserve">VINF NICASIA MALBEC 750X                          </v>
          </cell>
          <cell r="O3339">
            <v>7794450000149</v>
          </cell>
        </row>
        <row r="3340">
          <cell r="A3340">
            <v>12002</v>
          </cell>
          <cell r="B3340">
            <v>64322046</v>
          </cell>
          <cell r="D3340" t="str">
            <v xml:space="preserve">JABE LUX JAZMIN 125X                              </v>
          </cell>
          <cell r="O3340">
            <v>7791293025995</v>
          </cell>
        </row>
        <row r="3341">
          <cell r="A3341">
            <v>12010</v>
          </cell>
          <cell r="B3341">
            <v>64322039</v>
          </cell>
          <cell r="D3341" t="str">
            <v xml:space="preserve">JABE LUX FLOR VAINILLA 125X                       </v>
          </cell>
          <cell r="O3341">
            <v>7791293025971</v>
          </cell>
        </row>
        <row r="3342">
          <cell r="A3342">
            <v>12014</v>
          </cell>
          <cell r="B3342">
            <v>14190</v>
          </cell>
          <cell r="D3342" t="str">
            <v xml:space="preserve">AMAR TRES TORRES BCO 1.5X                         </v>
          </cell>
          <cell r="O3342">
            <v>7790950003437</v>
          </cell>
        </row>
        <row r="3343">
          <cell r="A3343">
            <v>12015</v>
          </cell>
          <cell r="B3343">
            <v>14191</v>
          </cell>
          <cell r="D3343" t="str">
            <v xml:space="preserve">AMAR TRES TORRES LIMON 1.5X                       </v>
          </cell>
          <cell r="O3343">
            <v>7790950003444</v>
          </cell>
        </row>
        <row r="3344">
          <cell r="A3344">
            <v>12018</v>
          </cell>
          <cell r="B3344">
            <v>14189</v>
          </cell>
          <cell r="D3344" t="str">
            <v xml:space="preserve">AMAR TRES TORRES SERRANO 1.5X                     </v>
          </cell>
          <cell r="O3344">
            <v>7790950003420</v>
          </cell>
        </row>
        <row r="3345">
          <cell r="A3345">
            <v>12022</v>
          </cell>
          <cell r="B3345">
            <v>11560</v>
          </cell>
          <cell r="D3345" t="str">
            <v xml:space="preserve">VINF OMNIUM MALBEC 750X                           </v>
          </cell>
          <cell r="O3345">
            <v>7798051300325</v>
          </cell>
        </row>
        <row r="3346">
          <cell r="A3346">
            <v>12023</v>
          </cell>
          <cell r="B3346">
            <v>11561</v>
          </cell>
          <cell r="D3346" t="str">
            <v xml:space="preserve">VINF OMNIUM C.SAUV. 750X                          </v>
          </cell>
          <cell r="O3346">
            <v>7798051300318</v>
          </cell>
        </row>
        <row r="3347">
          <cell r="A3347">
            <v>12024</v>
          </cell>
          <cell r="B3347">
            <v>35631</v>
          </cell>
          <cell r="D3347" t="str">
            <v xml:space="preserve">VINF HELECHOS MALBEC MALBEC 750X                  </v>
          </cell>
          <cell r="O3347">
            <v>7790314006364</v>
          </cell>
        </row>
        <row r="3348">
          <cell r="A3348">
            <v>12027</v>
          </cell>
          <cell r="B3348">
            <v>3608</v>
          </cell>
          <cell r="D3348" t="str">
            <v xml:space="preserve">GALD TRIO PEPAS CHIP CHOC 180X                    </v>
          </cell>
          <cell r="O3348">
            <v>7791787100689</v>
          </cell>
        </row>
        <row r="3349">
          <cell r="A3349">
            <v>12028</v>
          </cell>
          <cell r="B3349">
            <v>14350</v>
          </cell>
          <cell r="D3349" t="str">
            <v xml:space="preserve">GALD B.AMOR 3X110X                                </v>
          </cell>
          <cell r="O3349">
            <v>7790040930308</v>
          </cell>
        </row>
        <row r="3350">
          <cell r="A3350">
            <v>12035</v>
          </cell>
          <cell r="B3350" t="str">
            <v xml:space="preserve">245-22              </v>
          </cell>
          <cell r="D3350" t="str">
            <v xml:space="preserve">VINF STFELICIEN CHARDONNAY 750X                   </v>
          </cell>
          <cell r="O3350">
            <v>7794450002549</v>
          </cell>
        </row>
        <row r="3351">
          <cell r="A3351">
            <v>12036</v>
          </cell>
          <cell r="B3351">
            <v>18801</v>
          </cell>
          <cell r="D3351" t="str">
            <v xml:space="preserve">VINF S.FELIPE CHARDONNAY 750X                     </v>
          </cell>
          <cell r="O3351">
            <v>7790577039598</v>
          </cell>
        </row>
        <row r="3352">
          <cell r="A3352">
            <v>12038</v>
          </cell>
          <cell r="B3352">
            <v>805496</v>
          </cell>
          <cell r="D3352" t="str">
            <v xml:space="preserve">PANU ELITE TRIP HOJA SEDA PACK 6X10X              </v>
          </cell>
          <cell r="O3352">
            <v>7790250054894</v>
          </cell>
        </row>
        <row r="3353">
          <cell r="A3353">
            <v>12042</v>
          </cell>
          <cell r="B3353">
            <v>2184</v>
          </cell>
          <cell r="D3353" t="str">
            <v xml:space="preserve">ACEI CEBILA VDE DESC FCO 160X                     </v>
          </cell>
          <cell r="O3353">
            <v>7792070000938</v>
          </cell>
        </row>
        <row r="3354">
          <cell r="A3354">
            <v>12045</v>
          </cell>
          <cell r="B3354">
            <v>2182</v>
          </cell>
          <cell r="D3354" t="str">
            <v xml:space="preserve">ACEI CEBILA VDE RELL FCO 200X                     </v>
          </cell>
          <cell r="O3354">
            <v>7792070000877</v>
          </cell>
        </row>
        <row r="3355">
          <cell r="A3355">
            <v>12048</v>
          </cell>
          <cell r="B3355">
            <v>40009</v>
          </cell>
          <cell r="D3355" t="str">
            <v xml:space="preserve">CEPI LA GAUCHTA LIMP VEH 1X                       </v>
          </cell>
          <cell r="O3355">
            <v>7792459004090</v>
          </cell>
        </row>
        <row r="3356">
          <cell r="A3356">
            <v>12059</v>
          </cell>
          <cell r="B3356" t="str">
            <v xml:space="preserve">Sin Indicar         </v>
          </cell>
          <cell r="D3356" t="str">
            <v xml:space="preserve">MIEL GUAVII FCO PET 250X                          </v>
          </cell>
          <cell r="O3356">
            <v>7798142400217</v>
          </cell>
        </row>
        <row r="3357">
          <cell r="A3357">
            <v>12062</v>
          </cell>
          <cell r="B3357" t="str">
            <v xml:space="preserve">Sin Indicar         </v>
          </cell>
          <cell r="D3357" t="str">
            <v xml:space="preserve">MIEL GUAVII DOSIFICADOR 350X                      </v>
          </cell>
          <cell r="O3357">
            <v>7798142400354</v>
          </cell>
        </row>
        <row r="3358">
          <cell r="A3358">
            <v>12065</v>
          </cell>
          <cell r="B3358">
            <v>716168</v>
          </cell>
          <cell r="D3358" t="str">
            <v xml:space="preserve">GILL CART MACH 3 SENS 2X                          </v>
          </cell>
          <cell r="O3358">
            <v>7702018037865</v>
          </cell>
        </row>
        <row r="3359">
          <cell r="A3359">
            <v>12068</v>
          </cell>
          <cell r="B3359">
            <v>99149</v>
          </cell>
          <cell r="D3359" t="str">
            <v xml:space="preserve">JARL ARIEL L.PROF LIQ POUCH 800X                  </v>
          </cell>
          <cell r="O3359">
            <v>7500435139809</v>
          </cell>
        </row>
        <row r="3360">
          <cell r="A3360">
            <v>12072</v>
          </cell>
          <cell r="B3360">
            <v>86</v>
          </cell>
          <cell r="D3360" t="str">
            <v xml:space="preserve">WHIM CHIVAS REGAL 12YO 1X                         </v>
          </cell>
          <cell r="O3360">
            <v>80432400432</v>
          </cell>
        </row>
        <row r="3361">
          <cell r="A3361">
            <v>12100</v>
          </cell>
          <cell r="B3361" t="str">
            <v xml:space="preserve">421-22MI            </v>
          </cell>
          <cell r="D3361" t="str">
            <v xml:space="preserve">VINF NICASIA C.FRANC. 750X                        </v>
          </cell>
          <cell r="O3361">
            <v>7794450000156</v>
          </cell>
        </row>
        <row r="3362">
          <cell r="A3362">
            <v>12102</v>
          </cell>
          <cell r="B3362" t="str">
            <v xml:space="preserve">422-22              </v>
          </cell>
          <cell r="D3362" t="str">
            <v xml:space="preserve">VINF NICASIA B.BLANCS 750X                        </v>
          </cell>
          <cell r="O3362">
            <v>7794450000163</v>
          </cell>
        </row>
        <row r="3363">
          <cell r="A3363">
            <v>12124</v>
          </cell>
          <cell r="B3363">
            <v>2999</v>
          </cell>
          <cell r="D3363" t="str">
            <v xml:space="preserve">HUEV A.TOFI 115X                                  </v>
          </cell>
          <cell r="O3363">
            <v>7790580299903</v>
          </cell>
        </row>
        <row r="3364">
          <cell r="A3364">
            <v>12130</v>
          </cell>
          <cell r="B3364">
            <v>14033</v>
          </cell>
          <cell r="D3364" t="str">
            <v xml:space="preserve">HUEV A.BONOBON CONEJO BCO 50X                     </v>
          </cell>
          <cell r="O3364">
            <v>77942937</v>
          </cell>
        </row>
        <row r="3365">
          <cell r="A3365">
            <v>12156</v>
          </cell>
          <cell r="B3365">
            <v>107010020</v>
          </cell>
          <cell r="D3365" t="str">
            <v xml:space="preserve">LANA  DEA ROLL ACER 10X70X                        </v>
          </cell>
          <cell r="O3365">
            <v>7798059384303</v>
          </cell>
        </row>
        <row r="3366">
          <cell r="A3366">
            <v>12182</v>
          </cell>
          <cell r="B3366">
            <v>13089003</v>
          </cell>
          <cell r="D3366" t="str">
            <v xml:space="preserve">CERE LASFORD SNUKS CHOC 240X                      </v>
          </cell>
          <cell r="O3366">
            <v>7798169802049</v>
          </cell>
        </row>
        <row r="3367">
          <cell r="A3367">
            <v>12193</v>
          </cell>
          <cell r="B3367">
            <v>21305</v>
          </cell>
          <cell r="D3367" t="str">
            <v xml:space="preserve">VINF RUTINI RED BLEND CS-ML 750X                  </v>
          </cell>
          <cell r="O3367">
            <v>7790577039956</v>
          </cell>
        </row>
        <row r="3368">
          <cell r="A3368">
            <v>12262</v>
          </cell>
          <cell r="B3368">
            <v>3082</v>
          </cell>
          <cell r="D3368" t="str">
            <v xml:space="preserve">ENJB PLAX SOFT MINT 500X                          </v>
          </cell>
          <cell r="O3368">
            <v>7891024130957</v>
          </cell>
        </row>
        <row r="3369">
          <cell r="A3369">
            <v>12275</v>
          </cell>
          <cell r="B3369">
            <v>821</v>
          </cell>
          <cell r="D3369" t="str">
            <v xml:space="preserve">CEP  COLGATE TRIPLE ACC MED 2X                    </v>
          </cell>
          <cell r="O3369">
            <v>7702010631207</v>
          </cell>
        </row>
        <row r="3370">
          <cell r="A3370">
            <v>12281</v>
          </cell>
          <cell r="B3370">
            <v>771</v>
          </cell>
          <cell r="D3370" t="str">
            <v xml:space="preserve">MERM CRMLLOT DUR LIGHT 390X                       </v>
          </cell>
          <cell r="O3370">
            <v>7793046007715</v>
          </cell>
        </row>
        <row r="3371">
          <cell r="A3371">
            <v>12282</v>
          </cell>
          <cell r="B3371">
            <v>78698</v>
          </cell>
          <cell r="D3371" t="str">
            <v xml:space="preserve">SALS VANOLI CHIMI AHUM 350X                       </v>
          </cell>
          <cell r="O3371">
            <v>7790127786989</v>
          </cell>
        </row>
        <row r="3372">
          <cell r="A3372">
            <v>12299</v>
          </cell>
          <cell r="B3372">
            <v>130001</v>
          </cell>
          <cell r="D3372" t="str">
            <v xml:space="preserve">SECA  LG.SEC PLAST GOMA 40X                       </v>
          </cell>
          <cell r="O3372">
            <v>7792459000160</v>
          </cell>
        </row>
        <row r="3373">
          <cell r="A3373">
            <v>12303</v>
          </cell>
          <cell r="B3373">
            <v>690</v>
          </cell>
          <cell r="D3373" t="str">
            <v xml:space="preserve">SALF DOS ANCLAS LIGHT 250X                        </v>
          </cell>
          <cell r="O3373">
            <v>7792900990088</v>
          </cell>
        </row>
        <row r="3374">
          <cell r="A3374">
            <v>12307</v>
          </cell>
          <cell r="B3374">
            <v>125</v>
          </cell>
          <cell r="D3374" t="str">
            <v xml:space="preserve">SALG DOS ANCLAS GRUE EST 500X                     </v>
          </cell>
          <cell r="O3374">
            <v>7792900092676</v>
          </cell>
        </row>
        <row r="3375">
          <cell r="A3375">
            <v>12309</v>
          </cell>
          <cell r="B3375">
            <v>120</v>
          </cell>
          <cell r="D3375" t="str">
            <v xml:space="preserve">SALG DOS ANCLAS PARR EST 500X                     </v>
          </cell>
          <cell r="O3375">
            <v>7792900092683</v>
          </cell>
        </row>
        <row r="3376">
          <cell r="A3376">
            <v>12320</v>
          </cell>
          <cell r="B3376">
            <v>35</v>
          </cell>
          <cell r="D3376" t="str">
            <v xml:space="preserve">GALS GRANIX SANDWICH 3X200X                       </v>
          </cell>
          <cell r="O3376">
            <v>7790045001379</v>
          </cell>
        </row>
        <row r="3377">
          <cell r="A3377">
            <v>12321</v>
          </cell>
          <cell r="B3377">
            <v>37</v>
          </cell>
          <cell r="D3377" t="str">
            <v xml:space="preserve">GALS GRANIX S/SAL 555X                            </v>
          </cell>
          <cell r="O3377">
            <v>7790045001317</v>
          </cell>
        </row>
        <row r="3378">
          <cell r="A3378">
            <v>12324</v>
          </cell>
          <cell r="B3378">
            <v>49</v>
          </cell>
          <cell r="D3378" t="str">
            <v xml:space="preserve">AVEN GRANIX TRADIC  400X                          </v>
          </cell>
          <cell r="O3378">
            <v>7790045823568</v>
          </cell>
        </row>
        <row r="3379">
          <cell r="A3379">
            <v>12327</v>
          </cell>
          <cell r="B3379">
            <v>241</v>
          </cell>
          <cell r="D3379" t="str">
            <v xml:space="preserve">GALD GRANIX FRUTIGRAN C/CHIP CH 255X              </v>
          </cell>
          <cell r="O3379">
            <v>7790045824893</v>
          </cell>
        </row>
        <row r="3380">
          <cell r="A3380">
            <v>12335</v>
          </cell>
          <cell r="B3380">
            <v>8501</v>
          </cell>
          <cell r="D3380" t="str">
            <v xml:space="preserve">TOAB HUMED JOHNSON HIPO ALERG 48X                 </v>
          </cell>
          <cell r="O3380">
            <v>7891010933838</v>
          </cell>
        </row>
        <row r="3381">
          <cell r="A3381">
            <v>12340</v>
          </cell>
          <cell r="B3381">
            <v>23186</v>
          </cell>
          <cell r="D3381" t="str">
            <v xml:space="preserve">ACOL COCNRO OLIV EXT.VIRG INTS 500X               </v>
          </cell>
          <cell r="O3381">
            <v>7790070231864</v>
          </cell>
        </row>
        <row r="3382">
          <cell r="A3382">
            <v>12341</v>
          </cell>
          <cell r="B3382">
            <v>69840</v>
          </cell>
          <cell r="D3382" t="str">
            <v xml:space="preserve">SHAM HEAD SHO.3EN1 180X                           </v>
          </cell>
          <cell r="O3382">
            <v>7506309897509</v>
          </cell>
        </row>
        <row r="3383">
          <cell r="A3383">
            <v>12379</v>
          </cell>
          <cell r="B3383">
            <v>30616</v>
          </cell>
          <cell r="D3383" t="str">
            <v xml:space="preserve">CONP CUMANA ATUN E/A DESM 170X                    </v>
          </cell>
          <cell r="O3383">
            <v>7791885001208</v>
          </cell>
        </row>
        <row r="3384">
          <cell r="A3384">
            <v>12380</v>
          </cell>
          <cell r="B3384">
            <v>30617</v>
          </cell>
          <cell r="D3384" t="str">
            <v xml:space="preserve">CONP CUMANA ATUN NAT DESM 170X                    </v>
          </cell>
          <cell r="O3384">
            <v>7791885001550</v>
          </cell>
        </row>
        <row r="3385">
          <cell r="A3385">
            <v>12382</v>
          </cell>
          <cell r="B3385">
            <v>31712</v>
          </cell>
          <cell r="D3385" t="str">
            <v xml:space="preserve">CONP CUMANA SARD E/A 125X                         </v>
          </cell>
          <cell r="O3385">
            <v>7791885000515</v>
          </cell>
        </row>
        <row r="3386">
          <cell r="A3386">
            <v>12413</v>
          </cell>
          <cell r="B3386">
            <v>1594</v>
          </cell>
          <cell r="D3386" t="str">
            <v xml:space="preserve">GALD POLVORITA FRUTILLA 80X                       </v>
          </cell>
          <cell r="O3386">
            <v>7790040314207</v>
          </cell>
        </row>
        <row r="3387">
          <cell r="A3387">
            <v>12414</v>
          </cell>
          <cell r="B3387">
            <v>1648</v>
          </cell>
          <cell r="D3387" t="str">
            <v xml:space="preserve">GALD POLVORITA CHOCOLATE 80X                      </v>
          </cell>
          <cell r="O3387">
            <v>7790040314009</v>
          </cell>
        </row>
        <row r="3388">
          <cell r="A3388">
            <v>12415</v>
          </cell>
          <cell r="B3388">
            <v>731</v>
          </cell>
          <cell r="D3388" t="str">
            <v xml:space="preserve">GALD POLVORITA VAINILLA 80X                       </v>
          </cell>
          <cell r="O3388">
            <v>7790040314108</v>
          </cell>
        </row>
        <row r="3389">
          <cell r="A3389">
            <v>12416</v>
          </cell>
          <cell r="B3389">
            <v>8296</v>
          </cell>
          <cell r="D3389" t="str">
            <v xml:space="preserve">GALD VOCACION CLASICA 141X                        </v>
          </cell>
          <cell r="O3389">
            <v>7790040177307</v>
          </cell>
        </row>
        <row r="3390">
          <cell r="A3390">
            <v>12418</v>
          </cell>
          <cell r="B3390">
            <v>4446</v>
          </cell>
          <cell r="D3390" t="str">
            <v xml:space="preserve">GALS MEDIATARDE SAND 321X                         </v>
          </cell>
          <cell r="O3390">
            <v>7790040143005</v>
          </cell>
        </row>
        <row r="3391">
          <cell r="A3391">
            <v>12420</v>
          </cell>
          <cell r="B3391">
            <v>43293</v>
          </cell>
          <cell r="D3391" t="str">
            <v xml:space="preserve">BIZC EXQUISITA VAIN S/TACC 450X                   </v>
          </cell>
          <cell r="O3391">
            <v>7790070410764</v>
          </cell>
        </row>
        <row r="3392">
          <cell r="A3392">
            <v>12426</v>
          </cell>
          <cell r="B3392">
            <v>1011975</v>
          </cell>
          <cell r="D3392" t="str">
            <v xml:space="preserve">MERM NOEL DURAZNO 454X                            </v>
          </cell>
          <cell r="O3392">
            <v>7795184119756</v>
          </cell>
        </row>
        <row r="3393">
          <cell r="A3393">
            <v>12447</v>
          </cell>
          <cell r="B3393">
            <v>367</v>
          </cell>
          <cell r="D3393" t="str">
            <v xml:space="preserve">INCO SEPARATA ROLL ALUM 28X5X                     </v>
          </cell>
          <cell r="O3393">
            <v>7790117000415</v>
          </cell>
        </row>
        <row r="3394">
          <cell r="A3394">
            <v>12460</v>
          </cell>
          <cell r="B3394">
            <v>68622136</v>
          </cell>
          <cell r="D3394" t="str">
            <v xml:space="preserve">JABE DOVE CUID PROT 90X                           </v>
          </cell>
          <cell r="O3394">
            <v>7891150075382</v>
          </cell>
        </row>
        <row r="3395">
          <cell r="A3395">
            <v>12461</v>
          </cell>
          <cell r="B3395">
            <v>54546</v>
          </cell>
          <cell r="D3395" t="str">
            <v xml:space="preserve">VINF CAFAYATE ROSE 750X                           </v>
          </cell>
          <cell r="O3395">
            <v>7790093621123</v>
          </cell>
        </row>
        <row r="3396">
          <cell r="A3396">
            <v>12501</v>
          </cell>
          <cell r="B3396">
            <v>159</v>
          </cell>
          <cell r="D3396" t="str">
            <v xml:space="preserve">VINA D.ANCLAS ALCOHOL 1X                          </v>
          </cell>
          <cell r="O3396">
            <v>7792900093246</v>
          </cell>
        </row>
        <row r="3397">
          <cell r="A3397">
            <v>12503</v>
          </cell>
          <cell r="B3397">
            <v>2187</v>
          </cell>
          <cell r="D3397" t="str">
            <v xml:space="preserve">ACEI CEBILA VDE RELL D/P 180X                     </v>
          </cell>
          <cell r="O3397">
            <v>7792070001386</v>
          </cell>
        </row>
        <row r="3398">
          <cell r="A3398">
            <v>12514</v>
          </cell>
          <cell r="B3398">
            <v>455</v>
          </cell>
          <cell r="D3398" t="str">
            <v xml:space="preserve">JABL PROTEX LIQ ALOE 221X                         </v>
          </cell>
          <cell r="O3398">
            <v>7702010420320</v>
          </cell>
        </row>
        <row r="3399">
          <cell r="A3399">
            <v>12523</v>
          </cell>
          <cell r="B3399">
            <v>115</v>
          </cell>
          <cell r="D3399" t="str">
            <v xml:space="preserve">ESCA IBERIA PALITO BROCH 25X                      </v>
          </cell>
          <cell r="O3399">
            <v>7790900001155</v>
          </cell>
        </row>
        <row r="3400">
          <cell r="A3400">
            <v>12549</v>
          </cell>
          <cell r="B3400">
            <v>810101</v>
          </cell>
          <cell r="D3400" t="str">
            <v xml:space="preserve">ACOL LA TOSCANA OLIVA BOT 500X                    </v>
          </cell>
          <cell r="O3400">
            <v>7798080520077</v>
          </cell>
        </row>
        <row r="3401">
          <cell r="A3401">
            <v>12551</v>
          </cell>
          <cell r="B3401">
            <v>469</v>
          </cell>
          <cell r="D3401" t="str">
            <v xml:space="preserve">QUIT ESM ESTRELLA HUMECT 100X                     </v>
          </cell>
          <cell r="O3401">
            <v>7790064004696</v>
          </cell>
        </row>
        <row r="3402">
          <cell r="A3402">
            <v>12557</v>
          </cell>
          <cell r="B3402">
            <v>5400</v>
          </cell>
          <cell r="D3402" t="str">
            <v xml:space="preserve">LCHO ILOLAY CHOC 1X                               </v>
          </cell>
          <cell r="O3402">
            <v>7790787172566</v>
          </cell>
        </row>
        <row r="3403">
          <cell r="A3403">
            <v>12570</v>
          </cell>
          <cell r="B3403">
            <v>76076</v>
          </cell>
          <cell r="D3403" t="str">
            <v xml:space="preserve">VINF EMILIA C.SAUV. 750X                          </v>
          </cell>
          <cell r="O3403">
            <v>7793440002316</v>
          </cell>
        </row>
        <row r="3404">
          <cell r="A3404">
            <v>12589</v>
          </cell>
          <cell r="B3404" t="str">
            <v xml:space="preserve">02WKCF01            </v>
          </cell>
          <cell r="D3404" t="str">
            <v xml:space="preserve">FIDO WAKAS FUSILLI CHIA 300X                      </v>
          </cell>
          <cell r="O3404">
            <v>7798031470086</v>
          </cell>
        </row>
        <row r="3405">
          <cell r="A3405">
            <v>12595</v>
          </cell>
          <cell r="B3405" t="str">
            <v xml:space="preserve">CAB005              </v>
          </cell>
          <cell r="D3405" t="str">
            <v xml:space="preserve">VINF CASA BOHER C.FRANC 750X                      </v>
          </cell>
          <cell r="O3405">
            <v>7798111990701</v>
          </cell>
        </row>
        <row r="3406">
          <cell r="A3406">
            <v>12614</v>
          </cell>
          <cell r="B3406">
            <v>4215</v>
          </cell>
          <cell r="D3406" t="str">
            <v xml:space="preserve">AGUS AQUARIUS PERA 500X                           </v>
          </cell>
          <cell r="O3406">
            <v>7790895640445</v>
          </cell>
        </row>
        <row r="3407">
          <cell r="A3407">
            <v>12615</v>
          </cell>
          <cell r="B3407">
            <v>4211</v>
          </cell>
          <cell r="D3407" t="str">
            <v xml:space="preserve">AGUS AQUARIUS MZNA 500X                           </v>
          </cell>
          <cell r="O3407">
            <v>7790895640452</v>
          </cell>
        </row>
        <row r="3408">
          <cell r="A3408">
            <v>12616</v>
          </cell>
          <cell r="B3408">
            <v>4207</v>
          </cell>
          <cell r="D3408" t="str">
            <v xml:space="preserve">AGUS AQUARIUS POMELO 500X                         </v>
          </cell>
          <cell r="O3408">
            <v>7790895640469</v>
          </cell>
        </row>
        <row r="3409">
          <cell r="A3409">
            <v>12617</v>
          </cell>
          <cell r="B3409">
            <v>4223</v>
          </cell>
          <cell r="D3409" t="str">
            <v xml:space="preserve">AGUS AQUARIUS PERA 1.5X                           </v>
          </cell>
          <cell r="O3409">
            <v>7790895640476</v>
          </cell>
        </row>
        <row r="3410">
          <cell r="A3410">
            <v>12618</v>
          </cell>
          <cell r="B3410">
            <v>4225</v>
          </cell>
          <cell r="D3410" t="str">
            <v xml:space="preserve">AGUS AQUARIUS MZNA 1.5X                           </v>
          </cell>
          <cell r="O3410">
            <v>7790895640483</v>
          </cell>
        </row>
        <row r="3411">
          <cell r="A3411">
            <v>12619</v>
          </cell>
          <cell r="B3411">
            <v>4221</v>
          </cell>
          <cell r="D3411" t="str">
            <v xml:space="preserve">AGUS AQUARIUS POMELO 1.5X                         </v>
          </cell>
          <cell r="O3411">
            <v>7790895640490</v>
          </cell>
        </row>
        <row r="3412">
          <cell r="A3412">
            <v>12622</v>
          </cell>
          <cell r="B3412">
            <v>2183</v>
          </cell>
          <cell r="D3412" t="str">
            <v xml:space="preserve">ACEI CEBILA VERDE FCO 200X                        </v>
          </cell>
          <cell r="O3412">
            <v>7792070000907</v>
          </cell>
        </row>
        <row r="3413">
          <cell r="A3413">
            <v>12624</v>
          </cell>
          <cell r="B3413">
            <v>7693</v>
          </cell>
          <cell r="D3413" t="str">
            <v xml:space="preserve">ALGA WHISKAS CARNE 500X                           </v>
          </cell>
          <cell r="O3413">
            <v>7797453971058</v>
          </cell>
        </row>
        <row r="3414">
          <cell r="A3414">
            <v>12634</v>
          </cell>
          <cell r="B3414">
            <v>42113</v>
          </cell>
          <cell r="D3414" t="str">
            <v xml:space="preserve">VINF ELEMENTOS DULCE BCO. 750X                    </v>
          </cell>
          <cell r="O3414">
            <v>7798136301384</v>
          </cell>
        </row>
        <row r="3415">
          <cell r="A3415">
            <v>12639</v>
          </cell>
          <cell r="B3415">
            <v>33621</v>
          </cell>
          <cell r="D3415" t="str">
            <v xml:space="preserve">ACON HEAD SHO.DERMO PROT CAIDA 300X               </v>
          </cell>
          <cell r="O3415">
            <v>7506309895222</v>
          </cell>
        </row>
        <row r="3416">
          <cell r="A3416">
            <v>12641</v>
          </cell>
          <cell r="B3416">
            <v>769828</v>
          </cell>
          <cell r="D3416" t="str">
            <v xml:space="preserve">SHAM HEAD SHO.HIDRAT 180X                         </v>
          </cell>
          <cell r="O3416">
            <v>7506309895390</v>
          </cell>
        </row>
        <row r="3417">
          <cell r="A3417">
            <v>12642</v>
          </cell>
          <cell r="B3417">
            <v>50322</v>
          </cell>
          <cell r="D3417" t="str">
            <v xml:space="preserve">ACON HEAD SHO.PROT CAIDA 150X                     </v>
          </cell>
          <cell r="O3417">
            <v>7506309895215</v>
          </cell>
        </row>
        <row r="3418">
          <cell r="A3418">
            <v>12651</v>
          </cell>
          <cell r="B3418">
            <v>31801</v>
          </cell>
          <cell r="D3418" t="str">
            <v xml:space="preserve">CRET PANTENE PEIN RESTAUR 300X                    </v>
          </cell>
          <cell r="O3418">
            <v>7501006740219</v>
          </cell>
        </row>
        <row r="3419">
          <cell r="A3419">
            <v>12674</v>
          </cell>
          <cell r="B3419">
            <v>10021</v>
          </cell>
          <cell r="D3419" t="str">
            <v xml:space="preserve">MACO AMANDA SAQ 25X                               </v>
          </cell>
          <cell r="O3419">
            <v>7792710000151</v>
          </cell>
        </row>
        <row r="3420">
          <cell r="A3420">
            <v>12695</v>
          </cell>
          <cell r="B3420">
            <v>10167</v>
          </cell>
          <cell r="D3420" t="str">
            <v xml:space="preserve">ALGO ESTRELLA CLASICO 300X                        </v>
          </cell>
          <cell r="O3420">
            <v>7790064000131</v>
          </cell>
        </row>
        <row r="3421">
          <cell r="A3421">
            <v>12706</v>
          </cell>
          <cell r="B3421">
            <v>25981</v>
          </cell>
          <cell r="D3421" t="str">
            <v xml:space="preserve">BISO GATORADE COOL BLUE 1250X                     </v>
          </cell>
          <cell r="O3421">
            <v>7792170110704</v>
          </cell>
        </row>
        <row r="3422">
          <cell r="A3422">
            <v>12710</v>
          </cell>
          <cell r="B3422">
            <v>31216</v>
          </cell>
          <cell r="D3422" t="str">
            <v xml:space="preserve">CERV QUILMES 0% LAT 473X                          </v>
          </cell>
          <cell r="O3422">
            <v>7792798009107</v>
          </cell>
        </row>
        <row r="3423">
          <cell r="A3423">
            <v>12715</v>
          </cell>
          <cell r="B3423">
            <v>2920</v>
          </cell>
          <cell r="D3423" t="str">
            <v xml:space="preserve">LEFB NUTRILON 3 PROFUT 800X                       </v>
          </cell>
          <cell r="O3423">
            <v>7795323002444</v>
          </cell>
        </row>
        <row r="3424">
          <cell r="A3424">
            <v>12751</v>
          </cell>
          <cell r="B3424">
            <v>30201</v>
          </cell>
          <cell r="D3424" t="str">
            <v xml:space="preserve">TOSG D.HERMANO SIN SAL 120X                       </v>
          </cell>
          <cell r="O3424">
            <v>7790503000326</v>
          </cell>
        </row>
        <row r="3425">
          <cell r="A3425">
            <v>12772</v>
          </cell>
          <cell r="B3425">
            <v>0</v>
          </cell>
          <cell r="D3425" t="str">
            <v xml:space="preserve">DULR CITRAL GUAYABA SACH 300X                     </v>
          </cell>
          <cell r="O3425">
            <v>7792839000599</v>
          </cell>
        </row>
        <row r="3426">
          <cell r="A3426">
            <v>12775</v>
          </cell>
          <cell r="B3426">
            <v>2930</v>
          </cell>
          <cell r="D3426" t="str">
            <v xml:space="preserve">LEFB NUTRILON 2 PROFUT 800X                       </v>
          </cell>
          <cell r="O3426">
            <v>7795323002437</v>
          </cell>
        </row>
        <row r="3427">
          <cell r="A3427">
            <v>12783</v>
          </cell>
          <cell r="B3427">
            <v>2942</v>
          </cell>
          <cell r="D3427" t="str">
            <v xml:space="preserve">LEFB NUTRILON 1 PROFUT 800X                       </v>
          </cell>
          <cell r="O3427">
            <v>7795323002420</v>
          </cell>
        </row>
        <row r="3428">
          <cell r="A3428">
            <v>12797</v>
          </cell>
          <cell r="B3428">
            <v>170300</v>
          </cell>
          <cell r="D3428" t="str">
            <v xml:space="preserve">VINF ROCKY MALBEC 750X                            </v>
          </cell>
          <cell r="O3428">
            <v>7790415131231</v>
          </cell>
        </row>
        <row r="3429">
          <cell r="A3429">
            <v>12798</v>
          </cell>
          <cell r="B3429">
            <v>170250</v>
          </cell>
          <cell r="D3429" t="str">
            <v xml:space="preserve">VINF ROCKY C.SAUV. 750X                           </v>
          </cell>
          <cell r="O3429">
            <v>7790415131255</v>
          </cell>
        </row>
        <row r="3430">
          <cell r="A3430">
            <v>12799</v>
          </cell>
          <cell r="B3430">
            <v>50983</v>
          </cell>
          <cell r="D3430" t="str">
            <v xml:space="preserve">VINF CAFAYATE RED BLEND 750X                      </v>
          </cell>
          <cell r="O3430">
            <v>7790093509834</v>
          </cell>
        </row>
        <row r="3431">
          <cell r="A3431">
            <v>12800</v>
          </cell>
          <cell r="B3431">
            <v>50985</v>
          </cell>
          <cell r="D3431" t="str">
            <v xml:space="preserve">VINF CAFAYATE CALA DOC MALBEC 750X                </v>
          </cell>
          <cell r="O3431">
            <v>7790093509858</v>
          </cell>
        </row>
        <row r="3432">
          <cell r="A3432">
            <v>12804</v>
          </cell>
          <cell r="B3432">
            <v>1011976</v>
          </cell>
          <cell r="D3432" t="str">
            <v xml:space="preserve">MERM NOEL DAMASCO 454X                            </v>
          </cell>
          <cell r="O3432">
            <v>7795184119763</v>
          </cell>
        </row>
        <row r="3433">
          <cell r="A3433">
            <v>12812</v>
          </cell>
          <cell r="B3433">
            <v>46547</v>
          </cell>
          <cell r="D3433" t="str">
            <v xml:space="preserve">ESP  ALI COMINO MOLIDO 50X                        </v>
          </cell>
          <cell r="O3433">
            <v>7790150465455</v>
          </cell>
        </row>
        <row r="3434">
          <cell r="A3434">
            <v>12813</v>
          </cell>
          <cell r="B3434">
            <v>6402</v>
          </cell>
          <cell r="D3434" t="str">
            <v xml:space="preserve">DLCH MILKAUT REPOSTERO 1X                         </v>
          </cell>
          <cell r="O3434">
            <v>7794820001547</v>
          </cell>
        </row>
        <row r="3435">
          <cell r="A3435">
            <v>12822</v>
          </cell>
          <cell r="B3435">
            <v>422876</v>
          </cell>
          <cell r="D3435" t="str">
            <v xml:space="preserve">APER CYNAR HIGH PROOF 750X                        </v>
          </cell>
          <cell r="O3435">
            <v>7791200000619</v>
          </cell>
        </row>
        <row r="3436">
          <cell r="A3436">
            <v>12823</v>
          </cell>
          <cell r="B3436">
            <v>52550</v>
          </cell>
          <cell r="D3436" t="str">
            <v xml:space="preserve">WHIM JAMESON 700X                                 </v>
          </cell>
          <cell r="O3436">
            <v>5011007003029</v>
          </cell>
        </row>
        <row r="3437">
          <cell r="A3437">
            <v>12829</v>
          </cell>
          <cell r="B3437">
            <v>0</v>
          </cell>
          <cell r="D3437" t="str">
            <v xml:space="preserve">DULR CITRAL AGUAI FCO 480X                        </v>
          </cell>
          <cell r="O3437">
            <v>7792839000179</v>
          </cell>
        </row>
        <row r="3438">
          <cell r="A3438">
            <v>12860</v>
          </cell>
          <cell r="B3438" t="str">
            <v xml:space="preserve">Sin Indicar         </v>
          </cell>
          <cell r="D3438" t="str">
            <v xml:space="preserve">CRET ALGABO TRAT EXT ALOE 350X                    </v>
          </cell>
          <cell r="O3438">
            <v>7791274195983</v>
          </cell>
        </row>
        <row r="3439">
          <cell r="A3439">
            <v>12863</v>
          </cell>
          <cell r="B3439">
            <v>262</v>
          </cell>
          <cell r="D3439" t="str">
            <v xml:space="preserve">DESL PRCNEX NVO EXTRA LIMON 1.8X                  </v>
          </cell>
          <cell r="O3439">
            <v>7791130683791</v>
          </cell>
        </row>
        <row r="3440">
          <cell r="A3440">
            <v>12879</v>
          </cell>
          <cell r="B3440">
            <v>1362</v>
          </cell>
          <cell r="D3440" t="str">
            <v xml:space="preserve">YERB TARAGUI 500X                                 </v>
          </cell>
          <cell r="O3440">
            <v>7790387013160</v>
          </cell>
        </row>
        <row r="3441">
          <cell r="A3441">
            <v>12900</v>
          </cell>
          <cell r="B3441">
            <v>30890</v>
          </cell>
          <cell r="D3441" t="str">
            <v xml:space="preserve">ACON HEAD SHO.SUAV MAN 300X                       </v>
          </cell>
          <cell r="O3441">
            <v>7506309895284</v>
          </cell>
        </row>
        <row r="3442">
          <cell r="A3442">
            <v>12918</v>
          </cell>
          <cell r="B3442">
            <v>10727</v>
          </cell>
          <cell r="D3442" t="str">
            <v xml:space="preserve">CHOC M.M´S MANI 150X                              </v>
          </cell>
          <cell r="O3442">
            <v>40000017325</v>
          </cell>
        </row>
        <row r="3443">
          <cell r="A3443">
            <v>12919</v>
          </cell>
          <cell r="B3443">
            <v>10732</v>
          </cell>
          <cell r="D3443" t="str">
            <v xml:space="preserve">CARA SKITTLES ORIG 61.5X                          </v>
          </cell>
          <cell r="O3443">
            <v>22000018465</v>
          </cell>
        </row>
        <row r="3444">
          <cell r="A3444">
            <v>12924</v>
          </cell>
          <cell r="B3444">
            <v>2347</v>
          </cell>
          <cell r="D3444" t="str">
            <v xml:space="preserve">LESP NUTRILON PROFUT 200X                         </v>
          </cell>
          <cell r="O3444">
            <v>7795323002468</v>
          </cell>
        </row>
        <row r="3445">
          <cell r="A3445">
            <v>12928</v>
          </cell>
          <cell r="B3445">
            <v>107010010</v>
          </cell>
          <cell r="D3445" t="str">
            <v xml:space="preserve">LANA DEA ROLL ACER 10X45X                         </v>
          </cell>
          <cell r="O3445">
            <v>7798059384198</v>
          </cell>
        </row>
        <row r="3446">
          <cell r="A3446">
            <v>12940</v>
          </cell>
          <cell r="B3446">
            <v>809243</v>
          </cell>
          <cell r="D3446" t="str">
            <v xml:space="preserve">PAPE NOBLE H/S 4X30X                              </v>
          </cell>
          <cell r="O3446">
            <v>7790250092438</v>
          </cell>
        </row>
        <row r="3447">
          <cell r="A3447">
            <v>12944</v>
          </cell>
          <cell r="B3447" t="str">
            <v xml:space="preserve">CL0063              </v>
          </cell>
          <cell r="D3447" t="str">
            <v xml:space="preserve">LIML AYUDIN ANTIHON D/P 500X                      </v>
          </cell>
          <cell r="O3447">
            <v>7793253179267</v>
          </cell>
        </row>
        <row r="3448">
          <cell r="A3448">
            <v>12949</v>
          </cell>
          <cell r="B3448">
            <v>11210</v>
          </cell>
          <cell r="D3448" t="str">
            <v xml:space="preserve">CER1 SANTA FE RET 1X                              </v>
          </cell>
          <cell r="O3448">
            <v>7793147001049</v>
          </cell>
        </row>
        <row r="3449">
          <cell r="A3449">
            <v>12982</v>
          </cell>
          <cell r="B3449">
            <v>3862</v>
          </cell>
          <cell r="D3449" t="str">
            <v xml:space="preserve">ENER MONSTER MANGO LOCO LAT 473X                  </v>
          </cell>
          <cell r="O3449">
            <v>1007084703475</v>
          </cell>
        </row>
        <row r="3450">
          <cell r="A3450">
            <v>13020</v>
          </cell>
          <cell r="B3450">
            <v>30008</v>
          </cell>
          <cell r="D3450" t="str">
            <v xml:space="preserve">WHIM JOHNNIE WALKER SWING 750X                    </v>
          </cell>
          <cell r="O3450">
            <v>5000267091020</v>
          </cell>
        </row>
        <row r="3451">
          <cell r="A3451">
            <v>13031</v>
          </cell>
          <cell r="B3451">
            <v>21309</v>
          </cell>
          <cell r="D3451" t="str">
            <v xml:space="preserve">VINF RUTINI RED BLEND CS-SY 750X                  </v>
          </cell>
          <cell r="O3451">
            <v>7790577039994</v>
          </cell>
        </row>
        <row r="3452">
          <cell r="A3452">
            <v>13034</v>
          </cell>
          <cell r="B3452">
            <v>33608</v>
          </cell>
          <cell r="D3452" t="str">
            <v xml:space="preserve">CHAP DILEMA R.DULCE. 750X                         </v>
          </cell>
          <cell r="O3452">
            <v>7790314005145</v>
          </cell>
        </row>
        <row r="3453">
          <cell r="A3453">
            <v>13035</v>
          </cell>
          <cell r="B3453">
            <v>33611</v>
          </cell>
          <cell r="D3453" t="str">
            <v xml:space="preserve">CHAP DILEMA DULCE. 750X                           </v>
          </cell>
          <cell r="O3453">
            <v>7790314005121</v>
          </cell>
        </row>
        <row r="3454">
          <cell r="A3454">
            <v>13048</v>
          </cell>
          <cell r="B3454">
            <v>12571667</v>
          </cell>
          <cell r="D3454" t="str">
            <v xml:space="preserve">PAP  NESTLE PURE CHEF 100X                        </v>
          </cell>
          <cell r="O3454">
            <v>7613037089240</v>
          </cell>
        </row>
        <row r="3455">
          <cell r="A3455">
            <v>13100</v>
          </cell>
          <cell r="B3455">
            <v>8859068</v>
          </cell>
          <cell r="D3455" t="str">
            <v xml:space="preserve">JABE PLUSBELLE FRESCURA 3X120X                    </v>
          </cell>
          <cell r="O3455">
            <v>7790990000878</v>
          </cell>
        </row>
        <row r="3456">
          <cell r="A3456">
            <v>13125</v>
          </cell>
          <cell r="B3456">
            <v>6885</v>
          </cell>
          <cell r="D3456" t="str">
            <v xml:space="preserve">CRED COLGATE T12 C.MINT 140X                      </v>
          </cell>
          <cell r="O3456">
            <v>7891024002490</v>
          </cell>
        </row>
        <row r="3457">
          <cell r="A3457">
            <v>13127</v>
          </cell>
          <cell r="B3457">
            <v>84170632</v>
          </cell>
          <cell r="D3457" t="str">
            <v xml:space="preserve">SHAM DOVE MEN CASP CTROL 200X                     </v>
          </cell>
          <cell r="O3457">
            <v>7891150023536</v>
          </cell>
        </row>
        <row r="3458">
          <cell r="A3458">
            <v>13194</v>
          </cell>
          <cell r="B3458">
            <v>256</v>
          </cell>
          <cell r="D3458" t="str">
            <v xml:space="preserve">LIML PRCNEX VIDRIO GAT 500X                       </v>
          </cell>
          <cell r="O3458">
            <v>7791130146791</v>
          </cell>
        </row>
        <row r="3459">
          <cell r="A3459">
            <v>13196</v>
          </cell>
          <cell r="B3459">
            <v>43251</v>
          </cell>
          <cell r="D3459" t="str">
            <v xml:space="preserve">POST GELAT.EXQUI.CER 40X                          </v>
          </cell>
          <cell r="O3459">
            <v>7790070410641</v>
          </cell>
        </row>
        <row r="3460">
          <cell r="A3460">
            <v>13198</v>
          </cell>
          <cell r="B3460">
            <v>10073</v>
          </cell>
          <cell r="D3460" t="str">
            <v xml:space="preserve">POST GELAT.EXQUI.FRAMB 40X                        </v>
          </cell>
          <cell r="O3460">
            <v>7790070410658</v>
          </cell>
        </row>
        <row r="3461">
          <cell r="A3461">
            <v>13199</v>
          </cell>
          <cell r="B3461">
            <v>43255</v>
          </cell>
          <cell r="D3461" t="str">
            <v xml:space="preserve">POST GELAT.EXQUI.DUR 40X                          </v>
          </cell>
          <cell r="O3461">
            <v>7790070410665</v>
          </cell>
        </row>
        <row r="3462">
          <cell r="A3462">
            <v>13201</v>
          </cell>
          <cell r="B3462">
            <v>43257</v>
          </cell>
          <cell r="D3462" t="str">
            <v xml:space="preserve">POST GELAT.EXQUI. NAR 60X                         </v>
          </cell>
          <cell r="O3462">
            <v>7790070410672</v>
          </cell>
        </row>
        <row r="3463">
          <cell r="A3463">
            <v>13204</v>
          </cell>
          <cell r="B3463">
            <v>4632</v>
          </cell>
          <cell r="D3463" t="str">
            <v xml:space="preserve">INCO BOLZIP POTE CONT GDE 250X                    </v>
          </cell>
          <cell r="O3463">
            <v>7790900046323</v>
          </cell>
        </row>
        <row r="3464">
          <cell r="A3464">
            <v>13212</v>
          </cell>
          <cell r="B3464">
            <v>34251</v>
          </cell>
          <cell r="D3464" t="str">
            <v xml:space="preserve">FIDO MATAR RINA FUSILLI 500X                      </v>
          </cell>
          <cell r="O3464">
            <v>7790070321909</v>
          </cell>
        </row>
        <row r="3465">
          <cell r="A3465">
            <v>13223</v>
          </cell>
          <cell r="B3465">
            <v>5650</v>
          </cell>
          <cell r="D3465" t="str">
            <v xml:space="preserve">ENCE BIC MINI 1X                                  </v>
          </cell>
          <cell r="O3465">
            <v>70330605282</v>
          </cell>
        </row>
        <row r="3466">
          <cell r="A3466">
            <v>13243</v>
          </cell>
          <cell r="B3466">
            <v>74397</v>
          </cell>
          <cell r="D3466" t="str">
            <v xml:space="preserve">VINF ALMA MORA DULCE BCO. 750X                    </v>
          </cell>
          <cell r="O3466">
            <v>7791540144547</v>
          </cell>
        </row>
        <row r="3467">
          <cell r="A3467">
            <v>13246</v>
          </cell>
          <cell r="B3467">
            <v>805685</v>
          </cell>
          <cell r="D3467" t="str">
            <v xml:space="preserve">ROLL COC SUSSEX ONDA AZUL 50 P 3X                 </v>
          </cell>
          <cell r="O3467">
            <v>7790250056850</v>
          </cell>
        </row>
        <row r="3468">
          <cell r="A3468">
            <v>13249</v>
          </cell>
          <cell r="B3468">
            <v>68779253</v>
          </cell>
          <cell r="D3468" t="str">
            <v xml:space="preserve">DECO AXE DEO APOLLO 150X                          </v>
          </cell>
          <cell r="O3468">
            <v>7791293025780</v>
          </cell>
        </row>
        <row r="3469">
          <cell r="A3469">
            <v>13252</v>
          </cell>
          <cell r="B3469">
            <v>74419</v>
          </cell>
          <cell r="D3469" t="str">
            <v xml:space="preserve">VINF TRAPICHE RES MALBEC 750X                     </v>
          </cell>
          <cell r="O3469">
            <v>7790240194456</v>
          </cell>
        </row>
        <row r="3470">
          <cell r="A3470">
            <v>13261</v>
          </cell>
          <cell r="B3470">
            <v>23163</v>
          </cell>
          <cell r="D3470" t="str">
            <v xml:space="preserve">CERV SCHNEIDER LAT 473X                           </v>
          </cell>
          <cell r="O3470">
            <v>7793147118945</v>
          </cell>
        </row>
        <row r="3471">
          <cell r="A3471">
            <v>13270</v>
          </cell>
          <cell r="B3471">
            <v>23168</v>
          </cell>
          <cell r="D3471" t="str">
            <v xml:space="preserve">CERV IMPERIAL GOLDEN LATA 473X                    </v>
          </cell>
          <cell r="O3471">
            <v>7793147571689</v>
          </cell>
        </row>
        <row r="3472">
          <cell r="A3472">
            <v>13271</v>
          </cell>
          <cell r="B3472">
            <v>1007</v>
          </cell>
          <cell r="D3472" t="str">
            <v xml:space="preserve">GALD TRIO FROLITAS 500X                           </v>
          </cell>
          <cell r="O3472">
            <v>7791787100603</v>
          </cell>
        </row>
        <row r="3473">
          <cell r="A3473">
            <v>13275</v>
          </cell>
          <cell r="B3473">
            <v>6162</v>
          </cell>
          <cell r="D3473" t="str">
            <v xml:space="preserve">ENJB PLAX CLEAN MINT 250X                         </v>
          </cell>
          <cell r="O3473">
            <v>7891024028834</v>
          </cell>
        </row>
        <row r="3474">
          <cell r="A3474">
            <v>13283</v>
          </cell>
          <cell r="B3474">
            <v>6695</v>
          </cell>
          <cell r="D3474" t="str">
            <v xml:space="preserve">CRED COLGATE LUMINOUS W 140X                      </v>
          </cell>
          <cell r="O3474">
            <v>7891024005064</v>
          </cell>
        </row>
        <row r="3475">
          <cell r="A3475">
            <v>13285</v>
          </cell>
          <cell r="B3475">
            <v>4604</v>
          </cell>
          <cell r="D3475" t="str">
            <v xml:space="preserve">VELA LITORAL 3 DIA MED AMAR 1X                    </v>
          </cell>
          <cell r="O3475">
            <v>7798228650734</v>
          </cell>
        </row>
        <row r="3476">
          <cell r="A3476">
            <v>13287</v>
          </cell>
          <cell r="B3476">
            <v>10861</v>
          </cell>
          <cell r="D3476" t="str">
            <v xml:space="preserve">VINA CASALTA ACETO BAL REDUC 400X                 </v>
          </cell>
          <cell r="O3476">
            <v>7790139003418</v>
          </cell>
        </row>
        <row r="3477">
          <cell r="A3477">
            <v>13290</v>
          </cell>
          <cell r="B3477">
            <v>25773</v>
          </cell>
          <cell r="D3477" t="str">
            <v xml:space="preserve">VINF NAVE ROBINO B.BLANCS 750X                    </v>
          </cell>
          <cell r="O3477">
            <v>7790717153924</v>
          </cell>
        </row>
        <row r="3478">
          <cell r="A3478">
            <v>13299</v>
          </cell>
          <cell r="B3478">
            <v>419077</v>
          </cell>
          <cell r="D3478" t="str">
            <v xml:space="preserve">VINA MOLTO VINO 1X                                </v>
          </cell>
          <cell r="O3478">
            <v>7798138551602</v>
          </cell>
        </row>
        <row r="3479">
          <cell r="A3479">
            <v>13307</v>
          </cell>
          <cell r="B3479">
            <v>10010051122</v>
          </cell>
          <cell r="D3479" t="str">
            <v xml:space="preserve">VINF CHACABUCO S.BLANC. 750X                      </v>
          </cell>
          <cell r="O3479">
            <v>7791843011607</v>
          </cell>
        </row>
        <row r="3480">
          <cell r="A3480">
            <v>13310</v>
          </cell>
          <cell r="B3480">
            <v>8443</v>
          </cell>
          <cell r="D3480" t="str">
            <v xml:space="preserve">JABE CAVALLARO COCO FLOR 100X                     </v>
          </cell>
          <cell r="O3480">
            <v>7840118218446</v>
          </cell>
        </row>
        <row r="3481">
          <cell r="A3481">
            <v>13311</v>
          </cell>
          <cell r="B3481">
            <v>8429</v>
          </cell>
          <cell r="D3481" t="str">
            <v xml:space="preserve">JABE CAVALLARO COCO ALMEND 100X                   </v>
          </cell>
          <cell r="O3481">
            <v>7840118218422</v>
          </cell>
        </row>
        <row r="3482">
          <cell r="A3482">
            <v>13313</v>
          </cell>
          <cell r="B3482">
            <v>8436</v>
          </cell>
          <cell r="D3482" t="str">
            <v xml:space="preserve">JABE CAVALLARO COCO CLASICO 100X                  </v>
          </cell>
          <cell r="O3482">
            <v>7840118218439</v>
          </cell>
        </row>
        <row r="3483">
          <cell r="A3483">
            <v>13314</v>
          </cell>
          <cell r="B3483">
            <v>3860</v>
          </cell>
          <cell r="D3483" t="str">
            <v xml:space="preserve">ENER MONSTER GREEN LAT 473X                       </v>
          </cell>
          <cell r="O3483">
            <v>70847012832</v>
          </cell>
        </row>
        <row r="3484">
          <cell r="A3484">
            <v>13317</v>
          </cell>
          <cell r="B3484">
            <v>10480</v>
          </cell>
          <cell r="D3484" t="str">
            <v xml:space="preserve">DURA GENTLM LIGHT 820X                            </v>
          </cell>
          <cell r="O3484">
            <v>7790645000147</v>
          </cell>
        </row>
        <row r="3485">
          <cell r="A3485">
            <v>13324</v>
          </cell>
          <cell r="B3485">
            <v>77212</v>
          </cell>
          <cell r="D3485" t="str">
            <v xml:space="preserve">VINF N.SENETINER BONARDA 750X                     </v>
          </cell>
          <cell r="O3485">
            <v>7793440703398</v>
          </cell>
        </row>
        <row r="3486">
          <cell r="A3486">
            <v>13325</v>
          </cell>
          <cell r="B3486">
            <v>76112</v>
          </cell>
          <cell r="D3486" t="str">
            <v xml:space="preserve">CHAP N.SENETINER  NATURE. 750X                    </v>
          </cell>
          <cell r="O3486">
            <v>7793440001401</v>
          </cell>
        </row>
        <row r="3487">
          <cell r="A3487">
            <v>13326</v>
          </cell>
          <cell r="B3487">
            <v>76093</v>
          </cell>
          <cell r="D3487" t="str">
            <v xml:space="preserve">VINF D.NICANOR C.SAUV. 750X                       </v>
          </cell>
          <cell r="O3487">
            <v>7793440702698</v>
          </cell>
        </row>
        <row r="3488">
          <cell r="A3488">
            <v>13330</v>
          </cell>
          <cell r="B3488">
            <v>7977</v>
          </cell>
          <cell r="D3488" t="str">
            <v xml:space="preserve">ALPE RAZA ADULT.RAZ PEQUE CARNE 1.5X              </v>
          </cell>
          <cell r="O3488">
            <v>7791416066720</v>
          </cell>
        </row>
        <row r="3489">
          <cell r="A3489">
            <v>13369</v>
          </cell>
          <cell r="B3489">
            <v>677</v>
          </cell>
          <cell r="D3489" t="str">
            <v xml:space="preserve">LAQU LS.FINLANDIA LIGHT CHEDD                     </v>
          </cell>
          <cell r="O3489">
            <v>7793940677007</v>
          </cell>
        </row>
        <row r="3490">
          <cell r="A3490">
            <v>13376</v>
          </cell>
          <cell r="B3490">
            <v>1124</v>
          </cell>
          <cell r="D3490" t="str">
            <v xml:space="preserve">ESCA IBERIA COPETIN 50X                           </v>
          </cell>
          <cell r="O3490">
            <v>7790900011246</v>
          </cell>
        </row>
        <row r="3491">
          <cell r="A3491">
            <v>13379</v>
          </cell>
          <cell r="B3491" t="str">
            <v xml:space="preserve">Sin indicar         </v>
          </cell>
          <cell r="D3491" t="str">
            <v xml:space="preserve">ENV ENVASE CERVEZA 340X                           </v>
          </cell>
          <cell r="O3491">
            <v>1337911111112</v>
          </cell>
        </row>
        <row r="3492">
          <cell r="A3492">
            <v>13392</v>
          </cell>
          <cell r="B3492">
            <v>80035</v>
          </cell>
          <cell r="D3492" t="str">
            <v xml:space="preserve">DROL NIVEA MEN FRESH ICE BOL 50X                  </v>
          </cell>
          <cell r="O3492">
            <v>4005900517005</v>
          </cell>
        </row>
        <row r="3493">
          <cell r="A3493">
            <v>13400</v>
          </cell>
          <cell r="B3493" t="str">
            <v xml:space="preserve">z004                </v>
          </cell>
          <cell r="D3493" t="str">
            <v xml:space="preserve">VELA ILUMINARTE CUMPLEANOS 1X                     </v>
          </cell>
          <cell r="O3493">
            <v>7798081511579</v>
          </cell>
        </row>
        <row r="3494">
          <cell r="A3494">
            <v>13430</v>
          </cell>
          <cell r="B3494">
            <v>1902</v>
          </cell>
          <cell r="D3494" t="str">
            <v xml:space="preserve">VINF UXMAL RED BLEND CS- MB 750X                  </v>
          </cell>
          <cell r="O3494">
            <v>7794450088468</v>
          </cell>
        </row>
        <row r="3495">
          <cell r="A3495">
            <v>13437</v>
          </cell>
          <cell r="B3495" t="str">
            <v xml:space="preserve">2201-21             </v>
          </cell>
          <cell r="D3495" t="str">
            <v xml:space="preserve">VINF DVCATENA C.SAUV. C.SAUV.750X                 </v>
          </cell>
          <cell r="O3495">
            <v>7794450090102</v>
          </cell>
        </row>
        <row r="3496">
          <cell r="A3496">
            <v>13438</v>
          </cell>
          <cell r="B3496" t="str">
            <v xml:space="preserve">2200-21             </v>
          </cell>
          <cell r="D3496" t="str">
            <v xml:space="preserve">VINF DVCATENA MALBEC MALBEC 750X                  </v>
          </cell>
          <cell r="O3496">
            <v>7794450090096</v>
          </cell>
        </row>
        <row r="3497">
          <cell r="A3497">
            <v>13439</v>
          </cell>
          <cell r="B3497" t="str">
            <v xml:space="preserve">2301-22             </v>
          </cell>
          <cell r="D3497" t="str">
            <v xml:space="preserve">VINF DVCATENA SYRAH SYRAH 750X                    </v>
          </cell>
          <cell r="O3497">
            <v>7794450090515</v>
          </cell>
        </row>
        <row r="3498">
          <cell r="A3498">
            <v>13440</v>
          </cell>
          <cell r="B3498">
            <v>2306</v>
          </cell>
          <cell r="D3498" t="str">
            <v xml:space="preserve">VINF DVCATENA PINOT NOIR 750X                     </v>
          </cell>
          <cell r="O3498">
            <v>7794450001696</v>
          </cell>
        </row>
        <row r="3499">
          <cell r="A3499">
            <v>13451</v>
          </cell>
          <cell r="B3499">
            <v>23171</v>
          </cell>
          <cell r="D3499" t="str">
            <v xml:space="preserve">CERV IMPERIAL APA LAT 473X                        </v>
          </cell>
          <cell r="O3499">
            <v>7793147571160</v>
          </cell>
        </row>
        <row r="3500">
          <cell r="A3500">
            <v>13473</v>
          </cell>
          <cell r="B3500">
            <v>350</v>
          </cell>
          <cell r="D3500" t="str">
            <v xml:space="preserve">JUGN CITRIC NAR - DUR 500X                        </v>
          </cell>
          <cell r="O3500">
            <v>7798085680295</v>
          </cell>
        </row>
        <row r="3501">
          <cell r="A3501">
            <v>13474</v>
          </cell>
          <cell r="B3501">
            <v>0</v>
          </cell>
          <cell r="D3501" t="str">
            <v xml:space="preserve">JUGN CITRIC POM 1X                                </v>
          </cell>
          <cell r="O3501">
            <v>7798085680158</v>
          </cell>
        </row>
        <row r="3502">
          <cell r="A3502">
            <v>13495</v>
          </cell>
          <cell r="B3502">
            <v>340</v>
          </cell>
          <cell r="D3502" t="str">
            <v xml:space="preserve">ESP  D.ANCLAS COND P/CARNE 25X                    </v>
          </cell>
          <cell r="O3502">
            <v>7792900000268</v>
          </cell>
        </row>
        <row r="3503">
          <cell r="A3503">
            <v>13496</v>
          </cell>
          <cell r="B3503">
            <v>632</v>
          </cell>
          <cell r="D3503" t="str">
            <v xml:space="preserve">CAFM LA VIRG TORRADO CLASICO 250X                 </v>
          </cell>
          <cell r="O3503">
            <v>7790150006122</v>
          </cell>
        </row>
        <row r="3504">
          <cell r="A3504">
            <v>13497</v>
          </cell>
          <cell r="B3504">
            <v>0</v>
          </cell>
          <cell r="D3504" t="str">
            <v xml:space="preserve">DULR CITRAL MAMON FCO 455X                        </v>
          </cell>
          <cell r="O3504">
            <v>7792839000520</v>
          </cell>
        </row>
        <row r="3505">
          <cell r="A3505">
            <v>13498</v>
          </cell>
          <cell r="B3505">
            <v>425512</v>
          </cell>
          <cell r="D3505" t="str">
            <v xml:space="preserve">DURA MOLTO TROZ T/P 340X                          </v>
          </cell>
          <cell r="O3505">
            <v>7798138553514</v>
          </cell>
        </row>
        <row r="3506">
          <cell r="A3506">
            <v>13506</v>
          </cell>
          <cell r="B3506">
            <v>7790703002397</v>
          </cell>
          <cell r="D3506" t="str">
            <v xml:space="preserve">CHAP BIANCHI E BRUT. 750X                         </v>
          </cell>
          <cell r="O3506">
            <v>7790703165238</v>
          </cell>
        </row>
        <row r="3507">
          <cell r="A3507">
            <v>13508</v>
          </cell>
          <cell r="B3507" t="str">
            <v xml:space="preserve">1221BV0754100       </v>
          </cell>
          <cell r="D3507" t="str">
            <v xml:space="preserve">VINF NORTON RES C.SAUV. 750X                      </v>
          </cell>
          <cell r="O3507">
            <v>7792319678003</v>
          </cell>
        </row>
        <row r="3508">
          <cell r="A3508">
            <v>13510</v>
          </cell>
          <cell r="B3508">
            <v>12554950</v>
          </cell>
          <cell r="D3508" t="str">
            <v xml:space="preserve">CERE NESTLE NESQUIK 210X                          </v>
          </cell>
          <cell r="O3508">
            <v>7501001625337</v>
          </cell>
        </row>
        <row r="3509">
          <cell r="A3509">
            <v>13535</v>
          </cell>
          <cell r="B3509">
            <v>22457</v>
          </cell>
          <cell r="D3509" t="str">
            <v xml:space="preserve">VINF D.ROBINO CHARDONNAY 750X                     </v>
          </cell>
          <cell r="O3509">
            <v>7790717151104</v>
          </cell>
        </row>
        <row r="3510">
          <cell r="A3510">
            <v>13547</v>
          </cell>
          <cell r="B3510">
            <v>1448</v>
          </cell>
          <cell r="D3510" t="str">
            <v xml:space="preserve">GALD MAURI VAINILLA 320X                          </v>
          </cell>
          <cell r="O3510">
            <v>7790628102646</v>
          </cell>
        </row>
        <row r="3511">
          <cell r="A3511">
            <v>13557</v>
          </cell>
          <cell r="B3511" t="str">
            <v xml:space="preserve">R002                </v>
          </cell>
          <cell r="D3511" t="str">
            <v xml:space="preserve">TERM LUMILAG REPUESTO 650X                        </v>
          </cell>
          <cell r="O3511">
            <v>7793015134008</v>
          </cell>
        </row>
        <row r="3512">
          <cell r="A3512">
            <v>13561</v>
          </cell>
          <cell r="B3512">
            <v>1732</v>
          </cell>
          <cell r="D3512" t="str">
            <v xml:space="preserve">GALS B.KESITAS EST 125X                           </v>
          </cell>
          <cell r="O3512">
            <v>7790040173200</v>
          </cell>
        </row>
        <row r="3513">
          <cell r="A3513">
            <v>13574</v>
          </cell>
          <cell r="B3513">
            <v>10172</v>
          </cell>
          <cell r="D3513" t="str">
            <v xml:space="preserve">ALGO ESTRELLA SUPER 400X                          </v>
          </cell>
          <cell r="O3513">
            <v>7790064001725</v>
          </cell>
        </row>
        <row r="3514">
          <cell r="A3514">
            <v>13578</v>
          </cell>
          <cell r="B3514">
            <v>3307</v>
          </cell>
          <cell r="D3514" t="str">
            <v xml:space="preserve">LSAC LS.ARMONIA DESC SAC 2% 1X                    </v>
          </cell>
          <cell r="O3514">
            <v>7790742330703</v>
          </cell>
        </row>
        <row r="3515">
          <cell r="A3515">
            <v>13597</v>
          </cell>
          <cell r="B3515">
            <v>882</v>
          </cell>
          <cell r="D3515" t="str">
            <v xml:space="preserve">FERN B.VITTONE SPECIALE 750X                      </v>
          </cell>
          <cell r="O3515">
            <v>7790290101459</v>
          </cell>
        </row>
        <row r="3516">
          <cell r="A3516">
            <v>13604</v>
          </cell>
          <cell r="B3516">
            <v>74394</v>
          </cell>
          <cell r="D3516" t="str">
            <v xml:space="preserve">VINF DADA N3 RED BLEND 750X                       </v>
          </cell>
          <cell r="O3516">
            <v>7791540144523</v>
          </cell>
        </row>
        <row r="3517">
          <cell r="A3517">
            <v>13608</v>
          </cell>
          <cell r="B3517">
            <v>21770</v>
          </cell>
          <cell r="D3517" t="str">
            <v xml:space="preserve">TRAV MORTIMIER PANO MUTICOL 3X                    </v>
          </cell>
          <cell r="O3517">
            <v>7793253388904</v>
          </cell>
        </row>
        <row r="3518">
          <cell r="A3518">
            <v>13610</v>
          </cell>
          <cell r="B3518">
            <v>161100</v>
          </cell>
          <cell r="D3518" t="str">
            <v xml:space="preserve">ESPO ASAPRACTIC M/USO 1X                          </v>
          </cell>
          <cell r="O3518">
            <v>7792459456134</v>
          </cell>
        </row>
        <row r="3519">
          <cell r="A3519">
            <v>13612</v>
          </cell>
          <cell r="B3519">
            <v>12497501</v>
          </cell>
          <cell r="D3519" t="str">
            <v xml:space="preserve">CERE NESTLE TRIX 330X                             </v>
          </cell>
          <cell r="O3519">
            <v>7613034412027</v>
          </cell>
        </row>
        <row r="3520">
          <cell r="A3520">
            <v>13617</v>
          </cell>
          <cell r="B3520">
            <v>61035</v>
          </cell>
          <cell r="D3520" t="str">
            <v xml:space="preserve">DEAM  POETT ALEGRA TU DIA 360X                    </v>
          </cell>
          <cell r="O3520">
            <v>7793253311919</v>
          </cell>
        </row>
        <row r="3521">
          <cell r="A3521">
            <v>13634</v>
          </cell>
          <cell r="B3521">
            <v>76077</v>
          </cell>
          <cell r="D3521" t="str">
            <v xml:space="preserve">VINF EMILIA MOSCATEL 750X                         </v>
          </cell>
          <cell r="O3521">
            <v>7793440002293</v>
          </cell>
        </row>
        <row r="3522">
          <cell r="A3522">
            <v>13643</v>
          </cell>
          <cell r="B3522">
            <v>11563</v>
          </cell>
          <cell r="D3522" t="str">
            <v xml:space="preserve">VINF OMNIUM CHARDONNAY 750X                       </v>
          </cell>
          <cell r="O3522">
            <v>7798051300226</v>
          </cell>
        </row>
        <row r="3523">
          <cell r="A3523">
            <v>13644</v>
          </cell>
          <cell r="B3523">
            <v>13839</v>
          </cell>
          <cell r="D3523" t="str">
            <v xml:space="preserve">VINF OMNIUM CRIOLLA 750X                          </v>
          </cell>
          <cell r="O3523">
            <v>7798051308390</v>
          </cell>
        </row>
        <row r="3524">
          <cell r="A3524">
            <v>13669</v>
          </cell>
          <cell r="B3524" t="str">
            <v xml:space="preserve">Sin Indicar         </v>
          </cell>
          <cell r="D3524" t="str">
            <v xml:space="preserve">VERD LECHUGA MANTEC HIDR 1X                       </v>
          </cell>
          <cell r="O3524">
            <v>2001366900000</v>
          </cell>
        </row>
        <row r="3525">
          <cell r="A3525">
            <v>13673</v>
          </cell>
          <cell r="B3525">
            <v>2319</v>
          </cell>
          <cell r="D3525" t="str">
            <v xml:space="preserve">LEFB VITAL INF VITAFE 1 1000X                     </v>
          </cell>
          <cell r="O3525">
            <v>7795323002253</v>
          </cell>
        </row>
        <row r="3526">
          <cell r="A3526">
            <v>13677</v>
          </cell>
          <cell r="B3526">
            <v>42374</v>
          </cell>
          <cell r="D3526" t="str">
            <v xml:space="preserve">VINF DON DAVID CHARDONNAY 750X                    </v>
          </cell>
          <cell r="O3526">
            <v>7790189000191</v>
          </cell>
        </row>
        <row r="3527">
          <cell r="A3527">
            <v>13688</v>
          </cell>
          <cell r="B3527">
            <v>30987</v>
          </cell>
          <cell r="D3527" t="str">
            <v xml:space="preserve">TALC VERITAS HOMBRE 180X                          </v>
          </cell>
          <cell r="O3527">
            <v>7791520009743</v>
          </cell>
        </row>
        <row r="3528">
          <cell r="A3528">
            <v>13696</v>
          </cell>
          <cell r="B3528">
            <v>27484</v>
          </cell>
          <cell r="D3528" t="str">
            <v xml:space="preserve">AGUS AWAFRUT MZNA 500X                            </v>
          </cell>
          <cell r="O3528">
            <v>7795930000444</v>
          </cell>
        </row>
        <row r="3529">
          <cell r="A3529">
            <v>13704</v>
          </cell>
          <cell r="B3529">
            <v>1</v>
          </cell>
          <cell r="D3529" t="str">
            <v xml:space="preserve">COMA MANDIOQUITA CAMPO 630X                       </v>
          </cell>
          <cell r="O3529">
            <v>7798343400160</v>
          </cell>
        </row>
        <row r="3530">
          <cell r="A3530">
            <v>13727</v>
          </cell>
          <cell r="B3530">
            <v>30791</v>
          </cell>
          <cell r="D3530" t="str">
            <v xml:space="preserve">GAS  PEPSI BLACK PET 500X                         </v>
          </cell>
          <cell r="O3530">
            <v>7791813420231</v>
          </cell>
        </row>
        <row r="3531">
          <cell r="A3531">
            <v>13734</v>
          </cell>
          <cell r="B3531">
            <v>430</v>
          </cell>
          <cell r="D3531" t="str">
            <v xml:space="preserve">PASH GLADE PAST INOD LAV 24X                      </v>
          </cell>
          <cell r="O3531">
            <v>7790520987600</v>
          </cell>
        </row>
        <row r="3532">
          <cell r="A3532">
            <v>13755</v>
          </cell>
          <cell r="B3532">
            <v>433</v>
          </cell>
          <cell r="D3532" t="str">
            <v xml:space="preserve">PASH GLADE CAN.LIQ APAR I LOVE 1X                 </v>
          </cell>
          <cell r="O3532">
            <v>7790520010230</v>
          </cell>
        </row>
        <row r="3533">
          <cell r="A3533">
            <v>13756</v>
          </cell>
          <cell r="B3533">
            <v>415</v>
          </cell>
          <cell r="D3533" t="str">
            <v xml:space="preserve">PASH GLADE CAN.LIQ APAR CAMPO 1X                  </v>
          </cell>
          <cell r="O3533">
            <v>7790520988218</v>
          </cell>
        </row>
        <row r="3534">
          <cell r="A3534">
            <v>13759</v>
          </cell>
          <cell r="B3534">
            <v>432</v>
          </cell>
          <cell r="D3534" t="str">
            <v xml:space="preserve">PASH GLADE PAST INOD MA CAMPO 25X                 </v>
          </cell>
          <cell r="O3534">
            <v>7790520017727</v>
          </cell>
        </row>
        <row r="3535">
          <cell r="A3535">
            <v>13770</v>
          </cell>
          <cell r="B3535">
            <v>52628</v>
          </cell>
          <cell r="D3535" t="str">
            <v xml:space="preserve">CERE QUAKER HONEY GRAHAM 190X                     </v>
          </cell>
          <cell r="O3535">
            <v>7792170063215</v>
          </cell>
        </row>
        <row r="3536">
          <cell r="A3536">
            <v>13771</v>
          </cell>
          <cell r="B3536">
            <v>2071</v>
          </cell>
          <cell r="D3536" t="str">
            <v xml:space="preserve">LAPO ILOLAY VAIN C/TOP CRISP110X                  </v>
          </cell>
          <cell r="O3536">
            <v>7790787087211</v>
          </cell>
        </row>
        <row r="3537">
          <cell r="A3537">
            <v>13801</v>
          </cell>
          <cell r="B3537">
            <v>950</v>
          </cell>
          <cell r="D3537" t="str">
            <v xml:space="preserve">PAPE ELEGANTE T/H BCO 4X30X                       </v>
          </cell>
          <cell r="O3537">
            <v>7793344009503</v>
          </cell>
        </row>
        <row r="3538">
          <cell r="A3538">
            <v>13802</v>
          </cell>
          <cell r="B3538">
            <v>915</v>
          </cell>
          <cell r="D3538" t="str">
            <v xml:space="preserve">PAPE ELEGANTE D/H BCO 4X30X                       </v>
          </cell>
          <cell r="O3538">
            <v>7793344000517</v>
          </cell>
        </row>
        <row r="3539">
          <cell r="A3539">
            <v>13807</v>
          </cell>
          <cell r="B3539">
            <v>907</v>
          </cell>
          <cell r="D3539" t="str">
            <v xml:space="preserve">PAPE ELEGANTE H/S ALOE 6X30X                      </v>
          </cell>
          <cell r="O3539">
            <v>7793344904990</v>
          </cell>
        </row>
        <row r="3540">
          <cell r="A3540">
            <v>13809</v>
          </cell>
          <cell r="B3540">
            <v>900</v>
          </cell>
          <cell r="D3540" t="str">
            <v xml:space="preserve">PAPE ELEGANTE H/S BCO 4X30X                       </v>
          </cell>
          <cell r="O3540">
            <v>7793344904143</v>
          </cell>
        </row>
        <row r="3541">
          <cell r="A3541">
            <v>13810</v>
          </cell>
          <cell r="B3541">
            <v>916</v>
          </cell>
          <cell r="D3541" t="str">
            <v xml:space="preserve">PAPE ELEGANTE H/S BCO 4X80X                       </v>
          </cell>
          <cell r="O3541">
            <v>7793344904228</v>
          </cell>
        </row>
        <row r="3542">
          <cell r="A3542">
            <v>13811</v>
          </cell>
          <cell r="B3542">
            <v>928</v>
          </cell>
          <cell r="D3542" t="str">
            <v xml:space="preserve">ROLL COC ELEGANTE 60 PANOS 3X                     </v>
          </cell>
          <cell r="O3542">
            <v>7793344904853</v>
          </cell>
        </row>
        <row r="3543">
          <cell r="A3543">
            <v>13813</v>
          </cell>
          <cell r="B3543">
            <v>927</v>
          </cell>
          <cell r="D3543" t="str">
            <v xml:space="preserve">ROLL COC ELEGANTE 50 PANOS 3X                     </v>
          </cell>
          <cell r="O3543">
            <v>7793344904013</v>
          </cell>
        </row>
        <row r="3544">
          <cell r="A3544">
            <v>13814</v>
          </cell>
          <cell r="B3544">
            <v>1941</v>
          </cell>
          <cell r="D3544" t="str">
            <v xml:space="preserve">SERV ELEGANTE 80X                                 </v>
          </cell>
          <cell r="O3544">
            <v>7793344902057</v>
          </cell>
        </row>
        <row r="3545">
          <cell r="A3545">
            <v>13822</v>
          </cell>
          <cell r="B3545" t="str">
            <v xml:space="preserve">AAG00021            </v>
          </cell>
          <cell r="D3545" t="str">
            <v xml:space="preserve">INSU HERVIDOR ALUM N18                            </v>
          </cell>
          <cell r="O3545">
            <v>138220000002</v>
          </cell>
        </row>
        <row r="3546">
          <cell r="A3546">
            <v>13823</v>
          </cell>
          <cell r="B3546" t="str">
            <v xml:space="preserve">AG00171             </v>
          </cell>
          <cell r="D3546" t="str">
            <v xml:space="preserve">INSU FUENTON ACERO 44X33X13                       </v>
          </cell>
          <cell r="O3546">
            <v>138230000009</v>
          </cell>
        </row>
        <row r="3547">
          <cell r="A3547">
            <v>13824</v>
          </cell>
          <cell r="B3547" t="str">
            <v xml:space="preserve">AG00024             </v>
          </cell>
          <cell r="D3547" t="str">
            <v xml:space="preserve">INSU ESPATULA REF 23 POLIPRO 1X                   </v>
          </cell>
          <cell r="O3547">
            <v>138240000006</v>
          </cell>
        </row>
        <row r="3548">
          <cell r="A3548">
            <v>13828</v>
          </cell>
          <cell r="B3548">
            <v>904</v>
          </cell>
          <cell r="D3548" t="str">
            <v xml:space="preserve">PAPE ELEGANTE H/S BCO 6X30X                       </v>
          </cell>
          <cell r="O3548">
            <v>7793344904150</v>
          </cell>
        </row>
        <row r="3549">
          <cell r="A3549">
            <v>13835</v>
          </cell>
          <cell r="B3549">
            <v>549</v>
          </cell>
          <cell r="D3549" t="str">
            <v xml:space="preserve">FIDO VOLCAN NIDOS C/ESPINACA 500X                 </v>
          </cell>
          <cell r="O3549">
            <v>7790453005266</v>
          </cell>
        </row>
        <row r="3550">
          <cell r="A3550">
            <v>13840</v>
          </cell>
          <cell r="B3550">
            <v>1023026</v>
          </cell>
          <cell r="D3550" t="str">
            <v xml:space="preserve">POM  WASSING MARR 37X                             </v>
          </cell>
          <cell r="O3550">
            <v>7793350000891</v>
          </cell>
        </row>
        <row r="3551">
          <cell r="A3551">
            <v>13841</v>
          </cell>
          <cell r="B3551">
            <v>1023016</v>
          </cell>
          <cell r="D3551" t="str">
            <v xml:space="preserve">POM  WASSING NGRO 37X                             </v>
          </cell>
          <cell r="O3551">
            <v>7793350102304</v>
          </cell>
        </row>
        <row r="3552">
          <cell r="A3552">
            <v>13848</v>
          </cell>
          <cell r="B3552">
            <v>23303</v>
          </cell>
          <cell r="D3552" t="str">
            <v xml:space="preserve">CER1 AMSTEL LAGER RET 1X                          </v>
          </cell>
          <cell r="O3552">
            <v>7793147572037</v>
          </cell>
        </row>
        <row r="3553">
          <cell r="A3553">
            <v>13858</v>
          </cell>
          <cell r="B3553">
            <v>13673</v>
          </cell>
          <cell r="D3553" t="str">
            <v xml:space="preserve">ESP  CAMPAGNOLA PROVENZAL 48X                     </v>
          </cell>
          <cell r="O3553">
            <v>7793360125362</v>
          </cell>
        </row>
        <row r="3554">
          <cell r="A3554">
            <v>13860</v>
          </cell>
          <cell r="B3554">
            <v>12544</v>
          </cell>
          <cell r="D3554" t="str">
            <v xml:space="preserve">ESP  CAMPAGNOLA TOMILLO 15X                       </v>
          </cell>
          <cell r="O3554">
            <v>7793360124945</v>
          </cell>
        </row>
        <row r="3555">
          <cell r="A3555">
            <v>13861</v>
          </cell>
          <cell r="B3555">
            <v>19000414</v>
          </cell>
          <cell r="D3555" t="str">
            <v xml:space="preserve">PANI VENEZIANA TORTA LIMON 400X                   </v>
          </cell>
          <cell r="O3555">
            <v>7791708611720</v>
          </cell>
        </row>
        <row r="3556">
          <cell r="A3556">
            <v>13878</v>
          </cell>
          <cell r="B3556">
            <v>14550</v>
          </cell>
          <cell r="D3556" t="str">
            <v xml:space="preserve">AMAR TERMA SERRANO CERO 1.35X                     </v>
          </cell>
          <cell r="O3556">
            <v>7790950133325</v>
          </cell>
        </row>
        <row r="3557">
          <cell r="A3557">
            <v>13879</v>
          </cell>
          <cell r="B3557">
            <v>70202</v>
          </cell>
          <cell r="D3557" t="str">
            <v xml:space="preserve">VINF FOND DE CAVE CHARDONNAY 750X                 </v>
          </cell>
          <cell r="O3557">
            <v>7790240012026</v>
          </cell>
        </row>
        <row r="3558">
          <cell r="A3558">
            <v>13884</v>
          </cell>
          <cell r="B3558">
            <v>14434</v>
          </cell>
          <cell r="D3558" t="str">
            <v xml:space="preserve">JUGP ARCOR ANANA SOB 1X                           </v>
          </cell>
          <cell r="O3558">
            <v>7790580985615</v>
          </cell>
        </row>
        <row r="3559">
          <cell r="A3559">
            <v>13891</v>
          </cell>
          <cell r="B3559">
            <v>24042</v>
          </cell>
          <cell r="D3559" t="str">
            <v xml:space="preserve">TEHI LA VIRGINIA MAND/NARNJA/POM                  </v>
          </cell>
          <cell r="O3559">
            <v>7790150696835</v>
          </cell>
        </row>
        <row r="3560">
          <cell r="A3560">
            <v>13895</v>
          </cell>
          <cell r="B3560">
            <v>22328</v>
          </cell>
          <cell r="D3560" t="str">
            <v xml:space="preserve">VINF NOVECENTO RAICES MALBEC 750                  </v>
          </cell>
          <cell r="O3560">
            <v>7790717153078</v>
          </cell>
        </row>
        <row r="3561">
          <cell r="A3561">
            <v>13896</v>
          </cell>
          <cell r="B3561">
            <v>22321</v>
          </cell>
          <cell r="D3561" t="str">
            <v xml:space="preserve">VINF NOVECENTO RAICES C.SAUV. 750X                </v>
          </cell>
          <cell r="O3561">
            <v>7790717153092</v>
          </cell>
        </row>
        <row r="3562">
          <cell r="A3562">
            <v>13914</v>
          </cell>
          <cell r="B3562">
            <v>61775</v>
          </cell>
          <cell r="D3562" t="str">
            <v xml:space="preserve">BUDN VENEZIANA VAIN 200X                          </v>
          </cell>
          <cell r="O3562">
            <v>7791708610754</v>
          </cell>
        </row>
        <row r="3563">
          <cell r="A3563">
            <v>13915</v>
          </cell>
          <cell r="B3563">
            <v>61777</v>
          </cell>
          <cell r="D3563" t="str">
            <v xml:space="preserve">BUDN VENEZIANA C/FRUTA 200X                       </v>
          </cell>
          <cell r="O3563">
            <v>7791708610778</v>
          </cell>
        </row>
        <row r="3564">
          <cell r="A3564">
            <v>13920</v>
          </cell>
          <cell r="B3564">
            <v>6696</v>
          </cell>
          <cell r="D3564" t="str">
            <v xml:space="preserve">PAND VALENTE CHIP CHOC 400X                       </v>
          </cell>
          <cell r="O3564">
            <v>7793522000056</v>
          </cell>
        </row>
        <row r="3565">
          <cell r="A3565">
            <v>13932</v>
          </cell>
          <cell r="B3565">
            <v>60074255</v>
          </cell>
          <cell r="D3565" t="str">
            <v xml:space="preserve">SUAV CLOW CLASSIC D/P 900X                        </v>
          </cell>
          <cell r="O3565">
            <v>7793699000248</v>
          </cell>
        </row>
        <row r="3566">
          <cell r="A3566">
            <v>13933</v>
          </cell>
          <cell r="B3566">
            <v>60074256</v>
          </cell>
          <cell r="D3566" t="str">
            <v xml:space="preserve">SUAV CLOW INTENSE D/P 900X                        </v>
          </cell>
          <cell r="O3566">
            <v>7793699000255</v>
          </cell>
        </row>
        <row r="3567">
          <cell r="A3567">
            <v>13940</v>
          </cell>
          <cell r="B3567">
            <v>13444</v>
          </cell>
          <cell r="D3567" t="str">
            <v xml:space="preserve">SALS LC ITALIANA D/P 340X                         </v>
          </cell>
          <cell r="O3567">
            <v>7793360933905</v>
          </cell>
        </row>
        <row r="3568">
          <cell r="A3568">
            <v>13943</v>
          </cell>
          <cell r="B3568">
            <v>60074257</v>
          </cell>
          <cell r="D3568" t="str">
            <v xml:space="preserve">SUAV CLOW FRESH D/P 900X                          </v>
          </cell>
          <cell r="O3568">
            <v>7793699000262</v>
          </cell>
        </row>
        <row r="3569">
          <cell r="A3569">
            <v>13944</v>
          </cell>
          <cell r="B3569">
            <v>59061251</v>
          </cell>
          <cell r="D3569" t="str">
            <v xml:space="preserve">JARL CLOW LIQ BOT 800X                            </v>
          </cell>
          <cell r="O3569">
            <v>7793699000316</v>
          </cell>
        </row>
        <row r="3570">
          <cell r="A3570">
            <v>13953</v>
          </cell>
          <cell r="B3570">
            <v>401010</v>
          </cell>
          <cell r="D3570" t="str">
            <v xml:space="preserve">PAND PANYGAL 400X                                 </v>
          </cell>
          <cell r="O3570">
            <v>7791704401219</v>
          </cell>
        </row>
        <row r="3571">
          <cell r="A3571">
            <v>13954</v>
          </cell>
          <cell r="B3571">
            <v>402009</v>
          </cell>
          <cell r="D3571" t="str">
            <v xml:space="preserve">BUDN L.COLONIAS CHIP CHOC 250X                    </v>
          </cell>
          <cell r="O3571">
            <v>7791704000078</v>
          </cell>
        </row>
        <row r="3572">
          <cell r="A3572">
            <v>13956</v>
          </cell>
          <cell r="B3572" t="str">
            <v xml:space="preserve">Sin Indicar         </v>
          </cell>
          <cell r="D3572" t="str">
            <v xml:space="preserve">PAND DEL CIELO 750X                               </v>
          </cell>
          <cell r="O3572">
            <v>7798137050373</v>
          </cell>
        </row>
        <row r="3573">
          <cell r="A3573">
            <v>13980</v>
          </cell>
          <cell r="B3573" t="str">
            <v xml:space="preserve">Y308                </v>
          </cell>
          <cell r="D3573" t="str">
            <v xml:space="preserve">TRAV YET PANO ECOLOGICO 1X                        </v>
          </cell>
          <cell r="O3573">
            <v>8779807040070</v>
          </cell>
        </row>
        <row r="3574">
          <cell r="A3574">
            <v>14018</v>
          </cell>
          <cell r="B3574" t="str">
            <v xml:space="preserve">Sin Indica          </v>
          </cell>
          <cell r="D3574" t="str">
            <v xml:space="preserve">ROTI SANDWICH MILANESA x 1                        </v>
          </cell>
          <cell r="O3574">
            <v>2014018000000</v>
          </cell>
        </row>
        <row r="3575">
          <cell r="A3575">
            <v>14021</v>
          </cell>
          <cell r="B3575">
            <v>355</v>
          </cell>
          <cell r="D3575" t="str">
            <v xml:space="preserve">JUGN CITRIC NAR - DUR 1X                          </v>
          </cell>
          <cell r="O3575">
            <v>7798085680301</v>
          </cell>
        </row>
        <row r="3576">
          <cell r="A3576">
            <v>14022</v>
          </cell>
          <cell r="B3576">
            <v>356</v>
          </cell>
          <cell r="D3576" t="str">
            <v xml:space="preserve">JUGN CITRIC NJA 250X                              </v>
          </cell>
          <cell r="O3576">
            <v>7798085680455</v>
          </cell>
        </row>
        <row r="3577">
          <cell r="A3577">
            <v>14024</v>
          </cell>
          <cell r="B3577">
            <v>3836</v>
          </cell>
          <cell r="D3577" t="str">
            <v xml:space="preserve">JUGN CEPITA FRESH POM 1.5X                        </v>
          </cell>
          <cell r="O3577">
            <v>7790895646775</v>
          </cell>
        </row>
        <row r="3578">
          <cell r="A3578">
            <v>14038</v>
          </cell>
          <cell r="B3578">
            <v>1130</v>
          </cell>
          <cell r="D3578" t="str">
            <v xml:space="preserve">JUGP CLIGHT POM AMARILLO SOB 1                    </v>
          </cell>
          <cell r="O3578">
            <v>7622300860196</v>
          </cell>
        </row>
        <row r="3579">
          <cell r="A3579">
            <v>14048</v>
          </cell>
          <cell r="B3579">
            <v>0</v>
          </cell>
          <cell r="D3579" t="str">
            <v xml:space="preserve">INGC FADEL  1/2 RES DE CERDO                      </v>
          </cell>
          <cell r="O3579">
            <v>140480000005</v>
          </cell>
        </row>
        <row r="3580">
          <cell r="A3580">
            <v>14053</v>
          </cell>
          <cell r="B3580">
            <v>133149</v>
          </cell>
          <cell r="D3580" t="str">
            <v xml:space="preserve">AGUS V.SUR LEVITE PERA 2.25X                      </v>
          </cell>
          <cell r="O3580">
            <v>7798062541014</v>
          </cell>
        </row>
        <row r="3581">
          <cell r="A3581">
            <v>14055</v>
          </cell>
          <cell r="B3581">
            <v>74144</v>
          </cell>
          <cell r="D3581" t="str">
            <v xml:space="preserve">VINF FOND DE CAVE RES C.SAUV. 750X                </v>
          </cell>
          <cell r="O3581">
            <v>7790240141443</v>
          </cell>
        </row>
        <row r="3582">
          <cell r="A3582">
            <v>14058</v>
          </cell>
          <cell r="B3582">
            <v>1564</v>
          </cell>
          <cell r="D3582" t="str">
            <v xml:space="preserve">YERB LA MERCED CAMPO SUR 500X                     </v>
          </cell>
          <cell r="O3582">
            <v>7790387015553</v>
          </cell>
        </row>
        <row r="3583">
          <cell r="A3583">
            <v>14068</v>
          </cell>
          <cell r="B3583" t="str">
            <v xml:space="preserve">CHA050              </v>
          </cell>
          <cell r="D3583" t="str">
            <v xml:space="preserve">CHAP CASA BOHER E.BRUT. BOT 750X                  </v>
          </cell>
          <cell r="O3583">
            <v>7798111990497</v>
          </cell>
        </row>
        <row r="3584">
          <cell r="A3584">
            <v>14069</v>
          </cell>
          <cell r="B3584" t="str">
            <v xml:space="preserve">CAB001              </v>
          </cell>
          <cell r="D3584" t="str">
            <v xml:space="preserve">VINF CASA BOHER MALBEC 750X                       </v>
          </cell>
          <cell r="O3584">
            <v>7798111990268</v>
          </cell>
        </row>
        <row r="3585">
          <cell r="A3585">
            <v>14070</v>
          </cell>
          <cell r="B3585" t="str">
            <v xml:space="preserve">CAB003              </v>
          </cell>
          <cell r="D3585" t="str">
            <v xml:space="preserve">VINF CASA BOHER MERLOT 750X                       </v>
          </cell>
          <cell r="O3585">
            <v>7798111990282</v>
          </cell>
        </row>
        <row r="3586">
          <cell r="A3586">
            <v>14071</v>
          </cell>
          <cell r="B3586" t="str">
            <v xml:space="preserve">CAB004              </v>
          </cell>
          <cell r="D3586" t="str">
            <v xml:space="preserve">VINF CASA BOHER C.SAUV. 750X                      </v>
          </cell>
          <cell r="O3586">
            <v>7798111990275</v>
          </cell>
        </row>
        <row r="3587">
          <cell r="A3587">
            <v>14073</v>
          </cell>
          <cell r="B3587">
            <v>555</v>
          </cell>
          <cell r="D3587" t="str">
            <v xml:space="preserve">VINF E.GASCON GRAN RES CHARDONNAY 750X            </v>
          </cell>
          <cell r="O3587">
            <v>7790415004351</v>
          </cell>
        </row>
        <row r="3588">
          <cell r="A3588">
            <v>14074</v>
          </cell>
          <cell r="B3588">
            <v>588</v>
          </cell>
          <cell r="D3588" t="str">
            <v xml:space="preserve">VINF E.GASCON GRAN RES C.SAUV. 750X               </v>
          </cell>
          <cell r="O3588">
            <v>7790415004610</v>
          </cell>
        </row>
        <row r="3589">
          <cell r="A3589">
            <v>14079</v>
          </cell>
          <cell r="B3589">
            <v>170100</v>
          </cell>
          <cell r="D3589" t="str">
            <v xml:space="preserve">VINF ROCKY RED BLEND 750X                         </v>
          </cell>
          <cell r="O3589">
            <v>7790415130753</v>
          </cell>
        </row>
        <row r="3590">
          <cell r="A3590">
            <v>14080</v>
          </cell>
          <cell r="B3590">
            <v>415</v>
          </cell>
          <cell r="D3590" t="str">
            <v xml:space="preserve">VINF FLIA.GASCON CHARDONNAY 750X                  </v>
          </cell>
          <cell r="O3590">
            <v>7790415128231</v>
          </cell>
        </row>
        <row r="3591">
          <cell r="A3591">
            <v>14082</v>
          </cell>
          <cell r="B3591">
            <v>1205</v>
          </cell>
          <cell r="D3591" t="str">
            <v xml:space="preserve">VINE M.E.G PEQ.PROD MALBEC EST 750X               </v>
          </cell>
          <cell r="O3591">
            <v>7790415129887</v>
          </cell>
        </row>
        <row r="3592">
          <cell r="A3592">
            <v>14086</v>
          </cell>
          <cell r="B3592">
            <v>13575</v>
          </cell>
          <cell r="D3592" t="str">
            <v xml:space="preserve">GALD A.CEREALMIX SEM CHIP 207X                    </v>
          </cell>
          <cell r="O3592">
            <v>7790040667303</v>
          </cell>
        </row>
        <row r="3593">
          <cell r="A3593">
            <v>14095</v>
          </cell>
          <cell r="B3593">
            <v>12722</v>
          </cell>
          <cell r="D3593" t="str">
            <v xml:space="preserve">BUDN BAGLEY C/F 215X                              </v>
          </cell>
          <cell r="O3593">
            <v>7790040995406</v>
          </cell>
        </row>
        <row r="3594">
          <cell r="A3594">
            <v>14100</v>
          </cell>
          <cell r="B3594" t="str">
            <v xml:space="preserve">Sin Indicar         </v>
          </cell>
          <cell r="D3594" t="str">
            <v xml:space="preserve">PAND DON PEDRO PANETT 500X                        </v>
          </cell>
          <cell r="O3594">
            <v>7798137050359</v>
          </cell>
        </row>
        <row r="3595">
          <cell r="A3595">
            <v>14108</v>
          </cell>
          <cell r="B3595" t="str">
            <v xml:space="preserve">DDG00115            </v>
          </cell>
          <cell r="D3595" t="str">
            <v xml:space="preserve">INSU SUPER BOWL 34CM                              </v>
          </cell>
          <cell r="O3595">
            <v>141080000006</v>
          </cell>
        </row>
        <row r="3596">
          <cell r="A3596">
            <v>14109</v>
          </cell>
          <cell r="B3596" t="str">
            <v xml:space="preserve">C0286               </v>
          </cell>
          <cell r="D3596" t="str">
            <v xml:space="preserve">INSU CHAIRA ESPIGA LIS 25CM                       </v>
          </cell>
          <cell r="O3596">
            <v>141090000003</v>
          </cell>
        </row>
        <row r="3597">
          <cell r="A3597">
            <v>14110</v>
          </cell>
          <cell r="B3597">
            <v>6834</v>
          </cell>
          <cell r="D3597" t="str">
            <v xml:space="preserve">BUDN BIMBO MARM 170X                              </v>
          </cell>
          <cell r="O3597">
            <v>7796989006906</v>
          </cell>
        </row>
        <row r="3598">
          <cell r="A3598">
            <v>14111</v>
          </cell>
          <cell r="B3598" t="str">
            <v xml:space="preserve">AG00110             </v>
          </cell>
          <cell r="D3598" t="str">
            <v xml:space="preserve">INSU REMOVEDOR P/OLLA 1MT                         </v>
          </cell>
          <cell r="O3598">
            <v>141110000006</v>
          </cell>
        </row>
        <row r="3599">
          <cell r="A3599">
            <v>14114</v>
          </cell>
          <cell r="B3599">
            <v>6836</v>
          </cell>
          <cell r="D3599" t="str">
            <v xml:space="preserve">BUDN BIMBO VAIN 170X                              </v>
          </cell>
          <cell r="O3599">
            <v>7796989009686</v>
          </cell>
        </row>
        <row r="3600">
          <cell r="A3600">
            <v>14115</v>
          </cell>
          <cell r="B3600">
            <v>6645</v>
          </cell>
          <cell r="D3600" t="str">
            <v xml:space="preserve">PAND BIMBO CFRUTA 400X                            </v>
          </cell>
          <cell r="O3600">
            <v>7796989076077</v>
          </cell>
        </row>
        <row r="3601">
          <cell r="A3601">
            <v>14119</v>
          </cell>
          <cell r="B3601">
            <v>6801</v>
          </cell>
          <cell r="D3601" t="str">
            <v xml:space="preserve">ENJB PLAX SOFT MINT 250X                          </v>
          </cell>
          <cell r="O3601">
            <v>7891024130940</v>
          </cell>
        </row>
        <row r="3602">
          <cell r="A3602">
            <v>14121</v>
          </cell>
          <cell r="B3602">
            <v>393</v>
          </cell>
          <cell r="D3602" t="str">
            <v xml:space="preserve">QUIL VANISH BCO PRELAV D/P 400X                   </v>
          </cell>
          <cell r="O3602">
            <v>7791130015219</v>
          </cell>
        </row>
        <row r="3603">
          <cell r="A3603">
            <v>14141</v>
          </cell>
          <cell r="B3603">
            <v>68625934</v>
          </cell>
          <cell r="D3603" t="str">
            <v xml:space="preserve">SABO KNORR HORN LIM/ORE 21X                       </v>
          </cell>
          <cell r="O3603">
            <v>7794000004887</v>
          </cell>
        </row>
        <row r="3604">
          <cell r="A3604">
            <v>14142</v>
          </cell>
          <cell r="B3604">
            <v>10010024222</v>
          </cell>
          <cell r="D3604" t="str">
            <v xml:space="preserve">VINF CHACABUCO VIOGNIER 750X                      </v>
          </cell>
          <cell r="O3604">
            <v>7791843011881</v>
          </cell>
        </row>
        <row r="3605">
          <cell r="A3605">
            <v>14149</v>
          </cell>
          <cell r="B3605">
            <v>30648</v>
          </cell>
          <cell r="D3605" t="str">
            <v xml:space="preserve">GAS  PEPSI ORIGINAL LATA 354X                     </v>
          </cell>
          <cell r="O3605">
            <v>7791813050117</v>
          </cell>
        </row>
        <row r="3606">
          <cell r="A3606">
            <v>14162</v>
          </cell>
          <cell r="B3606">
            <v>1199</v>
          </cell>
          <cell r="D3606" t="str">
            <v xml:space="preserve">ADER DOS ANCLAS SALS CAESAR 350X                  </v>
          </cell>
          <cell r="O3606">
            <v>7792900000312</v>
          </cell>
        </row>
        <row r="3607">
          <cell r="A3607">
            <v>14175</v>
          </cell>
          <cell r="B3607">
            <v>6694</v>
          </cell>
          <cell r="D3607" t="str">
            <v xml:space="preserve">PAND VALENTE S/FRUT 350X                          </v>
          </cell>
          <cell r="O3607">
            <v>7793890258370</v>
          </cell>
        </row>
        <row r="3608">
          <cell r="A3608">
            <v>14176</v>
          </cell>
          <cell r="B3608">
            <v>2070</v>
          </cell>
          <cell r="D3608" t="str">
            <v xml:space="preserve">LAPO ILOLAY KIDS VAIN C/CONF 110X                 </v>
          </cell>
          <cell r="O3608">
            <v>7790787087204</v>
          </cell>
        </row>
        <row r="3609">
          <cell r="A3609">
            <v>14199</v>
          </cell>
          <cell r="B3609">
            <v>4628</v>
          </cell>
          <cell r="D3609" t="str">
            <v xml:space="preserve">INCO BOLZIP POTE CONT CUAD MED 2X0.8X             </v>
          </cell>
          <cell r="O3609">
            <v>7790900046286</v>
          </cell>
        </row>
        <row r="3610">
          <cell r="A3610">
            <v>14252</v>
          </cell>
          <cell r="B3610">
            <v>401003</v>
          </cell>
          <cell r="D3610" t="str">
            <v xml:space="preserve">PAND L.COLONIAS CHOCOPANE 400X                    </v>
          </cell>
          <cell r="O3610">
            <v>7791704000016</v>
          </cell>
        </row>
        <row r="3611">
          <cell r="A3611">
            <v>14254</v>
          </cell>
          <cell r="B3611" t="str">
            <v xml:space="preserve">B08651              </v>
          </cell>
          <cell r="D3611" t="str">
            <v xml:space="preserve">TURR BARLCHE MANI 80X                             </v>
          </cell>
          <cell r="O3611">
            <v>7792430608651</v>
          </cell>
        </row>
        <row r="3612">
          <cell r="A3612">
            <v>14258</v>
          </cell>
          <cell r="B3612">
            <v>5316</v>
          </cell>
          <cell r="D3612" t="str">
            <v xml:space="preserve">SALF CELUSAL FINA SALERO 500X                     </v>
          </cell>
          <cell r="O3612">
            <v>7790072001038</v>
          </cell>
        </row>
        <row r="3613">
          <cell r="A3613">
            <v>14261</v>
          </cell>
          <cell r="B3613">
            <v>8002</v>
          </cell>
          <cell r="D3613" t="str">
            <v xml:space="preserve">SALF GENSER FINA CLAS SALERO 90X                  </v>
          </cell>
          <cell r="O3613">
            <v>7793433000480</v>
          </cell>
        </row>
        <row r="3614">
          <cell r="A3614">
            <v>14262</v>
          </cell>
          <cell r="B3614">
            <v>4100</v>
          </cell>
          <cell r="D3614" t="str">
            <v xml:space="preserve">CHAP CHANDON APERITIF 375X                        </v>
          </cell>
          <cell r="O3614">
            <v>7790975197043</v>
          </cell>
        </row>
        <row r="3615">
          <cell r="A3615">
            <v>14263</v>
          </cell>
          <cell r="B3615">
            <v>5502</v>
          </cell>
          <cell r="D3615" t="str">
            <v xml:space="preserve">SALG CELUSAL GRUE EST 1X                          </v>
          </cell>
          <cell r="O3615">
            <v>7791004000082</v>
          </cell>
        </row>
        <row r="3616">
          <cell r="A3616">
            <v>14264</v>
          </cell>
          <cell r="B3616">
            <v>5805</v>
          </cell>
          <cell r="D3616" t="str">
            <v xml:space="preserve">SALG CELUSAL PARR EST 1X                          </v>
          </cell>
          <cell r="O3616">
            <v>7791004000044</v>
          </cell>
        </row>
        <row r="3617">
          <cell r="A3617">
            <v>14266</v>
          </cell>
          <cell r="B3617">
            <v>6253</v>
          </cell>
          <cell r="D3617" t="str">
            <v xml:space="preserve">DLCH SERENISIMA CLASICO 400X                      </v>
          </cell>
          <cell r="O3617">
            <v>7793940446009</v>
          </cell>
        </row>
        <row r="3618">
          <cell r="A3618">
            <v>14270</v>
          </cell>
          <cell r="B3618">
            <v>155950</v>
          </cell>
          <cell r="D3618" t="str">
            <v xml:space="preserve">VINF LOLA MONTES MALBEC 750X                      </v>
          </cell>
          <cell r="O3618">
            <v>7790415131194</v>
          </cell>
        </row>
        <row r="3619">
          <cell r="A3619">
            <v>14282</v>
          </cell>
          <cell r="B3619">
            <v>6796</v>
          </cell>
          <cell r="D3619" t="str">
            <v xml:space="preserve">FOCO CANDELA LED FRIA 15 W                        </v>
          </cell>
          <cell r="O3619">
            <v>7798347080849</v>
          </cell>
        </row>
        <row r="3620">
          <cell r="A3620">
            <v>14283</v>
          </cell>
          <cell r="B3620">
            <v>6797</v>
          </cell>
          <cell r="D3620" t="str">
            <v xml:space="preserve">FOCO CANDELA LED CAL 15 W                         </v>
          </cell>
          <cell r="O3620">
            <v>7798347080856</v>
          </cell>
        </row>
        <row r="3621">
          <cell r="A3621">
            <v>14296</v>
          </cell>
          <cell r="B3621">
            <v>49748</v>
          </cell>
          <cell r="D3621" t="str">
            <v xml:space="preserve">ESP  ALI COND VEGET COCIDO 25X                    </v>
          </cell>
          <cell r="O3621">
            <v>7790150696897</v>
          </cell>
        </row>
        <row r="3622">
          <cell r="A3622">
            <v>14297</v>
          </cell>
          <cell r="B3622">
            <v>90197</v>
          </cell>
          <cell r="D3622" t="str">
            <v xml:space="preserve">CAFM LA MORE  CLAS BALANC 250X                    </v>
          </cell>
          <cell r="O3622">
            <v>7790170901872</v>
          </cell>
        </row>
        <row r="3623">
          <cell r="A3623">
            <v>14305</v>
          </cell>
          <cell r="B3623">
            <v>4329</v>
          </cell>
          <cell r="D3623" t="str">
            <v xml:space="preserve">VELA LITORAL 7 DIA GDE AZUL 1X                    </v>
          </cell>
          <cell r="O3623">
            <v>7798228650635</v>
          </cell>
        </row>
        <row r="3624">
          <cell r="A3624">
            <v>14313</v>
          </cell>
          <cell r="B3624">
            <v>12371</v>
          </cell>
          <cell r="D3624" t="str">
            <v xml:space="preserve">VINF CELIA PIONER C.FRANC 750X                    </v>
          </cell>
          <cell r="O3624">
            <v>7798081661335</v>
          </cell>
        </row>
        <row r="3625">
          <cell r="A3625">
            <v>14314</v>
          </cell>
          <cell r="B3625">
            <v>12370</v>
          </cell>
          <cell r="D3625" t="str">
            <v xml:space="preserve">VINF CELIA PIONER MALBEC 750X                     </v>
          </cell>
          <cell r="O3625">
            <v>7798081660437</v>
          </cell>
        </row>
        <row r="3626">
          <cell r="A3626">
            <v>14359</v>
          </cell>
          <cell r="B3626">
            <v>512</v>
          </cell>
          <cell r="D3626" t="str">
            <v xml:space="preserve">PAND LIMIDO C/FRUTAS 400X                         </v>
          </cell>
          <cell r="O3626">
            <v>7791696008717</v>
          </cell>
        </row>
        <row r="3627">
          <cell r="A3627">
            <v>14369</v>
          </cell>
          <cell r="B3627">
            <v>2177</v>
          </cell>
          <cell r="D3627" t="str">
            <v xml:space="preserve">INSR CEBILA RODAJA BID 8X                         </v>
          </cell>
          <cell r="O3627">
            <v>7792070010548</v>
          </cell>
        </row>
        <row r="3628">
          <cell r="A3628">
            <v>14385</v>
          </cell>
          <cell r="B3628">
            <v>347</v>
          </cell>
          <cell r="D3628" t="str">
            <v xml:space="preserve">CHOC NUTELLA FCO 350X                             </v>
          </cell>
          <cell r="O3628">
            <v>7898024396277</v>
          </cell>
        </row>
        <row r="3629">
          <cell r="A3629">
            <v>14389</v>
          </cell>
          <cell r="B3629">
            <v>6646</v>
          </cell>
          <cell r="D3629" t="str">
            <v xml:space="preserve">PAND BIMBO CHIP CHOC 400X                         </v>
          </cell>
          <cell r="O3629">
            <v>7796989076084</v>
          </cell>
        </row>
        <row r="3630">
          <cell r="A3630">
            <v>14406</v>
          </cell>
          <cell r="B3630">
            <v>68021</v>
          </cell>
          <cell r="D3630" t="str">
            <v xml:space="preserve">FOCO CANDELA LED FRIA 20W 1X                      </v>
          </cell>
          <cell r="O3630">
            <v>7798347080900</v>
          </cell>
        </row>
        <row r="3631">
          <cell r="A3631">
            <v>14421</v>
          </cell>
          <cell r="B3631">
            <v>80032</v>
          </cell>
          <cell r="D3631" t="str">
            <v xml:space="preserve">VINF N.CORREA RES MALBEC 750                      </v>
          </cell>
          <cell r="O3631">
            <v>7790649000129</v>
          </cell>
        </row>
        <row r="3632">
          <cell r="A3632">
            <v>14422</v>
          </cell>
          <cell r="B3632">
            <v>80030</v>
          </cell>
          <cell r="D3632" t="str">
            <v xml:space="preserve">VINF N.CORREA RES C.SAUV. 750X                    </v>
          </cell>
          <cell r="O3632">
            <v>7790649000143</v>
          </cell>
        </row>
        <row r="3633">
          <cell r="A3633">
            <v>14444</v>
          </cell>
          <cell r="B3633">
            <v>1802</v>
          </cell>
          <cell r="D3633" t="str">
            <v xml:space="preserve">QUER ILOLAY RALL 120X                             </v>
          </cell>
          <cell r="O3633">
            <v>7790787251834</v>
          </cell>
        </row>
        <row r="3634">
          <cell r="A3634">
            <v>14445</v>
          </cell>
          <cell r="B3634">
            <v>5401</v>
          </cell>
          <cell r="D3634" t="str">
            <v xml:space="preserve">LCHO ILOLAY CHOC KIDS 200X                        </v>
          </cell>
          <cell r="O3634">
            <v>7790787949687</v>
          </cell>
        </row>
        <row r="3635">
          <cell r="A3635">
            <v>14453</v>
          </cell>
          <cell r="B3635">
            <v>805679</v>
          </cell>
          <cell r="D3635" t="str">
            <v xml:space="preserve">ROLL COC SUSSEX PREMIUM 3X                        </v>
          </cell>
          <cell r="O3635">
            <v>7790250056799</v>
          </cell>
        </row>
        <row r="3636">
          <cell r="A3636">
            <v>14461</v>
          </cell>
          <cell r="B3636">
            <v>30203</v>
          </cell>
          <cell r="D3636" t="str">
            <v xml:space="preserve">TOSG D.HERMANO DULCE 120X                         </v>
          </cell>
          <cell r="O3636">
            <v>7790503000364</v>
          </cell>
        </row>
        <row r="3637">
          <cell r="A3637">
            <v>14462</v>
          </cell>
          <cell r="B3637">
            <v>65218184</v>
          </cell>
          <cell r="D3637" t="str">
            <v xml:space="preserve">SUAV VIVERE INT CLASICO D/P 450X                  </v>
          </cell>
          <cell r="O3637">
            <v>7791290008342</v>
          </cell>
        </row>
        <row r="3638">
          <cell r="A3638">
            <v>14468</v>
          </cell>
          <cell r="B3638">
            <v>12595451</v>
          </cell>
          <cell r="D3638" t="str">
            <v xml:space="preserve">CAFI NESCAFE GOLD EXPRESO 100X                    </v>
          </cell>
          <cell r="O3638">
            <v>7613036312752</v>
          </cell>
        </row>
        <row r="3639">
          <cell r="A3639">
            <v>14475</v>
          </cell>
          <cell r="B3639">
            <v>60035</v>
          </cell>
          <cell r="D3639" t="str">
            <v xml:space="preserve">ESP  ALI TOMILLO 15X                              </v>
          </cell>
          <cell r="O3639">
            <v>7790150696729</v>
          </cell>
        </row>
        <row r="3640">
          <cell r="A3640">
            <v>14476</v>
          </cell>
          <cell r="B3640">
            <v>57328</v>
          </cell>
          <cell r="D3640" t="str">
            <v xml:space="preserve">ESP  ALI ROMERO 15X                               </v>
          </cell>
          <cell r="O3640">
            <v>7790150696736</v>
          </cell>
        </row>
        <row r="3641">
          <cell r="A3641">
            <v>14490</v>
          </cell>
          <cell r="B3641">
            <v>303</v>
          </cell>
          <cell r="D3641" t="str">
            <v xml:space="preserve">PAND FANTOCHE MILANES 500X                        </v>
          </cell>
          <cell r="O3641">
            <v>7791672000636</v>
          </cell>
        </row>
        <row r="3642">
          <cell r="A3642">
            <v>14493</v>
          </cell>
          <cell r="B3642">
            <v>311</v>
          </cell>
          <cell r="D3642" t="str">
            <v xml:space="preserve">PAND FANTOCHE MARM 400X                           </v>
          </cell>
          <cell r="O3642">
            <v>7791672001558</v>
          </cell>
        </row>
        <row r="3643">
          <cell r="A3643">
            <v>14497</v>
          </cell>
          <cell r="B3643">
            <v>13483</v>
          </cell>
          <cell r="D3643" t="str">
            <v xml:space="preserve">VERM MARTINI BIANCO 1X                            </v>
          </cell>
          <cell r="O3643">
            <v>7790950134834</v>
          </cell>
        </row>
        <row r="3644">
          <cell r="A3644">
            <v>14499</v>
          </cell>
          <cell r="B3644">
            <v>1121</v>
          </cell>
          <cell r="D3644" t="str">
            <v xml:space="preserve">JUGP CLIGHT ANANA SOB 1X                          </v>
          </cell>
          <cell r="O3644">
            <v>7622300856854</v>
          </cell>
        </row>
        <row r="3645">
          <cell r="A3645">
            <v>14500</v>
          </cell>
          <cell r="B3645">
            <v>1094</v>
          </cell>
          <cell r="D3645" t="str">
            <v xml:space="preserve">JUGP TANG NAR-BANANA SOB 1X                       </v>
          </cell>
          <cell r="O3645">
            <v>7622300868789</v>
          </cell>
        </row>
        <row r="3646">
          <cell r="A3646">
            <v>14504</v>
          </cell>
          <cell r="B3646">
            <v>1084</v>
          </cell>
          <cell r="D3646" t="str">
            <v xml:space="preserve">JUGP TANG MULTIFRUT SOB 1X                        </v>
          </cell>
          <cell r="O3646">
            <v>7622300868727</v>
          </cell>
        </row>
        <row r="3647">
          <cell r="A3647">
            <v>14510</v>
          </cell>
          <cell r="B3647">
            <v>26532</v>
          </cell>
          <cell r="D3647" t="str">
            <v xml:space="preserve">ACOL LIRA OLIVA AEROSOL L 120X                    </v>
          </cell>
          <cell r="O3647">
            <v>7790070231857</v>
          </cell>
        </row>
        <row r="3648">
          <cell r="A3648">
            <v>14527</v>
          </cell>
          <cell r="B3648">
            <v>186</v>
          </cell>
          <cell r="D3648" t="str">
            <v xml:space="preserve">DESL GLADE APC I LOVE YOU 900X                    </v>
          </cell>
          <cell r="O3648">
            <v>7790520009326</v>
          </cell>
        </row>
        <row r="3649">
          <cell r="A3649">
            <v>14528</v>
          </cell>
          <cell r="B3649">
            <v>184</v>
          </cell>
          <cell r="D3649" t="str">
            <v xml:space="preserve">DESL GLADE APC HARMONY 875X                       </v>
          </cell>
          <cell r="O3649">
            <v>7790520009319</v>
          </cell>
        </row>
        <row r="3650">
          <cell r="A3650">
            <v>14529</v>
          </cell>
          <cell r="B3650">
            <v>182</v>
          </cell>
          <cell r="D3650" t="str">
            <v xml:space="preserve">DESL GLADE FL PERF 875X                           </v>
          </cell>
          <cell r="O3650">
            <v>7790520009265</v>
          </cell>
        </row>
        <row r="3651">
          <cell r="A3651">
            <v>14530</v>
          </cell>
          <cell r="B3651">
            <v>189</v>
          </cell>
          <cell r="D3651" t="str">
            <v xml:space="preserve">DESL GLADE BOSQUE PINO 1.8X                       </v>
          </cell>
          <cell r="O3651">
            <v>7790520009364</v>
          </cell>
        </row>
        <row r="3652">
          <cell r="A3652">
            <v>14531</v>
          </cell>
          <cell r="B3652">
            <v>188</v>
          </cell>
          <cell r="D3652" t="str">
            <v xml:space="preserve">DESL GLADE CAMPO DE LAV 1.8X                      </v>
          </cell>
          <cell r="O3652">
            <v>7790520009357</v>
          </cell>
        </row>
        <row r="3653">
          <cell r="A3653">
            <v>14532</v>
          </cell>
          <cell r="B3653">
            <v>181</v>
          </cell>
          <cell r="D3653" t="str">
            <v xml:space="preserve">DESL GLADE APC PINO 875X                          </v>
          </cell>
          <cell r="O3653">
            <v>7790520009289</v>
          </cell>
        </row>
        <row r="3654">
          <cell r="A3654">
            <v>14533</v>
          </cell>
          <cell r="B3654">
            <v>190</v>
          </cell>
          <cell r="D3654" t="str">
            <v xml:space="preserve">DESL GLADE FLOR SILV 1.8X                         </v>
          </cell>
          <cell r="O3654">
            <v>7790520009340</v>
          </cell>
        </row>
        <row r="3655">
          <cell r="A3655">
            <v>14536</v>
          </cell>
          <cell r="B3655">
            <v>712</v>
          </cell>
          <cell r="D3655" t="str">
            <v xml:space="preserve">REPE OFF REPEL EX.DUR SPRAY 200X                  </v>
          </cell>
          <cell r="O3655">
            <v>7790520009524</v>
          </cell>
        </row>
        <row r="3656">
          <cell r="A3656">
            <v>14537</v>
          </cell>
          <cell r="B3656">
            <v>711</v>
          </cell>
          <cell r="D3656" t="str">
            <v xml:space="preserve">REPE OFF REPEL EX.DUR CREMA 90X                   </v>
          </cell>
          <cell r="O3656">
            <v>77931276</v>
          </cell>
        </row>
        <row r="3657">
          <cell r="A3657">
            <v>14539</v>
          </cell>
          <cell r="B3657">
            <v>7313</v>
          </cell>
          <cell r="D3657" t="str">
            <v xml:space="preserve">ALPP PEDIG POUCH ADUL POLL 100X                   </v>
          </cell>
          <cell r="O3657">
            <v>7797453000802</v>
          </cell>
        </row>
        <row r="3658">
          <cell r="A3658">
            <v>14540</v>
          </cell>
          <cell r="B3658">
            <v>7237</v>
          </cell>
          <cell r="D3658" t="str">
            <v xml:space="preserve">ALPP PEDIG POUCH ADUL CARN 100X                   </v>
          </cell>
          <cell r="O3658">
            <v>7797453000796</v>
          </cell>
        </row>
        <row r="3659">
          <cell r="A3659">
            <v>14541</v>
          </cell>
          <cell r="B3659">
            <v>7235</v>
          </cell>
          <cell r="D3659" t="str">
            <v xml:space="preserve">ALPP PEDIG POUCH SAN CREC 85X                     </v>
          </cell>
          <cell r="O3659">
            <v>7797453000468</v>
          </cell>
        </row>
        <row r="3660">
          <cell r="A3660">
            <v>14555</v>
          </cell>
          <cell r="B3660">
            <v>542</v>
          </cell>
          <cell r="D3660" t="str">
            <v xml:space="preserve">INCO SEPARATA M/USO C/PRE 5X 27X28X               </v>
          </cell>
          <cell r="O3660">
            <v>7790117061539</v>
          </cell>
        </row>
        <row r="3661">
          <cell r="A3661">
            <v>14557</v>
          </cell>
          <cell r="B3661">
            <v>540</v>
          </cell>
          <cell r="D3661" t="str">
            <v xml:space="preserve">INCO SEPARATA M/USO C/DESLIZ 4                    </v>
          </cell>
          <cell r="O3661">
            <v>7790117061515</v>
          </cell>
        </row>
        <row r="3662">
          <cell r="A3662">
            <v>14579</v>
          </cell>
          <cell r="B3662">
            <v>814</v>
          </cell>
          <cell r="D3662" t="str">
            <v xml:space="preserve">INSA RAID MMM S/OLOR  .MOS/MOSQ 380X              </v>
          </cell>
          <cell r="O3662">
            <v>7790520992055</v>
          </cell>
        </row>
        <row r="3663">
          <cell r="A3663">
            <v>14582</v>
          </cell>
          <cell r="B3663">
            <v>18098</v>
          </cell>
          <cell r="D3663" t="str">
            <v xml:space="preserve">ESPO MORTIMER DOB CARA 1X                         </v>
          </cell>
          <cell r="O3663">
            <v>7793253938529</v>
          </cell>
        </row>
        <row r="3664">
          <cell r="A3664">
            <v>14589</v>
          </cell>
          <cell r="B3664">
            <v>18361</v>
          </cell>
          <cell r="D3664" t="str">
            <v xml:space="preserve">CERD PATAGONIA WEISSE BOT 740X                    </v>
          </cell>
          <cell r="O3664">
            <v>7792798007172</v>
          </cell>
        </row>
        <row r="3665">
          <cell r="A3665">
            <v>14590</v>
          </cell>
          <cell r="B3665">
            <v>18377</v>
          </cell>
          <cell r="D3665" t="str">
            <v xml:space="preserve">CERD PATAGONIA BOHEMIAN BOT 740X                  </v>
          </cell>
          <cell r="O3665">
            <v>7792798007165</v>
          </cell>
        </row>
        <row r="3666">
          <cell r="A3666">
            <v>14638</v>
          </cell>
          <cell r="B3666">
            <v>3</v>
          </cell>
          <cell r="D3666" t="str">
            <v xml:space="preserve">LEGU GARRISON POROTO NGR. 400X                    </v>
          </cell>
          <cell r="O3666">
            <v>7798089020073</v>
          </cell>
        </row>
        <row r="3667">
          <cell r="A3667">
            <v>14659</v>
          </cell>
          <cell r="B3667">
            <v>2000</v>
          </cell>
          <cell r="D3667" t="str">
            <v xml:space="preserve">LAPO ILOLAY KIDS VAIN 120X                        </v>
          </cell>
          <cell r="O3667">
            <v>7790787088713</v>
          </cell>
        </row>
        <row r="3668">
          <cell r="A3668">
            <v>14660</v>
          </cell>
          <cell r="B3668">
            <v>2003</v>
          </cell>
          <cell r="D3668" t="str">
            <v xml:space="preserve">LAPO ILOLAY KIDS DLECH 120X                       </v>
          </cell>
          <cell r="O3668">
            <v>7790787087198</v>
          </cell>
        </row>
        <row r="3669">
          <cell r="A3669">
            <v>14661</v>
          </cell>
          <cell r="B3669">
            <v>3750</v>
          </cell>
          <cell r="D3669" t="str">
            <v xml:space="preserve">YOGU ILOLAY DES TOP C/MAIZ 150X                   </v>
          </cell>
          <cell r="O3669">
            <v>7790787110551</v>
          </cell>
        </row>
        <row r="3670">
          <cell r="A3670">
            <v>14662</v>
          </cell>
          <cell r="B3670">
            <v>1651</v>
          </cell>
          <cell r="D3670" t="str">
            <v xml:space="preserve">LAQU ILOLAY QUES UNT CLAS 190X                    </v>
          </cell>
          <cell r="O3670">
            <v>7790787004416</v>
          </cell>
        </row>
        <row r="3671">
          <cell r="A3671">
            <v>14663</v>
          </cell>
          <cell r="B3671">
            <v>74393</v>
          </cell>
          <cell r="D3671" t="str">
            <v xml:space="preserve">VINF DADA N1 RED BLEND 750X                       </v>
          </cell>
          <cell r="O3671">
            <v>7791540144509</v>
          </cell>
        </row>
        <row r="3672">
          <cell r="A3672">
            <v>14681</v>
          </cell>
          <cell r="B3672">
            <v>1449</v>
          </cell>
          <cell r="D3672" t="str">
            <v xml:space="preserve">BACE FFORT BARRA LIGHT FRUT 21X                   </v>
          </cell>
          <cell r="O3672">
            <v>77909145</v>
          </cell>
        </row>
        <row r="3673">
          <cell r="A3673">
            <v>14686</v>
          </cell>
          <cell r="B3673">
            <v>2100</v>
          </cell>
          <cell r="D3673" t="str">
            <v xml:space="preserve">BACE FFORT BARRA ACTION 23X                       </v>
          </cell>
          <cell r="O3673">
            <v>77909107</v>
          </cell>
        </row>
        <row r="3674">
          <cell r="A3674">
            <v>14713</v>
          </cell>
          <cell r="B3674">
            <v>62024</v>
          </cell>
          <cell r="D3674" t="str">
            <v xml:space="preserve">DESA PACO FUTBOL 150X                             </v>
          </cell>
          <cell r="O3674">
            <v>7791600620240</v>
          </cell>
        </row>
        <row r="3675">
          <cell r="A3675">
            <v>14721</v>
          </cell>
          <cell r="B3675">
            <v>3723</v>
          </cell>
          <cell r="D3675" t="str">
            <v xml:space="preserve">DESA KEVIN 150X                                   </v>
          </cell>
          <cell r="O3675">
            <v>7791600037239</v>
          </cell>
        </row>
        <row r="3676">
          <cell r="A3676">
            <v>14725</v>
          </cell>
          <cell r="B3676">
            <v>60335</v>
          </cell>
          <cell r="D3676" t="str">
            <v xml:space="preserve">DESA KEVIN SPIRIT 150X                            </v>
          </cell>
          <cell r="O3676">
            <v>7791600603359</v>
          </cell>
        </row>
        <row r="3677">
          <cell r="A3677">
            <v>14728</v>
          </cell>
          <cell r="B3677">
            <v>7092</v>
          </cell>
          <cell r="D3677" t="str">
            <v xml:space="preserve">FOCO CANDELA LED FRIA 48W 1X                      </v>
          </cell>
          <cell r="O3677">
            <v>7798347089934</v>
          </cell>
        </row>
        <row r="3678">
          <cell r="A3678">
            <v>14732</v>
          </cell>
          <cell r="B3678">
            <v>52697</v>
          </cell>
          <cell r="D3678" t="str">
            <v xml:space="preserve">COP  TWISTOS JAMON 155X                           </v>
          </cell>
          <cell r="O3678">
            <v>7790310983263</v>
          </cell>
        </row>
        <row r="3679">
          <cell r="A3679">
            <v>14733</v>
          </cell>
          <cell r="B3679">
            <v>52694</v>
          </cell>
          <cell r="D3679" t="str">
            <v xml:space="preserve">COP  TWISTOS QUESO 155X                           </v>
          </cell>
          <cell r="O3679">
            <v>7790310001028</v>
          </cell>
        </row>
        <row r="3680">
          <cell r="A3680">
            <v>14742</v>
          </cell>
          <cell r="B3680">
            <v>6885</v>
          </cell>
          <cell r="D3680" t="str">
            <v xml:space="preserve">PANI BIMBO RAPIDITAS CLASICAS 1X8X                </v>
          </cell>
          <cell r="O3680">
            <v>7796989074905</v>
          </cell>
        </row>
        <row r="3681">
          <cell r="A3681">
            <v>14743</v>
          </cell>
          <cell r="B3681">
            <v>6886</v>
          </cell>
          <cell r="D3681" t="str">
            <v xml:space="preserve">PANI BIMBO RAPIDITAS INTEGRALES 1X8X              </v>
          </cell>
          <cell r="O3681">
            <v>7796989074912</v>
          </cell>
        </row>
        <row r="3682">
          <cell r="A3682">
            <v>14744</v>
          </cell>
          <cell r="B3682">
            <v>6627</v>
          </cell>
          <cell r="D3682" t="str">
            <v xml:space="preserve">GALD BIMBO MADALENAS VAIN 200X                    </v>
          </cell>
          <cell r="O3682">
            <v>7796989004759</v>
          </cell>
        </row>
        <row r="3683">
          <cell r="A3683">
            <v>14745</v>
          </cell>
          <cell r="B3683">
            <v>6629</v>
          </cell>
          <cell r="D3683" t="str">
            <v xml:space="preserve">GALD BIMBO MADALENAS MARM 200X                    </v>
          </cell>
          <cell r="O3683">
            <v>7796989004766</v>
          </cell>
        </row>
        <row r="3684">
          <cell r="A3684">
            <v>14746</v>
          </cell>
          <cell r="B3684">
            <v>6628</v>
          </cell>
          <cell r="D3684" t="str">
            <v xml:space="preserve">GALD BIMBO MADALENAS DDL190X                      </v>
          </cell>
          <cell r="O3684">
            <v>7796989004773</v>
          </cell>
        </row>
        <row r="3685">
          <cell r="A3685">
            <v>14761</v>
          </cell>
          <cell r="B3685">
            <v>6812</v>
          </cell>
          <cell r="D3685" t="str">
            <v xml:space="preserve">PANI BIMBO OROWEAT CLAS 600X                      </v>
          </cell>
          <cell r="O3685">
            <v>7796989009983</v>
          </cell>
        </row>
        <row r="3686">
          <cell r="A3686">
            <v>14762</v>
          </cell>
          <cell r="B3686">
            <v>6811</v>
          </cell>
          <cell r="D3686" t="str">
            <v xml:space="preserve">PANI BIMBO OROWEAT CERE 600X                      </v>
          </cell>
          <cell r="O3686">
            <v>7796989004292</v>
          </cell>
        </row>
        <row r="3687">
          <cell r="A3687">
            <v>14780</v>
          </cell>
          <cell r="B3687">
            <v>6801</v>
          </cell>
          <cell r="D3687" t="str">
            <v xml:space="preserve">PANI BIMBO LIV FLIAR 580X                         </v>
          </cell>
          <cell r="O3687">
            <v>7796989008511</v>
          </cell>
        </row>
        <row r="3688">
          <cell r="A3688">
            <v>14790</v>
          </cell>
          <cell r="B3688">
            <v>4376</v>
          </cell>
          <cell r="D3688" t="str">
            <v xml:space="preserve">VELA LITORAL 3 DIA MED AZUL 1X                    </v>
          </cell>
          <cell r="O3688">
            <v>7798228650239</v>
          </cell>
        </row>
        <row r="3689">
          <cell r="A3689">
            <v>14791</v>
          </cell>
          <cell r="B3689">
            <v>457</v>
          </cell>
          <cell r="D3689" t="str">
            <v xml:space="preserve">VINF ESMERALDA MALBEC 750X                        </v>
          </cell>
          <cell r="O3689">
            <v>7794450002730</v>
          </cell>
        </row>
        <row r="3690">
          <cell r="A3690">
            <v>14792</v>
          </cell>
          <cell r="B3690">
            <v>458</v>
          </cell>
          <cell r="D3690" t="str">
            <v xml:space="preserve">VINF ESMERALDA C.SAUV. 750X                       </v>
          </cell>
          <cell r="O3690">
            <v>7794450002747</v>
          </cell>
        </row>
        <row r="3691">
          <cell r="A3691">
            <v>14794</v>
          </cell>
          <cell r="B3691" t="str">
            <v xml:space="preserve">CHA005              </v>
          </cell>
          <cell r="D3691" t="str">
            <v xml:space="preserve">CHAP ROSELL BOHER BRUT. 750X                      </v>
          </cell>
          <cell r="O3691">
            <v>7798111990046</v>
          </cell>
        </row>
        <row r="3692">
          <cell r="A3692">
            <v>14803</v>
          </cell>
          <cell r="B3692">
            <v>6</v>
          </cell>
          <cell r="D3692" t="str">
            <v xml:space="preserve">INSU AC  SEDA GIRASOL 10X                         </v>
          </cell>
          <cell r="O3692">
            <v>3237022</v>
          </cell>
        </row>
        <row r="3693">
          <cell r="A3693">
            <v>14804</v>
          </cell>
          <cell r="B3693">
            <v>10859</v>
          </cell>
          <cell r="D3693" t="str">
            <v xml:space="preserve">VINA CASALTA ACETO BAL MZNA 400X                  </v>
          </cell>
          <cell r="O3693">
            <v>7790139003371</v>
          </cell>
        </row>
        <row r="3694">
          <cell r="A3694">
            <v>14805</v>
          </cell>
          <cell r="B3694">
            <v>10860</v>
          </cell>
          <cell r="D3694" t="str">
            <v xml:space="preserve">VINA CASALTA ACETO BAL AHUM 400X                  </v>
          </cell>
          <cell r="O3694">
            <v>7790139003364</v>
          </cell>
        </row>
        <row r="3695">
          <cell r="A3695">
            <v>14813</v>
          </cell>
          <cell r="B3695" t="str">
            <v xml:space="preserve">2330-22             </v>
          </cell>
          <cell r="D3695" t="str">
            <v xml:space="preserve">VINF DVCATENA CHARDONNAY 75                       </v>
          </cell>
          <cell r="O3695">
            <v>7794450090553</v>
          </cell>
        </row>
        <row r="3696">
          <cell r="A3696">
            <v>14822</v>
          </cell>
          <cell r="B3696" t="str">
            <v xml:space="preserve">AG00196             </v>
          </cell>
          <cell r="D3696" t="str">
            <v xml:space="preserve">INSU PINZA MLARGA C/RES 1X                        </v>
          </cell>
          <cell r="O3696">
            <v>1482200000001</v>
          </cell>
        </row>
        <row r="3697">
          <cell r="A3697">
            <v>14825</v>
          </cell>
          <cell r="B3697">
            <v>14429</v>
          </cell>
          <cell r="D3697" t="str">
            <v xml:space="preserve">JUGP ARCOR NARANJA SOB 1X                         </v>
          </cell>
          <cell r="O3697">
            <v>77905801322</v>
          </cell>
        </row>
        <row r="3698">
          <cell r="A3698">
            <v>14826</v>
          </cell>
          <cell r="B3698">
            <v>13179</v>
          </cell>
          <cell r="D3698" t="str">
            <v xml:space="preserve">JUGP BC MANGO NARANJA SOB 1X                      </v>
          </cell>
          <cell r="O3698">
            <v>7790580131791</v>
          </cell>
        </row>
        <row r="3699">
          <cell r="A3699">
            <v>14834</v>
          </cell>
          <cell r="B3699">
            <v>13433</v>
          </cell>
          <cell r="D3699" t="str">
            <v xml:space="preserve">WHIM JACK DANIELS NRO 7 750X                      </v>
          </cell>
          <cell r="O3699">
            <v>82184090466</v>
          </cell>
        </row>
        <row r="3700">
          <cell r="A3700">
            <v>14838</v>
          </cell>
          <cell r="B3700">
            <v>7240</v>
          </cell>
          <cell r="D3700" t="str">
            <v xml:space="preserve">ALGP WHISKAS POUCH SARDINA 85X                    </v>
          </cell>
          <cell r="O3700">
            <v>7797453000543</v>
          </cell>
        </row>
        <row r="3701">
          <cell r="A3701">
            <v>14843</v>
          </cell>
          <cell r="B3701">
            <v>14431</v>
          </cell>
          <cell r="D3701" t="str">
            <v xml:space="preserve">JUGP ARCOR MULTIFRUTA SOB 1X                      </v>
          </cell>
          <cell r="O3701">
            <v>7790580986018</v>
          </cell>
        </row>
        <row r="3702">
          <cell r="A3702">
            <v>14844</v>
          </cell>
          <cell r="B3702">
            <v>14432</v>
          </cell>
          <cell r="D3702" t="str">
            <v xml:space="preserve">JUGP ARCOR NAR - DUR SOB 1X                       </v>
          </cell>
          <cell r="O3702">
            <v>7790580985813</v>
          </cell>
        </row>
        <row r="3703">
          <cell r="A3703">
            <v>14845</v>
          </cell>
          <cell r="B3703">
            <v>13163</v>
          </cell>
          <cell r="D3703" t="str">
            <v xml:space="preserve">JUGP ARCOR MANZANA SOB 1X                         </v>
          </cell>
          <cell r="O3703">
            <v>7790580985714</v>
          </cell>
        </row>
        <row r="3704">
          <cell r="A3704">
            <v>14846</v>
          </cell>
          <cell r="B3704">
            <v>13177</v>
          </cell>
          <cell r="D3704" t="str">
            <v xml:space="preserve">JUGP BC NARANJA SOB 1X                            </v>
          </cell>
          <cell r="O3704">
            <v>7790580131777</v>
          </cell>
        </row>
        <row r="3705">
          <cell r="A3705">
            <v>14847</v>
          </cell>
          <cell r="B3705">
            <v>13178</v>
          </cell>
          <cell r="D3705" t="str">
            <v xml:space="preserve">JUGP BC LIMONADA SOB 1X                           </v>
          </cell>
          <cell r="O3705">
            <v>7790580131784</v>
          </cell>
        </row>
        <row r="3706">
          <cell r="A3706">
            <v>14848</v>
          </cell>
          <cell r="B3706">
            <v>13181</v>
          </cell>
          <cell r="D3706" t="str">
            <v xml:space="preserve">JUGP BC MANZANA ROJA SOB 1X                       </v>
          </cell>
          <cell r="O3706">
            <v>7790580131814</v>
          </cell>
        </row>
        <row r="3707">
          <cell r="A3707">
            <v>14849</v>
          </cell>
          <cell r="B3707">
            <v>13185</v>
          </cell>
          <cell r="D3707" t="str">
            <v xml:space="preserve">JUGP BC POMELO ROSADO SOB 1X                      </v>
          </cell>
          <cell r="O3707">
            <v>7790580984618</v>
          </cell>
        </row>
        <row r="3708">
          <cell r="A3708">
            <v>14850</v>
          </cell>
          <cell r="B3708">
            <v>13180</v>
          </cell>
          <cell r="D3708" t="str">
            <v xml:space="preserve">JUGP BC NARANJA DULCE SOB 1X                      </v>
          </cell>
          <cell r="O3708">
            <v>7790580131821</v>
          </cell>
        </row>
        <row r="3709">
          <cell r="A3709">
            <v>14860</v>
          </cell>
          <cell r="B3709" t="str">
            <v xml:space="preserve">PT06DP01            </v>
          </cell>
          <cell r="D3709" t="str">
            <v xml:space="preserve">LIML ECOVITA VIDRIO D/P 500X                      </v>
          </cell>
          <cell r="O3709">
            <v>7798124360331</v>
          </cell>
        </row>
        <row r="3710">
          <cell r="A3710">
            <v>14868</v>
          </cell>
          <cell r="B3710">
            <v>13166</v>
          </cell>
          <cell r="D3710" t="str">
            <v xml:space="preserve">JUGP ARCOR LIMONADA SOB 1X                        </v>
          </cell>
          <cell r="O3710">
            <v>7790580985516</v>
          </cell>
        </row>
        <row r="3711">
          <cell r="A3711">
            <v>14882</v>
          </cell>
          <cell r="B3711">
            <v>69632353</v>
          </cell>
          <cell r="D3711" t="str">
            <v xml:space="preserve">JABE REXONA GLIC CITRUS 90X                       </v>
          </cell>
          <cell r="O3711">
            <v>7791293038353</v>
          </cell>
        </row>
        <row r="3712">
          <cell r="A3712">
            <v>14883</v>
          </cell>
          <cell r="B3712">
            <v>68941458</v>
          </cell>
          <cell r="D3712" t="str">
            <v xml:space="preserve">JABE REXONA GLIC CITRUS 3X90X                     </v>
          </cell>
          <cell r="O3712">
            <v>7791293038384</v>
          </cell>
        </row>
        <row r="3713">
          <cell r="A3713">
            <v>14884</v>
          </cell>
          <cell r="B3713">
            <v>69764143</v>
          </cell>
          <cell r="D3713" t="str">
            <v xml:space="preserve">JABE REXONA GLIC NEUTR 90X                        </v>
          </cell>
          <cell r="O3713">
            <v>7791293038360</v>
          </cell>
        </row>
        <row r="3714">
          <cell r="A3714">
            <v>14886</v>
          </cell>
          <cell r="B3714">
            <v>69632358</v>
          </cell>
          <cell r="D3714" t="str">
            <v xml:space="preserve">JABE REXONA GLIC FRUT ROJOS 3X90X                 </v>
          </cell>
          <cell r="O3714">
            <v>7791293041377</v>
          </cell>
        </row>
        <row r="3715">
          <cell r="A3715">
            <v>14888</v>
          </cell>
          <cell r="B3715">
            <v>64327960</v>
          </cell>
          <cell r="D3715" t="str">
            <v xml:space="preserve">JABE REXONA SENS FRESH 125X                       </v>
          </cell>
          <cell r="O3715">
            <v>7791293031927</v>
          </cell>
        </row>
        <row r="3716">
          <cell r="A3716">
            <v>14889</v>
          </cell>
          <cell r="B3716">
            <v>64327955</v>
          </cell>
          <cell r="D3716" t="str">
            <v xml:space="preserve">JABE REXONA SENS FRESH 3X125X                     </v>
          </cell>
          <cell r="O3716">
            <v>7791293046570</v>
          </cell>
        </row>
        <row r="3717">
          <cell r="A3717">
            <v>14891</v>
          </cell>
          <cell r="B3717">
            <v>68918183</v>
          </cell>
          <cell r="D3717" t="str">
            <v xml:space="preserve">ACON DOVE OLEO NUTRI SUP 400X                     </v>
          </cell>
          <cell r="O3717">
            <v>7891150017337</v>
          </cell>
        </row>
        <row r="3718">
          <cell r="A3718">
            <v>14920</v>
          </cell>
          <cell r="B3718">
            <v>100198776</v>
          </cell>
          <cell r="D3718" t="str">
            <v xml:space="preserve">VINF ZUCCARDI Q TEMPRANILLO 750X                  </v>
          </cell>
          <cell r="O3718">
            <v>7791728000962</v>
          </cell>
        </row>
        <row r="3719">
          <cell r="A3719">
            <v>14929</v>
          </cell>
          <cell r="B3719">
            <v>25638</v>
          </cell>
          <cell r="D3719" t="str">
            <v xml:space="preserve">AGUS H2OH! LIMONETO 500X                          </v>
          </cell>
          <cell r="O3719">
            <v>7791813420910</v>
          </cell>
        </row>
        <row r="3720">
          <cell r="A3720">
            <v>14930</v>
          </cell>
          <cell r="B3720">
            <v>7463</v>
          </cell>
          <cell r="D3720" t="str">
            <v xml:space="preserve">AGUS H2OH! LIMONETO 1.5X                          </v>
          </cell>
          <cell r="O3720">
            <v>7791813421917</v>
          </cell>
        </row>
        <row r="3721">
          <cell r="A3721">
            <v>14931</v>
          </cell>
          <cell r="B3721">
            <v>8067</v>
          </cell>
          <cell r="D3721" t="str">
            <v xml:space="preserve">AGUS H2OH! LIMONETO 2.25X                         </v>
          </cell>
          <cell r="O3721">
            <v>7791813423911</v>
          </cell>
        </row>
        <row r="3722">
          <cell r="A3722">
            <v>14945</v>
          </cell>
          <cell r="B3722">
            <v>360</v>
          </cell>
          <cell r="D3722" t="str">
            <v xml:space="preserve">JUGN CITRIC NAR - FRUT 500X                       </v>
          </cell>
          <cell r="O3722">
            <v>7798085680318</v>
          </cell>
        </row>
        <row r="3723">
          <cell r="A3723">
            <v>14957</v>
          </cell>
          <cell r="B3723" t="str">
            <v xml:space="preserve">AG000144            </v>
          </cell>
          <cell r="D3723" t="str">
            <v xml:space="preserve">INSU COLADOR CHIN ACER N30                        </v>
          </cell>
          <cell r="O3723">
            <v>1495700000006</v>
          </cell>
        </row>
        <row r="3724">
          <cell r="A3724">
            <v>14981</v>
          </cell>
          <cell r="B3724">
            <v>2008</v>
          </cell>
          <cell r="D3724" t="str">
            <v xml:space="preserve">SALG CELUSAL GRUESA PAQ 500X                      </v>
          </cell>
          <cell r="O3724">
            <v>7791004000822</v>
          </cell>
        </row>
        <row r="3725">
          <cell r="A3725">
            <v>14984</v>
          </cell>
          <cell r="B3725">
            <v>7063</v>
          </cell>
          <cell r="D3725" t="str">
            <v xml:space="preserve">POST GELAT.ROYAL DUR 25X                          </v>
          </cell>
          <cell r="O3725">
            <v>7622300865566</v>
          </cell>
        </row>
        <row r="3726">
          <cell r="A3726">
            <v>14985</v>
          </cell>
          <cell r="B3726">
            <v>2005</v>
          </cell>
          <cell r="D3726" t="str">
            <v xml:space="preserve">SALG CELUSAL ENTREFINA PAQ 500X                   </v>
          </cell>
          <cell r="O3726">
            <v>7791004000839</v>
          </cell>
        </row>
        <row r="3727">
          <cell r="A3727">
            <v>14990</v>
          </cell>
          <cell r="B3727">
            <v>1988</v>
          </cell>
          <cell r="D3727" t="str">
            <v xml:space="preserve">FIDO VOLCAN NIDOS N2  500X                        </v>
          </cell>
          <cell r="O3727">
            <v>7790453005242</v>
          </cell>
        </row>
        <row r="3728">
          <cell r="A3728">
            <v>14991</v>
          </cell>
          <cell r="B3728">
            <v>2037</v>
          </cell>
          <cell r="D3728" t="str">
            <v xml:space="preserve">GALD T.LINCOLN COCO 153X                          </v>
          </cell>
          <cell r="O3728">
            <v>7622300742713</v>
          </cell>
        </row>
        <row r="3729">
          <cell r="A3729">
            <v>14992</v>
          </cell>
          <cell r="B3729">
            <v>7079</v>
          </cell>
          <cell r="D3729" t="str">
            <v xml:space="preserve">POST ROYAL MOUSSE CHOC 65X                        </v>
          </cell>
          <cell r="O3729">
            <v>7793333941234</v>
          </cell>
        </row>
        <row r="3730">
          <cell r="A3730">
            <v>14996</v>
          </cell>
          <cell r="B3730">
            <v>2181</v>
          </cell>
          <cell r="D3730" t="str">
            <v xml:space="preserve">GALD T.OREO BAN CHOC BCO 119X                     </v>
          </cell>
          <cell r="O3730">
            <v>7622210723567</v>
          </cell>
        </row>
        <row r="3731">
          <cell r="A3731">
            <v>15006</v>
          </cell>
          <cell r="B3731">
            <v>7078</v>
          </cell>
          <cell r="D3731" t="str">
            <v xml:space="preserve">POST ROYAL FRUT 75X                               </v>
          </cell>
          <cell r="O3731">
            <v>7622300871857</v>
          </cell>
        </row>
        <row r="3732">
          <cell r="A3732">
            <v>15017</v>
          </cell>
          <cell r="B3732">
            <v>7085</v>
          </cell>
          <cell r="D3732" t="str">
            <v xml:space="preserve">POST ROYAL LIGHT VAIN 43X                         </v>
          </cell>
          <cell r="O3732">
            <v>7622300871970</v>
          </cell>
        </row>
        <row r="3733">
          <cell r="A3733">
            <v>15035</v>
          </cell>
          <cell r="B3733">
            <v>8626</v>
          </cell>
          <cell r="D3733" t="str">
            <v xml:space="preserve">ALGA WHISKAS SALMON 500X                          </v>
          </cell>
          <cell r="O3733">
            <v>7797453973120</v>
          </cell>
        </row>
        <row r="3734">
          <cell r="A3734">
            <v>15062</v>
          </cell>
          <cell r="B3734">
            <v>82240</v>
          </cell>
          <cell r="D3734" t="str">
            <v xml:space="preserve">DROL NIVEA WM BLAC&amp;WHIT INV BOL 50X               </v>
          </cell>
          <cell r="O3734">
            <v>4005900036704</v>
          </cell>
        </row>
        <row r="3735">
          <cell r="A3735">
            <v>15063</v>
          </cell>
          <cell r="B3735">
            <v>100195891</v>
          </cell>
          <cell r="D3735" t="str">
            <v xml:space="preserve">VINF ZUCCARDI Q MALBEC 750X                       </v>
          </cell>
          <cell r="O3735">
            <v>7791728001075</v>
          </cell>
        </row>
        <row r="3736">
          <cell r="A3736">
            <v>15065</v>
          </cell>
          <cell r="B3736">
            <v>100187853</v>
          </cell>
          <cell r="D3736" t="str">
            <v xml:space="preserve">VINF ZUCCARDI Q C.SAUV. 750X                      </v>
          </cell>
          <cell r="O3736">
            <v>7791728001082</v>
          </cell>
        </row>
        <row r="3737">
          <cell r="A3737">
            <v>15070</v>
          </cell>
          <cell r="B3737">
            <v>100187443</v>
          </cell>
          <cell r="D3737" t="str">
            <v xml:space="preserve">VINF ZUCCARDI Q C.FRANC 750X                      </v>
          </cell>
          <cell r="O3737">
            <v>7791728018882</v>
          </cell>
        </row>
        <row r="3738">
          <cell r="A3738">
            <v>15077</v>
          </cell>
          <cell r="B3738">
            <v>111721</v>
          </cell>
          <cell r="D3738" t="str">
            <v xml:space="preserve">GRAS BOVINA FRIAR 500X                            </v>
          </cell>
          <cell r="O3738">
            <v>7793040065070</v>
          </cell>
        </row>
        <row r="3739">
          <cell r="A3739">
            <v>15094</v>
          </cell>
          <cell r="B3739" t="str">
            <v xml:space="preserve">ACE0162             </v>
          </cell>
          <cell r="D3739" t="str">
            <v xml:space="preserve">ACGI PUREZA OMEGA GIR 1.5X                        </v>
          </cell>
          <cell r="O3739">
            <v>7792180138705</v>
          </cell>
        </row>
        <row r="3740">
          <cell r="A3740">
            <v>15097</v>
          </cell>
          <cell r="B3740">
            <v>1989</v>
          </cell>
          <cell r="D3740" t="str">
            <v xml:space="preserve">FIDO VOLCAN NIDOS N3  500X                        </v>
          </cell>
          <cell r="O3740">
            <v>7790453005259</v>
          </cell>
        </row>
        <row r="3741">
          <cell r="A3741">
            <v>15101</v>
          </cell>
          <cell r="B3741">
            <v>69845</v>
          </cell>
          <cell r="D3741" t="str">
            <v xml:space="preserve">SHAM HEAD SHO.MZNA FRESH 180X                     </v>
          </cell>
          <cell r="O3741">
            <v>7506309897561</v>
          </cell>
        </row>
        <row r="3742">
          <cell r="A3742">
            <v>15102</v>
          </cell>
          <cell r="B3742">
            <v>69846</v>
          </cell>
          <cell r="D3742" t="str">
            <v xml:space="preserve">SHAM HEAD SHO.MZNA CONTR CASP 375X                </v>
          </cell>
          <cell r="O3742">
            <v>7500435019880</v>
          </cell>
        </row>
        <row r="3743">
          <cell r="A3743">
            <v>15103</v>
          </cell>
          <cell r="B3743">
            <v>32596</v>
          </cell>
          <cell r="D3743" t="str">
            <v xml:space="preserve">ACON HEAD SHO.MZNA FRESH 150X                     </v>
          </cell>
          <cell r="O3743">
            <v>7506309895239</v>
          </cell>
        </row>
        <row r="3744">
          <cell r="A3744">
            <v>15104</v>
          </cell>
          <cell r="B3744">
            <v>30891</v>
          </cell>
          <cell r="D3744" t="str">
            <v xml:space="preserve">ACON HE.SHO.MZNA FRESH 300X                       </v>
          </cell>
          <cell r="O3744">
            <v>7506309895246</v>
          </cell>
        </row>
        <row r="3745">
          <cell r="A3745">
            <v>15105</v>
          </cell>
          <cell r="B3745">
            <v>2028</v>
          </cell>
          <cell r="D3745" t="str">
            <v xml:space="preserve">JUGO PENT NP.MIX FRUIT 1.5X                       </v>
          </cell>
          <cell r="O3745">
            <v>7791085000568</v>
          </cell>
        </row>
        <row r="3746">
          <cell r="A3746">
            <v>15127</v>
          </cell>
          <cell r="B3746">
            <v>3631</v>
          </cell>
          <cell r="D3746" t="str">
            <v xml:space="preserve">TRAV PERICHON REJ DOBLE 34X37X                    </v>
          </cell>
          <cell r="O3746">
            <v>754697523631</v>
          </cell>
        </row>
        <row r="3747">
          <cell r="A3747">
            <v>15134</v>
          </cell>
          <cell r="B3747">
            <v>62686498</v>
          </cell>
          <cell r="D3747" t="str">
            <v xml:space="preserve">LIML CIF BRILLO ANT POLVO D/P 380X                </v>
          </cell>
          <cell r="O3747">
            <v>7791290789869</v>
          </cell>
        </row>
        <row r="3748">
          <cell r="A3748">
            <v>15149</v>
          </cell>
          <cell r="B3748">
            <v>8365</v>
          </cell>
          <cell r="D3748" t="str">
            <v xml:space="preserve">TOAB HUMED Q-SOFT PREMIUM 40X                     </v>
          </cell>
          <cell r="O3748">
            <v>7790773008404</v>
          </cell>
        </row>
        <row r="3749">
          <cell r="A3749">
            <v>15161</v>
          </cell>
          <cell r="B3749">
            <v>74395</v>
          </cell>
          <cell r="D3749" t="str">
            <v xml:space="preserve">VINF DADA N2 RED BLEND 750X                       </v>
          </cell>
          <cell r="O3749">
            <v>7791540144516</v>
          </cell>
        </row>
        <row r="3750">
          <cell r="A3750">
            <v>15176</v>
          </cell>
          <cell r="B3750">
            <v>62680206</v>
          </cell>
          <cell r="D3750" t="str">
            <v xml:space="preserve">SHAM SUAVE BRILL CERAM 930X                       </v>
          </cell>
          <cell r="O3750">
            <v>7791293030357</v>
          </cell>
        </row>
        <row r="3751">
          <cell r="A3751">
            <v>15196</v>
          </cell>
          <cell r="B3751">
            <v>43144</v>
          </cell>
          <cell r="D3751" t="str">
            <v xml:space="preserve">ARR  GALLO L.FINO 1X                              </v>
          </cell>
          <cell r="O3751">
            <v>7790070411860</v>
          </cell>
        </row>
        <row r="3752">
          <cell r="A3752">
            <v>15214</v>
          </cell>
          <cell r="B3752">
            <v>361</v>
          </cell>
          <cell r="D3752" t="str">
            <v xml:space="preserve">JUGN CITRIC NAR - FRU 1X                          </v>
          </cell>
          <cell r="O3752">
            <v>7798085680325</v>
          </cell>
        </row>
        <row r="3753">
          <cell r="A3753">
            <v>15216</v>
          </cell>
          <cell r="B3753" t="str">
            <v xml:space="preserve">MR0006              </v>
          </cell>
          <cell r="D3753" t="str">
            <v xml:space="preserve">VINF RICCITELLI HEY MALBEC 750X                   </v>
          </cell>
          <cell r="O3753">
            <v>7798000210835</v>
          </cell>
        </row>
        <row r="3754">
          <cell r="A3754">
            <v>15218</v>
          </cell>
          <cell r="B3754">
            <v>7812</v>
          </cell>
          <cell r="D3754" t="str">
            <v xml:space="preserve">QUER MILKAUT RALL 120X                            </v>
          </cell>
          <cell r="O3754">
            <v>7794820015247</v>
          </cell>
        </row>
        <row r="3755">
          <cell r="A3755">
            <v>15228</v>
          </cell>
          <cell r="B3755">
            <v>123</v>
          </cell>
          <cell r="D3755" t="str">
            <v xml:space="preserve">INSU CREMA LECH SAN LUCIO 1X                      </v>
          </cell>
          <cell r="O3755">
            <v>2001522800000</v>
          </cell>
        </row>
        <row r="3756">
          <cell r="A3756">
            <v>15240</v>
          </cell>
          <cell r="B3756">
            <v>76062</v>
          </cell>
          <cell r="D3756" t="str">
            <v xml:space="preserve">VINF BENJAMIN COS.TARDIA. BCO 750X                </v>
          </cell>
          <cell r="O3756">
            <v>7793440000442</v>
          </cell>
        </row>
        <row r="3757">
          <cell r="A3757">
            <v>15252</v>
          </cell>
          <cell r="B3757">
            <v>13318</v>
          </cell>
          <cell r="D3757" t="str">
            <v xml:space="preserve">SALS ARCOR FILETO D/P 340X                        </v>
          </cell>
          <cell r="O3757">
            <v>7790580956509</v>
          </cell>
        </row>
        <row r="3758">
          <cell r="A3758">
            <v>15253</v>
          </cell>
          <cell r="B3758">
            <v>13450</v>
          </cell>
          <cell r="D3758" t="str">
            <v xml:space="preserve">SALS ARCOR ITALIANA D/P 340X                      </v>
          </cell>
          <cell r="O3758">
            <v>7790580956608</v>
          </cell>
        </row>
        <row r="3759">
          <cell r="A3759">
            <v>15255</v>
          </cell>
          <cell r="B3759">
            <v>13313</v>
          </cell>
          <cell r="D3759" t="str">
            <v xml:space="preserve">SALS ARCOR POMAROLA D/P 340X                      </v>
          </cell>
          <cell r="O3759">
            <v>7790580955809</v>
          </cell>
        </row>
        <row r="3760">
          <cell r="A3760">
            <v>15256</v>
          </cell>
          <cell r="B3760">
            <v>13449</v>
          </cell>
          <cell r="D3760" t="str">
            <v xml:space="preserve">SALS ARCOR PORTUGUESA D/P 340X                    </v>
          </cell>
          <cell r="O3760">
            <v>7790580956400</v>
          </cell>
        </row>
        <row r="3761">
          <cell r="A3761">
            <v>15257</v>
          </cell>
          <cell r="B3761">
            <v>13451</v>
          </cell>
          <cell r="D3761" t="str">
            <v xml:space="preserve">SALS ARCOR TUCO D/P 340X                          </v>
          </cell>
          <cell r="O3761">
            <v>7790580969400</v>
          </cell>
        </row>
        <row r="3762">
          <cell r="A3762">
            <v>15272</v>
          </cell>
          <cell r="B3762">
            <v>4118</v>
          </cell>
          <cell r="D3762" t="str">
            <v xml:space="preserve">PILA ENER.E 92 MAX AAA 1X                         </v>
          </cell>
          <cell r="O3762">
            <v>8999002672068</v>
          </cell>
        </row>
        <row r="3763">
          <cell r="A3763">
            <v>15286</v>
          </cell>
          <cell r="B3763">
            <v>9050661</v>
          </cell>
          <cell r="D3763" t="str">
            <v xml:space="preserve">ACON PLUSBELLE NUTRI BIO-PROT 1X                  </v>
          </cell>
          <cell r="O3763">
            <v>7790740529017</v>
          </cell>
        </row>
        <row r="3764">
          <cell r="A3764">
            <v>15549</v>
          </cell>
          <cell r="B3764">
            <v>736</v>
          </cell>
          <cell r="D3764" t="str">
            <v xml:space="preserve">VINF HERMANDAD RED BLEND 750X                     </v>
          </cell>
          <cell r="O3764">
            <v>7791843012642</v>
          </cell>
        </row>
        <row r="3765">
          <cell r="A3765">
            <v>15979</v>
          </cell>
          <cell r="B3765" t="str">
            <v xml:space="preserve">Sin Indicar         </v>
          </cell>
          <cell r="D3765" t="str">
            <v xml:space="preserve">CARB F.FAMILY INICIADOR FUEGO 20X                 </v>
          </cell>
          <cell r="O3765">
            <v>799192350207</v>
          </cell>
        </row>
        <row r="3766">
          <cell r="A3766">
            <v>15981</v>
          </cell>
          <cell r="B3766">
            <v>4371</v>
          </cell>
          <cell r="D3766" t="str">
            <v xml:space="preserve">VELA LITORAL NOCHE AMAR 12X                       </v>
          </cell>
          <cell r="O3766">
            <v>7798228650598</v>
          </cell>
        </row>
        <row r="3767">
          <cell r="A3767">
            <v>15982</v>
          </cell>
          <cell r="B3767">
            <v>4373</v>
          </cell>
          <cell r="D3767" t="str">
            <v xml:space="preserve">VELA LITORAL NOCHE AZUL 12X                       </v>
          </cell>
          <cell r="O3767">
            <v>7798228650307</v>
          </cell>
        </row>
        <row r="3768">
          <cell r="A3768">
            <v>15983</v>
          </cell>
          <cell r="B3768">
            <v>4305</v>
          </cell>
          <cell r="D3768" t="str">
            <v xml:space="preserve">VELA LITORAL NOCHE BCA 12X                        </v>
          </cell>
          <cell r="O3768">
            <v>7798228650116</v>
          </cell>
        </row>
        <row r="3769">
          <cell r="A3769">
            <v>15984</v>
          </cell>
          <cell r="B3769">
            <v>4372</v>
          </cell>
          <cell r="D3769" t="str">
            <v xml:space="preserve">VELA LITORAL NOCHE ROJO 12X                       </v>
          </cell>
          <cell r="O3769">
            <v>7798228650581</v>
          </cell>
        </row>
        <row r="3770">
          <cell r="A3770">
            <v>15986</v>
          </cell>
          <cell r="B3770">
            <v>3453</v>
          </cell>
          <cell r="D3770" t="str">
            <v xml:space="preserve">VELA LITORAL MED AMAR 120X                        </v>
          </cell>
          <cell r="O3770">
            <v>7798228650093</v>
          </cell>
        </row>
        <row r="3771">
          <cell r="A3771">
            <v>15987</v>
          </cell>
          <cell r="B3771">
            <v>3449</v>
          </cell>
          <cell r="D3771" t="str">
            <v xml:space="preserve">VELA LITORAL MED CELESTE 120X                     </v>
          </cell>
          <cell r="O3771">
            <v>7798228650055</v>
          </cell>
        </row>
        <row r="3772">
          <cell r="A3772">
            <v>16809</v>
          </cell>
          <cell r="B3772">
            <v>5583</v>
          </cell>
          <cell r="D3772" t="str">
            <v xml:space="preserve">CEP  KOLYNOS DOC MED 2X1                          </v>
          </cell>
          <cell r="O3772">
            <v>7891528091716</v>
          </cell>
        </row>
        <row r="3773">
          <cell r="A3773">
            <v>17020</v>
          </cell>
          <cell r="B3773">
            <v>68914256</v>
          </cell>
          <cell r="D3773" t="str">
            <v xml:space="preserve">ACON TRESEM INFUSION KERAT 250X                   </v>
          </cell>
          <cell r="O3773">
            <v>7791293033389</v>
          </cell>
        </row>
        <row r="3774">
          <cell r="A3774">
            <v>17073</v>
          </cell>
          <cell r="B3774">
            <v>12589753</v>
          </cell>
          <cell r="D3774" t="str">
            <v xml:space="preserve">CAFI DOLCA CORTADO D/P 125X                       </v>
          </cell>
          <cell r="O3774">
            <v>7613035161573</v>
          </cell>
        </row>
        <row r="3775">
          <cell r="A3775">
            <v>17076</v>
          </cell>
          <cell r="B3775">
            <v>80050</v>
          </cell>
          <cell r="D3775" t="str">
            <v xml:space="preserve">CHAP N.CORREA B.NATURE. 750X                      </v>
          </cell>
          <cell r="O3775">
            <v>7791250001574</v>
          </cell>
        </row>
        <row r="3776">
          <cell r="A3776">
            <v>17077</v>
          </cell>
          <cell r="B3776">
            <v>12589737</v>
          </cell>
          <cell r="D3776" t="str">
            <v xml:space="preserve">CAFI DOLCA CAPPUCCINO D/P 125X                    </v>
          </cell>
          <cell r="O3776">
            <v>7613034195258</v>
          </cell>
        </row>
        <row r="3777">
          <cell r="A3777">
            <v>17106</v>
          </cell>
          <cell r="B3777">
            <v>31759</v>
          </cell>
          <cell r="D3777" t="str">
            <v xml:space="preserve">SHAM PANTENE M.PROV CONT CAIDA 400X               </v>
          </cell>
          <cell r="O3777">
            <v>7500435012201</v>
          </cell>
        </row>
        <row r="3778">
          <cell r="A3778">
            <v>17117</v>
          </cell>
          <cell r="B3778">
            <v>71734</v>
          </cell>
          <cell r="D3778" t="str">
            <v xml:space="preserve">CRED ORAL B MINNIE MICKEY MIXTO 50X               </v>
          </cell>
          <cell r="O3778">
            <v>3014260670986</v>
          </cell>
        </row>
        <row r="3779">
          <cell r="A3779">
            <v>17130</v>
          </cell>
          <cell r="B3779">
            <v>43322</v>
          </cell>
          <cell r="D3779" t="str">
            <v xml:space="preserve">PANI PREFERIDO REBOZ HORNO 500X                   </v>
          </cell>
          <cell r="O3779">
            <v>7790070411518</v>
          </cell>
        </row>
        <row r="3780">
          <cell r="A3780">
            <v>17150</v>
          </cell>
          <cell r="B3780">
            <v>68839365</v>
          </cell>
          <cell r="D3780" t="str">
            <v xml:space="preserve">LIML CIF BRILLO ANT POLVO GAT 400X                </v>
          </cell>
          <cell r="O3780">
            <v>7791290789845</v>
          </cell>
        </row>
        <row r="3781">
          <cell r="A3781">
            <v>17152</v>
          </cell>
          <cell r="B3781">
            <v>64327961</v>
          </cell>
          <cell r="D3781" t="str">
            <v xml:space="preserve">JABE REXONA BAMB ALGOD 125X                       </v>
          </cell>
          <cell r="O3781">
            <v>7791293031934</v>
          </cell>
        </row>
        <row r="3782">
          <cell r="A3782">
            <v>17153</v>
          </cell>
          <cell r="B3782">
            <v>64327962</v>
          </cell>
          <cell r="D3782" t="str">
            <v xml:space="preserve">JABE REXONA COTTON FRESH 125X                     </v>
          </cell>
          <cell r="O3782">
            <v>7791293031941</v>
          </cell>
        </row>
        <row r="3783">
          <cell r="A3783">
            <v>17157</v>
          </cell>
          <cell r="B3783">
            <v>64327956</v>
          </cell>
          <cell r="D3783" t="str">
            <v xml:space="preserve">JABE REXONA BAMB FRESH 3X125X                     </v>
          </cell>
          <cell r="O3783">
            <v>7791293046549</v>
          </cell>
        </row>
        <row r="3784">
          <cell r="A3784">
            <v>17159</v>
          </cell>
          <cell r="B3784">
            <v>64327964</v>
          </cell>
          <cell r="D3784" t="str">
            <v xml:space="preserve">JABE REXONA ORCH 125X                             </v>
          </cell>
          <cell r="O3784">
            <v>7791293046525</v>
          </cell>
        </row>
        <row r="3785">
          <cell r="A3785">
            <v>17185</v>
          </cell>
          <cell r="B3785">
            <v>13183</v>
          </cell>
          <cell r="D3785" t="str">
            <v xml:space="preserve">JUGP BC ANANA 1X                                  </v>
          </cell>
          <cell r="O3785">
            <v>7790580131838</v>
          </cell>
        </row>
        <row r="3786">
          <cell r="A3786">
            <v>17186</v>
          </cell>
          <cell r="B3786">
            <v>13182</v>
          </cell>
          <cell r="D3786" t="str">
            <v xml:space="preserve">JUGP BC NAR-DUR 1X                                </v>
          </cell>
          <cell r="O3786">
            <v>7790580131807</v>
          </cell>
        </row>
        <row r="3787">
          <cell r="A3787">
            <v>17217</v>
          </cell>
          <cell r="B3787">
            <v>69660292</v>
          </cell>
          <cell r="D3787" t="str">
            <v xml:space="preserve">SUAV VIVERE PLANCH FACIL 810X                     </v>
          </cell>
          <cell r="O3787">
            <v>7791290013582</v>
          </cell>
        </row>
        <row r="3788">
          <cell r="A3788">
            <v>17224</v>
          </cell>
          <cell r="B3788">
            <v>63264</v>
          </cell>
          <cell r="D3788" t="str">
            <v xml:space="preserve">COP  TWISTOS MINITOST JAMON 40X                   </v>
          </cell>
          <cell r="O3788">
            <v>7790310002995</v>
          </cell>
        </row>
        <row r="3789">
          <cell r="A3789">
            <v>17225</v>
          </cell>
          <cell r="B3789">
            <v>63263</v>
          </cell>
          <cell r="D3789" t="str">
            <v xml:space="preserve">COP  TWISTOS MINITOST QUESO 40X                   </v>
          </cell>
          <cell r="O3789">
            <v>7790310003008</v>
          </cell>
        </row>
        <row r="3790">
          <cell r="A3790">
            <v>17227</v>
          </cell>
          <cell r="B3790">
            <v>705</v>
          </cell>
          <cell r="D3790" t="str">
            <v xml:space="preserve">COP  ALWA BATATA RUST 80X                         </v>
          </cell>
          <cell r="O3790">
            <v>7798228500022</v>
          </cell>
        </row>
        <row r="3791">
          <cell r="A3791">
            <v>17228</v>
          </cell>
          <cell r="B3791">
            <v>701</v>
          </cell>
          <cell r="D3791" t="str">
            <v xml:space="preserve">COP  ALWA PAPA RURAL 80X                          </v>
          </cell>
          <cell r="O3791">
            <v>7798228500015</v>
          </cell>
        </row>
        <row r="3792">
          <cell r="A3792">
            <v>17232</v>
          </cell>
          <cell r="B3792" t="str">
            <v xml:space="preserve">VER1723             </v>
          </cell>
          <cell r="D3792" t="str">
            <v xml:space="preserve">VERD PAPIN XKG                                    </v>
          </cell>
          <cell r="O3792">
            <v>2017232000000</v>
          </cell>
        </row>
        <row r="3793">
          <cell r="A3793">
            <v>17242</v>
          </cell>
          <cell r="B3793">
            <v>269</v>
          </cell>
          <cell r="D3793" t="str">
            <v xml:space="preserve">CRCH TREGAR CREM CHANT CLA AER 250X               </v>
          </cell>
          <cell r="O3793">
            <v>7793913000337</v>
          </cell>
        </row>
        <row r="3794">
          <cell r="A3794">
            <v>17246</v>
          </cell>
          <cell r="B3794">
            <v>34336</v>
          </cell>
          <cell r="D3794" t="str">
            <v xml:space="preserve">DESL POETT M.ESPA SUA ALGOD 900X                  </v>
          </cell>
          <cell r="O3794">
            <v>7793253001841</v>
          </cell>
        </row>
        <row r="3795">
          <cell r="A3795">
            <v>17248</v>
          </cell>
          <cell r="B3795">
            <v>34320</v>
          </cell>
          <cell r="D3795" t="str">
            <v xml:space="preserve">DESL POETT M.ESPA LAVANDA 900X                    </v>
          </cell>
          <cell r="O3795">
            <v>7793253001865</v>
          </cell>
        </row>
        <row r="3796">
          <cell r="A3796">
            <v>17250</v>
          </cell>
          <cell r="B3796">
            <v>34334</v>
          </cell>
          <cell r="D3796" t="str">
            <v xml:space="preserve">DESL POETT M.ESPA BEBE 900X                       </v>
          </cell>
          <cell r="O3796">
            <v>7793253001889</v>
          </cell>
        </row>
        <row r="3797">
          <cell r="A3797">
            <v>17251</v>
          </cell>
          <cell r="B3797">
            <v>34327</v>
          </cell>
          <cell r="D3797" t="str">
            <v xml:space="preserve">DESL POETT M.ESPA SOLO PARA TI 900X               </v>
          </cell>
          <cell r="O3797">
            <v>7793253301897</v>
          </cell>
        </row>
        <row r="3798">
          <cell r="A3798">
            <v>17253</v>
          </cell>
          <cell r="B3798">
            <v>34321</v>
          </cell>
          <cell r="D3798" t="str">
            <v xml:space="preserve">DESL POETT M.ESPA LAVANDA 1.8X                    </v>
          </cell>
          <cell r="O3798">
            <v>7793253001919</v>
          </cell>
        </row>
        <row r="3799">
          <cell r="A3799">
            <v>17254</v>
          </cell>
          <cell r="B3799">
            <v>34325</v>
          </cell>
          <cell r="D3799" t="str">
            <v xml:space="preserve">DESL POETT M.ESPA PRIMAVERA 1.8X                  </v>
          </cell>
          <cell r="O3799">
            <v>7793253001926</v>
          </cell>
        </row>
        <row r="3800">
          <cell r="A3800">
            <v>17255</v>
          </cell>
          <cell r="B3800">
            <v>34335</v>
          </cell>
          <cell r="D3800" t="str">
            <v xml:space="preserve">DESL POETT M.ESPA BEBE 1.8X                       </v>
          </cell>
          <cell r="O3800">
            <v>7793253001933</v>
          </cell>
        </row>
        <row r="3801">
          <cell r="A3801">
            <v>17256</v>
          </cell>
          <cell r="B3801">
            <v>34328</v>
          </cell>
          <cell r="D3801" t="str">
            <v xml:space="preserve">DESL POETT M.ESPA SOLO PARA TI 1.8X               </v>
          </cell>
          <cell r="O3801">
            <v>7793253001940</v>
          </cell>
        </row>
        <row r="3802">
          <cell r="A3802">
            <v>17258</v>
          </cell>
          <cell r="B3802">
            <v>34343</v>
          </cell>
          <cell r="D3802" t="str">
            <v xml:space="preserve">DESL POETT M.ESPA ALEG DIA 1.8X                   </v>
          </cell>
          <cell r="O3802">
            <v>7793253001964</v>
          </cell>
        </row>
        <row r="3803">
          <cell r="A3803">
            <v>17259</v>
          </cell>
          <cell r="B3803">
            <v>34337</v>
          </cell>
          <cell r="D3803" t="str">
            <v xml:space="preserve">DESL POETT M.ESPA SUAV ALGOD 1.8X                 </v>
          </cell>
          <cell r="O3803">
            <v>7793253001971</v>
          </cell>
        </row>
        <row r="3804">
          <cell r="A3804">
            <v>17260</v>
          </cell>
          <cell r="B3804">
            <v>34322</v>
          </cell>
          <cell r="D3804" t="str">
            <v xml:space="preserve">DESL POETT M.ESPA LAVANDA 4X                      </v>
          </cell>
          <cell r="O3804">
            <v>7793253001988</v>
          </cell>
        </row>
        <row r="3805">
          <cell r="A3805">
            <v>17261</v>
          </cell>
          <cell r="B3805">
            <v>34326</v>
          </cell>
          <cell r="D3805" t="str">
            <v xml:space="preserve">DESL POETT M.ESPA PRIMAVERA 4X                    </v>
          </cell>
          <cell r="O3805">
            <v>7793253001995</v>
          </cell>
        </row>
        <row r="3806">
          <cell r="A3806">
            <v>17262</v>
          </cell>
          <cell r="B3806">
            <v>34333</v>
          </cell>
          <cell r="D3806" t="str">
            <v xml:space="preserve">DESL POETT M.ESPA BEBE 4X                         </v>
          </cell>
          <cell r="O3806">
            <v>7793253002008</v>
          </cell>
        </row>
        <row r="3807">
          <cell r="A3807">
            <v>17263</v>
          </cell>
          <cell r="B3807">
            <v>307380</v>
          </cell>
          <cell r="D3807" t="str">
            <v xml:space="preserve">ESPO TASK DORADA 1X                               </v>
          </cell>
          <cell r="O3807">
            <v>7794321073807</v>
          </cell>
        </row>
        <row r="3808">
          <cell r="A3808">
            <v>17268</v>
          </cell>
          <cell r="B3808">
            <v>68744106</v>
          </cell>
          <cell r="D3808" t="str">
            <v xml:space="preserve">SHAM SEDAL RIZO DEFINIDO 340X                     </v>
          </cell>
          <cell r="O3808">
            <v>7791293030883</v>
          </cell>
        </row>
        <row r="3809">
          <cell r="A3809">
            <v>17277</v>
          </cell>
          <cell r="B3809">
            <v>68744266</v>
          </cell>
          <cell r="D3809" t="str">
            <v xml:space="preserve">ACON SEDAL RIZO DEFINIDO 650X                     </v>
          </cell>
          <cell r="O3809">
            <v>7791293031248</v>
          </cell>
        </row>
        <row r="3810">
          <cell r="A3810">
            <v>17281</v>
          </cell>
          <cell r="B3810">
            <v>68744265</v>
          </cell>
          <cell r="D3810" t="str">
            <v xml:space="preserve">ACON SEDAL REST INST 650X                         </v>
          </cell>
          <cell r="O3810">
            <v>7791293035345</v>
          </cell>
        </row>
        <row r="3811">
          <cell r="A3811">
            <v>17314</v>
          </cell>
          <cell r="B3811">
            <v>2913</v>
          </cell>
          <cell r="D3811" t="str">
            <v xml:space="preserve">COHA BARFY MED 2X55X                              </v>
          </cell>
          <cell r="O3811">
            <v>7790670050063</v>
          </cell>
        </row>
        <row r="3812">
          <cell r="A3812">
            <v>17327</v>
          </cell>
          <cell r="B3812">
            <v>0</v>
          </cell>
          <cell r="D3812" t="str">
            <v xml:space="preserve">CAJV JAULA CORRIENTES                             </v>
          </cell>
          <cell r="O3812">
            <v>17327111111</v>
          </cell>
        </row>
        <row r="3813">
          <cell r="A3813">
            <v>17328</v>
          </cell>
          <cell r="B3813">
            <v>0</v>
          </cell>
          <cell r="D3813" t="str">
            <v xml:space="preserve">CAJV TORITO CORRIENTES                            </v>
          </cell>
          <cell r="O3813">
            <v>17328111110</v>
          </cell>
        </row>
        <row r="3814">
          <cell r="A3814">
            <v>17367</v>
          </cell>
          <cell r="B3814">
            <v>12452</v>
          </cell>
          <cell r="D3814" t="str">
            <v xml:space="preserve">TOST B.CRIOLLITAS S/SAL 195X                      </v>
          </cell>
          <cell r="O3814">
            <v>7790040110250</v>
          </cell>
        </row>
        <row r="3815">
          <cell r="A3815">
            <v>17384</v>
          </cell>
          <cell r="B3815">
            <v>11074</v>
          </cell>
          <cell r="D3815" t="str">
            <v xml:space="preserve">GALD A.ROCKLET 118X                               </v>
          </cell>
          <cell r="O3815">
            <v>7790040110748</v>
          </cell>
        </row>
        <row r="3816">
          <cell r="A3816">
            <v>17387</v>
          </cell>
          <cell r="B3816">
            <v>23197</v>
          </cell>
          <cell r="D3816" t="str">
            <v xml:space="preserve">ACON PANTENE 3MM REST 170X                        </v>
          </cell>
          <cell r="O3816">
            <v>7500435106382</v>
          </cell>
        </row>
        <row r="3817">
          <cell r="A3817">
            <v>17390</v>
          </cell>
          <cell r="B3817">
            <v>23198</v>
          </cell>
          <cell r="D3817" t="str">
            <v xml:space="preserve">ACON PANTENE 3MM HID EXT 170X                     </v>
          </cell>
          <cell r="O3817">
            <v>7500435106412</v>
          </cell>
        </row>
        <row r="3818">
          <cell r="A3818">
            <v>17398</v>
          </cell>
          <cell r="B3818">
            <v>76085</v>
          </cell>
          <cell r="D3818" t="str">
            <v xml:space="preserve">VINF N.SENET RED BLEND MB-CS-PV  750X             </v>
          </cell>
          <cell r="O3818">
            <v>7793440003023</v>
          </cell>
        </row>
        <row r="3819">
          <cell r="A3819">
            <v>17400</v>
          </cell>
          <cell r="B3819">
            <v>76048</v>
          </cell>
          <cell r="D3819" t="str">
            <v xml:space="preserve">VINF AIME RED BLEND 750X                          </v>
          </cell>
          <cell r="O3819">
            <v>7798090852519</v>
          </cell>
        </row>
        <row r="3820">
          <cell r="A3820">
            <v>17401</v>
          </cell>
          <cell r="B3820">
            <v>76049</v>
          </cell>
          <cell r="D3820" t="str">
            <v xml:space="preserve">VINF AIME C.SAUV. 750X                            </v>
          </cell>
          <cell r="O3820">
            <v>7798090852526</v>
          </cell>
        </row>
        <row r="3821">
          <cell r="A3821">
            <v>17402</v>
          </cell>
          <cell r="B3821">
            <v>76050</v>
          </cell>
          <cell r="D3821" t="str">
            <v xml:space="preserve">VINF AIME MALBEC 750X                             </v>
          </cell>
          <cell r="O3821">
            <v>7798090852533</v>
          </cell>
        </row>
        <row r="3822">
          <cell r="A3822">
            <v>17405</v>
          </cell>
          <cell r="B3822">
            <v>77087</v>
          </cell>
          <cell r="D3822" t="str">
            <v xml:space="preserve">GILL  CART VENUS SIMPLY 1X                        </v>
          </cell>
          <cell r="O3822">
            <v>7702018072439</v>
          </cell>
        </row>
        <row r="3823">
          <cell r="A3823">
            <v>17418</v>
          </cell>
          <cell r="B3823">
            <v>43145</v>
          </cell>
          <cell r="D3823" t="str">
            <v xml:space="preserve">CALD ALI SBRZ CARNE 4X                            </v>
          </cell>
          <cell r="O3823">
            <v>7790150431382</v>
          </cell>
        </row>
        <row r="3824">
          <cell r="A3824">
            <v>17420</v>
          </cell>
          <cell r="B3824">
            <v>43488</v>
          </cell>
          <cell r="D3824" t="str">
            <v xml:space="preserve">CALD ALI SBRZ PANC/HIERB 4X                       </v>
          </cell>
          <cell r="O3824">
            <v>7790150434659</v>
          </cell>
        </row>
        <row r="3825">
          <cell r="A3825">
            <v>17433</v>
          </cell>
          <cell r="B3825">
            <v>61032</v>
          </cell>
          <cell r="D3825" t="str">
            <v xml:space="preserve">DEAM  POETT SOLO PARA TI 360X                     </v>
          </cell>
          <cell r="O3825">
            <v>7793253002220</v>
          </cell>
        </row>
        <row r="3826">
          <cell r="A3826">
            <v>17463</v>
          </cell>
          <cell r="B3826">
            <v>1955</v>
          </cell>
          <cell r="D3826" t="str">
            <v xml:space="preserve">VINF BRAVIO MALBEC 750X                           </v>
          </cell>
          <cell r="O3826">
            <v>7794450004246</v>
          </cell>
        </row>
        <row r="3827">
          <cell r="A3827">
            <v>17467</v>
          </cell>
          <cell r="B3827">
            <v>60661</v>
          </cell>
          <cell r="D3827" t="str">
            <v xml:space="preserve">COP  3D MEGA QUESO 85X                            </v>
          </cell>
          <cell r="O3827">
            <v>7790310983485</v>
          </cell>
        </row>
        <row r="3828">
          <cell r="A3828">
            <v>17488</v>
          </cell>
          <cell r="B3828">
            <v>69659273</v>
          </cell>
          <cell r="D3828" t="str">
            <v xml:space="preserve">SUAV COMFORT CLAS D/P 3X                          </v>
          </cell>
          <cell r="O3828">
            <v>7791290013575</v>
          </cell>
        </row>
        <row r="3829">
          <cell r="A3829">
            <v>17489</v>
          </cell>
          <cell r="B3829">
            <v>65217137</v>
          </cell>
          <cell r="D3829" t="str">
            <v xml:space="preserve">SUAV VIVERE CLAS D/P 3X                           </v>
          </cell>
          <cell r="O3829">
            <v>7791290013551</v>
          </cell>
        </row>
        <row r="3830">
          <cell r="A3830">
            <v>17534</v>
          </cell>
          <cell r="B3830">
            <v>11004</v>
          </cell>
          <cell r="D3830" t="str">
            <v xml:space="preserve">INSU ELEGTE BOBINA LIMP 19CM 400M 1X              </v>
          </cell>
          <cell r="O3830">
            <v>7793344904600</v>
          </cell>
        </row>
        <row r="3831">
          <cell r="A3831">
            <v>17538</v>
          </cell>
          <cell r="B3831">
            <v>61685</v>
          </cell>
          <cell r="D3831" t="str">
            <v xml:space="preserve">TOAL AYUDIN DESINF FRESCA D/P 65X                 </v>
          </cell>
          <cell r="O3831">
            <v>7793253098759</v>
          </cell>
        </row>
        <row r="3832">
          <cell r="A3832">
            <v>17539</v>
          </cell>
          <cell r="B3832">
            <v>60806</v>
          </cell>
          <cell r="D3832" t="str">
            <v xml:space="preserve">TOAL AYUDIN DESINF LIMON 65X                      </v>
          </cell>
          <cell r="O3832">
            <v>7793253098735</v>
          </cell>
        </row>
        <row r="3833">
          <cell r="A3833">
            <v>17558</v>
          </cell>
          <cell r="B3833">
            <v>550</v>
          </cell>
          <cell r="D3833" t="str">
            <v xml:space="preserve">SALF DOS ANCLAS PARRILLERA 500X                   </v>
          </cell>
          <cell r="O3833">
            <v>7792900624020</v>
          </cell>
        </row>
        <row r="3834">
          <cell r="A3834">
            <v>17582</v>
          </cell>
          <cell r="B3834">
            <v>356</v>
          </cell>
          <cell r="D3834" t="str">
            <v xml:space="preserve">POM COBRA NEGRA 30X                               </v>
          </cell>
          <cell r="O3834">
            <v>7791130001663</v>
          </cell>
        </row>
        <row r="3835">
          <cell r="A3835">
            <v>17601</v>
          </cell>
          <cell r="B3835">
            <v>109010154</v>
          </cell>
          <cell r="D3835" t="str">
            <v xml:space="preserve">COP  MANIKING FRIT SALADO S/PIEL 100X             </v>
          </cell>
          <cell r="O3835">
            <v>7798151950451</v>
          </cell>
        </row>
        <row r="3836">
          <cell r="A3836">
            <v>17604</v>
          </cell>
          <cell r="B3836">
            <v>109010134</v>
          </cell>
          <cell r="D3836" t="str">
            <v xml:space="preserve">COP  MANIKING FRIT SAL 1000X                      </v>
          </cell>
          <cell r="O3836">
            <v>7798151950024</v>
          </cell>
        </row>
        <row r="3837">
          <cell r="A3837">
            <v>17605</v>
          </cell>
          <cell r="B3837">
            <v>109010152</v>
          </cell>
          <cell r="D3837" t="str">
            <v xml:space="preserve">COP  MANIKING FRIT S/PIEL DP 350X                 </v>
          </cell>
          <cell r="O3837">
            <v>7798151952738</v>
          </cell>
        </row>
        <row r="3838">
          <cell r="A3838">
            <v>17607</v>
          </cell>
          <cell r="B3838">
            <v>109050106</v>
          </cell>
          <cell r="D3838" t="str">
            <v xml:space="preserve">PASM MANIKING PASTA MANI ORIG 350X                </v>
          </cell>
          <cell r="O3838">
            <v>7798151952769</v>
          </cell>
        </row>
        <row r="3839">
          <cell r="A3839">
            <v>17608</v>
          </cell>
          <cell r="B3839">
            <v>109020115</v>
          </cell>
          <cell r="D3839" t="str">
            <v xml:space="preserve">COP  MANIKING TOST S/SAL DP 350X                  </v>
          </cell>
          <cell r="O3839">
            <v>7798151950178</v>
          </cell>
        </row>
        <row r="3840">
          <cell r="A3840">
            <v>17609</v>
          </cell>
          <cell r="B3840">
            <v>109030104</v>
          </cell>
          <cell r="D3840" t="str">
            <v xml:space="preserve">COP  MANIKING GARRAP 80X                          </v>
          </cell>
          <cell r="O3840">
            <v>7798151950260</v>
          </cell>
        </row>
        <row r="3841">
          <cell r="A3841">
            <v>17611</v>
          </cell>
          <cell r="B3841">
            <v>109020116</v>
          </cell>
          <cell r="D3841" t="str">
            <v xml:space="preserve">COP  MANIKING TOST S/PIEL S/SAL 100X              </v>
          </cell>
          <cell r="O3841">
            <v>7798151952615</v>
          </cell>
        </row>
        <row r="3842">
          <cell r="A3842">
            <v>17618</v>
          </cell>
          <cell r="B3842">
            <v>109050105</v>
          </cell>
          <cell r="D3842" t="str">
            <v xml:space="preserve">PASM MANIKING PASTA MANI 485X                     </v>
          </cell>
          <cell r="O3842">
            <v>7798151950956</v>
          </cell>
        </row>
        <row r="3843">
          <cell r="A3843">
            <v>17633</v>
          </cell>
          <cell r="B3843">
            <v>7585</v>
          </cell>
          <cell r="D3843" t="str">
            <v xml:space="preserve">FIQT SANTA ROSA AZUL 140X                         </v>
          </cell>
          <cell r="O3843">
            <v>7791564000294</v>
          </cell>
        </row>
        <row r="3844">
          <cell r="A3844">
            <v>17636</v>
          </cell>
          <cell r="B3844">
            <v>13020</v>
          </cell>
          <cell r="D3844" t="str">
            <v xml:space="preserve">HELA ARCOR TRES CREMAS 1X                         </v>
          </cell>
          <cell r="O3844">
            <v>7790580130022</v>
          </cell>
        </row>
        <row r="3845">
          <cell r="A3845">
            <v>17638</v>
          </cell>
          <cell r="B3845">
            <v>12186</v>
          </cell>
          <cell r="D3845" t="str">
            <v xml:space="preserve">HELA A.POSTRE TOFI 637X                           </v>
          </cell>
          <cell r="O3845">
            <v>7790580104962</v>
          </cell>
        </row>
        <row r="3846">
          <cell r="A3846">
            <v>17643</v>
          </cell>
          <cell r="B3846">
            <v>13830</v>
          </cell>
          <cell r="D3846" t="str">
            <v xml:space="preserve">HELA A.POSTRE CHTORTA 637X                        </v>
          </cell>
          <cell r="O3846">
            <v>7790580111229</v>
          </cell>
        </row>
        <row r="3847">
          <cell r="A3847">
            <v>17644</v>
          </cell>
          <cell r="B3847">
            <v>15138</v>
          </cell>
          <cell r="D3847" t="str">
            <v xml:space="preserve">HELA ARCOR BITES BON O BON 180X                   </v>
          </cell>
          <cell r="O3847">
            <v>7790580111243</v>
          </cell>
        </row>
        <row r="3848">
          <cell r="A3848">
            <v>17665</v>
          </cell>
          <cell r="B3848">
            <v>69558622</v>
          </cell>
          <cell r="D3848" t="str">
            <v xml:space="preserve">JABE DOVE KAR/VAIN 90X                            </v>
          </cell>
          <cell r="O3848">
            <v>7891150019560</v>
          </cell>
        </row>
        <row r="3849">
          <cell r="A3849">
            <v>17672</v>
          </cell>
          <cell r="B3849">
            <v>355</v>
          </cell>
          <cell r="D3849" t="str">
            <v xml:space="preserve">COMI PATY MILANESA S/C 2X100X                     </v>
          </cell>
          <cell r="O3849">
            <v>7790670050957</v>
          </cell>
        </row>
        <row r="3850">
          <cell r="A3850">
            <v>17677</v>
          </cell>
          <cell r="B3850">
            <v>2419</v>
          </cell>
          <cell r="D3850" t="str">
            <v xml:space="preserve">ALPE KONGO NAT CACH 1.5X                          </v>
          </cell>
          <cell r="O3850">
            <v>7798088563397</v>
          </cell>
        </row>
        <row r="3851">
          <cell r="A3851">
            <v>17680</v>
          </cell>
          <cell r="B3851" t="str">
            <v xml:space="preserve">AF120               </v>
          </cell>
          <cell r="D3851" t="str">
            <v xml:space="preserve">FRUS ZYMA MIX TROPI DE FRUT 150X                  </v>
          </cell>
          <cell r="O3851">
            <v>7798130190328</v>
          </cell>
        </row>
        <row r="3852">
          <cell r="A3852">
            <v>17681</v>
          </cell>
          <cell r="B3852" t="str">
            <v xml:space="preserve">AF121               </v>
          </cell>
          <cell r="D3852" t="str">
            <v xml:space="preserve">FRUS ZYMA MIX FRUTAS SECAS 150X                   </v>
          </cell>
          <cell r="O3852">
            <v>7798130190847</v>
          </cell>
        </row>
        <row r="3853">
          <cell r="A3853">
            <v>17682</v>
          </cell>
          <cell r="B3853">
            <v>65107</v>
          </cell>
          <cell r="D3853" t="str">
            <v xml:space="preserve">VINF RUCAMALEN RES CHARDONNAY 750X                </v>
          </cell>
          <cell r="O3853">
            <v>7798090851819</v>
          </cell>
        </row>
        <row r="3854">
          <cell r="A3854">
            <v>17684</v>
          </cell>
          <cell r="B3854">
            <v>76104</v>
          </cell>
          <cell r="D3854" t="str">
            <v xml:space="preserve">CHAP N.SENETINER ROSE. 750X                       </v>
          </cell>
          <cell r="O3854">
            <v>7793440003061</v>
          </cell>
        </row>
        <row r="3855">
          <cell r="A3855">
            <v>17690</v>
          </cell>
          <cell r="B3855">
            <v>11039</v>
          </cell>
          <cell r="D3855" t="str">
            <v xml:space="preserve">JUGN BC 50 MANZANA 500X                           </v>
          </cell>
          <cell r="O3855">
            <v>7790040110397</v>
          </cell>
        </row>
        <row r="3856">
          <cell r="A3856">
            <v>17698</v>
          </cell>
          <cell r="B3856" t="str">
            <v xml:space="preserve">CL0099              </v>
          </cell>
          <cell r="D3856" t="str">
            <v xml:space="preserve">QUIL AYUDIN R.COLOR QUITAM D/P 220X               </v>
          </cell>
          <cell r="O3856">
            <v>7793253002336</v>
          </cell>
        </row>
        <row r="3857">
          <cell r="A3857">
            <v>17699</v>
          </cell>
          <cell r="B3857" t="str">
            <v xml:space="preserve">CL0305              </v>
          </cell>
          <cell r="D3857" t="str">
            <v xml:space="preserve">QUIL AYUDIN R.COLOR QUITAM D/P 450X               </v>
          </cell>
          <cell r="O3857">
            <v>7793253002329</v>
          </cell>
        </row>
        <row r="3858">
          <cell r="A3858">
            <v>17704</v>
          </cell>
          <cell r="B3858">
            <v>4955</v>
          </cell>
          <cell r="D3858" t="str">
            <v xml:space="preserve">CRED COLG INMED ORIG 90X                          </v>
          </cell>
          <cell r="O3858">
            <v>7891024041611</v>
          </cell>
        </row>
        <row r="3859">
          <cell r="A3859">
            <v>17705</v>
          </cell>
          <cell r="B3859">
            <v>14464</v>
          </cell>
          <cell r="D3859" t="str">
            <v xml:space="preserve">COCB DR LEMON POMELO 1X                           </v>
          </cell>
          <cell r="O3859">
            <v>7790950134896</v>
          </cell>
        </row>
        <row r="3860">
          <cell r="A3860">
            <v>17710</v>
          </cell>
          <cell r="B3860">
            <v>2627</v>
          </cell>
          <cell r="D3860" t="str">
            <v xml:space="preserve">PAST SALTENIA NOQUIS 450X                         </v>
          </cell>
          <cell r="O3860">
            <v>7790236002086</v>
          </cell>
        </row>
        <row r="3861">
          <cell r="A3861">
            <v>17723</v>
          </cell>
          <cell r="B3861">
            <v>10810</v>
          </cell>
          <cell r="D3861" t="str">
            <v xml:space="preserve">GAS  MIRINDA MZN PET 3X                           </v>
          </cell>
          <cell r="O3861">
            <v>7791813424314</v>
          </cell>
        </row>
        <row r="3862">
          <cell r="A3862">
            <v>17736</v>
          </cell>
          <cell r="B3862">
            <v>6517</v>
          </cell>
          <cell r="D3862" t="str">
            <v xml:space="preserve">JABE PROTEX ANTIB AVEN 3X90X                      </v>
          </cell>
          <cell r="O3862">
            <v>7891024112427</v>
          </cell>
        </row>
        <row r="3863">
          <cell r="A3863">
            <v>17759</v>
          </cell>
          <cell r="B3863" t="str">
            <v xml:space="preserve">1385-0              </v>
          </cell>
          <cell r="D3863" t="str">
            <v xml:space="preserve">LAQU LS.G.COMPRA QUES 290X                        </v>
          </cell>
          <cell r="O3863">
            <v>7791337138506</v>
          </cell>
        </row>
        <row r="3864">
          <cell r="A3864">
            <v>17766</v>
          </cell>
          <cell r="B3864">
            <v>7730</v>
          </cell>
          <cell r="D3864" t="str">
            <v xml:space="preserve">FIQF ADLER FETAS DANBO 144X                       </v>
          </cell>
          <cell r="O3864">
            <v>7891143018389</v>
          </cell>
        </row>
        <row r="3865">
          <cell r="A3865">
            <v>17768</v>
          </cell>
          <cell r="B3865">
            <v>7731</v>
          </cell>
          <cell r="D3865" t="str">
            <v xml:space="preserve">FIQF ADLER FETAS CHEDDAR 144X                     </v>
          </cell>
          <cell r="O3865">
            <v>7891143018396</v>
          </cell>
        </row>
        <row r="3866">
          <cell r="A3866">
            <v>17776</v>
          </cell>
          <cell r="B3866">
            <v>68913370</v>
          </cell>
          <cell r="D3866" t="str">
            <v xml:space="preserve">PAP  KNORR PURE R/COMPLETA 125X                   </v>
          </cell>
          <cell r="O3866">
            <v>7794000001800</v>
          </cell>
        </row>
        <row r="3867">
          <cell r="A3867">
            <v>17778</v>
          </cell>
          <cell r="B3867">
            <v>914</v>
          </cell>
          <cell r="D3867" t="str">
            <v xml:space="preserve">PAPE ELEGANTE H/S BCO PREM ALOE 4X80X             </v>
          </cell>
          <cell r="O3867">
            <v>7793344000333</v>
          </cell>
        </row>
        <row r="3868">
          <cell r="A3868">
            <v>17783</v>
          </cell>
          <cell r="B3868">
            <v>308360</v>
          </cell>
          <cell r="D3868" t="str">
            <v xml:space="preserve">SHAM HEAD SHO.NUTRI PROF 375X                     </v>
          </cell>
          <cell r="O3868">
            <v>7500435019620</v>
          </cell>
        </row>
        <row r="3869">
          <cell r="A3869">
            <v>17787</v>
          </cell>
          <cell r="B3869">
            <v>30884</v>
          </cell>
          <cell r="D3869" t="str">
            <v xml:space="preserve">ACON HEAD SHO.HUMEC INSTAN 150X                   </v>
          </cell>
          <cell r="O3869">
            <v>7500435020633</v>
          </cell>
        </row>
        <row r="3870">
          <cell r="A3870">
            <v>17788</v>
          </cell>
          <cell r="B3870">
            <v>308350</v>
          </cell>
          <cell r="D3870" t="str">
            <v xml:space="preserve">SHAM HEAD SHO.NUTRI PROF 180X                     </v>
          </cell>
          <cell r="O3870">
            <v>7500435016858</v>
          </cell>
        </row>
        <row r="3871">
          <cell r="A3871">
            <v>17797</v>
          </cell>
          <cell r="B3871">
            <v>6820</v>
          </cell>
          <cell r="D3871" t="str">
            <v xml:space="preserve">PANI BIMBO ARTESANO PAN HAMB 240X                 </v>
          </cell>
          <cell r="O3871">
            <v>7796989008740</v>
          </cell>
        </row>
        <row r="3872">
          <cell r="A3872">
            <v>17823</v>
          </cell>
          <cell r="B3872" t="str">
            <v xml:space="preserve">B3                  </v>
          </cell>
          <cell r="D3872" t="str">
            <v xml:space="preserve">HUGA HUEVO ROTH MED 60X                           </v>
          </cell>
          <cell r="O3872">
            <v>7795282000208</v>
          </cell>
        </row>
        <row r="3873">
          <cell r="A3873">
            <v>17827</v>
          </cell>
          <cell r="B3873">
            <v>11569</v>
          </cell>
          <cell r="D3873" t="str">
            <v xml:space="preserve">VINF MI TERRA MALBEC 750X                         </v>
          </cell>
          <cell r="O3873">
            <v>7798051304774</v>
          </cell>
        </row>
        <row r="3874">
          <cell r="A3874">
            <v>17828</v>
          </cell>
          <cell r="B3874">
            <v>11570</v>
          </cell>
          <cell r="D3874" t="str">
            <v xml:space="preserve">VINF MI TERRA C.SAUV. 750X                        </v>
          </cell>
          <cell r="O3874">
            <v>7798051304743</v>
          </cell>
        </row>
        <row r="3875">
          <cell r="A3875">
            <v>17834</v>
          </cell>
          <cell r="B3875">
            <v>867</v>
          </cell>
          <cell r="D3875" t="str">
            <v xml:space="preserve">CHOC FERRERO ROCH 4X                              </v>
          </cell>
          <cell r="O3875">
            <v>7898024397861</v>
          </cell>
        </row>
        <row r="3876">
          <cell r="A3876">
            <v>17848</v>
          </cell>
          <cell r="B3876">
            <v>10360</v>
          </cell>
          <cell r="D3876" t="str">
            <v xml:space="preserve">FIDO MATAR RINA SPAGHETTI 500X                    </v>
          </cell>
          <cell r="O3876">
            <v>7790070321916</v>
          </cell>
        </row>
        <row r="3877">
          <cell r="A3877">
            <v>17850</v>
          </cell>
          <cell r="B3877">
            <v>68454366</v>
          </cell>
          <cell r="D3877" t="str">
            <v xml:space="preserve">CRED CLOSE UP E.FREEZE 90X                        </v>
          </cell>
          <cell r="O3877">
            <v>7791293034447</v>
          </cell>
        </row>
        <row r="3878">
          <cell r="A3878">
            <v>17851</v>
          </cell>
          <cell r="B3878">
            <v>68454370</v>
          </cell>
          <cell r="D3878" t="str">
            <v xml:space="preserve">CRED CLOSE UP MENTHOL PARAD 90X                   </v>
          </cell>
          <cell r="O3878">
            <v>7791293034454</v>
          </cell>
        </row>
        <row r="3879">
          <cell r="A3879">
            <v>17853</v>
          </cell>
          <cell r="B3879">
            <v>68454369</v>
          </cell>
          <cell r="D3879" t="str">
            <v xml:space="preserve">CRED CLOSE UP RED HOT 90X                         </v>
          </cell>
          <cell r="O3879">
            <v>7791293034478</v>
          </cell>
        </row>
        <row r="3880">
          <cell r="A3880">
            <v>17855</v>
          </cell>
          <cell r="B3880">
            <v>68454365</v>
          </cell>
          <cell r="D3880" t="str">
            <v xml:space="preserve">CRED CLOSE UP MENTHOL PARA 180X                   </v>
          </cell>
          <cell r="O3880">
            <v>7791293034492</v>
          </cell>
        </row>
        <row r="3881">
          <cell r="A3881">
            <v>17872</v>
          </cell>
          <cell r="B3881">
            <v>11240</v>
          </cell>
          <cell r="D3881" t="str">
            <v xml:space="preserve">HELA ARCOR GELATO COFLER DDL 250X                 </v>
          </cell>
          <cell r="O3881">
            <v>7790580112400</v>
          </cell>
        </row>
        <row r="3882">
          <cell r="A3882">
            <v>17873</v>
          </cell>
          <cell r="B3882">
            <v>11257</v>
          </cell>
          <cell r="D3882" t="str">
            <v xml:space="preserve">HELA ARCOR AGUILA GRANIZADO 450X                  </v>
          </cell>
          <cell r="O3882">
            <v>7790580112578</v>
          </cell>
        </row>
        <row r="3883">
          <cell r="A3883">
            <v>17878</v>
          </cell>
          <cell r="B3883">
            <v>100021008</v>
          </cell>
          <cell r="D3883" t="str">
            <v xml:space="preserve">CONC LA BLANCA PICADILLO 90X                      </v>
          </cell>
          <cell r="O3883">
            <v>7790360720122</v>
          </cell>
        </row>
        <row r="3884">
          <cell r="A3884">
            <v>17879</v>
          </cell>
          <cell r="B3884">
            <v>891</v>
          </cell>
          <cell r="D3884" t="str">
            <v xml:space="preserve">INSA BAYGON VERDE CUCARACHA 360X                  </v>
          </cell>
          <cell r="O3884">
            <v>7790520017567</v>
          </cell>
        </row>
        <row r="3885">
          <cell r="A3885">
            <v>17883</v>
          </cell>
          <cell r="B3885">
            <v>2783</v>
          </cell>
          <cell r="D3885" t="str">
            <v xml:space="preserve">SODA BENEDICTINO BOT 2X                           </v>
          </cell>
          <cell r="O3885">
            <v>7790895647710</v>
          </cell>
        </row>
        <row r="3886">
          <cell r="A3886">
            <v>17898</v>
          </cell>
          <cell r="B3886">
            <v>21028</v>
          </cell>
          <cell r="D3886" t="str">
            <v xml:space="preserve">LAVA AYUDIN MAXIMA PUREZA 1X                      </v>
          </cell>
          <cell r="O3886">
            <v>7793253000400</v>
          </cell>
        </row>
        <row r="3887">
          <cell r="A3887">
            <v>17899</v>
          </cell>
          <cell r="B3887" t="str">
            <v xml:space="preserve">AX00011             </v>
          </cell>
          <cell r="D3887" t="str">
            <v xml:space="preserve">INSU RALLADOR 4 CARA REF 1X                       </v>
          </cell>
          <cell r="O3887">
            <v>1789911</v>
          </cell>
        </row>
        <row r="3888">
          <cell r="A3888">
            <v>17903</v>
          </cell>
          <cell r="B3888" t="str">
            <v xml:space="preserve">CL0259              </v>
          </cell>
          <cell r="D3888" t="str">
            <v xml:space="preserve">LAVA AYUDIN MAXIMA PUREZA 2X                      </v>
          </cell>
          <cell r="O3888">
            <v>7793253000417</v>
          </cell>
        </row>
        <row r="3889">
          <cell r="A3889">
            <v>17904</v>
          </cell>
          <cell r="B3889">
            <v>61046</v>
          </cell>
          <cell r="D3889" t="str">
            <v xml:space="preserve">QUIL AYUDIN ROPA BLANCA FLORAL 1X                 </v>
          </cell>
          <cell r="O3889">
            <v>7793253002343</v>
          </cell>
        </row>
        <row r="3890">
          <cell r="A3890">
            <v>17906</v>
          </cell>
          <cell r="B3890">
            <v>84157873</v>
          </cell>
          <cell r="D3890" t="str">
            <v xml:space="preserve">DROL REX WM INVISIB 50X                           </v>
          </cell>
          <cell r="O3890">
            <v>179061111113</v>
          </cell>
        </row>
        <row r="3891">
          <cell r="A3891">
            <v>17909</v>
          </cell>
          <cell r="B3891">
            <v>125973</v>
          </cell>
          <cell r="D3891" t="str">
            <v xml:space="preserve">AGUS BRIO NARANJA 1.5X                            </v>
          </cell>
          <cell r="O3891">
            <v>7798062543926</v>
          </cell>
        </row>
        <row r="3892">
          <cell r="A3892">
            <v>17910</v>
          </cell>
          <cell r="B3892">
            <v>125974</v>
          </cell>
          <cell r="D3892" t="str">
            <v xml:space="preserve">AGUS BRIO POMELO 1.5X                             </v>
          </cell>
          <cell r="O3892">
            <v>7798062543933</v>
          </cell>
        </row>
        <row r="3893">
          <cell r="A3893">
            <v>17916</v>
          </cell>
          <cell r="B3893">
            <v>14503</v>
          </cell>
          <cell r="D3893" t="str">
            <v xml:space="preserve">VERM PINERAL 750X                                 </v>
          </cell>
          <cell r="O3893">
            <v>7790950134117</v>
          </cell>
        </row>
        <row r="3894">
          <cell r="A3894">
            <v>17921</v>
          </cell>
          <cell r="B3894" t="str">
            <v xml:space="preserve">LJDH30              </v>
          </cell>
          <cell r="D3894" t="str">
            <v xml:space="preserve">WHIM JACK DANIELS HONEY 700X                      </v>
          </cell>
          <cell r="O3894">
            <v>82184000335</v>
          </cell>
        </row>
        <row r="3895">
          <cell r="A3895">
            <v>17939</v>
          </cell>
          <cell r="B3895">
            <v>52820</v>
          </cell>
          <cell r="D3895" t="str">
            <v xml:space="preserve">COP  PEH.PALITO SAL 84X                           </v>
          </cell>
          <cell r="O3895">
            <v>7790310983379</v>
          </cell>
        </row>
        <row r="3896">
          <cell r="A3896">
            <v>17942</v>
          </cell>
          <cell r="B3896">
            <v>63271</v>
          </cell>
          <cell r="D3896" t="str">
            <v xml:space="preserve">COP  PEH.MANI PELADO 75X                          </v>
          </cell>
          <cell r="O3896">
            <v>7790310983904</v>
          </cell>
        </row>
        <row r="3897">
          <cell r="A3897">
            <v>17945</v>
          </cell>
          <cell r="B3897">
            <v>52643</v>
          </cell>
          <cell r="D3897" t="str">
            <v xml:space="preserve">COP  PEH.MANI CON PIEL 150X                       </v>
          </cell>
          <cell r="O3897">
            <v>7790310007051</v>
          </cell>
        </row>
        <row r="3898">
          <cell r="A3898">
            <v>17974</v>
          </cell>
          <cell r="B3898">
            <v>2128</v>
          </cell>
          <cell r="D3898" t="str">
            <v xml:space="preserve">GALD T.OREO MILKSHAKE FRUTILLA 117G               </v>
          </cell>
          <cell r="O3898">
            <v>7622210692481</v>
          </cell>
        </row>
        <row r="3899">
          <cell r="A3899">
            <v>17981</v>
          </cell>
          <cell r="B3899">
            <v>90747</v>
          </cell>
          <cell r="D3899" t="str">
            <v xml:space="preserve">CAFI  LA MORE CAPUCCINO D/P 125X                  </v>
          </cell>
          <cell r="O3899">
            <v>7790170907454</v>
          </cell>
        </row>
        <row r="3900">
          <cell r="A3900">
            <v>17982</v>
          </cell>
          <cell r="B3900">
            <v>33596</v>
          </cell>
          <cell r="D3900" t="str">
            <v xml:space="preserve">FIDO MATAR TIRAB INTEGRAL 500X                    </v>
          </cell>
          <cell r="O3900">
            <v>7790070320841</v>
          </cell>
        </row>
        <row r="3901">
          <cell r="A3901">
            <v>17983</v>
          </cell>
          <cell r="B3901">
            <v>33597</v>
          </cell>
          <cell r="D3901" t="str">
            <v xml:space="preserve">FIDO MATAR SPAGHETTI INTEGRAL 500X                </v>
          </cell>
          <cell r="O3901">
            <v>7790070320858</v>
          </cell>
        </row>
        <row r="3902">
          <cell r="A3902">
            <v>17986</v>
          </cell>
          <cell r="B3902">
            <v>27816</v>
          </cell>
          <cell r="D3902" t="str">
            <v xml:space="preserve">PASH POETT REP+CAN.P/INOD 27.5X                   </v>
          </cell>
          <cell r="O3902">
            <v>7793253002527</v>
          </cell>
        </row>
        <row r="3903">
          <cell r="A3903">
            <v>17987</v>
          </cell>
          <cell r="B3903">
            <v>27818</v>
          </cell>
          <cell r="D3903" t="str">
            <v xml:space="preserve">PASH POETT CANASTA REPUESTO 27.5X                 </v>
          </cell>
          <cell r="O3903">
            <v>7793253002534</v>
          </cell>
        </row>
        <row r="3904">
          <cell r="A3904">
            <v>17991</v>
          </cell>
          <cell r="B3904">
            <v>9401</v>
          </cell>
          <cell r="D3904" t="str">
            <v xml:space="preserve">LEFB VITAL INF NUTRIPLUS 800X                     </v>
          </cell>
          <cell r="O3904">
            <v>7795323002970</v>
          </cell>
        </row>
        <row r="3905">
          <cell r="A3905">
            <v>17996</v>
          </cell>
          <cell r="B3905">
            <v>14437</v>
          </cell>
          <cell r="D3905" t="str">
            <v xml:space="preserve">JUGP ARCOR NARANJA MANGO 1X                       </v>
          </cell>
          <cell r="O3905">
            <v>7790580111540</v>
          </cell>
        </row>
        <row r="3906">
          <cell r="A3906">
            <v>18003</v>
          </cell>
          <cell r="B3906">
            <v>43938</v>
          </cell>
          <cell r="D3906" t="str">
            <v xml:space="preserve">CALD ALI SBRZ 4 QUESOS 4X                         </v>
          </cell>
          <cell r="O3906">
            <v>7790150439326</v>
          </cell>
        </row>
        <row r="3907">
          <cell r="A3907">
            <v>18006</v>
          </cell>
          <cell r="B3907">
            <v>10051</v>
          </cell>
          <cell r="D3907" t="str">
            <v xml:space="preserve">INSU COCINERO ACE TRADIC GIR 5X                   </v>
          </cell>
          <cell r="O3907">
            <v>7790060027019</v>
          </cell>
        </row>
        <row r="3908">
          <cell r="A3908">
            <v>18024</v>
          </cell>
          <cell r="B3908">
            <v>3734</v>
          </cell>
          <cell r="D3908" t="str">
            <v xml:space="preserve">LAQU LS.FINLANDIA BALANCE 290X                    </v>
          </cell>
          <cell r="O3908">
            <v>7790742165909</v>
          </cell>
        </row>
        <row r="3909">
          <cell r="A3909">
            <v>18025</v>
          </cell>
          <cell r="B3909">
            <v>3733</v>
          </cell>
          <cell r="D3909" t="str">
            <v xml:space="preserve">LAQU LS.FINLANDIA LIGHT SAB ORIG 290X             </v>
          </cell>
          <cell r="O3909">
            <v>7790742165800</v>
          </cell>
        </row>
        <row r="3910">
          <cell r="A3910">
            <v>18039</v>
          </cell>
          <cell r="B3910">
            <v>170015</v>
          </cell>
          <cell r="D3910" t="str">
            <v xml:space="preserve">ECBN ASAPRACTIC CABO MADER FOR                    </v>
          </cell>
          <cell r="O3910">
            <v>7792459017304</v>
          </cell>
        </row>
        <row r="3911">
          <cell r="A3911">
            <v>18074</v>
          </cell>
          <cell r="B3911" t="str">
            <v xml:space="preserve">02WKMF01            </v>
          </cell>
          <cell r="D3911" t="str">
            <v xml:space="preserve">FIDO WAKAS P.RIGATE MAIZ 300X                     </v>
          </cell>
          <cell r="O3911">
            <v>7798031470024</v>
          </cell>
        </row>
        <row r="3912">
          <cell r="A3912">
            <v>18075</v>
          </cell>
          <cell r="B3912" t="str">
            <v xml:space="preserve">02WKAF01            </v>
          </cell>
          <cell r="D3912" t="str">
            <v xml:space="preserve">FIDO WAKAS FUSILLI AMARANTO 300X                  </v>
          </cell>
          <cell r="O3912">
            <v>7798031470048</v>
          </cell>
        </row>
        <row r="3913">
          <cell r="A3913">
            <v>18076</v>
          </cell>
          <cell r="B3913" t="str">
            <v xml:space="preserve">02WKQF01            </v>
          </cell>
          <cell r="D3913" t="str">
            <v xml:space="preserve">FIDO WAKAS FUSILLI QUINUA 300X                    </v>
          </cell>
          <cell r="O3913">
            <v>7798031470031</v>
          </cell>
        </row>
        <row r="3914">
          <cell r="A3914">
            <v>18093</v>
          </cell>
          <cell r="B3914">
            <v>30889</v>
          </cell>
          <cell r="D3914" t="str">
            <v xml:space="preserve">ACON HEAD SHO.SUAV MANJ 150X                      </v>
          </cell>
          <cell r="O3914">
            <v>7500435020107</v>
          </cell>
        </row>
        <row r="3915">
          <cell r="A3915">
            <v>18097</v>
          </cell>
          <cell r="B3915">
            <v>97426</v>
          </cell>
          <cell r="D3915" t="str">
            <v xml:space="preserve">GILL  VENUS CART C/ALOE 2X                        </v>
          </cell>
          <cell r="O3915">
            <v>7702018072477</v>
          </cell>
        </row>
        <row r="3916">
          <cell r="A3916">
            <v>18098</v>
          </cell>
          <cell r="B3916">
            <v>33813</v>
          </cell>
          <cell r="D3916" t="str">
            <v xml:space="preserve">FIDO LUCCH.TIRABUZON 3 VEGETAL 500X               </v>
          </cell>
          <cell r="O3916">
            <v>7790070321244</v>
          </cell>
        </row>
        <row r="3917">
          <cell r="A3917">
            <v>18099</v>
          </cell>
          <cell r="B3917">
            <v>32125</v>
          </cell>
          <cell r="D3917" t="str">
            <v xml:space="preserve">FIDO LUCCH.COD 3 VEG 500X                         </v>
          </cell>
          <cell r="O3917">
            <v>7790070321251</v>
          </cell>
        </row>
        <row r="3918">
          <cell r="A3918">
            <v>18114</v>
          </cell>
          <cell r="B3918">
            <v>2</v>
          </cell>
          <cell r="D3918" t="str">
            <v xml:space="preserve">ARR  ZDANOVICZ L/FINO 5/0 1X                      </v>
          </cell>
          <cell r="O3918">
            <v>7793968000054</v>
          </cell>
        </row>
        <row r="3919">
          <cell r="A3919">
            <v>18135</v>
          </cell>
          <cell r="B3919">
            <v>403002</v>
          </cell>
          <cell r="D3919" t="str">
            <v xml:space="preserve">FOCO INTERLEC A60 LED DIA 7W                      </v>
          </cell>
          <cell r="O3919">
            <v>7798139837750</v>
          </cell>
        </row>
        <row r="3920">
          <cell r="A3920">
            <v>18136</v>
          </cell>
          <cell r="B3920">
            <v>403004</v>
          </cell>
          <cell r="D3920" t="str">
            <v xml:space="preserve">FOCO INTERLEC A60 LED DIA 9W                      </v>
          </cell>
          <cell r="O3920">
            <v>7798139837774</v>
          </cell>
        </row>
        <row r="3921">
          <cell r="A3921">
            <v>18137</v>
          </cell>
          <cell r="B3921">
            <v>403014</v>
          </cell>
          <cell r="D3921" t="str">
            <v xml:space="preserve">FOCO INTERLEC A60 LED DIA 12W                     </v>
          </cell>
          <cell r="O3921">
            <v>7798139837798</v>
          </cell>
        </row>
        <row r="3922">
          <cell r="A3922">
            <v>18138</v>
          </cell>
          <cell r="B3922">
            <v>403010</v>
          </cell>
          <cell r="D3922" t="str">
            <v xml:space="preserve">FOCO INTERLEC A60 LED DIA 15X                     </v>
          </cell>
          <cell r="O3922">
            <v>7798139837248</v>
          </cell>
        </row>
        <row r="3923">
          <cell r="A3923">
            <v>18141</v>
          </cell>
          <cell r="B3923">
            <v>12587840</v>
          </cell>
          <cell r="D3923" t="str">
            <v xml:space="preserve">CAFM NESCAFE GOLD EQUILIB 250X                    </v>
          </cell>
          <cell r="O3923">
            <v>7891000304129</v>
          </cell>
        </row>
        <row r="3924">
          <cell r="A3924">
            <v>18143</v>
          </cell>
          <cell r="B3924">
            <v>565</v>
          </cell>
          <cell r="D3924" t="str">
            <v xml:space="preserve">VINF E.GASCON ORG GRAN RES MALBEC  750X           </v>
          </cell>
          <cell r="O3924">
            <v>7790415004313</v>
          </cell>
        </row>
        <row r="3925">
          <cell r="A3925">
            <v>18144</v>
          </cell>
          <cell r="B3925">
            <v>560</v>
          </cell>
          <cell r="D3925" t="str">
            <v xml:space="preserve">VINF E.GASCON GRAN RES MALBEC 750X                </v>
          </cell>
          <cell r="O3925">
            <v>7790415001916</v>
          </cell>
        </row>
        <row r="3926">
          <cell r="A3926">
            <v>18162</v>
          </cell>
          <cell r="B3926">
            <v>84164373</v>
          </cell>
          <cell r="D3926" t="str">
            <v xml:space="preserve">CREM ST.IVES PIEL REN 532X                        </v>
          </cell>
          <cell r="O3926">
            <v>7791293033075</v>
          </cell>
        </row>
        <row r="3927">
          <cell r="A3927">
            <v>18182</v>
          </cell>
          <cell r="B3927">
            <v>84171186</v>
          </cell>
          <cell r="D3927" t="str">
            <v xml:space="preserve">DESA REX COMP WM ANTIB INV 85X                    </v>
          </cell>
          <cell r="O3927">
            <v>77954107</v>
          </cell>
        </row>
        <row r="3928">
          <cell r="A3928">
            <v>18183</v>
          </cell>
          <cell r="B3928">
            <v>23308</v>
          </cell>
          <cell r="D3928" t="str">
            <v xml:space="preserve">CERV SOL LAT 473X                                 </v>
          </cell>
          <cell r="O3928">
            <v>7793147001704</v>
          </cell>
        </row>
        <row r="3929">
          <cell r="A3929">
            <v>18184</v>
          </cell>
          <cell r="B3929" t="str">
            <v xml:space="preserve">Sin Indicar         </v>
          </cell>
          <cell r="D3929" t="str">
            <v xml:space="preserve">HART FLORENCIA 3/0 1X                             </v>
          </cell>
          <cell r="O3929">
            <v>7797237000028</v>
          </cell>
        </row>
        <row r="3930">
          <cell r="A3930">
            <v>18186</v>
          </cell>
          <cell r="B3930" t="str">
            <v xml:space="preserve">Sin Indicar         </v>
          </cell>
          <cell r="D3930" t="str">
            <v xml:space="preserve">HARL FLORENCIA LEUD 1X                            </v>
          </cell>
          <cell r="O3930">
            <v>7797237000110</v>
          </cell>
        </row>
        <row r="3931">
          <cell r="A3931">
            <v>18190</v>
          </cell>
          <cell r="B3931">
            <v>41080</v>
          </cell>
          <cell r="D3931" t="str">
            <v xml:space="preserve">PREM EXQ.CHOCOLATE C/CHIPS 300X                   </v>
          </cell>
          <cell r="O3931">
            <v>7790070410801</v>
          </cell>
        </row>
        <row r="3932">
          <cell r="A3932">
            <v>18207</v>
          </cell>
          <cell r="B3932">
            <v>10010024122</v>
          </cell>
          <cell r="D3932" t="str">
            <v xml:space="preserve">VINF CHACABUCO C.SAUV. 750X                       </v>
          </cell>
          <cell r="O3932">
            <v>7791843011423</v>
          </cell>
        </row>
        <row r="3933">
          <cell r="A3933">
            <v>18208</v>
          </cell>
          <cell r="B3933">
            <v>10010024022</v>
          </cell>
          <cell r="D3933" t="str">
            <v xml:space="preserve">VINF CHACABUCO MALBEC 750X                        </v>
          </cell>
          <cell r="O3933">
            <v>7791843011393</v>
          </cell>
        </row>
        <row r="3934">
          <cell r="A3934">
            <v>18209</v>
          </cell>
          <cell r="B3934">
            <v>8599208</v>
          </cell>
          <cell r="D3934" t="str">
            <v xml:space="preserve">JARL ZORRO 3D CLASIC D/P 3X                       </v>
          </cell>
          <cell r="O3934">
            <v>9779099099022</v>
          </cell>
        </row>
        <row r="3935">
          <cell r="A3935">
            <v>18223</v>
          </cell>
          <cell r="B3935">
            <v>30793</v>
          </cell>
          <cell r="D3935" t="str">
            <v xml:space="preserve">GAS  PEPSI BLACK LAT 354X                         </v>
          </cell>
          <cell r="O3935">
            <v>7791813050995</v>
          </cell>
        </row>
        <row r="3936">
          <cell r="A3936">
            <v>18229</v>
          </cell>
          <cell r="B3936">
            <v>390</v>
          </cell>
          <cell r="D3936" t="str">
            <v xml:space="preserve">PASH HARPIC PASTI PINO 20GR                       </v>
          </cell>
          <cell r="O3936">
            <v>7791130003582</v>
          </cell>
        </row>
        <row r="3937">
          <cell r="A3937">
            <v>18230</v>
          </cell>
          <cell r="B3937">
            <v>271</v>
          </cell>
          <cell r="D3937" t="str">
            <v xml:space="preserve">PASH HARPIC PASTI LAVANDA 20GR                    </v>
          </cell>
          <cell r="O3937">
            <v>7791130003544</v>
          </cell>
        </row>
        <row r="3938">
          <cell r="A3938">
            <v>18232</v>
          </cell>
          <cell r="B3938">
            <v>669</v>
          </cell>
          <cell r="D3938" t="str">
            <v xml:space="preserve">QUIL VANISH POLVO OXI D/P 450X                    </v>
          </cell>
          <cell r="O3938">
            <v>7702626214825</v>
          </cell>
        </row>
        <row r="3939">
          <cell r="A3939">
            <v>18233</v>
          </cell>
          <cell r="B3939">
            <v>670</v>
          </cell>
          <cell r="D3939" t="str">
            <v xml:space="preserve">QUIL VANISH POLVO BCO TOT D/P 450X                </v>
          </cell>
          <cell r="O3939">
            <v>7702626214832</v>
          </cell>
        </row>
        <row r="3940">
          <cell r="A3940">
            <v>18242</v>
          </cell>
          <cell r="B3940">
            <v>53942</v>
          </cell>
          <cell r="D3940" t="str">
            <v xml:space="preserve">WHNA BLENDERS HONEY 750X                          </v>
          </cell>
          <cell r="O3940">
            <v>7792410146708</v>
          </cell>
        </row>
        <row r="3941">
          <cell r="A3941">
            <v>18244</v>
          </cell>
          <cell r="B3941">
            <v>427981</v>
          </cell>
          <cell r="D3941" t="str">
            <v xml:space="preserve">VODK SKYY INF.PASSION FRUIT 750X                  </v>
          </cell>
          <cell r="O3941">
            <v>7896010004526</v>
          </cell>
        </row>
        <row r="3942">
          <cell r="A3942">
            <v>18245</v>
          </cell>
          <cell r="B3942">
            <v>427979</v>
          </cell>
          <cell r="D3942" t="str">
            <v xml:space="preserve">VODK SKYY INF.RASPBERRY 750X                      </v>
          </cell>
          <cell r="O3942">
            <v>7896010000528</v>
          </cell>
        </row>
        <row r="3943">
          <cell r="A3943">
            <v>18247</v>
          </cell>
          <cell r="B3943">
            <v>433529</v>
          </cell>
          <cell r="D3943" t="str">
            <v xml:space="preserve">APER CAMPARI 1000X                                </v>
          </cell>
          <cell r="O3943">
            <v>7791200000640</v>
          </cell>
        </row>
        <row r="3944">
          <cell r="A3944">
            <v>18254</v>
          </cell>
          <cell r="B3944">
            <v>27919</v>
          </cell>
          <cell r="D3944" t="str">
            <v xml:space="preserve">ESPO AYUDIN ESPONJA BA Y COC 1X2X                 </v>
          </cell>
          <cell r="O3944">
            <v>7793253002749</v>
          </cell>
        </row>
        <row r="3945">
          <cell r="A3945">
            <v>18280</v>
          </cell>
          <cell r="B3945">
            <v>74570</v>
          </cell>
          <cell r="D3945" t="str">
            <v xml:space="preserve">VINF LOS INTOCABLES MALBEC 750X                   </v>
          </cell>
          <cell r="O3945">
            <v>7791540149344</v>
          </cell>
        </row>
        <row r="3946">
          <cell r="A3946">
            <v>18281</v>
          </cell>
          <cell r="B3946">
            <v>74583</v>
          </cell>
          <cell r="D3946" t="str">
            <v xml:space="preserve">VINF LOS INTOCABLES C.SAUV. 750X                  </v>
          </cell>
          <cell r="O3946">
            <v>7791540149351</v>
          </cell>
        </row>
        <row r="3947">
          <cell r="A3947">
            <v>18282</v>
          </cell>
          <cell r="B3947">
            <v>74569</v>
          </cell>
          <cell r="D3947" t="str">
            <v xml:space="preserve">VINF DADA N8 RED BLEND CHOCOLAT 750X              </v>
          </cell>
          <cell r="O3947">
            <v>7791540149597</v>
          </cell>
        </row>
        <row r="3948">
          <cell r="A3948">
            <v>18307</v>
          </cell>
          <cell r="B3948">
            <v>11586</v>
          </cell>
          <cell r="D3948" t="str">
            <v xml:space="preserve">CHOC COFLER AIR BONOBON 67X                       </v>
          </cell>
          <cell r="O3948">
            <v>7790580115562</v>
          </cell>
        </row>
        <row r="3949">
          <cell r="A3949">
            <v>18316</v>
          </cell>
          <cell r="B3949">
            <v>11029</v>
          </cell>
          <cell r="D3949" t="str">
            <v xml:space="preserve">CHOC A.AGUILA MOLDEO LECH 170X                    </v>
          </cell>
          <cell r="O3949">
            <v>7790580110369</v>
          </cell>
        </row>
        <row r="3950">
          <cell r="A3950">
            <v>18319</v>
          </cell>
          <cell r="B3950">
            <v>11296</v>
          </cell>
          <cell r="D3950" t="str">
            <v xml:space="preserve">CHOC A.AGUILA MOLDEO BCO 170X                     </v>
          </cell>
          <cell r="O3950">
            <v>7790580112967</v>
          </cell>
        </row>
        <row r="3951">
          <cell r="A3951">
            <v>18320</v>
          </cell>
          <cell r="B3951">
            <v>11028</v>
          </cell>
          <cell r="D3951" t="str">
            <v xml:space="preserve">CHOC COFLER BLOCK 40X                             </v>
          </cell>
          <cell r="O3951">
            <v>7790580110284</v>
          </cell>
        </row>
        <row r="3952">
          <cell r="A3952">
            <v>18322</v>
          </cell>
          <cell r="B3952">
            <v>11601</v>
          </cell>
          <cell r="D3952" t="str">
            <v xml:space="preserve">CHOC A.AGUILA BARR 60% CACAO 14X                  </v>
          </cell>
          <cell r="O3952">
            <v>77955821</v>
          </cell>
        </row>
        <row r="3953">
          <cell r="A3953">
            <v>18325</v>
          </cell>
          <cell r="B3953" t="str">
            <v xml:space="preserve">AF125               </v>
          </cell>
          <cell r="D3953" t="str">
            <v xml:space="preserve">FRUS ZYMA MIX SAL FRUT SECOS 150X                 </v>
          </cell>
          <cell r="O3953">
            <v>7798130190656</v>
          </cell>
        </row>
        <row r="3954">
          <cell r="A3954">
            <v>18326</v>
          </cell>
          <cell r="B3954">
            <v>33488</v>
          </cell>
          <cell r="D3954" t="str">
            <v xml:space="preserve">COP  PEP COMUN 40X                                </v>
          </cell>
          <cell r="O3954">
            <v>7790310006818</v>
          </cell>
        </row>
        <row r="3955">
          <cell r="A3955">
            <v>18332</v>
          </cell>
          <cell r="B3955">
            <v>701905</v>
          </cell>
          <cell r="D3955" t="str">
            <v xml:space="preserve">ACON PANTENE M.PROV FZA RECONS 200X               </v>
          </cell>
          <cell r="O3955">
            <v>7500435020305</v>
          </cell>
        </row>
        <row r="3956">
          <cell r="A3956">
            <v>18333</v>
          </cell>
          <cell r="B3956">
            <v>88240</v>
          </cell>
          <cell r="D3956" t="str">
            <v xml:space="preserve">SHAM PANTENE M.PROV FZA RECONS 200X               </v>
          </cell>
          <cell r="O3956">
            <v>7500435020251</v>
          </cell>
        </row>
        <row r="3957">
          <cell r="A3957">
            <v>18334</v>
          </cell>
          <cell r="B3957">
            <v>701903</v>
          </cell>
          <cell r="D3957" t="str">
            <v xml:space="preserve">SHAM PANTENE M.PROV FZA RECONS 400X               </v>
          </cell>
          <cell r="O3957">
            <v>7500435020244</v>
          </cell>
        </row>
        <row r="3958">
          <cell r="A3958">
            <v>18339</v>
          </cell>
          <cell r="B3958">
            <v>3222</v>
          </cell>
          <cell r="D3958" t="str">
            <v xml:space="preserve">VINF D.PAULA ESTATE C.SAUV. 750X                  </v>
          </cell>
          <cell r="O3958">
            <v>7798090160331</v>
          </cell>
        </row>
        <row r="3959">
          <cell r="A3959">
            <v>18340</v>
          </cell>
          <cell r="B3959">
            <v>3221</v>
          </cell>
          <cell r="D3959" t="str">
            <v xml:space="preserve">VINF D.PAULA ESTATE MALBEC 750X                   </v>
          </cell>
          <cell r="O3959">
            <v>7798090160065</v>
          </cell>
        </row>
        <row r="3960">
          <cell r="A3960">
            <v>18341</v>
          </cell>
          <cell r="B3960">
            <v>3223</v>
          </cell>
          <cell r="D3960" t="str">
            <v xml:space="preserve">VINF D.PAULA ESTATE PINOT NOIR 750X               </v>
          </cell>
          <cell r="O3960">
            <v>7798090160980</v>
          </cell>
        </row>
        <row r="3961">
          <cell r="A3961">
            <v>18343</v>
          </cell>
          <cell r="B3961">
            <v>3234</v>
          </cell>
          <cell r="D3961" t="str">
            <v xml:space="preserve">VINF LOS CARDOS C.SAUV. 750X                      </v>
          </cell>
          <cell r="O3961">
            <v>7798090160225</v>
          </cell>
        </row>
        <row r="3962">
          <cell r="A3962">
            <v>18346</v>
          </cell>
          <cell r="B3962">
            <v>69659252</v>
          </cell>
          <cell r="D3962" t="str">
            <v xml:space="preserve">SUAV COMFORT CONC PUR CUID D/P 1X                 </v>
          </cell>
          <cell r="O3962">
            <v>7791290013629</v>
          </cell>
        </row>
        <row r="3963">
          <cell r="A3963">
            <v>18352</v>
          </cell>
          <cell r="B3963">
            <v>6802</v>
          </cell>
          <cell r="D3963" t="str">
            <v xml:space="preserve">ENJB PLAX LIQ ORIGINAL 250X                       </v>
          </cell>
          <cell r="O3963">
            <v>7891024136300</v>
          </cell>
        </row>
        <row r="3964">
          <cell r="A3964">
            <v>18353</v>
          </cell>
          <cell r="B3964">
            <v>6530</v>
          </cell>
          <cell r="D3964" t="str">
            <v xml:space="preserve">CRED COLG KIDS FRUT 50X                           </v>
          </cell>
          <cell r="O3964">
            <v>7891024034095</v>
          </cell>
        </row>
        <row r="3965">
          <cell r="A3965">
            <v>18364</v>
          </cell>
          <cell r="B3965">
            <v>6009</v>
          </cell>
          <cell r="D3965" t="str">
            <v xml:space="preserve">ALPE PEDIG CACH SAN CREC 1.5X                     </v>
          </cell>
          <cell r="O3965">
            <v>7797453001502</v>
          </cell>
        </row>
        <row r="3966">
          <cell r="A3966">
            <v>18386</v>
          </cell>
          <cell r="B3966">
            <v>67301160</v>
          </cell>
          <cell r="D3966" t="str">
            <v xml:space="preserve">SHAM SUAVE MIEL/ALMEN D/P 300X                    </v>
          </cell>
          <cell r="O3966">
            <v>7791293034706</v>
          </cell>
        </row>
        <row r="3967">
          <cell r="A3967">
            <v>18393</v>
          </cell>
          <cell r="B3967">
            <v>10026</v>
          </cell>
          <cell r="D3967" t="str">
            <v xml:space="preserve">ALPE PEDIG ADUL CAR PO CE ET2 1.5X                </v>
          </cell>
          <cell r="O3967">
            <v>7797453001526</v>
          </cell>
        </row>
        <row r="3968">
          <cell r="A3968">
            <v>18394</v>
          </cell>
          <cell r="B3968">
            <v>6007</v>
          </cell>
          <cell r="D3968" t="str">
            <v xml:space="preserve">ALPE PEDIG ADUL CAR VEG 1.5X                      </v>
          </cell>
          <cell r="O3968">
            <v>7797453001540</v>
          </cell>
        </row>
        <row r="3969">
          <cell r="A3969">
            <v>18395</v>
          </cell>
          <cell r="B3969">
            <v>27</v>
          </cell>
          <cell r="D3969" t="str">
            <v xml:space="preserve">ALPE PEDIG ADUL RAZ PEQ 1.5X                      </v>
          </cell>
          <cell r="O3969">
            <v>7797453001564</v>
          </cell>
        </row>
        <row r="3970">
          <cell r="A3970">
            <v>18397</v>
          </cell>
          <cell r="B3970">
            <v>1621</v>
          </cell>
          <cell r="D3970" t="str">
            <v xml:space="preserve">LUAT TREGAR 0% LACTOSA T.BRIK 1X                  </v>
          </cell>
          <cell r="O3970">
            <v>7793913002249</v>
          </cell>
        </row>
        <row r="3971">
          <cell r="A3971">
            <v>18433</v>
          </cell>
          <cell r="B3971">
            <v>76096</v>
          </cell>
          <cell r="D3971" t="str">
            <v xml:space="preserve">VINF D.NICANOR BAR SELEC MALBEC 750X              </v>
          </cell>
          <cell r="O3971">
            <v>7793440002880</v>
          </cell>
        </row>
        <row r="3972">
          <cell r="A3972">
            <v>18445</v>
          </cell>
          <cell r="B3972">
            <v>19000010</v>
          </cell>
          <cell r="D3972" t="str">
            <v xml:space="preserve">PANI VENEZIANA INTEGRAL CORM 630X                 </v>
          </cell>
          <cell r="O3972">
            <v>7791708001477</v>
          </cell>
        </row>
        <row r="3973">
          <cell r="A3973">
            <v>18452</v>
          </cell>
          <cell r="B3973">
            <v>24877</v>
          </cell>
          <cell r="D3973" t="str">
            <v xml:space="preserve">CERV STELLA ARTOIS LAT 473X                       </v>
          </cell>
          <cell r="O3973">
            <v>7792798001293</v>
          </cell>
        </row>
        <row r="3974">
          <cell r="A3974">
            <v>18464</v>
          </cell>
          <cell r="B3974" t="str">
            <v xml:space="preserve">Sin Indicar         </v>
          </cell>
          <cell r="D3974" t="str">
            <v xml:space="preserve">ARR  ZDANOVICZ FORT 5/0 500x                      </v>
          </cell>
          <cell r="O3974">
            <v>7793968000061</v>
          </cell>
        </row>
        <row r="3975">
          <cell r="A3975">
            <v>18478</v>
          </cell>
          <cell r="B3975">
            <v>0</v>
          </cell>
          <cell r="D3975" t="str">
            <v xml:space="preserve">PANI MALU PIZZETAS 12X                            </v>
          </cell>
          <cell r="O3975">
            <v>7798333920012</v>
          </cell>
        </row>
        <row r="3976">
          <cell r="A3976">
            <v>18484</v>
          </cell>
          <cell r="B3976">
            <v>0</v>
          </cell>
          <cell r="D3976" t="str">
            <v xml:space="preserve">AZUC MITAI 1X                                     </v>
          </cell>
          <cell r="O3976">
            <v>7798087510019</v>
          </cell>
        </row>
        <row r="3977">
          <cell r="A3977">
            <v>18492</v>
          </cell>
          <cell r="B3977" t="str">
            <v xml:space="preserve">CL0370              </v>
          </cell>
          <cell r="D3977" t="str">
            <v xml:space="preserve">DEAM  POETT LOVEVOL 360X                          </v>
          </cell>
          <cell r="O3977">
            <v>7793253002466</v>
          </cell>
        </row>
        <row r="3978">
          <cell r="A3978">
            <v>18494</v>
          </cell>
          <cell r="B3978">
            <v>34341</v>
          </cell>
          <cell r="D3978" t="str">
            <v xml:space="preserve">DESL POETT M.ESPA DESP ENERG 1.8X                 </v>
          </cell>
          <cell r="O3978">
            <v>7793253002442</v>
          </cell>
        </row>
        <row r="3979">
          <cell r="A3979">
            <v>18499</v>
          </cell>
          <cell r="B3979" t="str">
            <v xml:space="preserve">AP0338              </v>
          </cell>
          <cell r="D3979" t="str">
            <v xml:space="preserve">SUAV ZORRO ROSA Y FLOR D/P 900X                   </v>
          </cell>
          <cell r="O3979">
            <v>7790990999066</v>
          </cell>
        </row>
        <row r="3980">
          <cell r="A3980">
            <v>18509</v>
          </cell>
          <cell r="B3980">
            <v>67156121</v>
          </cell>
          <cell r="D3980" t="str">
            <v xml:space="preserve">PASH VIM DT SAN PINHO 3EN1 35X                    </v>
          </cell>
          <cell r="O3980">
            <v>7791290013797</v>
          </cell>
        </row>
        <row r="3981">
          <cell r="A3981">
            <v>18510</v>
          </cell>
          <cell r="B3981">
            <v>64780319</v>
          </cell>
          <cell r="D3981" t="str">
            <v xml:space="preserve">PASH VIM CANASTA CITRUS POD X6 50X                </v>
          </cell>
          <cell r="O3981">
            <v>7791290013803</v>
          </cell>
        </row>
        <row r="3982">
          <cell r="A3982">
            <v>18514</v>
          </cell>
          <cell r="B3982">
            <v>29743</v>
          </cell>
          <cell r="D3982" t="str">
            <v xml:space="preserve">CERV QUILMES 1890 LAT 473X                        </v>
          </cell>
          <cell r="O3982">
            <v>7792798001262</v>
          </cell>
        </row>
        <row r="3983">
          <cell r="A3983">
            <v>18537</v>
          </cell>
          <cell r="B3983">
            <v>13500</v>
          </cell>
          <cell r="D3983" t="str">
            <v xml:space="preserve">CERV QUILMES STOUT LAT 473X                       </v>
          </cell>
          <cell r="O3983">
            <v>7792798001316</v>
          </cell>
        </row>
        <row r="3984">
          <cell r="A3984">
            <v>18541</v>
          </cell>
          <cell r="B3984">
            <v>133737</v>
          </cell>
          <cell r="D3984" t="str">
            <v xml:space="preserve">AGUS V.SUR LEVITE CERO NJA 2.25X                  </v>
          </cell>
          <cell r="O3984">
            <v>7790315001054</v>
          </cell>
        </row>
        <row r="3985">
          <cell r="A3985">
            <v>18553</v>
          </cell>
          <cell r="B3985" t="str">
            <v xml:space="preserve">T47                 </v>
          </cell>
          <cell r="D3985" t="str">
            <v xml:space="preserve">TERM LUMILAG CLASICO 1X                           </v>
          </cell>
          <cell r="O3985">
            <v>7793015100478</v>
          </cell>
        </row>
        <row r="3986">
          <cell r="A3986">
            <v>18558</v>
          </cell>
          <cell r="B3986">
            <v>1338</v>
          </cell>
          <cell r="D3986" t="str">
            <v xml:space="preserve">TOSG MOL.ALA ARROZ CLASICAS 100X                  </v>
          </cell>
          <cell r="O3986">
            <v>7791120001338</v>
          </cell>
        </row>
        <row r="3987">
          <cell r="A3987">
            <v>18571</v>
          </cell>
          <cell r="B3987">
            <v>68918184</v>
          </cell>
          <cell r="D3987" t="str">
            <v xml:space="preserve">ACON DOVE RIT REPAR COCO 400X                     </v>
          </cell>
          <cell r="O3987">
            <v>7891150053120</v>
          </cell>
        </row>
        <row r="3988">
          <cell r="A3988">
            <v>18586</v>
          </cell>
          <cell r="B3988">
            <v>69558620</v>
          </cell>
          <cell r="D3988" t="str">
            <v xml:space="preserve">JABE DOVE LECH DE COCO 90X                        </v>
          </cell>
          <cell r="O3988">
            <v>7891150034075</v>
          </cell>
        </row>
        <row r="3989">
          <cell r="A3989">
            <v>18589</v>
          </cell>
          <cell r="B3989">
            <v>67152501</v>
          </cell>
          <cell r="D3989" t="str">
            <v xml:space="preserve">SHAM DOVE MEN 2EN1 VIG ACT 200X                   </v>
          </cell>
          <cell r="O3989">
            <v>7791293034843</v>
          </cell>
        </row>
        <row r="3990">
          <cell r="A3990">
            <v>18593</v>
          </cell>
          <cell r="B3990">
            <v>68918158</v>
          </cell>
          <cell r="D3990" t="str">
            <v xml:space="preserve">SHAM DOVE RIT REPAR COCO 400X                     </v>
          </cell>
          <cell r="O3990">
            <v>7891150053083</v>
          </cell>
        </row>
        <row r="3991">
          <cell r="A3991">
            <v>18594</v>
          </cell>
          <cell r="B3991">
            <v>6032</v>
          </cell>
          <cell r="D3991" t="str">
            <v xml:space="preserve">ALPE PEDIG ADUL BAL NAT 1.5X                      </v>
          </cell>
          <cell r="O3991">
            <v>7797453001601</v>
          </cell>
        </row>
        <row r="3992">
          <cell r="A3992">
            <v>18610</v>
          </cell>
          <cell r="B3992">
            <v>0</v>
          </cell>
          <cell r="D3992" t="str">
            <v xml:space="preserve">DESA DOVE WM PERA 89X                             </v>
          </cell>
          <cell r="O3992">
            <v>7791293034584</v>
          </cell>
        </row>
        <row r="3993">
          <cell r="A3993">
            <v>18612</v>
          </cell>
          <cell r="B3993" t="str">
            <v xml:space="preserve">FP001A2             </v>
          </cell>
          <cell r="D3993" t="str">
            <v xml:space="preserve">VINF LOS PASOS C.SAUV. 750X                       </v>
          </cell>
          <cell r="O3993">
            <v>7798078230940</v>
          </cell>
        </row>
        <row r="3994">
          <cell r="A3994">
            <v>18626</v>
          </cell>
          <cell r="B3994" t="str">
            <v xml:space="preserve">Sin Indicar         </v>
          </cell>
          <cell r="D3994" t="str">
            <v xml:space="preserve">YERD ROSAMONTE DESPALADA 500X                     </v>
          </cell>
          <cell r="O3994">
            <v>7790411000814</v>
          </cell>
        </row>
        <row r="3995">
          <cell r="A3995">
            <v>18627</v>
          </cell>
          <cell r="B3995">
            <v>629</v>
          </cell>
          <cell r="D3995" t="str">
            <v xml:space="preserve">LIML LYSOFORM CREMA 450X                          </v>
          </cell>
          <cell r="O3995">
            <v>7790520006479</v>
          </cell>
        </row>
        <row r="3996">
          <cell r="A3996">
            <v>18634</v>
          </cell>
          <cell r="B3996">
            <v>14457</v>
          </cell>
          <cell r="D3996" t="str">
            <v xml:space="preserve">COCB DR LEMON LIMON 1X                            </v>
          </cell>
          <cell r="O3996">
            <v>7790950134100</v>
          </cell>
        </row>
        <row r="3997">
          <cell r="A3997">
            <v>18665</v>
          </cell>
          <cell r="B3997">
            <v>6522</v>
          </cell>
          <cell r="D3997" t="str">
            <v xml:space="preserve">CRED DENT COLG HERB BLANQ 140X                    </v>
          </cell>
          <cell r="O3997">
            <v>7793100112232</v>
          </cell>
        </row>
        <row r="3998">
          <cell r="A3998">
            <v>18673</v>
          </cell>
          <cell r="B3998">
            <v>10046</v>
          </cell>
          <cell r="D3998" t="str">
            <v xml:space="preserve">CAFI LA VIRG CLA EQUIL D/P 170X                   </v>
          </cell>
          <cell r="O3998">
            <v>7790150100387</v>
          </cell>
        </row>
        <row r="3999">
          <cell r="A3999">
            <v>18675</v>
          </cell>
          <cell r="B3999">
            <v>10147</v>
          </cell>
          <cell r="D3999" t="str">
            <v xml:space="preserve">CAFI  LA VIRG SUAV BAL D/P 170X                   </v>
          </cell>
          <cell r="O3999">
            <v>7790150101384</v>
          </cell>
        </row>
        <row r="4000">
          <cell r="A4000">
            <v>18681</v>
          </cell>
          <cell r="B4000">
            <v>10308</v>
          </cell>
          <cell r="D4000" t="str">
            <v xml:space="preserve">ADER ARYTZA MOST MIEL 360X                        </v>
          </cell>
          <cell r="O4000">
            <v>7798126290056</v>
          </cell>
        </row>
        <row r="4001">
          <cell r="A4001">
            <v>18682</v>
          </cell>
          <cell r="B4001">
            <v>10408</v>
          </cell>
          <cell r="D4001" t="str">
            <v xml:space="preserve">ADER ARYTZA MOST ALEMANA 360X                     </v>
          </cell>
          <cell r="O4001">
            <v>7798126290469</v>
          </cell>
        </row>
        <row r="4002">
          <cell r="A4002">
            <v>18684</v>
          </cell>
          <cell r="B4002">
            <v>10108</v>
          </cell>
          <cell r="D4002" t="str">
            <v xml:space="preserve">ADER ARYTZA MOST DIJON 360X                       </v>
          </cell>
          <cell r="O4002">
            <v>7798126290025</v>
          </cell>
        </row>
        <row r="4003">
          <cell r="A4003">
            <v>18685</v>
          </cell>
          <cell r="B4003">
            <v>10208</v>
          </cell>
          <cell r="D4003" t="str">
            <v xml:space="preserve">ADER ARYTZA MOST ANTIGUA 360X                     </v>
          </cell>
          <cell r="O4003">
            <v>7798126290087</v>
          </cell>
        </row>
        <row r="4004">
          <cell r="A4004">
            <v>18691</v>
          </cell>
          <cell r="B4004" t="str">
            <v xml:space="preserve">T376                </v>
          </cell>
          <cell r="D4004" t="str">
            <v xml:space="preserve">TERM LUMILAG ACERO 1X                             </v>
          </cell>
          <cell r="O4004">
            <v>7793015376002</v>
          </cell>
        </row>
        <row r="4005">
          <cell r="A4005">
            <v>18709</v>
          </cell>
          <cell r="B4005">
            <v>3111</v>
          </cell>
          <cell r="D4005" t="str">
            <v xml:space="preserve">CARA HALLS MENTA 1X                               </v>
          </cell>
          <cell r="O4005">
            <v>77933928</v>
          </cell>
        </row>
        <row r="4006">
          <cell r="A4006">
            <v>18721</v>
          </cell>
          <cell r="B4006">
            <v>12187</v>
          </cell>
          <cell r="D4006" t="str">
            <v xml:space="preserve">HELA A.POSTRE AGUILA 637X                         </v>
          </cell>
          <cell r="O4006">
            <v>7790580578107</v>
          </cell>
        </row>
        <row r="4007">
          <cell r="A4007">
            <v>18724</v>
          </cell>
          <cell r="B4007">
            <v>76100</v>
          </cell>
          <cell r="D4007" t="str">
            <v xml:space="preserve">CHAP EMILIA ROSE. 750X                            </v>
          </cell>
          <cell r="O4007">
            <v>7793440002446</v>
          </cell>
        </row>
        <row r="4008">
          <cell r="A4008">
            <v>18726</v>
          </cell>
          <cell r="B4008">
            <v>300312</v>
          </cell>
          <cell r="D4008" t="str">
            <v xml:space="preserve">CONF LHRTIER MANI CONFITADO 80X                   </v>
          </cell>
          <cell r="O4008">
            <v>7792860007680</v>
          </cell>
        </row>
        <row r="4009">
          <cell r="A4009">
            <v>18728</v>
          </cell>
          <cell r="B4009">
            <v>300320</v>
          </cell>
          <cell r="D4009" t="str">
            <v xml:space="preserve">CONF LHRTIER MANI C/CH CONF 80X                   </v>
          </cell>
          <cell r="O4009">
            <v>7792860007932</v>
          </cell>
        </row>
        <row r="4010">
          <cell r="A4010">
            <v>18730</v>
          </cell>
          <cell r="B4010">
            <v>55136</v>
          </cell>
          <cell r="D4010" t="str">
            <v xml:space="preserve">ESP  ALI PTA.BCA GRA 25X                          </v>
          </cell>
          <cell r="O4010">
            <v>7790150551332</v>
          </cell>
        </row>
        <row r="4011">
          <cell r="A4011">
            <v>18748</v>
          </cell>
          <cell r="B4011">
            <v>0</v>
          </cell>
          <cell r="D4011" t="str">
            <v xml:space="preserve">GALS L.PROVIDENCIA 110X                           </v>
          </cell>
          <cell r="O4011">
            <v>7798141972395</v>
          </cell>
        </row>
        <row r="4012">
          <cell r="A4012">
            <v>18749</v>
          </cell>
          <cell r="B4012">
            <v>0</v>
          </cell>
          <cell r="D4012" t="str">
            <v xml:space="preserve">GALS L.PROVIDENCIA SALV 120X                      </v>
          </cell>
          <cell r="O4012">
            <v>7798141972470</v>
          </cell>
        </row>
        <row r="4013">
          <cell r="A4013">
            <v>18750</v>
          </cell>
          <cell r="B4013">
            <v>10631</v>
          </cell>
          <cell r="D4013" t="str">
            <v xml:space="preserve">CONF ARCOR GARRAP.ALMEN 100X                      </v>
          </cell>
          <cell r="O4013">
            <v>7790580106317</v>
          </cell>
        </row>
        <row r="4014">
          <cell r="A4014">
            <v>18752</v>
          </cell>
          <cell r="B4014">
            <v>10620</v>
          </cell>
          <cell r="D4014" t="str">
            <v xml:space="preserve">CONF ARCOR MANI C/CHOC 80X                        </v>
          </cell>
          <cell r="O4014">
            <v>7790580106027</v>
          </cell>
        </row>
        <row r="4015">
          <cell r="A4015">
            <v>18753</v>
          </cell>
          <cell r="B4015">
            <v>10619</v>
          </cell>
          <cell r="D4015" t="str">
            <v xml:space="preserve">CONF ARCOR MANI COLOR 80X                         </v>
          </cell>
          <cell r="O4015">
            <v>7790580106195</v>
          </cell>
        </row>
        <row r="4016">
          <cell r="A4016">
            <v>18758</v>
          </cell>
          <cell r="B4016" t="str">
            <v xml:space="preserve">AIF0081             </v>
          </cell>
          <cell r="D4016" t="str">
            <v xml:space="preserve">COLI CANIUELA BOX SALSA BOLOG 64X                 </v>
          </cell>
          <cell r="O4016">
            <v>7792180133014</v>
          </cell>
        </row>
        <row r="4017">
          <cell r="A4017">
            <v>18759</v>
          </cell>
          <cell r="B4017">
            <v>10358</v>
          </cell>
          <cell r="D4017" t="str">
            <v xml:space="preserve">FIDO MATAR RINA SPAG MORR 500X                    </v>
          </cell>
          <cell r="O4017">
            <v>7790070322050</v>
          </cell>
        </row>
        <row r="4018">
          <cell r="A4018">
            <v>18760</v>
          </cell>
          <cell r="B4018">
            <v>0</v>
          </cell>
          <cell r="D4018" t="str">
            <v xml:space="preserve">FIDO L.PROVIDENCIA NIDO TAGLIAT 500X              </v>
          </cell>
          <cell r="O4018">
            <v>7798141971404</v>
          </cell>
        </row>
        <row r="4019">
          <cell r="A4019">
            <v>18761</v>
          </cell>
          <cell r="B4019">
            <v>0</v>
          </cell>
          <cell r="D4019" t="str">
            <v xml:space="preserve">FIDO L.PROVIDENCIA CAB ANGEL 500X                 </v>
          </cell>
          <cell r="O4019">
            <v>7798141971411</v>
          </cell>
        </row>
        <row r="4020">
          <cell r="A4020">
            <v>18762</v>
          </cell>
          <cell r="B4020">
            <v>14435</v>
          </cell>
          <cell r="D4020" t="str">
            <v xml:space="preserve">JUGP ARCOR NJA/BAN SOB 1X                         </v>
          </cell>
          <cell r="O4020">
            <v>7790580106096</v>
          </cell>
        </row>
        <row r="4021">
          <cell r="A4021">
            <v>18763</v>
          </cell>
          <cell r="B4021">
            <v>1088</v>
          </cell>
          <cell r="D4021" t="str">
            <v xml:space="preserve">JUGP TANG LIMON DCE SOB 1X                        </v>
          </cell>
          <cell r="O4021">
            <v>7622300868697</v>
          </cell>
        </row>
        <row r="4022">
          <cell r="A4022">
            <v>18764</v>
          </cell>
          <cell r="B4022">
            <v>1113</v>
          </cell>
          <cell r="D4022" t="str">
            <v xml:space="preserve">JUGP CLIGHT NJA/MANG SOB 1X                       </v>
          </cell>
          <cell r="O4022">
            <v>7622300856458</v>
          </cell>
        </row>
        <row r="4023">
          <cell r="A4023">
            <v>18765</v>
          </cell>
          <cell r="B4023">
            <v>41179</v>
          </cell>
          <cell r="D4023" t="str">
            <v xml:space="preserve">ARR  GALLO CARNAROLI 500X                         </v>
          </cell>
          <cell r="O4023">
            <v>7790070411792</v>
          </cell>
        </row>
        <row r="4024">
          <cell r="A4024">
            <v>18770</v>
          </cell>
          <cell r="B4024">
            <v>13019003</v>
          </cell>
          <cell r="D4024" t="str">
            <v xml:space="preserve">CERE LASFOR ALMOHAD LIMON 200X                    </v>
          </cell>
          <cell r="O4024">
            <v>7798169800564</v>
          </cell>
        </row>
        <row r="4025">
          <cell r="A4025">
            <v>18771</v>
          </cell>
          <cell r="B4025">
            <v>13019001</v>
          </cell>
          <cell r="D4025" t="str">
            <v xml:space="preserve">CERE LASFOR ALMOHAD FRUT 200X                     </v>
          </cell>
          <cell r="O4025">
            <v>7798169800540</v>
          </cell>
        </row>
        <row r="4026">
          <cell r="A4026">
            <v>18772</v>
          </cell>
          <cell r="B4026">
            <v>13019002</v>
          </cell>
          <cell r="D4026" t="str">
            <v xml:space="preserve">CERE LASFOR ALMOHAD CHOC 200X                     </v>
          </cell>
          <cell r="O4026">
            <v>7798169800557</v>
          </cell>
        </row>
        <row r="4027">
          <cell r="A4027">
            <v>18778</v>
          </cell>
          <cell r="B4027">
            <v>967</v>
          </cell>
          <cell r="D4027" t="str">
            <v xml:space="preserve">EDUS HILERET FORTE C/STEVIA SOB 50X               </v>
          </cell>
          <cell r="O4027">
            <v>7794940000758</v>
          </cell>
        </row>
        <row r="4028">
          <cell r="A4028">
            <v>18779</v>
          </cell>
          <cell r="B4028">
            <v>968</v>
          </cell>
          <cell r="D4028" t="str">
            <v xml:space="preserve">EDUS HILERET FORTE C/STEVIA SOB 100X              </v>
          </cell>
          <cell r="O4028">
            <v>7794940000765</v>
          </cell>
        </row>
        <row r="4029">
          <cell r="A4029">
            <v>18780</v>
          </cell>
          <cell r="B4029">
            <v>0</v>
          </cell>
          <cell r="D4029" t="str">
            <v xml:space="preserve">GALD CACHAFAZ ORG AVEN-MIEL 170X                  </v>
          </cell>
          <cell r="O4029">
            <v>7798128002138</v>
          </cell>
        </row>
        <row r="4030">
          <cell r="A4030">
            <v>18785</v>
          </cell>
          <cell r="B4030">
            <v>13158</v>
          </cell>
          <cell r="D4030" t="str">
            <v xml:space="preserve">MERM BC FRUTOS ROJOS 390X                         </v>
          </cell>
          <cell r="O4030">
            <v>7793360826306</v>
          </cell>
        </row>
        <row r="4031">
          <cell r="A4031">
            <v>18787</v>
          </cell>
          <cell r="B4031">
            <v>5024</v>
          </cell>
          <cell r="D4031" t="str">
            <v xml:space="preserve">CHOC CADBURY TRES SUEN 80X                        </v>
          </cell>
          <cell r="O4031">
            <v>7791249020104</v>
          </cell>
        </row>
        <row r="4032">
          <cell r="A4032">
            <v>18789</v>
          </cell>
          <cell r="B4032">
            <v>5172</v>
          </cell>
          <cell r="D4032" t="str">
            <v xml:space="preserve">CHOC MILKA LEGER LECH 25X                         </v>
          </cell>
          <cell r="O4032">
            <v>7622300800239</v>
          </cell>
        </row>
        <row r="4033">
          <cell r="A4033">
            <v>18790</v>
          </cell>
          <cell r="B4033">
            <v>5104</v>
          </cell>
          <cell r="D4033" t="str">
            <v xml:space="preserve">CHOC MILKA DDL 29X                                </v>
          </cell>
          <cell r="O4033">
            <v>7622300844905</v>
          </cell>
        </row>
        <row r="4034">
          <cell r="A4034">
            <v>18794</v>
          </cell>
          <cell r="B4034">
            <v>5258</v>
          </cell>
          <cell r="D4034" t="str">
            <v xml:space="preserve">CHOC SHOT 90X                                     </v>
          </cell>
          <cell r="O4034">
            <v>7791249451656</v>
          </cell>
        </row>
        <row r="4035">
          <cell r="A4035">
            <v>18805</v>
          </cell>
          <cell r="B4035">
            <v>56212</v>
          </cell>
          <cell r="D4035" t="str">
            <v xml:space="preserve">HARL LUCCHETTI PIZZA CAS 800X                     </v>
          </cell>
          <cell r="O4035">
            <v>7790070507976</v>
          </cell>
        </row>
        <row r="4036">
          <cell r="A4036">
            <v>18818</v>
          </cell>
          <cell r="B4036">
            <v>0</v>
          </cell>
          <cell r="D4036" t="str">
            <v xml:space="preserve">GALS L.PROVIDENCIA 303X                           </v>
          </cell>
          <cell r="O4036">
            <v>7798141972401</v>
          </cell>
        </row>
        <row r="4037">
          <cell r="A4037">
            <v>18819</v>
          </cell>
          <cell r="B4037">
            <v>0</v>
          </cell>
          <cell r="D4037" t="str">
            <v xml:space="preserve">GALS L.PROVIDENCIA SALV 360X                      </v>
          </cell>
          <cell r="O4037">
            <v>7798141972487</v>
          </cell>
        </row>
        <row r="4038">
          <cell r="A4038">
            <v>18822</v>
          </cell>
          <cell r="B4038">
            <v>388</v>
          </cell>
          <cell r="D4038" t="str">
            <v xml:space="preserve">MOST NATURA 500X                                  </v>
          </cell>
          <cell r="O4038">
            <v>7791866000510</v>
          </cell>
        </row>
        <row r="4039">
          <cell r="A4039">
            <v>18825</v>
          </cell>
          <cell r="B4039">
            <v>1134</v>
          </cell>
          <cell r="D4039" t="str">
            <v xml:space="preserve">JUGP VERAO NJA/DRZNO SOB 1X                       </v>
          </cell>
          <cell r="O4039">
            <v>7622300861200</v>
          </cell>
        </row>
        <row r="4040">
          <cell r="A4040">
            <v>18826</v>
          </cell>
          <cell r="B4040">
            <v>1133</v>
          </cell>
          <cell r="D4040" t="str">
            <v xml:space="preserve">JUGP VERAO ANANA SOB 1X                           </v>
          </cell>
          <cell r="O4040">
            <v>7622300861131</v>
          </cell>
        </row>
        <row r="4041">
          <cell r="A4041">
            <v>18827</v>
          </cell>
          <cell r="B4041">
            <v>1135</v>
          </cell>
          <cell r="D4041" t="str">
            <v xml:space="preserve">JUGP VERAO MANZANA SOB 1X                         </v>
          </cell>
          <cell r="O4041">
            <v>7622300861070</v>
          </cell>
        </row>
        <row r="4042">
          <cell r="A4042">
            <v>18828</v>
          </cell>
          <cell r="B4042">
            <v>1136</v>
          </cell>
          <cell r="D4042" t="str">
            <v xml:space="preserve">JUGP VERAO NARANJA SOB 1X                         </v>
          </cell>
          <cell r="O4042">
            <v>7622300861049</v>
          </cell>
        </row>
        <row r="4043">
          <cell r="A4043">
            <v>18838</v>
          </cell>
          <cell r="B4043">
            <v>11878</v>
          </cell>
          <cell r="D4043" t="str">
            <v xml:space="preserve">CARA B.TOFFEES(135) CHOC 822X                     </v>
          </cell>
          <cell r="O4043">
            <v>7790580118785</v>
          </cell>
        </row>
        <row r="4044">
          <cell r="A4044">
            <v>18843</v>
          </cell>
          <cell r="B4044" t="str">
            <v xml:space="preserve">CL0303              </v>
          </cell>
          <cell r="D4044" t="str">
            <v xml:space="preserve">QUIL AYUDIN ROP BL ULTRQUITMCH 450X               </v>
          </cell>
          <cell r="O4044">
            <v>7793253002589</v>
          </cell>
        </row>
        <row r="4045">
          <cell r="A4045">
            <v>18847</v>
          </cell>
          <cell r="B4045">
            <v>512</v>
          </cell>
          <cell r="D4045" t="str">
            <v xml:space="preserve">COP  CRONWELL PALITO SAL QUESO 100X               </v>
          </cell>
          <cell r="O4045">
            <v>7798271897186</v>
          </cell>
        </row>
        <row r="4046">
          <cell r="A4046">
            <v>18849</v>
          </cell>
          <cell r="B4046">
            <v>68386053</v>
          </cell>
          <cell r="D4046" t="str">
            <v xml:space="preserve">ALCO REX ALCOH ANTIB GEL 300X                     </v>
          </cell>
          <cell r="O4046">
            <v>7791293040240</v>
          </cell>
        </row>
        <row r="4047">
          <cell r="A4047">
            <v>18865</v>
          </cell>
          <cell r="B4047">
            <v>276</v>
          </cell>
          <cell r="D4047" t="str">
            <v xml:space="preserve">CERE GRANIX SKARCH 500X                           </v>
          </cell>
          <cell r="O4047">
            <v>7790045000624</v>
          </cell>
        </row>
        <row r="4048">
          <cell r="A4048">
            <v>18868</v>
          </cell>
          <cell r="B4048">
            <v>558</v>
          </cell>
          <cell r="D4048" t="str">
            <v xml:space="preserve">CARA TIC-TAC MIX FRUT 1X                          </v>
          </cell>
          <cell r="O4048">
            <v>7797394001265</v>
          </cell>
        </row>
        <row r="4049">
          <cell r="A4049">
            <v>18872</v>
          </cell>
          <cell r="B4049">
            <v>472</v>
          </cell>
          <cell r="D4049" t="str">
            <v xml:space="preserve">QUIT ESM ESTRELLA HIPOALERG 100X                  </v>
          </cell>
          <cell r="O4049">
            <v>7790064004726</v>
          </cell>
        </row>
        <row r="4050">
          <cell r="A4050">
            <v>18880</v>
          </cell>
          <cell r="B4050">
            <v>2521</v>
          </cell>
          <cell r="D4050" t="str">
            <v xml:space="preserve">LAQU ADLER RUEDA JAMON 120X                       </v>
          </cell>
          <cell r="O4050">
            <v>7791564000454</v>
          </cell>
        </row>
        <row r="4051">
          <cell r="A4051">
            <v>18881</v>
          </cell>
          <cell r="B4051">
            <v>15212</v>
          </cell>
          <cell r="D4051" t="str">
            <v xml:space="preserve">CARA A.MENTA CHOC 80X                             </v>
          </cell>
          <cell r="O4051">
            <v>7790580152123</v>
          </cell>
        </row>
        <row r="4052">
          <cell r="A4052">
            <v>18882</v>
          </cell>
          <cell r="B4052">
            <v>15213</v>
          </cell>
          <cell r="D4052" t="str">
            <v xml:space="preserve">CARA A.RELL FRUTALES 80X                          </v>
          </cell>
          <cell r="O4052">
            <v>7790580152130</v>
          </cell>
        </row>
        <row r="4053">
          <cell r="A4053">
            <v>18884</v>
          </cell>
          <cell r="B4053">
            <v>4625</v>
          </cell>
          <cell r="D4053" t="str">
            <v xml:space="preserve">BLSA BOLZIP BOLSA HORNO 8X                        </v>
          </cell>
          <cell r="O4053">
            <v>7790900046255</v>
          </cell>
        </row>
        <row r="4054">
          <cell r="A4054">
            <v>18890</v>
          </cell>
          <cell r="B4054">
            <v>93365</v>
          </cell>
          <cell r="D4054" t="str">
            <v xml:space="preserve">CAFI ARLISTAN SUAVE SELECCION 50X                 </v>
          </cell>
          <cell r="O4054">
            <v>7790070936516</v>
          </cell>
        </row>
        <row r="4055">
          <cell r="A4055">
            <v>18891</v>
          </cell>
          <cell r="B4055">
            <v>93363</v>
          </cell>
          <cell r="D4055" t="str">
            <v xml:space="preserve">CAFI ARLISTAN SUAVE SELECCION 170X                </v>
          </cell>
          <cell r="O4055">
            <v>7790070936479</v>
          </cell>
        </row>
        <row r="4056">
          <cell r="A4056">
            <v>18899</v>
          </cell>
          <cell r="B4056">
            <v>100041</v>
          </cell>
          <cell r="D4056" t="str">
            <v xml:space="preserve">MACO TARAGUI MATEC DIAM S/ENS 25X                 </v>
          </cell>
          <cell r="O4056">
            <v>7790387000849</v>
          </cell>
        </row>
        <row r="4057">
          <cell r="A4057">
            <v>18901</v>
          </cell>
          <cell r="B4057">
            <v>178</v>
          </cell>
          <cell r="D4057" t="str">
            <v xml:space="preserve">TEHI TARAGUI VERDE DIAM 20X                       </v>
          </cell>
          <cell r="O4057">
            <v>7790387001785</v>
          </cell>
        </row>
        <row r="4058">
          <cell r="A4058">
            <v>18905</v>
          </cell>
          <cell r="B4058">
            <v>10348</v>
          </cell>
          <cell r="D4058" t="str">
            <v xml:space="preserve">CHOC COFLER LECHE 55X                             </v>
          </cell>
          <cell r="O4058">
            <v>7790580103484</v>
          </cell>
        </row>
        <row r="4059">
          <cell r="A4059">
            <v>18916</v>
          </cell>
          <cell r="B4059">
            <v>10977</v>
          </cell>
          <cell r="D4059" t="str">
            <v xml:space="preserve">HUEV A.BONOBON CONEJO BCO110X                     </v>
          </cell>
          <cell r="O4059">
            <v>77941152</v>
          </cell>
        </row>
        <row r="4060">
          <cell r="A4060">
            <v>18917</v>
          </cell>
          <cell r="B4060">
            <v>10976</v>
          </cell>
          <cell r="D4060" t="str">
            <v xml:space="preserve">HUEV A.BONOBON CONEJO 110X                        </v>
          </cell>
          <cell r="O4060">
            <v>77941145</v>
          </cell>
        </row>
        <row r="4061">
          <cell r="A4061">
            <v>18924</v>
          </cell>
          <cell r="B4061">
            <v>13010004</v>
          </cell>
          <cell r="D4061" t="str">
            <v xml:space="preserve">CERE LASFORD BOLIT CHOC 180X                      </v>
          </cell>
          <cell r="O4061">
            <v>7798169800670</v>
          </cell>
        </row>
        <row r="4062">
          <cell r="A4062">
            <v>18931</v>
          </cell>
          <cell r="B4062">
            <v>701909</v>
          </cell>
          <cell r="D4062" t="str">
            <v xml:space="preserve">SHAM PANTENE PROV HIDRAT 400X                     </v>
          </cell>
          <cell r="O4062">
            <v>7506309878256</v>
          </cell>
        </row>
        <row r="4063">
          <cell r="A4063">
            <v>18932</v>
          </cell>
          <cell r="B4063">
            <v>86602</v>
          </cell>
          <cell r="D4063" t="str">
            <v xml:space="preserve">SHAM PANTENE PROV HIDRO-CAUT 400X                 </v>
          </cell>
          <cell r="O4063">
            <v>7506309840024</v>
          </cell>
        </row>
        <row r="4064">
          <cell r="A4064">
            <v>18934</v>
          </cell>
          <cell r="B4064">
            <v>12</v>
          </cell>
          <cell r="D4064" t="str">
            <v xml:space="preserve">AGUA DE LAS MISIONES C/GAS 500X                   </v>
          </cell>
          <cell r="O4064">
            <v>7798164280026</v>
          </cell>
        </row>
        <row r="4065">
          <cell r="A4065">
            <v>18935</v>
          </cell>
          <cell r="B4065">
            <v>11</v>
          </cell>
          <cell r="D4065" t="str">
            <v xml:space="preserve">AGUA DE LAS MISIONES S/GAS 500X                   </v>
          </cell>
          <cell r="O4065">
            <v>7798164280019</v>
          </cell>
        </row>
        <row r="4066">
          <cell r="A4066">
            <v>18936</v>
          </cell>
          <cell r="B4066">
            <v>10</v>
          </cell>
          <cell r="D4066" t="str">
            <v xml:space="preserve">AGUA DE LAS MISIONES BID 6X                       </v>
          </cell>
          <cell r="O4066">
            <v>7798164280057</v>
          </cell>
        </row>
        <row r="4067">
          <cell r="A4067">
            <v>18946</v>
          </cell>
          <cell r="B4067">
            <v>5110</v>
          </cell>
          <cell r="D4067" t="str">
            <v xml:space="preserve">ACON PANTENE M.PROV KERATINA POM 250X             </v>
          </cell>
          <cell r="O4067">
            <v>7506295396369</v>
          </cell>
        </row>
        <row r="4068">
          <cell r="A4068">
            <v>18957</v>
          </cell>
          <cell r="B4068" t="str">
            <v xml:space="preserve">262/2               </v>
          </cell>
          <cell r="D4068" t="str">
            <v xml:space="preserve">FIDO S. PAMPEANO SPAGHETTI 500X                   </v>
          </cell>
          <cell r="O4068">
            <v>7798031150964</v>
          </cell>
        </row>
        <row r="4069">
          <cell r="A4069">
            <v>18958</v>
          </cell>
          <cell r="B4069">
            <v>484</v>
          </cell>
          <cell r="D4069" t="str">
            <v xml:space="preserve">MACO CACHAMATE SAQ 25X                            </v>
          </cell>
          <cell r="O4069">
            <v>7792280000582</v>
          </cell>
        </row>
        <row r="4070">
          <cell r="A4070">
            <v>18960</v>
          </cell>
          <cell r="B4070">
            <v>54823</v>
          </cell>
          <cell r="D4070" t="str">
            <v xml:space="preserve">COP  CHEETOS QUESO 151X                           </v>
          </cell>
          <cell r="O4070">
            <v>7790310006894</v>
          </cell>
        </row>
        <row r="4071">
          <cell r="A4071">
            <v>18981</v>
          </cell>
          <cell r="B4071">
            <v>602341</v>
          </cell>
          <cell r="D4071" t="str">
            <v xml:space="preserve">CCAO TODDY EXTREMO 360X                           </v>
          </cell>
          <cell r="O4071">
            <v>7798153810500</v>
          </cell>
        </row>
        <row r="4072">
          <cell r="A4072">
            <v>19009</v>
          </cell>
          <cell r="B4072">
            <v>0</v>
          </cell>
          <cell r="D4072" t="str">
            <v xml:space="preserve">CARA YUMMY OSITOS 16X                             </v>
          </cell>
          <cell r="O4072">
            <v>7791249792018</v>
          </cell>
        </row>
        <row r="4073">
          <cell r="A4073">
            <v>19010</v>
          </cell>
          <cell r="B4073">
            <v>5038</v>
          </cell>
          <cell r="D4073" t="str">
            <v xml:space="preserve">POMA MANTECOL BOCADITO 25X                        </v>
          </cell>
          <cell r="O4073">
            <v>7791249010549</v>
          </cell>
        </row>
        <row r="4074">
          <cell r="A4074">
            <v>19023</v>
          </cell>
          <cell r="B4074">
            <v>300022</v>
          </cell>
          <cell r="D4074" t="str">
            <v xml:space="preserve">TURF LHRTIER MANI C/MIEL 80X                      </v>
          </cell>
          <cell r="O4074">
            <v>7792860006652</v>
          </cell>
        </row>
        <row r="4075">
          <cell r="A4075">
            <v>19025</v>
          </cell>
          <cell r="B4075">
            <v>10301</v>
          </cell>
          <cell r="D4075" t="str">
            <v xml:space="preserve">ADER L CAMP.KETCHUP D/P 250X                      </v>
          </cell>
          <cell r="O4075">
            <v>7793360103018</v>
          </cell>
        </row>
        <row r="4076">
          <cell r="A4076">
            <v>19026</v>
          </cell>
          <cell r="B4076">
            <v>219</v>
          </cell>
          <cell r="D4076" t="str">
            <v xml:space="preserve">INSU JARDINERA INALPA 3X                          </v>
          </cell>
          <cell r="O4076">
            <v>7792350001952</v>
          </cell>
        </row>
        <row r="4077">
          <cell r="A4077">
            <v>19027</v>
          </cell>
          <cell r="B4077">
            <v>216</v>
          </cell>
          <cell r="D4077" t="str">
            <v xml:space="preserve">INSU ARVEJA INALPA 3X                             </v>
          </cell>
          <cell r="O4077">
            <v>7792350001921</v>
          </cell>
        </row>
        <row r="4078">
          <cell r="A4078">
            <v>19028</v>
          </cell>
          <cell r="B4078">
            <v>218</v>
          </cell>
          <cell r="D4078" t="str">
            <v xml:space="preserve">INSU CHO INALPA GRA.AMA. 3X                       </v>
          </cell>
          <cell r="O4078">
            <v>7792350001945</v>
          </cell>
        </row>
        <row r="4079">
          <cell r="A4079">
            <v>19034</v>
          </cell>
          <cell r="B4079">
            <v>2068</v>
          </cell>
          <cell r="D4079" t="str">
            <v xml:space="preserve">GALD T.PEPITOS MINI 50X                           </v>
          </cell>
          <cell r="O4079">
            <v>7622300836610</v>
          </cell>
        </row>
        <row r="4080">
          <cell r="A4080">
            <v>19038</v>
          </cell>
          <cell r="B4080">
            <v>3534</v>
          </cell>
          <cell r="D4080" t="str">
            <v xml:space="preserve">CHAP V.CLICQUOT RICH DULCE. 750X                  </v>
          </cell>
          <cell r="O4080">
            <v>3049614152337</v>
          </cell>
        </row>
        <row r="4081">
          <cell r="A4081">
            <v>19043</v>
          </cell>
          <cell r="B4081">
            <v>0</v>
          </cell>
          <cell r="D4081" t="str">
            <v xml:space="preserve">GALD CACHAFAZ ORG CACAO-MIEL 170X                 </v>
          </cell>
          <cell r="O4081">
            <v>7798128002145</v>
          </cell>
        </row>
        <row r="4082">
          <cell r="A4082">
            <v>19044</v>
          </cell>
          <cell r="B4082">
            <v>2022</v>
          </cell>
          <cell r="D4082" t="str">
            <v xml:space="preserve">GALD T.BOCA DE DAMA 160X                          </v>
          </cell>
          <cell r="O4082">
            <v>7622300829087</v>
          </cell>
        </row>
        <row r="4083">
          <cell r="A4083">
            <v>19061</v>
          </cell>
          <cell r="B4083">
            <v>1746</v>
          </cell>
          <cell r="D4083" t="str">
            <v xml:space="preserve">COMI LUCCH MILA DE SOJA 560X                      </v>
          </cell>
          <cell r="O4083">
            <v>7790070031778</v>
          </cell>
        </row>
        <row r="4084">
          <cell r="A4084">
            <v>19062</v>
          </cell>
          <cell r="B4084">
            <v>43319</v>
          </cell>
          <cell r="D4084" t="str">
            <v xml:space="preserve">PANI PREFERIDO REBOZ TRAD C/H 1X                  </v>
          </cell>
          <cell r="O4084">
            <v>7790070411556</v>
          </cell>
        </row>
        <row r="4085">
          <cell r="A4085">
            <v>19065</v>
          </cell>
          <cell r="B4085">
            <v>43316</v>
          </cell>
          <cell r="D4085" t="str">
            <v xml:space="preserve">PANI PREFERIDO PAN RALL CLAS 500X                 </v>
          </cell>
          <cell r="O4085">
            <v>7790070411488</v>
          </cell>
        </row>
        <row r="4086">
          <cell r="A4086">
            <v>19075</v>
          </cell>
          <cell r="B4086">
            <v>44539</v>
          </cell>
          <cell r="D4086" t="str">
            <v xml:space="preserve">ESP  ALI CHIMICH NAT INT 50X                      </v>
          </cell>
          <cell r="O4086">
            <v>7790150445341</v>
          </cell>
        </row>
        <row r="4087">
          <cell r="A4087">
            <v>19082</v>
          </cell>
          <cell r="B4087">
            <v>30202</v>
          </cell>
          <cell r="D4087" t="str">
            <v xml:space="preserve">TOSG D.HERMANO CON SAL 120X                       </v>
          </cell>
          <cell r="O4087">
            <v>7790503000333</v>
          </cell>
        </row>
        <row r="4088">
          <cell r="A4088">
            <v>19085</v>
          </cell>
          <cell r="B4088">
            <v>2399</v>
          </cell>
          <cell r="D4088" t="str">
            <v xml:space="preserve">FIQT L.SERE MOZZA BSA 220X                        </v>
          </cell>
          <cell r="O4088">
            <v>7790742099006</v>
          </cell>
        </row>
        <row r="4089">
          <cell r="A4089">
            <v>19088</v>
          </cell>
          <cell r="B4089">
            <v>116</v>
          </cell>
          <cell r="D4089" t="str">
            <v xml:space="preserve">LUSM BLEM LIMON 360X                              </v>
          </cell>
          <cell r="O4089">
            <v>7790520024176</v>
          </cell>
        </row>
        <row r="4090">
          <cell r="A4090">
            <v>19089</v>
          </cell>
          <cell r="B4090">
            <v>893</v>
          </cell>
          <cell r="D4090" t="str">
            <v xml:space="preserve">INSA BAYGON AZUL AER MMM 300X                     </v>
          </cell>
          <cell r="O4090">
            <v>7790520023995</v>
          </cell>
        </row>
        <row r="4091">
          <cell r="A4091">
            <v>19090</v>
          </cell>
          <cell r="B4091">
            <v>418601</v>
          </cell>
          <cell r="D4091" t="str">
            <v xml:space="preserve">CHO  MOLTO GRA AMA 300X                           </v>
          </cell>
          <cell r="O4091">
            <v>7798138551305</v>
          </cell>
        </row>
        <row r="4092">
          <cell r="A4092">
            <v>19112</v>
          </cell>
          <cell r="B4092">
            <v>181</v>
          </cell>
          <cell r="D4092" t="str">
            <v xml:space="preserve">CONF FIESTA GARRAP MANI FIESTA 80X                </v>
          </cell>
          <cell r="O4092">
            <v>7792860001817</v>
          </cell>
        </row>
        <row r="4093">
          <cell r="A4093">
            <v>19123</v>
          </cell>
          <cell r="B4093">
            <v>4015</v>
          </cell>
          <cell r="D4093" t="str">
            <v xml:space="preserve">TURR  ARCOR 10X25X                                </v>
          </cell>
          <cell r="O4093">
            <v>7790580401504</v>
          </cell>
        </row>
        <row r="4094">
          <cell r="A4094">
            <v>19125</v>
          </cell>
          <cell r="B4094">
            <v>6677</v>
          </cell>
          <cell r="D4094" t="str">
            <v xml:space="preserve">BUDN VALENTE CHIP CHOC 170X                       </v>
          </cell>
          <cell r="O4094">
            <v>7793522000940</v>
          </cell>
        </row>
        <row r="4095">
          <cell r="A4095">
            <v>19131</v>
          </cell>
          <cell r="B4095" t="str">
            <v xml:space="preserve">B40                 </v>
          </cell>
          <cell r="D4095" t="str">
            <v xml:space="preserve">INSU RC BOLSA EMBLOCADA 40X50                     </v>
          </cell>
          <cell r="O4095">
            <v>1913100000001</v>
          </cell>
        </row>
        <row r="4096">
          <cell r="A4096">
            <v>19137</v>
          </cell>
          <cell r="B4096">
            <v>44013</v>
          </cell>
          <cell r="D4096" t="str">
            <v xml:space="preserve">SOPA ALI CREMA DE CHOCLO 69X                      </v>
          </cell>
          <cell r="O4096">
            <v>7790150441398</v>
          </cell>
        </row>
        <row r="4097">
          <cell r="A4097">
            <v>19142</v>
          </cell>
          <cell r="B4097">
            <v>1528</v>
          </cell>
          <cell r="D4097" t="str">
            <v xml:space="preserve">CHOC FELFORT BOMB ORO EST 264X                    </v>
          </cell>
          <cell r="O4097">
            <v>7790206002757</v>
          </cell>
        </row>
        <row r="4098">
          <cell r="A4098">
            <v>19143</v>
          </cell>
          <cell r="B4098">
            <v>1735</v>
          </cell>
          <cell r="D4098" t="str">
            <v xml:space="preserve">CHOC FELFORT BOMB LOVERS EST 264X                 </v>
          </cell>
          <cell r="O4098">
            <v>7790206002658</v>
          </cell>
        </row>
        <row r="4099">
          <cell r="A4099">
            <v>19151</v>
          </cell>
          <cell r="B4099">
            <v>418785</v>
          </cell>
          <cell r="D4099" t="str">
            <v xml:space="preserve">TOMA MOLTO TRITURADO 980X                         </v>
          </cell>
          <cell r="O4099">
            <v>7798138552814</v>
          </cell>
        </row>
        <row r="4100">
          <cell r="A4100">
            <v>19161</v>
          </cell>
          <cell r="B4100" t="str">
            <v xml:space="preserve">Sin Indicar         </v>
          </cell>
          <cell r="D4100" t="str">
            <v xml:space="preserve">YERS ROSAMONTE SUAVE PLUS 1X                      </v>
          </cell>
          <cell r="O4100">
            <v>7790411001514</v>
          </cell>
        </row>
        <row r="4101">
          <cell r="A4101">
            <v>19162</v>
          </cell>
          <cell r="B4101">
            <v>19162</v>
          </cell>
          <cell r="D4101" t="str">
            <v xml:space="preserve">YERB ROSAMONTE PLUS 1X                            </v>
          </cell>
          <cell r="O4101">
            <v>7790411001491</v>
          </cell>
        </row>
        <row r="4102">
          <cell r="A4102">
            <v>19166</v>
          </cell>
          <cell r="B4102">
            <v>794</v>
          </cell>
          <cell r="D4102" t="str">
            <v xml:space="preserve">MERM DULCOR HIGO FCO 454X                         </v>
          </cell>
          <cell r="O4102">
            <v>7793046008446</v>
          </cell>
        </row>
        <row r="4103">
          <cell r="A4103">
            <v>19167</v>
          </cell>
          <cell r="B4103">
            <v>843</v>
          </cell>
          <cell r="D4103" t="str">
            <v xml:space="preserve">MERM DULCOR NJA FCO 454X                          </v>
          </cell>
          <cell r="O4103">
            <v>7793046008439</v>
          </cell>
        </row>
        <row r="4104">
          <cell r="A4104">
            <v>19173</v>
          </cell>
          <cell r="B4104">
            <v>15089</v>
          </cell>
          <cell r="D4104" t="str">
            <v xml:space="preserve">CARA A.MOGUL MASTI EXT SPLAHS 30X                 </v>
          </cell>
          <cell r="O4104">
            <v>7790580116873</v>
          </cell>
        </row>
        <row r="4105">
          <cell r="A4105">
            <v>19177</v>
          </cell>
          <cell r="B4105">
            <v>55544</v>
          </cell>
          <cell r="D4105" t="str">
            <v xml:space="preserve">ESP  ALI PTA.NGRA MOLI 25X                        </v>
          </cell>
          <cell r="O4105">
            <v>7790150555392</v>
          </cell>
        </row>
        <row r="4106">
          <cell r="A4106">
            <v>19178</v>
          </cell>
          <cell r="B4106">
            <v>53539</v>
          </cell>
          <cell r="D4106" t="str">
            <v xml:space="preserve">ESP  ALI NUEZ MOSC NAT INT 25X                    </v>
          </cell>
          <cell r="O4106">
            <v>7790150535233</v>
          </cell>
        </row>
        <row r="4107">
          <cell r="A4107">
            <v>19179</v>
          </cell>
          <cell r="B4107">
            <v>43039</v>
          </cell>
          <cell r="D4107" t="str">
            <v xml:space="preserve">ESP  ALI BICARB NAT INT 50X                       </v>
          </cell>
          <cell r="O4107">
            <v>7790150430330</v>
          </cell>
        </row>
        <row r="4108">
          <cell r="A4108">
            <v>19195</v>
          </cell>
          <cell r="B4108" t="str">
            <v xml:space="preserve">Sin Indicar         </v>
          </cell>
          <cell r="D4108" t="str">
            <v xml:space="preserve">YERS ROSAMONTE SUAVE PLUS 500X                    </v>
          </cell>
          <cell r="O4108">
            <v>7790411001521</v>
          </cell>
        </row>
        <row r="4109">
          <cell r="A4109">
            <v>19196</v>
          </cell>
          <cell r="B4109" t="str">
            <v xml:space="preserve">Sin Indicar         </v>
          </cell>
          <cell r="D4109" t="str">
            <v xml:space="preserve">YERB ROSAMONTE PLUS 500X                          </v>
          </cell>
          <cell r="O4109">
            <v>7790411001507</v>
          </cell>
        </row>
        <row r="4110">
          <cell r="A4110">
            <v>19212</v>
          </cell>
          <cell r="B4110">
            <v>14118</v>
          </cell>
          <cell r="D4110" t="str">
            <v xml:space="preserve">ALFA B.B&amp;N BCO 50X                                </v>
          </cell>
          <cell r="O4110">
            <v>7790040141186</v>
          </cell>
        </row>
        <row r="4111">
          <cell r="A4111">
            <v>19215</v>
          </cell>
          <cell r="B4111">
            <v>31745</v>
          </cell>
          <cell r="D4111" t="str">
            <v xml:space="preserve">FIDO LUCCHETTINIS JAM/QSO 500X                    </v>
          </cell>
          <cell r="O4111">
            <v>7790070317452</v>
          </cell>
        </row>
        <row r="4112">
          <cell r="A4112">
            <v>19216</v>
          </cell>
          <cell r="B4112">
            <v>31746</v>
          </cell>
          <cell r="D4112" t="str">
            <v xml:space="preserve">FIDO LUCCHETTINIS ESP/QSO 500X                    </v>
          </cell>
          <cell r="O4112">
            <v>7790070317469</v>
          </cell>
        </row>
        <row r="4113">
          <cell r="A4113">
            <v>19218</v>
          </cell>
          <cell r="B4113">
            <v>4369</v>
          </cell>
          <cell r="D4113" t="str">
            <v xml:space="preserve">CARA GOMA ANILLOS 250X                            </v>
          </cell>
          <cell r="O4113">
            <v>7790580436902</v>
          </cell>
        </row>
        <row r="4114">
          <cell r="A4114">
            <v>19219</v>
          </cell>
          <cell r="B4114">
            <v>15219</v>
          </cell>
          <cell r="D4114" t="str">
            <v xml:space="preserve">CARA A.GAJITOS SURT 80X                           </v>
          </cell>
          <cell r="O4114">
            <v>7790580152192</v>
          </cell>
        </row>
        <row r="4115">
          <cell r="A4115">
            <v>19239</v>
          </cell>
          <cell r="B4115">
            <v>4658</v>
          </cell>
          <cell r="D4115" t="str">
            <v xml:space="preserve">BACE BARRA CERE G.FLOW  FRUT/ALM                  </v>
          </cell>
          <cell r="O4115">
            <v>7790380015024</v>
          </cell>
        </row>
        <row r="4116">
          <cell r="A4116">
            <v>19240</v>
          </cell>
          <cell r="B4116">
            <v>4654</v>
          </cell>
          <cell r="D4116" t="str">
            <v xml:space="preserve">BACE BARRA CERE G.FLOW FRUTA                      </v>
          </cell>
          <cell r="O4116">
            <v>7790380014928</v>
          </cell>
        </row>
        <row r="4117">
          <cell r="A4117">
            <v>19243</v>
          </cell>
          <cell r="B4117">
            <v>4662</v>
          </cell>
          <cell r="D4117" t="str">
            <v xml:space="preserve">BACE BARRA CERE G.FLOW ALM ENT                    </v>
          </cell>
          <cell r="O4117">
            <v>7790380020233</v>
          </cell>
        </row>
        <row r="4118">
          <cell r="A4118">
            <v>19275</v>
          </cell>
          <cell r="B4118">
            <v>90393</v>
          </cell>
          <cell r="D4118" t="str">
            <v xml:space="preserve">CAFS LA MORE SAQUITO 20X5X                        </v>
          </cell>
          <cell r="O4118">
            <v>7790170903227</v>
          </cell>
        </row>
        <row r="4119">
          <cell r="A4119">
            <v>19279</v>
          </cell>
          <cell r="B4119">
            <v>0</v>
          </cell>
          <cell r="D4119" t="str">
            <v xml:space="preserve">ALFA CACHAFAZ ALM 72% CACAO 1X                    </v>
          </cell>
          <cell r="O4119">
            <v>7798128002510</v>
          </cell>
        </row>
        <row r="4120">
          <cell r="A4120">
            <v>19280</v>
          </cell>
          <cell r="B4120">
            <v>404005</v>
          </cell>
          <cell r="D4120" t="str">
            <v xml:space="preserve">ALFA RASTA TRICO 100X                             </v>
          </cell>
          <cell r="O4120">
            <v>7798397444240</v>
          </cell>
        </row>
        <row r="4121">
          <cell r="A4121">
            <v>19287</v>
          </cell>
          <cell r="B4121">
            <v>729</v>
          </cell>
          <cell r="D4121" t="str">
            <v xml:space="preserve">MERM CRMLLOT S/A FRUT LIGHT 390X                  </v>
          </cell>
          <cell r="O4121">
            <v>7793046007296</v>
          </cell>
        </row>
        <row r="4122">
          <cell r="A4122">
            <v>19289</v>
          </cell>
          <cell r="B4122">
            <v>721</v>
          </cell>
          <cell r="D4122" t="str">
            <v xml:space="preserve">MERM CRMLLOT S/A DUR LIGHT 390X                   </v>
          </cell>
          <cell r="O4122">
            <v>7793046007210</v>
          </cell>
        </row>
        <row r="4123">
          <cell r="A4123">
            <v>19302</v>
          </cell>
          <cell r="B4123">
            <v>14727</v>
          </cell>
          <cell r="D4123" t="str">
            <v xml:space="preserve">CHIC T.LINE CONF TURBO 25X                        </v>
          </cell>
          <cell r="O4123">
            <v>7790580146818</v>
          </cell>
        </row>
        <row r="4124">
          <cell r="A4124">
            <v>19306</v>
          </cell>
          <cell r="B4124">
            <v>43149</v>
          </cell>
          <cell r="D4124" t="str">
            <v xml:space="preserve">ARR  LUCCH LARGO FINO 500X                        </v>
          </cell>
          <cell r="O4124">
            <v>7790070410610</v>
          </cell>
        </row>
        <row r="4125">
          <cell r="A4125">
            <v>19307</v>
          </cell>
          <cell r="B4125">
            <v>43148</v>
          </cell>
          <cell r="D4125" t="str">
            <v xml:space="preserve">ARR  LUCCH LARGO FINO 1X                          </v>
          </cell>
          <cell r="O4125">
            <v>7790070410603</v>
          </cell>
        </row>
        <row r="4126">
          <cell r="A4126">
            <v>19311</v>
          </cell>
          <cell r="B4126">
            <v>7820</v>
          </cell>
          <cell r="D4126" t="str">
            <v xml:space="preserve">LECH ILOLAY INDIVID 30X5X                         </v>
          </cell>
          <cell r="O4126">
            <v>7790787201297</v>
          </cell>
        </row>
        <row r="4127">
          <cell r="A4127">
            <v>19316</v>
          </cell>
          <cell r="B4127">
            <v>8014</v>
          </cell>
          <cell r="D4127" t="str">
            <v xml:space="preserve">CAFS LA VIRG SAQUITO 20X7X                        </v>
          </cell>
          <cell r="O4127">
            <v>7790150080115</v>
          </cell>
        </row>
        <row r="4128">
          <cell r="A4128">
            <v>19332</v>
          </cell>
          <cell r="B4128">
            <v>0</v>
          </cell>
          <cell r="D4128" t="str">
            <v xml:space="preserve">DULR CITRAL ZAP FCO 480X                          </v>
          </cell>
          <cell r="O4128">
            <v>7792839000490</v>
          </cell>
        </row>
        <row r="4129">
          <cell r="A4129">
            <v>19337</v>
          </cell>
          <cell r="B4129">
            <v>0</v>
          </cell>
          <cell r="D4129" t="str">
            <v xml:space="preserve">FIDO L.PROVIDENCIA RIGATTI 500X                   </v>
          </cell>
          <cell r="O4129">
            <v>7798141970889</v>
          </cell>
        </row>
        <row r="4130">
          <cell r="A4130">
            <v>19344</v>
          </cell>
          <cell r="B4130">
            <v>6824</v>
          </cell>
          <cell r="D4130" t="str">
            <v xml:space="preserve">PANI BIMBO PANCHO ARTESANO 6X                     </v>
          </cell>
          <cell r="O4130">
            <v>7796989075490</v>
          </cell>
        </row>
        <row r="4131">
          <cell r="A4131">
            <v>19345</v>
          </cell>
          <cell r="B4131">
            <v>401004</v>
          </cell>
          <cell r="D4131" t="str">
            <v xml:space="preserve">PAND L.COLONIAS 600X                              </v>
          </cell>
          <cell r="O4131">
            <v>7791704401271</v>
          </cell>
        </row>
        <row r="4132">
          <cell r="A4132">
            <v>19346</v>
          </cell>
          <cell r="B4132">
            <v>0</v>
          </cell>
          <cell r="D4132" t="str">
            <v xml:space="preserve">GALD CACHAFAZ AVENA/PASAS 225X                    </v>
          </cell>
          <cell r="O4132">
            <v>7798128000677</v>
          </cell>
        </row>
        <row r="4133">
          <cell r="A4133">
            <v>19347</v>
          </cell>
          <cell r="B4133">
            <v>0</v>
          </cell>
          <cell r="D4133" t="str">
            <v xml:space="preserve">GALD CACHAFAZ ALGARROBA 225X                      </v>
          </cell>
          <cell r="O4133">
            <v>7798128000684</v>
          </cell>
        </row>
        <row r="4134">
          <cell r="A4134">
            <v>19348</v>
          </cell>
          <cell r="B4134">
            <v>0</v>
          </cell>
          <cell r="D4134" t="str">
            <v xml:space="preserve">GALD CACHAFAZ CHIP CHOC 225X                      </v>
          </cell>
          <cell r="O4134">
            <v>7798128000691</v>
          </cell>
        </row>
        <row r="4135">
          <cell r="A4135">
            <v>19349</v>
          </cell>
          <cell r="B4135">
            <v>0</v>
          </cell>
          <cell r="D4135" t="str">
            <v xml:space="preserve">GALD CACHAFAZ GRANOLA 225X                        </v>
          </cell>
          <cell r="O4135">
            <v>7798128000707</v>
          </cell>
        </row>
        <row r="4136">
          <cell r="A4136">
            <v>19355</v>
          </cell>
          <cell r="B4136">
            <v>3604</v>
          </cell>
          <cell r="D4136" t="str">
            <v xml:space="preserve">GALD TRIO PEPAS CHIP CHOC 320X                    </v>
          </cell>
          <cell r="O4136">
            <v>7791787100696</v>
          </cell>
        </row>
        <row r="4137">
          <cell r="A4137">
            <v>19359</v>
          </cell>
          <cell r="B4137" t="str">
            <v xml:space="preserve">Sin Indicar         </v>
          </cell>
          <cell r="D4137" t="str">
            <v xml:space="preserve">ALFA CACHAFAZ MAICENA 1X                          </v>
          </cell>
          <cell r="O4137">
            <v>77922106</v>
          </cell>
        </row>
        <row r="4138">
          <cell r="A4138">
            <v>19360</v>
          </cell>
          <cell r="B4138" t="str">
            <v xml:space="preserve">Sin Indicar         </v>
          </cell>
          <cell r="D4138" t="str">
            <v xml:space="preserve">ALFA CACHAFAZ CHOC BCO 1X                         </v>
          </cell>
          <cell r="O4138">
            <v>77990310</v>
          </cell>
        </row>
        <row r="4139">
          <cell r="A4139">
            <v>19361</v>
          </cell>
          <cell r="B4139" t="str">
            <v xml:space="preserve">Sin Indicar         </v>
          </cell>
          <cell r="D4139" t="str">
            <v xml:space="preserve">CHOC CACHAFAZ CONITO NGRO 1X                      </v>
          </cell>
          <cell r="O4139">
            <v>77990327</v>
          </cell>
        </row>
        <row r="4140">
          <cell r="A4140">
            <v>19362</v>
          </cell>
          <cell r="B4140" t="str">
            <v xml:space="preserve">Sin Indicar         </v>
          </cell>
          <cell r="D4140" t="str">
            <v xml:space="preserve">ALFA CACHAFAZ CHOC 1X                             </v>
          </cell>
          <cell r="O4140">
            <v>77990303</v>
          </cell>
        </row>
        <row r="4141">
          <cell r="A4141">
            <v>19366</v>
          </cell>
          <cell r="B4141">
            <v>5350</v>
          </cell>
          <cell r="D4141" t="str">
            <v xml:space="preserve">CHOC MILKA LEGER COMB 100X                        </v>
          </cell>
          <cell r="O4141">
            <v>7622300800314</v>
          </cell>
        </row>
        <row r="4142">
          <cell r="A4142">
            <v>19382</v>
          </cell>
          <cell r="B4142">
            <v>65611</v>
          </cell>
          <cell r="D4142" t="str">
            <v xml:space="preserve">AVEN QUAKER TRAD 280X                             </v>
          </cell>
          <cell r="O4142">
            <v>7792170000661</v>
          </cell>
        </row>
        <row r="4143">
          <cell r="A4143">
            <v>19384</v>
          </cell>
          <cell r="B4143">
            <v>8155</v>
          </cell>
          <cell r="D4143" t="str">
            <v xml:space="preserve">CHIC BELDENT MENTA FUERTE 1X                      </v>
          </cell>
          <cell r="O4143">
            <v>77942388</v>
          </cell>
        </row>
        <row r="4144">
          <cell r="A4144">
            <v>19385</v>
          </cell>
          <cell r="B4144">
            <v>8151</v>
          </cell>
          <cell r="D4144" t="str">
            <v xml:space="preserve">CHIC BELDENT MENTA REFRES 1X                      </v>
          </cell>
          <cell r="O4144">
            <v>77942371</v>
          </cell>
        </row>
        <row r="4145">
          <cell r="A4145">
            <v>19386</v>
          </cell>
          <cell r="B4145">
            <v>3140</v>
          </cell>
          <cell r="D4145" t="str">
            <v xml:space="preserve">CARA HALLS CHERRY LYPTUS 1X                       </v>
          </cell>
          <cell r="O4145">
            <v>77912732</v>
          </cell>
        </row>
        <row r="4146">
          <cell r="A4146">
            <v>19388</v>
          </cell>
          <cell r="B4146">
            <v>3141</v>
          </cell>
          <cell r="D4146" t="str">
            <v xml:space="preserve">CARA HALLS STRONG LYPTUS 1X                       </v>
          </cell>
          <cell r="O4146">
            <v>77933904</v>
          </cell>
        </row>
        <row r="4147">
          <cell r="A4147">
            <v>19423</v>
          </cell>
          <cell r="B4147">
            <v>415</v>
          </cell>
          <cell r="D4147" t="str">
            <v xml:space="preserve">PANI ALEM BIZC C/QUESO 190X                       </v>
          </cell>
          <cell r="O4147">
            <v>7798264430147</v>
          </cell>
        </row>
        <row r="4148">
          <cell r="A4148">
            <v>19433</v>
          </cell>
          <cell r="B4148">
            <v>13659</v>
          </cell>
          <cell r="D4148" t="str">
            <v xml:space="preserve">ESP  CAMPAGNOLA  NUEZ MOSC 23X                    </v>
          </cell>
          <cell r="O4148">
            <v>7793360124983</v>
          </cell>
        </row>
        <row r="4149">
          <cell r="A4149">
            <v>19437</v>
          </cell>
          <cell r="B4149">
            <v>13658</v>
          </cell>
          <cell r="D4149" t="str">
            <v xml:space="preserve">ESP  CAMPAGNOLA PIM NGRA MOL 23X                  </v>
          </cell>
          <cell r="O4149">
            <v>7793360125027</v>
          </cell>
        </row>
        <row r="4150">
          <cell r="A4150">
            <v>19458</v>
          </cell>
          <cell r="B4150">
            <v>10010030222</v>
          </cell>
          <cell r="D4150" t="str">
            <v xml:space="preserve">VINF CHACABUCO CHENIN 750X                        </v>
          </cell>
          <cell r="O4150">
            <v>7791843013441</v>
          </cell>
        </row>
        <row r="4151">
          <cell r="A4151">
            <v>19461</v>
          </cell>
          <cell r="B4151">
            <v>8522</v>
          </cell>
          <cell r="D4151" t="str">
            <v xml:space="preserve">ALFA FANTOCHE MINI  BCO 150X                      </v>
          </cell>
          <cell r="O4151">
            <v>7791672002005</v>
          </cell>
        </row>
        <row r="4152">
          <cell r="A4152">
            <v>19462</v>
          </cell>
          <cell r="B4152">
            <v>8521</v>
          </cell>
          <cell r="D4152" t="str">
            <v xml:space="preserve">ALFA FANTOCHE MINI CHOC 150X                      </v>
          </cell>
          <cell r="O4152">
            <v>7791672002012</v>
          </cell>
        </row>
        <row r="4153">
          <cell r="A4153">
            <v>19463</v>
          </cell>
          <cell r="B4153">
            <v>6091</v>
          </cell>
          <cell r="D4153" t="str">
            <v xml:space="preserve">PISA NIC PIEDRA SANITARIA 2KG                     </v>
          </cell>
          <cell r="O4153">
            <v>7798120730053</v>
          </cell>
        </row>
        <row r="4154">
          <cell r="A4154">
            <v>19464</v>
          </cell>
          <cell r="B4154">
            <v>18744</v>
          </cell>
          <cell r="D4154" t="str">
            <v xml:space="preserve">AGUA NESTLE P.VITAL 2.25X                         </v>
          </cell>
          <cell r="O4154">
            <v>7795930000543</v>
          </cell>
        </row>
        <row r="4155">
          <cell r="A4155">
            <v>19468</v>
          </cell>
          <cell r="B4155">
            <v>13138</v>
          </cell>
          <cell r="D4155" t="str">
            <v xml:space="preserve">CHOC BOMB ARCOR SELECCION 228.6X                  </v>
          </cell>
          <cell r="O4155">
            <v>7790580412807</v>
          </cell>
        </row>
        <row r="4156">
          <cell r="A4156">
            <v>19469</v>
          </cell>
          <cell r="B4156">
            <v>100021676</v>
          </cell>
          <cell r="D4156" t="str">
            <v xml:space="preserve">COHA SWIFT HAMB CLASICA  XL 2X125G                </v>
          </cell>
          <cell r="O4156">
            <v>7790360967411</v>
          </cell>
        </row>
        <row r="4157">
          <cell r="A4157">
            <v>19474</v>
          </cell>
          <cell r="B4157">
            <v>25059</v>
          </cell>
          <cell r="D4157" t="str">
            <v xml:space="preserve">CERD PATAGONIA VERA IPA BOT 730X                  </v>
          </cell>
          <cell r="O4157">
            <v>7792798010882</v>
          </cell>
        </row>
        <row r="4158">
          <cell r="A4158">
            <v>19486</v>
          </cell>
          <cell r="B4158">
            <v>5111</v>
          </cell>
          <cell r="D4158" t="str">
            <v xml:space="preserve">CHIC TOPLINE7 V STARWBER 1X                       </v>
          </cell>
          <cell r="O4158">
            <v>77951113</v>
          </cell>
        </row>
        <row r="4159">
          <cell r="A4159">
            <v>19487</v>
          </cell>
          <cell r="B4159">
            <v>20021053</v>
          </cell>
          <cell r="D4159" t="str">
            <v xml:space="preserve">EDUL EQUALSWEET LIQ 180X                          </v>
          </cell>
          <cell r="O4159">
            <v>7792129003705</v>
          </cell>
        </row>
        <row r="4160">
          <cell r="A4160">
            <v>19489</v>
          </cell>
          <cell r="B4160">
            <v>1011978</v>
          </cell>
          <cell r="D4160" t="str">
            <v xml:space="preserve">MERM NOEL CIRUELA 454X                            </v>
          </cell>
          <cell r="O4160">
            <v>7795184005202</v>
          </cell>
        </row>
        <row r="4161">
          <cell r="A4161">
            <v>19490</v>
          </cell>
          <cell r="B4161">
            <v>96</v>
          </cell>
          <cell r="D4161" t="str">
            <v xml:space="preserve">TEHI CACHAMAI SAQ 20X                             </v>
          </cell>
          <cell r="O4161">
            <v>7792280000551</v>
          </cell>
        </row>
        <row r="4162">
          <cell r="A4162">
            <v>19503</v>
          </cell>
          <cell r="B4162">
            <v>15209</v>
          </cell>
          <cell r="D4162" t="str">
            <v xml:space="preserve">CARA B.TOFFEES LECH 80X                           </v>
          </cell>
          <cell r="O4162">
            <v>7790580152093</v>
          </cell>
        </row>
        <row r="4163">
          <cell r="A4163">
            <v>19510</v>
          </cell>
          <cell r="B4163">
            <v>7075</v>
          </cell>
          <cell r="D4163" t="str">
            <v xml:space="preserve">POST ROYAL VAIN 75X                               </v>
          </cell>
          <cell r="O4163">
            <v>7622300871888</v>
          </cell>
        </row>
        <row r="4164">
          <cell r="A4164">
            <v>19527</v>
          </cell>
          <cell r="B4164">
            <v>5370</v>
          </cell>
          <cell r="D4164" t="str">
            <v xml:space="preserve">CHOC MILKA LEGER ALM 110X                         </v>
          </cell>
          <cell r="O4164">
            <v>7622300800307</v>
          </cell>
        </row>
        <row r="4165">
          <cell r="A4165">
            <v>19532</v>
          </cell>
          <cell r="B4165">
            <v>927059</v>
          </cell>
          <cell r="D4165" t="str">
            <v xml:space="preserve">ADER CASALTA BBQ 335X                             </v>
          </cell>
          <cell r="O4165">
            <v>7790139004903</v>
          </cell>
        </row>
        <row r="4166">
          <cell r="A4166">
            <v>19533</v>
          </cell>
          <cell r="B4166">
            <v>927057</v>
          </cell>
          <cell r="D4166" t="str">
            <v xml:space="preserve">ADER CASALTA CAESAR 285X                          </v>
          </cell>
          <cell r="O4166">
            <v>7790139004927</v>
          </cell>
        </row>
        <row r="4167">
          <cell r="A4167">
            <v>19534</v>
          </cell>
          <cell r="B4167">
            <v>12361180</v>
          </cell>
          <cell r="D4167" t="str">
            <v xml:space="preserve">CAFI NESCAFE GOLD ORIG COLOMB 100X                </v>
          </cell>
          <cell r="O4167">
            <v>7613036853491</v>
          </cell>
        </row>
        <row r="4168">
          <cell r="A4168">
            <v>19548</v>
          </cell>
          <cell r="B4168">
            <v>15063</v>
          </cell>
          <cell r="D4168" t="str">
            <v xml:space="preserve">CARA A.MOGUL CONF MASTI 30X                       </v>
          </cell>
          <cell r="O4168">
            <v>7790580150631</v>
          </cell>
        </row>
        <row r="4169">
          <cell r="A4169">
            <v>19552</v>
          </cell>
          <cell r="B4169">
            <v>53118</v>
          </cell>
          <cell r="D4169" t="str">
            <v xml:space="preserve">ESP  ALI LAUREL HOJA 10X                          </v>
          </cell>
          <cell r="O4169">
            <v>7790150531129</v>
          </cell>
        </row>
        <row r="4170">
          <cell r="A4170">
            <v>19568</v>
          </cell>
          <cell r="B4170">
            <v>11292</v>
          </cell>
          <cell r="D4170" t="str">
            <v xml:space="preserve">HUEV A.COFLER BLOCK 20X                           </v>
          </cell>
          <cell r="O4170">
            <v>7790580195007</v>
          </cell>
        </row>
        <row r="4171">
          <cell r="A4171">
            <v>19576</v>
          </cell>
          <cell r="B4171">
            <v>83056</v>
          </cell>
          <cell r="D4171" t="str">
            <v xml:space="preserve">JARL ACE LIQ D/P 2.7X                             </v>
          </cell>
          <cell r="O4171">
            <v>7500435185448</v>
          </cell>
        </row>
        <row r="4172">
          <cell r="A4172">
            <v>19580</v>
          </cell>
          <cell r="B4172">
            <v>6803</v>
          </cell>
          <cell r="D4172" t="str">
            <v xml:space="preserve">CRED DENT COLGATE TRIP. ACC EXT BCRA 140X         </v>
          </cell>
          <cell r="O4172">
            <v>7509546056111</v>
          </cell>
        </row>
        <row r="4173">
          <cell r="A4173">
            <v>19595</v>
          </cell>
          <cell r="B4173">
            <v>0</v>
          </cell>
          <cell r="D4173" t="str">
            <v xml:space="preserve">JUGN CITRIC NAR BID 5X                            </v>
          </cell>
          <cell r="O4173">
            <v>7798085680172</v>
          </cell>
        </row>
        <row r="4174">
          <cell r="A4174">
            <v>19599</v>
          </cell>
          <cell r="B4174">
            <v>4476</v>
          </cell>
          <cell r="D4174" t="str">
            <v xml:space="preserve">CRED DENT COLGATE TRIP ACC EXT FRES 90X           </v>
          </cell>
          <cell r="O4174">
            <v>7509546075426</v>
          </cell>
        </row>
        <row r="4175">
          <cell r="A4175">
            <v>19616</v>
          </cell>
          <cell r="B4175">
            <v>1115</v>
          </cell>
          <cell r="D4175" t="str">
            <v xml:space="preserve">GALD FAUNA SURTIDA 400X                           </v>
          </cell>
          <cell r="O4175">
            <v>7790628000034</v>
          </cell>
        </row>
        <row r="4176">
          <cell r="A4176">
            <v>19617</v>
          </cell>
          <cell r="B4176">
            <v>2304</v>
          </cell>
          <cell r="D4176" t="str">
            <v xml:space="preserve">GALD HOJALMAR TRIANG RONDA 150X                   </v>
          </cell>
          <cell r="O4176">
            <v>7793450000524</v>
          </cell>
        </row>
        <row r="4177">
          <cell r="A4177">
            <v>19623</v>
          </cell>
          <cell r="B4177">
            <v>61073</v>
          </cell>
          <cell r="D4177" t="str">
            <v xml:space="preserve">PANI VENEZIANA ROSCA 400X.                        </v>
          </cell>
          <cell r="O4177">
            <v>7791708610747</v>
          </cell>
        </row>
        <row r="4178">
          <cell r="A4178">
            <v>19629</v>
          </cell>
          <cell r="B4178">
            <v>7606</v>
          </cell>
          <cell r="D4178" t="str">
            <v xml:space="preserve">LAQU MILKAUT CREMATTO LIGHT 285X                  </v>
          </cell>
          <cell r="O4178">
            <v>7794820901588</v>
          </cell>
        </row>
        <row r="4179">
          <cell r="A4179">
            <v>19632</v>
          </cell>
          <cell r="B4179">
            <v>7095</v>
          </cell>
          <cell r="D4179" t="str">
            <v xml:space="preserve">POST GELAT.ROYAL S/SABOR 14X                      </v>
          </cell>
          <cell r="O4179">
            <v>7622300865658</v>
          </cell>
        </row>
        <row r="4180">
          <cell r="A4180">
            <v>19637</v>
          </cell>
          <cell r="B4180">
            <v>32031</v>
          </cell>
          <cell r="D4180" t="str">
            <v xml:space="preserve">FIDO FAVORITA MOST 500X                           </v>
          </cell>
          <cell r="O4180">
            <v>7790070320315</v>
          </cell>
        </row>
        <row r="4181">
          <cell r="A4181">
            <v>19638</v>
          </cell>
          <cell r="B4181">
            <v>32030</v>
          </cell>
          <cell r="D4181" t="str">
            <v xml:space="preserve">FIDO FAVORITA TIRAB 500X                          </v>
          </cell>
          <cell r="O4181">
            <v>7790070320308</v>
          </cell>
        </row>
        <row r="4182">
          <cell r="A4182">
            <v>19639</v>
          </cell>
          <cell r="B4182">
            <v>32032</v>
          </cell>
          <cell r="D4182" t="str">
            <v xml:space="preserve">FIDO FAVORITA CODITO RAY 500X                     </v>
          </cell>
          <cell r="O4182">
            <v>7790070320322</v>
          </cell>
        </row>
        <row r="4183">
          <cell r="A4183">
            <v>19640</v>
          </cell>
          <cell r="B4183">
            <v>32028</v>
          </cell>
          <cell r="D4183" t="str">
            <v xml:space="preserve">FIDO FAVORITA SPAG 500X                           </v>
          </cell>
          <cell r="O4183">
            <v>7790070320285</v>
          </cell>
        </row>
        <row r="4184">
          <cell r="A4184">
            <v>19641</v>
          </cell>
          <cell r="B4184">
            <v>32029</v>
          </cell>
          <cell r="D4184" t="str">
            <v xml:space="preserve">FIDO FAVORITA TALL 500X                           </v>
          </cell>
          <cell r="O4184">
            <v>7790070320292</v>
          </cell>
        </row>
        <row r="4185">
          <cell r="A4185">
            <v>19642</v>
          </cell>
          <cell r="B4185">
            <v>56225</v>
          </cell>
          <cell r="D4185" t="str">
            <v xml:space="preserve">HART FAVORITA 3/0 VIT B6-B12 1X                   </v>
          </cell>
          <cell r="O4185">
            <v>7790070507235</v>
          </cell>
        </row>
        <row r="4186">
          <cell r="A4186">
            <v>19645</v>
          </cell>
          <cell r="B4186">
            <v>33702</v>
          </cell>
          <cell r="D4186" t="str">
            <v xml:space="preserve">FIDO MATAR LASAGNA 400X                           </v>
          </cell>
          <cell r="O4186">
            <v>7790070317476</v>
          </cell>
        </row>
        <row r="4187">
          <cell r="A4187">
            <v>19650</v>
          </cell>
          <cell r="B4187">
            <v>6678</v>
          </cell>
          <cell r="D4187" t="str">
            <v xml:space="preserve">BUDN VALENTE C/DDL 225X                           </v>
          </cell>
          <cell r="O4187">
            <v>7793890250985</v>
          </cell>
        </row>
        <row r="4188">
          <cell r="A4188">
            <v>19659</v>
          </cell>
          <cell r="B4188">
            <v>65572</v>
          </cell>
          <cell r="D4188" t="str">
            <v xml:space="preserve">AVEN QUAKER E/FINA 470X                           </v>
          </cell>
          <cell r="O4188">
            <v>7792170000654</v>
          </cell>
        </row>
        <row r="4189">
          <cell r="A4189">
            <v>19660</v>
          </cell>
          <cell r="B4189">
            <v>19000433</v>
          </cell>
          <cell r="D4189" t="str">
            <v xml:space="preserve">PANI VENEZIANA TORTILLAS 165X                     </v>
          </cell>
          <cell r="O4189">
            <v>7791708617500</v>
          </cell>
        </row>
        <row r="4190">
          <cell r="A4190">
            <v>19662</v>
          </cell>
          <cell r="B4190">
            <v>3865</v>
          </cell>
          <cell r="D4190" t="str">
            <v xml:space="preserve">ENER MONSTER SUNRISE LAT 473X                     </v>
          </cell>
          <cell r="O4190">
            <v>1007084703703</v>
          </cell>
        </row>
        <row r="4191">
          <cell r="A4191">
            <v>19670</v>
          </cell>
          <cell r="B4191">
            <v>83044</v>
          </cell>
          <cell r="D4191" t="str">
            <v xml:space="preserve">CCAO CHOCOLINO PLUS FORTIF 180X                   </v>
          </cell>
          <cell r="O4191">
            <v>7790150830857</v>
          </cell>
        </row>
        <row r="4192">
          <cell r="A4192">
            <v>19679</v>
          </cell>
          <cell r="B4192">
            <v>710</v>
          </cell>
          <cell r="D4192" t="str">
            <v xml:space="preserve">MOST NATURA 250X                                  </v>
          </cell>
          <cell r="O4192">
            <v>7791866000435</v>
          </cell>
        </row>
        <row r="4193">
          <cell r="A4193">
            <v>19680</v>
          </cell>
          <cell r="B4193">
            <v>511</v>
          </cell>
          <cell r="D4193" t="str">
            <v xml:space="preserve">ADER NATURA KETCHUP 250X                          </v>
          </cell>
          <cell r="O4193">
            <v>7791866000381</v>
          </cell>
        </row>
        <row r="4194">
          <cell r="A4194">
            <v>19681</v>
          </cell>
          <cell r="B4194">
            <v>512</v>
          </cell>
          <cell r="D4194" t="str">
            <v xml:space="preserve">ADER NATURA SALS. GOLF 250X                       </v>
          </cell>
          <cell r="O4194">
            <v>7791866000480</v>
          </cell>
        </row>
        <row r="4195">
          <cell r="A4195">
            <v>19696</v>
          </cell>
          <cell r="B4195">
            <v>380</v>
          </cell>
          <cell r="D4195" t="str">
            <v xml:space="preserve">JUGO DOS ANCLAS LIMON 500X                        </v>
          </cell>
          <cell r="O4195">
            <v>7792900809007</v>
          </cell>
        </row>
        <row r="4196">
          <cell r="A4196">
            <v>19697</v>
          </cell>
          <cell r="B4196">
            <v>381</v>
          </cell>
          <cell r="D4196" t="str">
            <v xml:space="preserve">JUGO DOS ANCLAS LIMON 1X                          </v>
          </cell>
          <cell r="O4196">
            <v>7792900809014</v>
          </cell>
        </row>
        <row r="4197">
          <cell r="A4197">
            <v>19700</v>
          </cell>
          <cell r="B4197">
            <v>382</v>
          </cell>
          <cell r="D4197" t="str">
            <v xml:space="preserve">ESP  D.ANCLAS SAB ARROZ 25X                       </v>
          </cell>
          <cell r="O4197">
            <v>7792900705408</v>
          </cell>
        </row>
        <row r="4198">
          <cell r="A4198">
            <v>19711</v>
          </cell>
          <cell r="B4198">
            <v>300023</v>
          </cell>
          <cell r="D4198" t="str">
            <v xml:space="preserve">TURF LHRTIER MANI C/MIEL 120X                     </v>
          </cell>
          <cell r="O4198">
            <v>7792860005860</v>
          </cell>
        </row>
        <row r="4199">
          <cell r="A4199">
            <v>19723</v>
          </cell>
          <cell r="B4199">
            <v>12590</v>
          </cell>
          <cell r="D4199" t="str">
            <v xml:space="preserve">TURR ARCOR MANI FIBRA 1X                          </v>
          </cell>
          <cell r="O4199">
            <v>77965295</v>
          </cell>
        </row>
        <row r="4200">
          <cell r="A4200">
            <v>19740</v>
          </cell>
          <cell r="B4200">
            <v>15076</v>
          </cell>
          <cell r="D4200" t="str">
            <v xml:space="preserve">CARA A.MOGUL MASTI SPLAHS 70X                     </v>
          </cell>
          <cell r="O4200">
            <v>7790580150761</v>
          </cell>
        </row>
        <row r="4201">
          <cell r="A4201">
            <v>19753</v>
          </cell>
          <cell r="B4201" t="str">
            <v xml:space="preserve">PRE0204             </v>
          </cell>
          <cell r="D4201" t="str">
            <v xml:space="preserve">BIZC CANUELAS PREM BROWNIES 425X                  </v>
          </cell>
          <cell r="O4201">
            <v>7792180131928</v>
          </cell>
        </row>
        <row r="4202">
          <cell r="A4202">
            <v>19754</v>
          </cell>
          <cell r="B4202">
            <v>19000434</v>
          </cell>
          <cell r="D4202" t="str">
            <v xml:space="preserve">PANI VENEZIANA TORT INTEGR 165X                   </v>
          </cell>
          <cell r="O4202">
            <v>7791708617517</v>
          </cell>
        </row>
        <row r="4203">
          <cell r="A4203">
            <v>19755</v>
          </cell>
          <cell r="B4203">
            <v>7065</v>
          </cell>
          <cell r="D4203" t="str">
            <v xml:space="preserve">POST GELA ROYAL MAN LIGHT CER 25X                 </v>
          </cell>
          <cell r="O4203">
            <v>7622300865597</v>
          </cell>
        </row>
        <row r="4204">
          <cell r="A4204">
            <v>19756</v>
          </cell>
          <cell r="B4204">
            <v>7066</v>
          </cell>
          <cell r="D4204" t="str">
            <v xml:space="preserve">POST GELAT.ROYAL MANJ LIGHT FRU 25X               </v>
          </cell>
          <cell r="O4204">
            <v>7622300865580</v>
          </cell>
        </row>
        <row r="4205">
          <cell r="A4205">
            <v>19766</v>
          </cell>
          <cell r="B4205">
            <v>11661</v>
          </cell>
          <cell r="D4205" t="str">
            <v xml:space="preserve">ALFA TOFI NEGRO 46X                               </v>
          </cell>
          <cell r="O4205">
            <v>7790040116610</v>
          </cell>
        </row>
        <row r="4206">
          <cell r="A4206">
            <v>19768</v>
          </cell>
          <cell r="B4206">
            <v>1002</v>
          </cell>
          <cell r="D4206" t="str">
            <v xml:space="preserve">BACE BARRA CERE MIX PAS/CHO 26X                   </v>
          </cell>
          <cell r="O4206">
            <v>77984395</v>
          </cell>
        </row>
        <row r="4207">
          <cell r="A4207">
            <v>19779</v>
          </cell>
          <cell r="B4207">
            <v>11646</v>
          </cell>
          <cell r="D4207" t="str">
            <v xml:space="preserve">CARA MOGUL ACIDO EXTREME 35X                      </v>
          </cell>
          <cell r="O4207">
            <v>7790580116965</v>
          </cell>
        </row>
        <row r="4208">
          <cell r="A4208">
            <v>19780</v>
          </cell>
          <cell r="B4208">
            <v>7227</v>
          </cell>
          <cell r="D4208" t="str">
            <v xml:space="preserve">CHOC TOFI BOMB LECHE 15X                          </v>
          </cell>
          <cell r="O4208">
            <v>77972279</v>
          </cell>
        </row>
        <row r="4209">
          <cell r="A4209">
            <v>19792</v>
          </cell>
          <cell r="B4209">
            <v>26024</v>
          </cell>
          <cell r="D4209" t="str">
            <v xml:space="preserve">MACO L.V.LITORAL ENS 50X                          </v>
          </cell>
          <cell r="O4209">
            <v>7790150260395</v>
          </cell>
        </row>
        <row r="4210">
          <cell r="A4210">
            <v>19798</v>
          </cell>
          <cell r="B4210" t="str">
            <v xml:space="preserve">Sin Indicar         </v>
          </cell>
          <cell r="D4210" t="str">
            <v xml:space="preserve">PANI MARTIN MARINERA C/SAL 250X                   </v>
          </cell>
          <cell r="O4210">
            <v>7798078960052</v>
          </cell>
        </row>
        <row r="4211">
          <cell r="A4211">
            <v>19817</v>
          </cell>
          <cell r="B4211">
            <v>4117</v>
          </cell>
          <cell r="D4211" t="str">
            <v xml:space="preserve">PILA ENER.E 91 CHIC AA 1X                         </v>
          </cell>
          <cell r="O4211">
            <v>8999002671962</v>
          </cell>
        </row>
        <row r="4212">
          <cell r="A4212">
            <v>19825</v>
          </cell>
          <cell r="B4212">
            <v>13315</v>
          </cell>
          <cell r="D4212" t="str">
            <v xml:space="preserve">SALS ARCOR PIZZA D/P 340X                         </v>
          </cell>
          <cell r="O4212">
            <v>7790580956707</v>
          </cell>
        </row>
        <row r="4213">
          <cell r="A4213">
            <v>19826</v>
          </cell>
          <cell r="B4213">
            <v>15113</v>
          </cell>
          <cell r="D4213" t="str">
            <v xml:space="preserve">CARA A.MOGUL MASTI EXT SPLAHS 70X                 </v>
          </cell>
          <cell r="O4213">
            <v>7790580151133</v>
          </cell>
        </row>
        <row r="4214">
          <cell r="A4214">
            <v>19827</v>
          </cell>
          <cell r="B4214">
            <v>33667</v>
          </cell>
          <cell r="D4214" t="str">
            <v xml:space="preserve">FIDO MATAR RINA SPAG ESPIN 500X                   </v>
          </cell>
          <cell r="O4214">
            <v>7790070322067</v>
          </cell>
        </row>
        <row r="4215">
          <cell r="A4215">
            <v>19836</v>
          </cell>
          <cell r="B4215">
            <v>0</v>
          </cell>
          <cell r="D4215" t="str">
            <v xml:space="preserve">FIDO L.PROVIDENCIA PAMPERO 500X                   </v>
          </cell>
          <cell r="O4215">
            <v>7798141971152</v>
          </cell>
        </row>
        <row r="4216">
          <cell r="A4216">
            <v>19838</v>
          </cell>
          <cell r="B4216">
            <v>0</v>
          </cell>
          <cell r="D4216" t="str">
            <v xml:space="preserve">FIDO L.PROVIDENCIA NIDO SPAG 500X                 </v>
          </cell>
          <cell r="O4216">
            <v>7798141971398</v>
          </cell>
        </row>
        <row r="4217">
          <cell r="A4217">
            <v>19839</v>
          </cell>
          <cell r="B4217">
            <v>14551</v>
          </cell>
          <cell r="D4217" t="str">
            <v xml:space="preserve">POST FLAN GODET VAIN 25X                          </v>
          </cell>
          <cell r="O4217">
            <v>7790580111076</v>
          </cell>
        </row>
        <row r="4218">
          <cell r="A4218">
            <v>19840</v>
          </cell>
          <cell r="B4218">
            <v>13195</v>
          </cell>
          <cell r="D4218" t="str">
            <v xml:space="preserve">POST FLAN GODET DDL 25X                           </v>
          </cell>
          <cell r="O4218">
            <v>7790580111083</v>
          </cell>
        </row>
        <row r="4219">
          <cell r="A4219">
            <v>19842</v>
          </cell>
          <cell r="B4219">
            <v>14562</v>
          </cell>
          <cell r="D4219" t="str">
            <v xml:space="preserve">POST GELAT BC LIGHT FRU 20X                       </v>
          </cell>
          <cell r="O4219">
            <v>7790580110987</v>
          </cell>
        </row>
        <row r="4220">
          <cell r="A4220">
            <v>19843</v>
          </cell>
          <cell r="B4220">
            <v>0</v>
          </cell>
          <cell r="D4220" t="str">
            <v xml:space="preserve">FIDO WAKAS FUSILLI MAIZ 300X                      </v>
          </cell>
          <cell r="O4220">
            <v>7798031470284</v>
          </cell>
        </row>
        <row r="4221">
          <cell r="A4221">
            <v>19846</v>
          </cell>
          <cell r="B4221" t="str">
            <v xml:space="preserve">AIF0080             </v>
          </cell>
          <cell r="D4221" t="str">
            <v xml:space="preserve">COLI CANIUELA BOX SALSA FILETO 64X                </v>
          </cell>
          <cell r="O4221">
            <v>7792180133007</v>
          </cell>
        </row>
        <row r="4222">
          <cell r="A4222">
            <v>19849</v>
          </cell>
          <cell r="B4222">
            <v>14563</v>
          </cell>
          <cell r="D4222" t="str">
            <v xml:space="preserve">POST GELAT BC LIGHT CEREZA 20X                    </v>
          </cell>
          <cell r="O4222">
            <v>7790580110994</v>
          </cell>
        </row>
        <row r="4223">
          <cell r="A4223">
            <v>19851</v>
          </cell>
          <cell r="B4223">
            <v>14564</v>
          </cell>
          <cell r="D4223" t="str">
            <v xml:space="preserve">POST GELAT BC LIGHT DUZNO 20X                     </v>
          </cell>
          <cell r="O4223">
            <v>7790580113322</v>
          </cell>
        </row>
        <row r="4224">
          <cell r="A4224">
            <v>19853</v>
          </cell>
          <cell r="B4224">
            <v>14552</v>
          </cell>
          <cell r="D4224" t="str">
            <v xml:space="preserve">POST GELAT.GODET FRUT 25X                         </v>
          </cell>
          <cell r="O4224">
            <v>7790580110932</v>
          </cell>
        </row>
        <row r="4225">
          <cell r="A4225">
            <v>19854</v>
          </cell>
          <cell r="B4225">
            <v>14553</v>
          </cell>
          <cell r="D4225" t="str">
            <v xml:space="preserve">POST GELAT.GODET CEREZA 25X                       </v>
          </cell>
          <cell r="O4225">
            <v>7790580110949</v>
          </cell>
        </row>
        <row r="4226">
          <cell r="A4226">
            <v>19856</v>
          </cell>
          <cell r="B4226">
            <v>14554</v>
          </cell>
          <cell r="D4226" t="str">
            <v xml:space="preserve">POST GELAT.GODET FRAMBUESA 25X                    </v>
          </cell>
          <cell r="O4226">
            <v>7790580110956</v>
          </cell>
        </row>
        <row r="4227">
          <cell r="A4227">
            <v>19857</v>
          </cell>
          <cell r="B4227" t="str">
            <v xml:space="preserve">Sin Indicar         </v>
          </cell>
          <cell r="D4227" t="str">
            <v xml:space="preserve">FIDO S. PAMPEANO MOST LISO 500X                   </v>
          </cell>
          <cell r="O4227">
            <v>7798031151213</v>
          </cell>
        </row>
        <row r="4228">
          <cell r="A4228">
            <v>19859</v>
          </cell>
          <cell r="B4228">
            <v>13189</v>
          </cell>
          <cell r="D4228" t="str">
            <v xml:space="preserve">POST GODET VAINILLA 60X                           </v>
          </cell>
          <cell r="O4228">
            <v>7790580111113</v>
          </cell>
        </row>
        <row r="4229">
          <cell r="A4229">
            <v>19860</v>
          </cell>
          <cell r="B4229">
            <v>13190</v>
          </cell>
          <cell r="D4229" t="str">
            <v xml:space="preserve">POST GODET DDL 60X                                </v>
          </cell>
          <cell r="O4229">
            <v>7790580110628</v>
          </cell>
        </row>
        <row r="4230">
          <cell r="A4230">
            <v>19862</v>
          </cell>
          <cell r="B4230">
            <v>13191</v>
          </cell>
          <cell r="D4230" t="str">
            <v xml:space="preserve">POST GODET CHOCOL 60X                             </v>
          </cell>
          <cell r="O4230">
            <v>7790580111137</v>
          </cell>
        </row>
        <row r="4231">
          <cell r="A4231">
            <v>19874</v>
          </cell>
          <cell r="B4231">
            <v>13481</v>
          </cell>
          <cell r="D4231" t="str">
            <v xml:space="preserve">VERM MARTINI ROSSO 1X                             </v>
          </cell>
          <cell r="O4231">
            <v>7790950134810</v>
          </cell>
        </row>
        <row r="4232">
          <cell r="A4232">
            <v>19878</v>
          </cell>
          <cell r="B4232">
            <v>100105265</v>
          </cell>
          <cell r="D4232" t="str">
            <v xml:space="preserve">VINF ALAMBRADO C.SAUV. 750X                       </v>
          </cell>
          <cell r="O4232">
            <v>7791728002720</v>
          </cell>
        </row>
        <row r="4233">
          <cell r="A4233">
            <v>19880</v>
          </cell>
          <cell r="B4233">
            <v>15126</v>
          </cell>
          <cell r="D4233" t="str">
            <v xml:space="preserve">CARA A.MOG.PALOT EXT STDO 80X                     </v>
          </cell>
          <cell r="O4233">
            <v>7790580151263</v>
          </cell>
        </row>
        <row r="4234">
          <cell r="A4234">
            <v>19886</v>
          </cell>
          <cell r="B4234">
            <v>14360</v>
          </cell>
          <cell r="D4234" t="str">
            <v xml:space="preserve">GALS A.SERRANITAS 105X                            </v>
          </cell>
          <cell r="O4234">
            <v>7790040725003</v>
          </cell>
        </row>
        <row r="4235">
          <cell r="A4235">
            <v>19892</v>
          </cell>
          <cell r="B4235">
            <v>15211</v>
          </cell>
          <cell r="D4235" t="str">
            <v xml:space="preserve">CARA B.TOFFEES SURT 80X                           </v>
          </cell>
          <cell r="O4235">
            <v>7790580152116</v>
          </cell>
        </row>
        <row r="4236">
          <cell r="A4236">
            <v>19901</v>
          </cell>
          <cell r="B4236">
            <v>10770</v>
          </cell>
          <cell r="D4236" t="str">
            <v xml:space="preserve">CHOC COFLER 3 PLACERES 55X                        </v>
          </cell>
          <cell r="O4236">
            <v>7790580106560</v>
          </cell>
        </row>
        <row r="4237">
          <cell r="A4237">
            <v>19906</v>
          </cell>
          <cell r="B4237">
            <v>4266</v>
          </cell>
          <cell r="D4237" t="str">
            <v xml:space="preserve">CHOC ARCOR ROCKLETS MINI 10X                      </v>
          </cell>
          <cell r="O4237">
            <v>77942432</v>
          </cell>
        </row>
        <row r="4238">
          <cell r="A4238">
            <v>19907</v>
          </cell>
          <cell r="B4238">
            <v>6178</v>
          </cell>
          <cell r="D4238" t="str">
            <v xml:space="preserve">CARA MOGUL PIECITOS 30X                           </v>
          </cell>
          <cell r="O4238">
            <v>7790580617813</v>
          </cell>
        </row>
        <row r="4239">
          <cell r="A4239">
            <v>19910</v>
          </cell>
          <cell r="B4239">
            <v>15405</v>
          </cell>
          <cell r="D4239" t="str">
            <v xml:space="preserve">CHIC TOPLINE7 A STRONG 1X                         </v>
          </cell>
          <cell r="O4239">
            <v>77939753</v>
          </cell>
        </row>
        <row r="4240">
          <cell r="A4240">
            <v>19917</v>
          </cell>
          <cell r="B4240">
            <v>14884</v>
          </cell>
          <cell r="D4240" t="str">
            <v xml:space="preserve">ALFA BONOBON TRIP NEGRO 60X                       </v>
          </cell>
          <cell r="O4240">
            <v>7790040614000</v>
          </cell>
        </row>
        <row r="4241">
          <cell r="A4241">
            <v>19924</v>
          </cell>
          <cell r="B4241">
            <v>5390</v>
          </cell>
          <cell r="D4241" t="str">
            <v xml:space="preserve">CHOC MILKA LEGER ALM 50X                          </v>
          </cell>
          <cell r="O4241">
            <v>7622300800277</v>
          </cell>
        </row>
        <row r="4242">
          <cell r="A4242">
            <v>19925</v>
          </cell>
          <cell r="B4242">
            <v>5103</v>
          </cell>
          <cell r="D4242" t="str">
            <v xml:space="preserve">CHOC MILKA DDL 67.5X                              </v>
          </cell>
          <cell r="O4242">
            <v>7622300844943</v>
          </cell>
        </row>
        <row r="4243">
          <cell r="A4243">
            <v>19927</v>
          </cell>
          <cell r="B4243">
            <v>5075</v>
          </cell>
          <cell r="D4243" t="str">
            <v xml:space="preserve">CHOC MILKA DDL BCO 67.5X                          </v>
          </cell>
          <cell r="O4243">
            <v>7622300594282</v>
          </cell>
        </row>
        <row r="4244">
          <cell r="A4244">
            <v>19930</v>
          </cell>
          <cell r="B4244">
            <v>424294</v>
          </cell>
          <cell r="D4244" t="str">
            <v xml:space="preserve">VODK SKYY 750X                                    </v>
          </cell>
          <cell r="O4244">
            <v>7791200000213</v>
          </cell>
        </row>
        <row r="4245">
          <cell r="A4245">
            <v>19941</v>
          </cell>
          <cell r="B4245">
            <v>15223</v>
          </cell>
          <cell r="D4245" t="str">
            <v xml:space="preserve">CARA A.MOGUL CONITO 80X                           </v>
          </cell>
          <cell r="O4245">
            <v>7790580152239</v>
          </cell>
        </row>
        <row r="4246">
          <cell r="A4246">
            <v>19942</v>
          </cell>
          <cell r="B4246">
            <v>12571665</v>
          </cell>
          <cell r="D4246" t="str">
            <v xml:space="preserve">PAP  MAGGI PURE CREM 200X                         </v>
          </cell>
          <cell r="O4246">
            <v>7613034497055</v>
          </cell>
        </row>
        <row r="4247">
          <cell r="A4247">
            <v>19943</v>
          </cell>
          <cell r="B4247">
            <v>12571646</v>
          </cell>
          <cell r="D4247" t="str">
            <v xml:space="preserve">PAP  MAGGI PURE CREM 125X                         </v>
          </cell>
          <cell r="O4247">
            <v>7613034497079</v>
          </cell>
        </row>
        <row r="4248">
          <cell r="A4248">
            <v>19944</v>
          </cell>
          <cell r="B4248">
            <v>5076</v>
          </cell>
          <cell r="D4248" t="str">
            <v xml:space="preserve">CHOC MILKA DDL BCO 29X                            </v>
          </cell>
          <cell r="O4248">
            <v>7622300844929</v>
          </cell>
        </row>
        <row r="4249">
          <cell r="A4249">
            <v>19949</v>
          </cell>
          <cell r="B4249">
            <v>5063</v>
          </cell>
          <cell r="D4249" t="str">
            <v xml:space="preserve">ALFA MILKA TRIP MOUSSE BCO 1X                     </v>
          </cell>
          <cell r="O4249">
            <v>7622300457303</v>
          </cell>
        </row>
        <row r="4250">
          <cell r="A4250">
            <v>19968</v>
          </cell>
          <cell r="B4250">
            <v>69995800</v>
          </cell>
          <cell r="D4250" t="str">
            <v xml:space="preserve">JARP GRANBY MATIC  BICARBONATO LIMON 400X         </v>
          </cell>
          <cell r="O4250">
            <v>7791290000742</v>
          </cell>
        </row>
        <row r="4251">
          <cell r="A4251">
            <v>19998</v>
          </cell>
          <cell r="B4251" t="str">
            <v xml:space="preserve">PRE0051             </v>
          </cell>
          <cell r="D4251" t="str">
            <v xml:space="preserve">HARL PUREZA C/LEV PIZZA GOURM 550X                </v>
          </cell>
          <cell r="O4251">
            <v>7792180005113</v>
          </cell>
        </row>
        <row r="4252">
          <cell r="A4252">
            <v>20003</v>
          </cell>
          <cell r="B4252" t="str">
            <v xml:space="preserve">BIZ0155             </v>
          </cell>
          <cell r="D4252" t="str">
            <v xml:space="preserve">GALS PASEO CINCO SEMILLAS 300X                    </v>
          </cell>
          <cell r="O4252">
            <v>7792180007315</v>
          </cell>
        </row>
        <row r="4253">
          <cell r="A4253">
            <v>20004</v>
          </cell>
          <cell r="B4253" t="str">
            <v xml:space="preserve">BIZ0156             </v>
          </cell>
          <cell r="D4253" t="str">
            <v xml:space="preserve">GALS PASEO SIN SAL 300X                           </v>
          </cell>
          <cell r="O4253">
            <v>7792180007254</v>
          </cell>
        </row>
        <row r="4254">
          <cell r="A4254">
            <v>20005</v>
          </cell>
          <cell r="B4254" t="str">
            <v xml:space="preserve">BIZ0157             </v>
          </cell>
          <cell r="D4254" t="str">
            <v xml:space="preserve">GALS PASEO SESAMO 300X                            </v>
          </cell>
          <cell r="O4254">
            <v>7792180007285</v>
          </cell>
        </row>
        <row r="4255">
          <cell r="A4255">
            <v>20007</v>
          </cell>
          <cell r="B4255" t="str">
            <v xml:space="preserve">PRE0206             </v>
          </cell>
          <cell r="D4255" t="str">
            <v xml:space="preserve">BIZC CANUELAS PREM CHOC 540X                      </v>
          </cell>
          <cell r="O4255">
            <v>7792180130242</v>
          </cell>
        </row>
        <row r="4256">
          <cell r="A4256">
            <v>20009</v>
          </cell>
          <cell r="B4256" t="str">
            <v xml:space="preserve">PRE0207             </v>
          </cell>
          <cell r="D4256" t="str">
            <v xml:space="preserve">BIZC CANUELAS PREM LIM 540X                       </v>
          </cell>
          <cell r="O4256">
            <v>7792180130266</v>
          </cell>
        </row>
        <row r="4257">
          <cell r="A4257">
            <v>20011</v>
          </cell>
          <cell r="B4257" t="str">
            <v xml:space="preserve">PRE0208             </v>
          </cell>
          <cell r="D4257" t="str">
            <v xml:space="preserve">BIZC CANUELAS PREM VAIN 540X                      </v>
          </cell>
          <cell r="O4257">
            <v>7792180130235</v>
          </cell>
        </row>
        <row r="4258">
          <cell r="A4258">
            <v>20013</v>
          </cell>
          <cell r="B4258" t="str">
            <v xml:space="preserve">BIZ0127             </v>
          </cell>
          <cell r="D4258" t="str">
            <v xml:space="preserve">GALD 9 DE ORO PEPAS 200X                          </v>
          </cell>
          <cell r="O4258">
            <v>7792180009487</v>
          </cell>
        </row>
        <row r="4259">
          <cell r="A4259">
            <v>20014</v>
          </cell>
          <cell r="B4259" t="str">
            <v xml:space="preserve">BIZ0357             </v>
          </cell>
          <cell r="D4259" t="str">
            <v xml:space="preserve">GALD 9 DE ORO PEPAS 350X                          </v>
          </cell>
          <cell r="O4259">
            <v>7792180009470</v>
          </cell>
        </row>
        <row r="4260">
          <cell r="A4260">
            <v>20018</v>
          </cell>
          <cell r="B4260">
            <v>6837</v>
          </cell>
          <cell r="D4260" t="str">
            <v xml:space="preserve">BUDN BIMBO VAI C/DDL 220X                         </v>
          </cell>
          <cell r="O4260">
            <v>7796989075445</v>
          </cell>
        </row>
        <row r="4261">
          <cell r="A4261">
            <v>20023</v>
          </cell>
          <cell r="B4261">
            <v>6010</v>
          </cell>
          <cell r="D4261" t="str">
            <v xml:space="preserve">ALPE PEDIG CACH SAN CREC 3X                       </v>
          </cell>
          <cell r="O4261">
            <v>7797453001519</v>
          </cell>
        </row>
        <row r="4262">
          <cell r="A4262">
            <v>20027</v>
          </cell>
          <cell r="B4262">
            <v>133142</v>
          </cell>
          <cell r="D4262" t="str">
            <v xml:space="preserve">AGUS V.SUR LEVITE NARANJA 1.5X                    </v>
          </cell>
          <cell r="O4262">
            <v>7798062548648</v>
          </cell>
        </row>
        <row r="4263">
          <cell r="A4263">
            <v>20034</v>
          </cell>
          <cell r="B4263">
            <v>720</v>
          </cell>
          <cell r="D4263" t="str">
            <v xml:space="preserve">INSA FUYI REP AERO 165X                           </v>
          </cell>
          <cell r="O4263">
            <v>7790520990075</v>
          </cell>
        </row>
        <row r="4264">
          <cell r="A4264">
            <v>20035</v>
          </cell>
          <cell r="B4264">
            <v>721</v>
          </cell>
          <cell r="D4264" t="str">
            <v xml:space="preserve">REPE FUYI REP AERO 180X                           </v>
          </cell>
          <cell r="O4264">
            <v>77958471</v>
          </cell>
        </row>
        <row r="4265">
          <cell r="A4265">
            <v>20036</v>
          </cell>
          <cell r="B4265">
            <v>722</v>
          </cell>
          <cell r="D4265" t="str">
            <v xml:space="preserve">REPE FUYI REP CREMA 200X                          </v>
          </cell>
          <cell r="O4265">
            <v>7790520990068</v>
          </cell>
        </row>
        <row r="4266">
          <cell r="A4266">
            <v>20037</v>
          </cell>
          <cell r="B4266">
            <v>190900</v>
          </cell>
          <cell r="D4266" t="str">
            <v xml:space="preserve">VINF CIRCUS ROBLE RED BLEND 750X                  </v>
          </cell>
          <cell r="O4266">
            <v>7790415130647</v>
          </cell>
        </row>
        <row r="4267">
          <cell r="A4267">
            <v>20046</v>
          </cell>
          <cell r="B4267">
            <v>32128</v>
          </cell>
          <cell r="D4267" t="str">
            <v xml:space="preserve">FIDO LUCCH.TIRAB 3MIN 500X                        </v>
          </cell>
          <cell r="O4267">
            <v>7790070321282</v>
          </cell>
        </row>
        <row r="4268">
          <cell r="A4268">
            <v>20047</v>
          </cell>
          <cell r="B4268">
            <v>32129</v>
          </cell>
          <cell r="D4268" t="str">
            <v xml:space="preserve">FIDO LUCCH.CODITO 3MIN 500X                       </v>
          </cell>
          <cell r="O4268">
            <v>7790070321299</v>
          </cell>
        </row>
        <row r="4269">
          <cell r="A4269">
            <v>20054</v>
          </cell>
          <cell r="B4269">
            <v>74609</v>
          </cell>
          <cell r="D4269" t="str">
            <v xml:space="preserve">VINF ALMA MORA RES C.SAUV. 750X                   </v>
          </cell>
          <cell r="O4269">
            <v>7791540148507</v>
          </cell>
        </row>
        <row r="4270">
          <cell r="A4270">
            <v>20055</v>
          </cell>
          <cell r="B4270">
            <v>74608</v>
          </cell>
          <cell r="D4270" t="str">
            <v xml:space="preserve">VINF ALMA MORA RES MALBEC 750X                    </v>
          </cell>
          <cell r="O4270">
            <v>7791540144103</v>
          </cell>
        </row>
        <row r="4271">
          <cell r="A4271">
            <v>20056</v>
          </cell>
          <cell r="B4271">
            <v>74556</v>
          </cell>
          <cell r="D4271" t="str">
            <v xml:space="preserve">VINF TRAPICHE IMPURO MALBEC 750X                  </v>
          </cell>
          <cell r="O4271">
            <v>7790240196771</v>
          </cell>
        </row>
        <row r="4272">
          <cell r="A4272">
            <v>20057</v>
          </cell>
          <cell r="B4272">
            <v>804740</v>
          </cell>
          <cell r="D4272" t="str">
            <v xml:space="preserve">CHAP LOPEZ DULCE 750X                             </v>
          </cell>
          <cell r="O4272">
            <v>7790336060788</v>
          </cell>
        </row>
        <row r="4273">
          <cell r="A4273">
            <v>20059</v>
          </cell>
          <cell r="B4273">
            <v>60386</v>
          </cell>
          <cell r="D4273" t="str">
            <v xml:space="preserve">DESL POETT M.ESPA ESP PLAY 900X                   </v>
          </cell>
          <cell r="O4273">
            <v>7793253999926</v>
          </cell>
        </row>
        <row r="4274">
          <cell r="A4274">
            <v>20060</v>
          </cell>
          <cell r="B4274">
            <v>60387</v>
          </cell>
          <cell r="D4274" t="str">
            <v xml:space="preserve">DESL POETT M.ESPA ESP.PLAY 1.8X                   </v>
          </cell>
          <cell r="O4274">
            <v>7793253003951</v>
          </cell>
        </row>
        <row r="4275">
          <cell r="A4275">
            <v>20073</v>
          </cell>
          <cell r="B4275">
            <v>4147</v>
          </cell>
          <cell r="D4275" t="str">
            <v xml:space="preserve">CHAP MERCIER DULCE. 750X                          </v>
          </cell>
          <cell r="O4275">
            <v>7790975194998</v>
          </cell>
        </row>
        <row r="4276">
          <cell r="A4276">
            <v>20076</v>
          </cell>
          <cell r="B4276">
            <v>23322</v>
          </cell>
          <cell r="D4276" t="str">
            <v xml:space="preserve">CER1 IMPERIAL GOLDEN RET 1X                       </v>
          </cell>
          <cell r="O4276">
            <v>7793147571672</v>
          </cell>
        </row>
        <row r="4277">
          <cell r="A4277">
            <v>20077</v>
          </cell>
          <cell r="B4277">
            <v>23190</v>
          </cell>
          <cell r="D4277" t="str">
            <v xml:space="preserve">CERV IMPERIAL LAGER LATA 710X                     </v>
          </cell>
          <cell r="O4277">
            <v>7793147571412</v>
          </cell>
        </row>
        <row r="4278">
          <cell r="A4278">
            <v>20078</v>
          </cell>
          <cell r="B4278">
            <v>20995</v>
          </cell>
          <cell r="D4278" t="str">
            <v xml:space="preserve">CERV PATAGONIA BOHEMIAN LAT 473X                  </v>
          </cell>
          <cell r="O4278">
            <v>7792798003563</v>
          </cell>
        </row>
        <row r="4279">
          <cell r="A4279">
            <v>20090</v>
          </cell>
          <cell r="B4279">
            <v>69995812</v>
          </cell>
          <cell r="D4279" t="str">
            <v xml:space="preserve">JARP GRANBY PLUS LAV MANO 3X                      </v>
          </cell>
          <cell r="O4279">
            <v>7791290786981</v>
          </cell>
        </row>
        <row r="4280">
          <cell r="A4280">
            <v>20099</v>
          </cell>
          <cell r="B4280">
            <v>61814</v>
          </cell>
          <cell r="D4280" t="str">
            <v xml:space="preserve">INSA SELTON MMM S/OLOR 360X                       </v>
          </cell>
          <cell r="O4280">
            <v>7793253239855</v>
          </cell>
        </row>
        <row r="4281">
          <cell r="A4281">
            <v>20100</v>
          </cell>
          <cell r="B4281">
            <v>6012</v>
          </cell>
          <cell r="D4281" t="str">
            <v xml:space="preserve">ALPE PEDIG ADUL VIT.P ET2 3X                      </v>
          </cell>
          <cell r="O4281">
            <v>7797453001533</v>
          </cell>
        </row>
        <row r="4282">
          <cell r="A4282">
            <v>20101</v>
          </cell>
          <cell r="B4282">
            <v>6028</v>
          </cell>
          <cell r="D4282" t="str">
            <v xml:space="preserve">ALPE PEDIG ADUL CAR VEG ET2 3X                    </v>
          </cell>
          <cell r="O4282">
            <v>7797453001557</v>
          </cell>
        </row>
        <row r="4283">
          <cell r="A4283">
            <v>20102</v>
          </cell>
          <cell r="B4283">
            <v>6029</v>
          </cell>
          <cell r="D4283" t="str">
            <v xml:space="preserve">ALPE PEDIG ADUL RAZ PEQ ET2 3X                    </v>
          </cell>
          <cell r="O4283">
            <v>7797453001571</v>
          </cell>
        </row>
        <row r="4284">
          <cell r="A4284">
            <v>20103</v>
          </cell>
          <cell r="B4284">
            <v>6031</v>
          </cell>
          <cell r="D4284" t="str">
            <v xml:space="preserve">ALPE PEDIG ADUL +7ANOS ET2 3X                     </v>
          </cell>
          <cell r="O4284">
            <v>7797453001595</v>
          </cell>
        </row>
        <row r="4285">
          <cell r="A4285">
            <v>20104</v>
          </cell>
          <cell r="B4285">
            <v>6033</v>
          </cell>
          <cell r="D4285" t="str">
            <v xml:space="preserve">ALPE PEDIG ADUL BAL NAT 3X                        </v>
          </cell>
          <cell r="O4285">
            <v>7797453001618</v>
          </cell>
        </row>
        <row r="4286">
          <cell r="A4286">
            <v>20105</v>
          </cell>
          <cell r="B4286">
            <v>20809</v>
          </cell>
          <cell r="D4286" t="str">
            <v xml:space="preserve">CERV PATAGONIA VERA IPA LAT 473X                  </v>
          </cell>
          <cell r="O4286">
            <v>7792798003365</v>
          </cell>
        </row>
        <row r="4287">
          <cell r="A4287">
            <v>20106</v>
          </cell>
          <cell r="B4287" t="str">
            <v xml:space="preserve">F7601AR             </v>
          </cell>
          <cell r="D4287" t="str">
            <v xml:space="preserve">CHAP MARIA COD B.NATURE. 750X                     </v>
          </cell>
          <cell r="O4287">
            <v>7798078236959</v>
          </cell>
        </row>
        <row r="4288">
          <cell r="A4288">
            <v>20131</v>
          </cell>
          <cell r="B4288">
            <v>160001</v>
          </cell>
          <cell r="D4288" t="str">
            <v xml:space="preserve">ESPO L.GCHTA GO CUADROS 1X                        </v>
          </cell>
          <cell r="O4288">
            <v>7792459456127</v>
          </cell>
        </row>
        <row r="4289">
          <cell r="A4289">
            <v>20132</v>
          </cell>
          <cell r="B4289">
            <v>160101</v>
          </cell>
          <cell r="D4289" t="str">
            <v xml:space="preserve">ESPO L.GCHTA GO BIO 1X                            </v>
          </cell>
          <cell r="O4289">
            <v>7792459161014</v>
          </cell>
        </row>
        <row r="4290">
          <cell r="A4290">
            <v>20133</v>
          </cell>
          <cell r="B4290">
            <v>160103</v>
          </cell>
          <cell r="D4290" t="str">
            <v xml:space="preserve">ESPO L.GCHTA GO ANATOMICA 1X                      </v>
          </cell>
          <cell r="O4290">
            <v>7792459161038</v>
          </cell>
        </row>
        <row r="4291">
          <cell r="A4291">
            <v>20135</v>
          </cell>
          <cell r="B4291">
            <v>160102</v>
          </cell>
          <cell r="D4291" t="str">
            <v xml:space="preserve">ESPO L.GCHTA GO MAX 1X                            </v>
          </cell>
          <cell r="O4291">
            <v>7792459161021</v>
          </cell>
        </row>
        <row r="4292">
          <cell r="A4292">
            <v>20136</v>
          </cell>
          <cell r="B4292">
            <v>160002</v>
          </cell>
          <cell r="D4292" t="str">
            <v xml:space="preserve">ESPO L.GCHTA GO LISA 1X                           </v>
          </cell>
          <cell r="O4292">
            <v>7792459001624</v>
          </cell>
        </row>
        <row r="4293">
          <cell r="A4293">
            <v>20137</v>
          </cell>
          <cell r="B4293">
            <v>160301</v>
          </cell>
          <cell r="D4293" t="str">
            <v xml:space="preserve">ESPO L.GCHTA GO FIB.VERDE 2X                      </v>
          </cell>
          <cell r="O4293">
            <v>7792459163018</v>
          </cell>
        </row>
        <row r="4294">
          <cell r="A4294">
            <v>20138</v>
          </cell>
          <cell r="B4294">
            <v>160300</v>
          </cell>
          <cell r="D4294" t="str">
            <v xml:space="preserve">ESPO L.GCHTA GO FIB.PLAT 1X                       </v>
          </cell>
          <cell r="O4294">
            <v>7792459163001</v>
          </cell>
        </row>
        <row r="4295">
          <cell r="A4295">
            <v>20139</v>
          </cell>
          <cell r="B4295">
            <v>160400</v>
          </cell>
          <cell r="D4295" t="str">
            <v xml:space="preserve">ESPO L.GCHTA GO BRONCE 1X                         </v>
          </cell>
          <cell r="O4295">
            <v>7792459164008</v>
          </cell>
        </row>
        <row r="4296">
          <cell r="A4296">
            <v>20140</v>
          </cell>
          <cell r="B4296">
            <v>160500</v>
          </cell>
          <cell r="D4296" t="str">
            <v xml:space="preserve">ESPO L.GCHTA GO ACERO INOX 1X                     </v>
          </cell>
          <cell r="O4296">
            <v>7792459165005</v>
          </cell>
        </row>
        <row r="4297">
          <cell r="A4297">
            <v>20141</v>
          </cell>
          <cell r="B4297">
            <v>160502</v>
          </cell>
          <cell r="D4297" t="str">
            <v xml:space="preserve">ESPO L.GCHTA GO ACE INOX 30X                      </v>
          </cell>
          <cell r="O4297">
            <v>7792459165029</v>
          </cell>
        </row>
        <row r="4298">
          <cell r="A4298">
            <v>20142</v>
          </cell>
          <cell r="B4298">
            <v>160401</v>
          </cell>
          <cell r="D4298" t="str">
            <v xml:space="preserve">ESPO L.GCHTA GO BRONCE 2X                         </v>
          </cell>
          <cell r="O4298">
            <v>7792459164015</v>
          </cell>
        </row>
        <row r="4299">
          <cell r="A4299">
            <v>20143</v>
          </cell>
          <cell r="B4299">
            <v>22320</v>
          </cell>
          <cell r="D4299" t="str">
            <v xml:space="preserve">CHAP NOVECENTO DULCE. 750X                        </v>
          </cell>
          <cell r="O4299">
            <v>7790717001201</v>
          </cell>
        </row>
        <row r="4300">
          <cell r="A4300">
            <v>20144</v>
          </cell>
          <cell r="B4300">
            <v>22327</v>
          </cell>
          <cell r="D4300" t="str">
            <v xml:space="preserve">CHAP NOVECENTO E.BRUT. NIGHT 750X                 </v>
          </cell>
          <cell r="O4300">
            <v>7790717152125</v>
          </cell>
        </row>
        <row r="4301">
          <cell r="A4301">
            <v>20147</v>
          </cell>
          <cell r="B4301">
            <v>20008714</v>
          </cell>
          <cell r="D4301" t="str">
            <v xml:space="preserve">EDUS EQUALSWEET CLASICO SOB 100X                  </v>
          </cell>
          <cell r="O4301">
            <v>7792129000759</v>
          </cell>
        </row>
        <row r="4302">
          <cell r="A4302">
            <v>20158</v>
          </cell>
          <cell r="B4302">
            <v>16163</v>
          </cell>
          <cell r="D4302" t="str">
            <v xml:space="preserve">PABB PAM CONFORT GDE 10X                          </v>
          </cell>
          <cell r="O4302">
            <v>7500435133166</v>
          </cell>
        </row>
        <row r="4303">
          <cell r="A4303">
            <v>20160</v>
          </cell>
          <cell r="B4303">
            <v>31745</v>
          </cell>
          <cell r="D4303" t="str">
            <v xml:space="preserve">TERM CONSERVADORA CORONA 1X                       </v>
          </cell>
          <cell r="O4303">
            <v>7802130001550</v>
          </cell>
        </row>
        <row r="4304">
          <cell r="A4304">
            <v>20180</v>
          </cell>
          <cell r="B4304">
            <v>125972</v>
          </cell>
          <cell r="D4304" t="str">
            <v xml:space="preserve">AGUS BRIO MANZANA 1.5X                            </v>
          </cell>
          <cell r="O4304">
            <v>7798062543919</v>
          </cell>
        </row>
        <row r="4305">
          <cell r="A4305">
            <v>20186</v>
          </cell>
          <cell r="B4305">
            <v>15163</v>
          </cell>
          <cell r="D4305" t="str">
            <v xml:space="preserve">AGUA GLACIAR 6.31X                                </v>
          </cell>
          <cell r="O4305">
            <v>7795930000550</v>
          </cell>
        </row>
        <row r="4306">
          <cell r="A4306">
            <v>20200</v>
          </cell>
          <cell r="B4306">
            <v>21623</v>
          </cell>
          <cell r="D4306" t="str">
            <v xml:space="preserve">TOAF DONCELLA U/FINA POCKET 8X                    </v>
          </cell>
          <cell r="O4306">
            <v>7790940216236</v>
          </cell>
        </row>
        <row r="4307">
          <cell r="A4307">
            <v>20201</v>
          </cell>
          <cell r="B4307">
            <v>21624</v>
          </cell>
          <cell r="D4307" t="str">
            <v xml:space="preserve">TOAF DONCELLA NOCTURA POCKET 8X                   </v>
          </cell>
          <cell r="O4307">
            <v>7790940216243</v>
          </cell>
        </row>
        <row r="4308">
          <cell r="A4308">
            <v>20202</v>
          </cell>
          <cell r="B4308">
            <v>21620</v>
          </cell>
          <cell r="D4308" t="str">
            <v xml:space="preserve">TOAF DONCELLA TANGA POCKET 8X                     </v>
          </cell>
          <cell r="O4308">
            <v>7790940216205</v>
          </cell>
        </row>
        <row r="4309">
          <cell r="A4309">
            <v>20203</v>
          </cell>
          <cell r="B4309">
            <v>21615</v>
          </cell>
          <cell r="D4309" t="str">
            <v xml:space="preserve">TOAF DONCELLA C/ALAS S/D 8X                       </v>
          </cell>
          <cell r="O4309">
            <v>7790940216151</v>
          </cell>
        </row>
        <row r="4310">
          <cell r="A4310">
            <v>20207</v>
          </cell>
          <cell r="B4310">
            <v>23400</v>
          </cell>
          <cell r="D4310" t="str">
            <v xml:space="preserve">PROT DONCELLA CLAS S/D 20X                        </v>
          </cell>
          <cell r="O4310">
            <v>7790940235077</v>
          </cell>
        </row>
        <row r="4311">
          <cell r="A4311">
            <v>20208</v>
          </cell>
          <cell r="B4311">
            <v>23502</v>
          </cell>
          <cell r="D4311" t="str">
            <v xml:space="preserve">PROT DONCELLA ANAT C/D 20X                        </v>
          </cell>
          <cell r="O4311">
            <v>7790940233264</v>
          </cell>
        </row>
        <row r="4312">
          <cell r="A4312">
            <v>20209</v>
          </cell>
          <cell r="B4312">
            <v>23401</v>
          </cell>
          <cell r="D4312" t="str">
            <v xml:space="preserve">PROT DONCELLA CLAS C/D 20X                        </v>
          </cell>
          <cell r="O4312">
            <v>7790940235084</v>
          </cell>
        </row>
        <row r="4313">
          <cell r="A4313">
            <v>20210</v>
          </cell>
          <cell r="B4313">
            <v>23500</v>
          </cell>
          <cell r="D4313" t="str">
            <v xml:space="preserve">PROT DONCELLA ANAT S/D 20X                        </v>
          </cell>
          <cell r="O4313">
            <v>7790940233240</v>
          </cell>
        </row>
        <row r="4314">
          <cell r="A4314">
            <v>20212</v>
          </cell>
          <cell r="B4314">
            <v>23403</v>
          </cell>
          <cell r="D4314" t="str">
            <v xml:space="preserve">PROT DONCELLA CLAS C/D 40X                        </v>
          </cell>
          <cell r="O4314">
            <v>7790940234032</v>
          </cell>
        </row>
        <row r="4315">
          <cell r="A4315">
            <v>20213</v>
          </cell>
          <cell r="B4315">
            <v>23402</v>
          </cell>
          <cell r="D4315" t="str">
            <v xml:space="preserve">PROT DONCELLA CLAS S/D 40X                        </v>
          </cell>
          <cell r="O4315">
            <v>7790940234025</v>
          </cell>
        </row>
        <row r="4316">
          <cell r="A4316">
            <v>20214</v>
          </cell>
          <cell r="B4316">
            <v>21614</v>
          </cell>
          <cell r="D4316" t="str">
            <v xml:space="preserve">TOAF DONCELLA C/ALAS C/D 8X                       </v>
          </cell>
          <cell r="O4316">
            <v>7790940216144</v>
          </cell>
        </row>
        <row r="4317">
          <cell r="A4317">
            <v>20215</v>
          </cell>
          <cell r="B4317">
            <v>4231</v>
          </cell>
          <cell r="D4317" t="str">
            <v xml:space="preserve">VELA LITORAL AMAR 80X                             </v>
          </cell>
          <cell r="O4317">
            <v>7798228650109</v>
          </cell>
        </row>
        <row r="4318">
          <cell r="A4318">
            <v>20216</v>
          </cell>
          <cell r="B4318">
            <v>4232</v>
          </cell>
          <cell r="D4318" t="str">
            <v xml:space="preserve">VELA LITORAL CELESTE 80X                          </v>
          </cell>
          <cell r="O4318">
            <v>7798228650062</v>
          </cell>
        </row>
        <row r="4319">
          <cell r="A4319">
            <v>20219</v>
          </cell>
          <cell r="B4319">
            <v>68918187</v>
          </cell>
          <cell r="D4319" t="str">
            <v xml:space="preserve">ACON DOVE CUID Y PROT 400X                        </v>
          </cell>
          <cell r="O4319">
            <v>7791293040479</v>
          </cell>
        </row>
        <row r="4320">
          <cell r="A4320">
            <v>20224</v>
          </cell>
          <cell r="B4320">
            <v>67954766</v>
          </cell>
          <cell r="D4320" t="str">
            <v xml:space="preserve">DESA PATRICHS GRANPR 97X                          </v>
          </cell>
          <cell r="O4320">
            <v>7791293035949</v>
          </cell>
        </row>
        <row r="4321">
          <cell r="A4321">
            <v>20225</v>
          </cell>
          <cell r="B4321">
            <v>69650956</v>
          </cell>
          <cell r="D4321" t="str">
            <v xml:space="preserve">DESA PATRICHS AVIATOR 97X                         </v>
          </cell>
          <cell r="O4321">
            <v>7791293035963</v>
          </cell>
        </row>
        <row r="4322">
          <cell r="A4322">
            <v>20228</v>
          </cell>
          <cell r="B4322">
            <v>2157</v>
          </cell>
          <cell r="D4322" t="str">
            <v xml:space="preserve">YOGU TREGAR C/FRUT DESC ARAN 160 X                </v>
          </cell>
          <cell r="O4322">
            <v>7793913002140</v>
          </cell>
        </row>
        <row r="4323">
          <cell r="A4323">
            <v>20235</v>
          </cell>
          <cell r="B4323">
            <v>68734001</v>
          </cell>
          <cell r="D4323" t="str">
            <v xml:space="preserve">ACON SEDAL BOMBA ARGAN 340X                       </v>
          </cell>
          <cell r="O4323">
            <v>7791293036335</v>
          </cell>
        </row>
        <row r="4324">
          <cell r="A4324">
            <v>20237</v>
          </cell>
          <cell r="B4324">
            <v>68734006</v>
          </cell>
          <cell r="D4324" t="str">
            <v xml:space="preserve">ACON SEDAL BOMBA ARGAN 650X                       </v>
          </cell>
          <cell r="O4324">
            <v>7791293036359</v>
          </cell>
        </row>
        <row r="4325">
          <cell r="A4325">
            <v>20240</v>
          </cell>
          <cell r="B4325">
            <v>5025</v>
          </cell>
          <cell r="D4325" t="str">
            <v xml:space="preserve">JPAN GUAIRA VERDE DELUXE LIMON 250X               </v>
          </cell>
          <cell r="O4325">
            <v>7840118215025</v>
          </cell>
        </row>
        <row r="4326">
          <cell r="A4326">
            <v>20243</v>
          </cell>
          <cell r="B4326">
            <v>3594</v>
          </cell>
          <cell r="D4326" t="str">
            <v xml:space="preserve">TRAP PERICHON BCO G 1X                            </v>
          </cell>
          <cell r="O4326">
            <v>754697523594</v>
          </cell>
        </row>
        <row r="4327">
          <cell r="A4327">
            <v>20244</v>
          </cell>
          <cell r="B4327">
            <v>3587</v>
          </cell>
          <cell r="D4327" t="str">
            <v xml:space="preserve">TRAP PERICHON GRIS M 1X                           </v>
          </cell>
          <cell r="O4327">
            <v>754697523587</v>
          </cell>
        </row>
        <row r="4328">
          <cell r="A4328">
            <v>20245</v>
          </cell>
          <cell r="B4328">
            <v>3600</v>
          </cell>
          <cell r="D4328" t="str">
            <v xml:space="preserve">TRAP PERICHON GRIS G 1X                           </v>
          </cell>
          <cell r="O4328">
            <v>754697523600</v>
          </cell>
        </row>
        <row r="4329">
          <cell r="A4329">
            <v>20246</v>
          </cell>
          <cell r="B4329">
            <v>3624</v>
          </cell>
          <cell r="D4329" t="str">
            <v xml:space="preserve">TRAV PERICHON NJA U 1X                            </v>
          </cell>
          <cell r="O4329">
            <v>754697523624</v>
          </cell>
        </row>
        <row r="4330">
          <cell r="A4330">
            <v>20247</v>
          </cell>
          <cell r="B4330">
            <v>3617</v>
          </cell>
          <cell r="D4330" t="str">
            <v xml:space="preserve">TRAV PERICHON REJILLA BCO U 1X                    </v>
          </cell>
          <cell r="O4330">
            <v>754697523617</v>
          </cell>
        </row>
        <row r="4331">
          <cell r="A4331">
            <v>20248</v>
          </cell>
          <cell r="B4331">
            <v>3570</v>
          </cell>
          <cell r="D4331" t="str">
            <v xml:space="preserve">TRAP PERICHON BCO M 1X                            </v>
          </cell>
          <cell r="O4331">
            <v>754697523570</v>
          </cell>
        </row>
        <row r="4332">
          <cell r="A4332">
            <v>20251</v>
          </cell>
          <cell r="B4332">
            <v>69660286</v>
          </cell>
          <cell r="D4332" t="str">
            <v xml:space="preserve">SUAV VIVERE FLOR BLANCA D/P 3X                    </v>
          </cell>
          <cell r="O4332">
            <v>7791290013568</v>
          </cell>
        </row>
        <row r="4333">
          <cell r="A4333">
            <v>20254</v>
          </cell>
          <cell r="B4333">
            <v>30020</v>
          </cell>
          <cell r="D4333" t="str">
            <v xml:space="preserve">VODK SMIRNOFF GREEN APPLE 700X                    </v>
          </cell>
          <cell r="O4333">
            <v>7791250001857</v>
          </cell>
        </row>
        <row r="4334">
          <cell r="A4334">
            <v>20255</v>
          </cell>
          <cell r="B4334">
            <v>30022</v>
          </cell>
          <cell r="D4334" t="str">
            <v xml:space="preserve">VODK SMIRNOFF RASPBERRY 700X                      </v>
          </cell>
          <cell r="O4334">
            <v>7791250001871</v>
          </cell>
        </row>
        <row r="4335">
          <cell r="A4335">
            <v>20257</v>
          </cell>
          <cell r="B4335">
            <v>30065</v>
          </cell>
          <cell r="D4335" t="str">
            <v xml:space="preserve">VODK SMIRNOFF WATERMELON 700X                     </v>
          </cell>
          <cell r="O4335">
            <v>7791250002243</v>
          </cell>
        </row>
        <row r="4336">
          <cell r="A4336">
            <v>20278</v>
          </cell>
          <cell r="B4336">
            <v>68168020</v>
          </cell>
          <cell r="D4336" t="str">
            <v xml:space="preserve">SUAV COMFORT CONC INTENSE D/P 450X                </v>
          </cell>
          <cell r="O4336">
            <v>7791290786592</v>
          </cell>
        </row>
        <row r="4337">
          <cell r="A4337">
            <v>20303</v>
          </cell>
          <cell r="B4337">
            <v>58395</v>
          </cell>
          <cell r="D4337" t="str">
            <v xml:space="preserve">COP  3D MEGA QUESO 43X                            </v>
          </cell>
          <cell r="O4337">
            <v>7790310981597</v>
          </cell>
        </row>
        <row r="4338">
          <cell r="A4338">
            <v>20309</v>
          </cell>
          <cell r="B4338">
            <v>3297</v>
          </cell>
          <cell r="D4338" t="str">
            <v xml:space="preserve">GAS  CRUSH NJA 3X                                 </v>
          </cell>
          <cell r="O4338">
            <v>7790895643019</v>
          </cell>
        </row>
        <row r="4339">
          <cell r="A4339">
            <v>20310</v>
          </cell>
          <cell r="B4339">
            <v>3397</v>
          </cell>
          <cell r="D4339" t="str">
            <v xml:space="preserve">GAS  CRUSH POMELO 3X                              </v>
          </cell>
          <cell r="O4339">
            <v>7790895643026</v>
          </cell>
        </row>
        <row r="4340">
          <cell r="A4340">
            <v>20311</v>
          </cell>
          <cell r="B4340">
            <v>3496</v>
          </cell>
          <cell r="D4340" t="str">
            <v xml:space="preserve">GAS  CRUSH LIMA LIMON 3X                          </v>
          </cell>
          <cell r="O4340">
            <v>7790895643033</v>
          </cell>
        </row>
        <row r="4341">
          <cell r="A4341">
            <v>20313</v>
          </cell>
          <cell r="B4341">
            <v>16315</v>
          </cell>
          <cell r="D4341" t="str">
            <v xml:space="preserve">CERV PATAGONIA 24.7 LATA 473X                     </v>
          </cell>
          <cell r="O4341">
            <v>7792798001972</v>
          </cell>
        </row>
        <row r="4342">
          <cell r="A4342">
            <v>20329</v>
          </cell>
          <cell r="B4342">
            <v>69551154</v>
          </cell>
          <cell r="D4342" t="str">
            <v xml:space="preserve">TALC REX EFFICIENT ORIG 200X                      </v>
          </cell>
          <cell r="O4342">
            <v>7791293040967</v>
          </cell>
        </row>
        <row r="4343">
          <cell r="A4343">
            <v>20347</v>
          </cell>
          <cell r="B4343">
            <v>13576</v>
          </cell>
          <cell r="D4343" t="str">
            <v xml:space="preserve">GALD A.CEREALMIX FRU/CHIA 207X                    </v>
          </cell>
          <cell r="O4343">
            <v>7790040107830</v>
          </cell>
        </row>
        <row r="4344">
          <cell r="A4344">
            <v>20353</v>
          </cell>
          <cell r="B4344">
            <v>14326</v>
          </cell>
          <cell r="D4344" t="str">
            <v xml:space="preserve">GALD B.COQUITAS 260X                              </v>
          </cell>
          <cell r="O4344">
            <v>7790040117389</v>
          </cell>
        </row>
        <row r="4345">
          <cell r="A4345">
            <v>20354</v>
          </cell>
          <cell r="B4345">
            <v>11814</v>
          </cell>
          <cell r="D4345" t="str">
            <v xml:space="preserve">HELA ARCOR POTE GELATO BOB 250X                   </v>
          </cell>
          <cell r="O4345">
            <v>7790580118143</v>
          </cell>
        </row>
        <row r="4346">
          <cell r="A4346">
            <v>20355</v>
          </cell>
          <cell r="B4346">
            <v>12190</v>
          </cell>
          <cell r="D4346" t="str">
            <v xml:space="preserve">HELA A.POSTRE BOB CHOC 637X                       </v>
          </cell>
          <cell r="O4346">
            <v>7790580117887</v>
          </cell>
        </row>
        <row r="4347">
          <cell r="A4347">
            <v>20364</v>
          </cell>
          <cell r="B4347">
            <v>14439</v>
          </cell>
          <cell r="D4347" t="str">
            <v xml:space="preserve">JUGP ARCOR DURAZNO 1X                             </v>
          </cell>
          <cell r="O4347">
            <v>7790580111632</v>
          </cell>
        </row>
        <row r="4348">
          <cell r="A4348">
            <v>20366</v>
          </cell>
          <cell r="B4348">
            <v>15122</v>
          </cell>
          <cell r="D4348" t="str">
            <v xml:space="preserve">CARA A.MOG.PALOT MASTI 48X                        </v>
          </cell>
          <cell r="O4348">
            <v>7790580117993</v>
          </cell>
        </row>
        <row r="4349">
          <cell r="A4349">
            <v>20380</v>
          </cell>
          <cell r="B4349">
            <v>2220</v>
          </cell>
          <cell r="D4349" t="str">
            <v xml:space="preserve">CONP G.COSTA CABALLA NAT 380X                     </v>
          </cell>
          <cell r="O4349">
            <v>7891167022201</v>
          </cell>
        </row>
        <row r="4350">
          <cell r="A4350">
            <v>20389</v>
          </cell>
          <cell r="B4350">
            <v>12553</v>
          </cell>
          <cell r="D4350" t="str">
            <v xml:space="preserve">CHOC GRAFFITI LECHE 45X                           </v>
          </cell>
          <cell r="O4350">
            <v>7790580115852</v>
          </cell>
        </row>
        <row r="4351">
          <cell r="A4351">
            <v>20393</v>
          </cell>
          <cell r="B4351">
            <v>77859</v>
          </cell>
          <cell r="D4351" t="str">
            <v xml:space="preserve">TERM CONSERVADORA BRAHMA 1X                       </v>
          </cell>
          <cell r="O4351">
            <v>7792798001484</v>
          </cell>
        </row>
        <row r="4352">
          <cell r="A4352">
            <v>20395</v>
          </cell>
          <cell r="B4352">
            <v>0</v>
          </cell>
          <cell r="D4352" t="str">
            <v xml:space="preserve">DESA NIVEA ANT MEN PROT&amp;CARE 150X                 </v>
          </cell>
          <cell r="O4352">
            <v>4005900929143</v>
          </cell>
        </row>
        <row r="4353">
          <cell r="A4353">
            <v>20399</v>
          </cell>
          <cell r="B4353">
            <v>602343</v>
          </cell>
          <cell r="D4353" t="str">
            <v xml:space="preserve">GALD TODDY CHISPAS CHOC 126X                      </v>
          </cell>
          <cell r="O4353">
            <v>7790310981726</v>
          </cell>
        </row>
        <row r="4354">
          <cell r="A4354">
            <v>20400</v>
          </cell>
          <cell r="B4354">
            <v>7024224</v>
          </cell>
          <cell r="D4354" t="str">
            <v xml:space="preserve">FOCO LEDVANCE LED CALIDA 5W                       </v>
          </cell>
          <cell r="O4354">
            <v>4058075064119</v>
          </cell>
        </row>
        <row r="4355">
          <cell r="A4355">
            <v>20401</v>
          </cell>
          <cell r="B4355">
            <v>7024230</v>
          </cell>
          <cell r="D4355" t="str">
            <v xml:space="preserve">FOCO LEDVANCE LED DIA 5W                          </v>
          </cell>
          <cell r="O4355">
            <v>4058075064133</v>
          </cell>
        </row>
        <row r="4356">
          <cell r="A4356">
            <v>20402</v>
          </cell>
          <cell r="B4356">
            <v>7022953</v>
          </cell>
          <cell r="D4356" t="str">
            <v xml:space="preserve">FOCO LEDVANCE LED CALIDA 7W                       </v>
          </cell>
          <cell r="O4356">
            <v>4058075064157</v>
          </cell>
        </row>
        <row r="4357">
          <cell r="A4357">
            <v>20403</v>
          </cell>
          <cell r="B4357">
            <v>7024234</v>
          </cell>
          <cell r="D4357" t="str">
            <v xml:space="preserve">FOCO LEDVANCE LED DIA 7W                          </v>
          </cell>
          <cell r="O4357">
            <v>4058075064171</v>
          </cell>
        </row>
        <row r="4358">
          <cell r="A4358">
            <v>20404</v>
          </cell>
          <cell r="B4358">
            <v>7022955</v>
          </cell>
          <cell r="D4358" t="str">
            <v xml:space="preserve">FOCO LEDVANCE LED CALIDA 9W                       </v>
          </cell>
          <cell r="O4358">
            <v>4058075064218</v>
          </cell>
        </row>
        <row r="4359">
          <cell r="A4359">
            <v>20405</v>
          </cell>
          <cell r="B4359">
            <v>7025827</v>
          </cell>
          <cell r="D4359" t="str">
            <v xml:space="preserve">FOCO LEDVANCE LED DIA 9W                          </v>
          </cell>
          <cell r="O4359">
            <v>4058075064201</v>
          </cell>
        </row>
        <row r="4360">
          <cell r="A4360">
            <v>20406</v>
          </cell>
          <cell r="B4360">
            <v>7024237</v>
          </cell>
          <cell r="D4360" t="str">
            <v xml:space="preserve">FOCO LEDVANCE LED CALIDA 12W                      </v>
          </cell>
          <cell r="O4360">
            <v>4058075064232</v>
          </cell>
        </row>
        <row r="4361">
          <cell r="A4361">
            <v>20407</v>
          </cell>
          <cell r="B4361">
            <v>7024120</v>
          </cell>
          <cell r="D4361" t="str">
            <v xml:space="preserve">FOCO LEDVANCE LED DIA 12W                         </v>
          </cell>
          <cell r="O4361">
            <v>4058075064256</v>
          </cell>
        </row>
        <row r="4362">
          <cell r="A4362">
            <v>20413</v>
          </cell>
          <cell r="B4362">
            <v>64630</v>
          </cell>
          <cell r="D4362" t="str">
            <v xml:space="preserve">COP  PEHU PAPAS ACAN SAL 90X                      </v>
          </cell>
          <cell r="O4362">
            <v>7790310984147</v>
          </cell>
        </row>
        <row r="4363">
          <cell r="A4363">
            <v>20426</v>
          </cell>
          <cell r="B4363">
            <v>11777</v>
          </cell>
          <cell r="D4363" t="str">
            <v xml:space="preserve">CHOC BOMBON BOB CHOCOLINAS 18X15X                 </v>
          </cell>
          <cell r="O4363">
            <v>7790580117771</v>
          </cell>
        </row>
        <row r="4364">
          <cell r="A4364">
            <v>20427</v>
          </cell>
          <cell r="B4364">
            <v>11905</v>
          </cell>
          <cell r="D4364" t="str">
            <v xml:space="preserve">CHOC BOMB BOB BLANCO 15X                          </v>
          </cell>
          <cell r="O4364">
            <v>77961815</v>
          </cell>
        </row>
        <row r="4365">
          <cell r="A4365">
            <v>20428</v>
          </cell>
          <cell r="B4365">
            <v>11906</v>
          </cell>
          <cell r="D4365" t="str">
            <v xml:space="preserve">CHOC BOMBON BOB BLANCO 18X15X                     </v>
          </cell>
          <cell r="O4365">
            <v>7790580119065</v>
          </cell>
        </row>
        <row r="4366">
          <cell r="A4366">
            <v>20429</v>
          </cell>
          <cell r="B4366">
            <v>11913</v>
          </cell>
          <cell r="D4366" t="str">
            <v xml:space="preserve">CHOC BOMB BOB LECHE 15X                           </v>
          </cell>
          <cell r="O4366">
            <v>77958921</v>
          </cell>
        </row>
        <row r="4367">
          <cell r="A4367">
            <v>20431</v>
          </cell>
          <cell r="B4367">
            <v>11915</v>
          </cell>
          <cell r="D4367" t="str">
            <v xml:space="preserve">CHOC BOMBON BOB LECHE 18X15X                      </v>
          </cell>
          <cell r="O4367">
            <v>7790580119157</v>
          </cell>
        </row>
        <row r="4368">
          <cell r="A4368">
            <v>20432</v>
          </cell>
          <cell r="B4368">
            <v>11921</v>
          </cell>
          <cell r="D4368" t="str">
            <v xml:space="preserve">CHOC BOMBON BOB AGUILA 18X15X                     </v>
          </cell>
          <cell r="O4368">
            <v>7790580102517</v>
          </cell>
        </row>
        <row r="4369">
          <cell r="A4369">
            <v>20440</v>
          </cell>
          <cell r="B4369">
            <v>49805</v>
          </cell>
          <cell r="D4369" t="str">
            <v xml:space="preserve">CALD ALI HORNO MOST/MIEL 30X                      </v>
          </cell>
          <cell r="O4369">
            <v>7790150497708</v>
          </cell>
        </row>
        <row r="4370">
          <cell r="A4370">
            <v>20441</v>
          </cell>
          <cell r="B4370">
            <v>49810</v>
          </cell>
          <cell r="D4370" t="str">
            <v xml:space="preserve">CALD ALI HORNO BARBACOA 27X                       </v>
          </cell>
          <cell r="O4370">
            <v>7790150497753</v>
          </cell>
        </row>
        <row r="4371">
          <cell r="A4371">
            <v>20447</v>
          </cell>
          <cell r="B4371">
            <v>2140</v>
          </cell>
          <cell r="D4371" t="str">
            <v xml:space="preserve">GALS T.CLUB SOCIAL ORIGINAL 23.5X                 </v>
          </cell>
          <cell r="O4371">
            <v>7622300990732</v>
          </cell>
        </row>
        <row r="4372">
          <cell r="A4372">
            <v>20448</v>
          </cell>
          <cell r="B4372">
            <v>2136</v>
          </cell>
          <cell r="D4372" t="str">
            <v xml:space="preserve">GALS T.CLUB SOCIAL JAMON 23.5X                    </v>
          </cell>
          <cell r="O4372">
            <v>7622210692245</v>
          </cell>
        </row>
        <row r="4373">
          <cell r="A4373">
            <v>20452</v>
          </cell>
          <cell r="B4373">
            <v>6323</v>
          </cell>
          <cell r="D4373" t="str">
            <v xml:space="preserve">COP  PRINGLES ORIGINAL 104X                       </v>
          </cell>
          <cell r="O4373">
            <v>38000184963</v>
          </cell>
        </row>
        <row r="4374">
          <cell r="A4374">
            <v>20453</v>
          </cell>
          <cell r="B4374">
            <v>6324</v>
          </cell>
          <cell r="D4374" t="str">
            <v xml:space="preserve">COP  PRINGLES CREMA Y CEB 109X                    </v>
          </cell>
          <cell r="O4374">
            <v>38000184970</v>
          </cell>
        </row>
        <row r="4375">
          <cell r="A4375">
            <v>20454</v>
          </cell>
          <cell r="B4375">
            <v>6325</v>
          </cell>
          <cell r="D4375" t="str">
            <v xml:space="preserve">COP PRINGLES QUESO 104X                           </v>
          </cell>
          <cell r="O4375">
            <v>38000185014</v>
          </cell>
        </row>
        <row r="4376">
          <cell r="A4376">
            <v>20459</v>
          </cell>
          <cell r="B4376">
            <v>815</v>
          </cell>
          <cell r="D4376" t="str">
            <v xml:space="preserve">TAPA SALTENIA EMP S/TACC 12X330X                  </v>
          </cell>
          <cell r="O4376">
            <v>7790236018094</v>
          </cell>
        </row>
        <row r="4377">
          <cell r="A4377">
            <v>20460</v>
          </cell>
          <cell r="B4377">
            <v>1842</v>
          </cell>
          <cell r="D4377" t="str">
            <v xml:space="preserve">TAPA LS.PASCUALINA SIN TACC 2X                    </v>
          </cell>
          <cell r="O4377">
            <v>7790236018087</v>
          </cell>
        </row>
        <row r="4378">
          <cell r="A4378">
            <v>20475</v>
          </cell>
          <cell r="B4378">
            <v>2153</v>
          </cell>
          <cell r="D4378" t="str">
            <v xml:space="preserve">YOGU TREGAR C/FRUT ENT ANANA 160X                 </v>
          </cell>
          <cell r="O4378">
            <v>7793913002300</v>
          </cell>
        </row>
        <row r="4379">
          <cell r="A4379">
            <v>20493</v>
          </cell>
          <cell r="B4379">
            <v>401</v>
          </cell>
          <cell r="D4379" t="str">
            <v xml:space="preserve">ARV  DONA PUPA T/BR 340X                          </v>
          </cell>
          <cell r="O4379">
            <v>7798096031055</v>
          </cell>
        </row>
        <row r="4380">
          <cell r="A4380">
            <v>20494</v>
          </cell>
          <cell r="B4380">
            <v>402</v>
          </cell>
          <cell r="D4380" t="str">
            <v xml:space="preserve">CONV DONA PUPA POROTO T/BR 340X                   </v>
          </cell>
          <cell r="O4380">
            <v>7798096031062</v>
          </cell>
        </row>
        <row r="4381">
          <cell r="A4381">
            <v>20495</v>
          </cell>
          <cell r="B4381">
            <v>404</v>
          </cell>
          <cell r="D4381" t="str">
            <v xml:space="preserve">CONV DONA PUPA GARB T/BR 340X                     </v>
          </cell>
          <cell r="O4381">
            <v>7798096031079</v>
          </cell>
        </row>
        <row r="4382">
          <cell r="A4382">
            <v>20496</v>
          </cell>
          <cell r="B4382">
            <v>403</v>
          </cell>
          <cell r="D4382" t="str">
            <v xml:space="preserve">CONV DONA PUPA LENTEJ T/BR 340X                   </v>
          </cell>
          <cell r="O4382">
            <v>7798096031086</v>
          </cell>
        </row>
        <row r="4383">
          <cell r="A4383">
            <v>20497</v>
          </cell>
          <cell r="B4383">
            <v>405</v>
          </cell>
          <cell r="D4383" t="str">
            <v xml:space="preserve">CHO DONA PUPA CREM BCO T/BR 340X                  </v>
          </cell>
          <cell r="O4383">
            <v>7798096031109</v>
          </cell>
        </row>
        <row r="4384">
          <cell r="A4384">
            <v>20498</v>
          </cell>
          <cell r="B4384">
            <v>406</v>
          </cell>
          <cell r="D4384" t="str">
            <v xml:space="preserve">CHO DONA PUPA CREMOSO T/BR 340X                   </v>
          </cell>
          <cell r="O4384">
            <v>7798096031093</v>
          </cell>
        </row>
        <row r="4385">
          <cell r="A4385">
            <v>20501</v>
          </cell>
          <cell r="B4385">
            <v>43193</v>
          </cell>
          <cell r="D4385" t="str">
            <v xml:space="preserve">BACE GALLO YOGUBAR 20X                            </v>
          </cell>
          <cell r="O4385">
            <v>7790070416537</v>
          </cell>
        </row>
        <row r="4386">
          <cell r="A4386">
            <v>20502</v>
          </cell>
          <cell r="B4386">
            <v>65106</v>
          </cell>
          <cell r="D4386" t="str">
            <v xml:space="preserve">VINF RUCAMALEN MALBEC 750X                        </v>
          </cell>
          <cell r="O4386">
            <v>7798090852656</v>
          </cell>
        </row>
        <row r="4387">
          <cell r="A4387">
            <v>20504</v>
          </cell>
          <cell r="B4387">
            <v>65094</v>
          </cell>
          <cell r="D4387" t="str">
            <v xml:space="preserve">VINF RUCAMALEN C.SAUV. 750X                       </v>
          </cell>
          <cell r="O4387">
            <v>7798090852670</v>
          </cell>
        </row>
        <row r="4388">
          <cell r="A4388">
            <v>20511</v>
          </cell>
          <cell r="B4388">
            <v>508</v>
          </cell>
          <cell r="D4388" t="str">
            <v xml:space="preserve">TEHI CACHAMAI MENTA 20X                           </v>
          </cell>
          <cell r="O4388">
            <v>7792280000360</v>
          </cell>
        </row>
        <row r="4389">
          <cell r="A4389">
            <v>20515</v>
          </cell>
          <cell r="B4389">
            <v>14584</v>
          </cell>
          <cell r="D4389" t="str">
            <v xml:space="preserve">GILL PRESTO 3 BLIS 2X                             </v>
          </cell>
          <cell r="O4389">
            <v>7702018874729</v>
          </cell>
        </row>
        <row r="4390">
          <cell r="A4390">
            <v>20525</v>
          </cell>
          <cell r="B4390">
            <v>41840</v>
          </cell>
          <cell r="D4390" t="str">
            <v xml:space="preserve">GAAR GALLO CRAKEADAS 100X                         </v>
          </cell>
          <cell r="O4390">
            <v>7790070416476</v>
          </cell>
        </row>
        <row r="4391">
          <cell r="A4391">
            <v>20534</v>
          </cell>
          <cell r="B4391">
            <v>440</v>
          </cell>
          <cell r="D4391" t="str">
            <v xml:space="preserve">ARV DONA PUPA T/BR 500X                           </v>
          </cell>
          <cell r="O4391">
            <v>7798096031161</v>
          </cell>
        </row>
        <row r="4392">
          <cell r="A4392">
            <v>20569</v>
          </cell>
          <cell r="B4392">
            <v>73372</v>
          </cell>
          <cell r="D4392" t="str">
            <v xml:space="preserve">ACEI VANOLI RODAJA FCO 300X                       </v>
          </cell>
          <cell r="O4392">
            <v>7790127733723</v>
          </cell>
        </row>
        <row r="4393">
          <cell r="A4393">
            <v>20575</v>
          </cell>
          <cell r="B4393">
            <v>48012</v>
          </cell>
          <cell r="D4393" t="str">
            <v xml:space="preserve">ARR D.HERMANO PARBOIL 500X                        </v>
          </cell>
          <cell r="O4393">
            <v>7790503001996</v>
          </cell>
        </row>
        <row r="4394">
          <cell r="A4394">
            <v>20576</v>
          </cell>
          <cell r="B4394">
            <v>50012</v>
          </cell>
          <cell r="D4394" t="str">
            <v xml:space="preserve">ARR D.HERMANO L/F 500X                            </v>
          </cell>
          <cell r="O4394">
            <v>7790503198351</v>
          </cell>
        </row>
        <row r="4395">
          <cell r="A4395">
            <v>20587</v>
          </cell>
          <cell r="B4395">
            <v>0</v>
          </cell>
          <cell r="D4395" t="str">
            <v xml:space="preserve">ALCQ  FRAU ALC QUEMAR PET 1X                      </v>
          </cell>
          <cell r="O4395">
            <v>7795422000075</v>
          </cell>
        </row>
        <row r="4396">
          <cell r="A4396">
            <v>20594</v>
          </cell>
          <cell r="B4396">
            <v>53051056</v>
          </cell>
          <cell r="D4396" t="str">
            <v xml:space="preserve">DETL SEDILE LIMON 750X                            </v>
          </cell>
          <cell r="O4396">
            <v>7793699045461</v>
          </cell>
        </row>
        <row r="4397">
          <cell r="A4397">
            <v>20602</v>
          </cell>
          <cell r="B4397">
            <v>220</v>
          </cell>
          <cell r="D4397" t="str">
            <v xml:space="preserve">SODA PENTY 2.25X                                  </v>
          </cell>
          <cell r="O4397">
            <v>7791085001626</v>
          </cell>
        </row>
        <row r="4398">
          <cell r="A4398">
            <v>20603</v>
          </cell>
          <cell r="B4398">
            <v>68906369</v>
          </cell>
          <cell r="D4398" t="str">
            <v xml:space="preserve">SALS CICA PIZZA 340X                              </v>
          </cell>
          <cell r="O4398">
            <v>7794000004733</v>
          </cell>
        </row>
        <row r="4399">
          <cell r="A4399">
            <v>20604</v>
          </cell>
          <cell r="B4399">
            <v>68906370</v>
          </cell>
          <cell r="D4399" t="str">
            <v xml:space="preserve">SALS CICA POMAROLA 340X                           </v>
          </cell>
          <cell r="O4399">
            <v>7794000004740</v>
          </cell>
        </row>
        <row r="4400">
          <cell r="A4400">
            <v>20615</v>
          </cell>
          <cell r="B4400">
            <v>2973</v>
          </cell>
          <cell r="D4400" t="str">
            <v xml:space="preserve">CHOC KINDER BUENO WHITE 30X                       </v>
          </cell>
          <cell r="O4400">
            <v>80761761</v>
          </cell>
        </row>
        <row r="4401">
          <cell r="A4401">
            <v>20625</v>
          </cell>
          <cell r="B4401">
            <v>13909</v>
          </cell>
          <cell r="D4401" t="str">
            <v xml:space="preserve">COCL 1882 FERNET C/COCA 473X                      </v>
          </cell>
          <cell r="O4401">
            <v>7798167046902</v>
          </cell>
        </row>
        <row r="4402">
          <cell r="A4402">
            <v>20626</v>
          </cell>
          <cell r="B4402">
            <v>13681</v>
          </cell>
          <cell r="D4402" t="str">
            <v xml:space="preserve">COCL PRONTO SHAKE LATA 473X                       </v>
          </cell>
          <cell r="O4402">
            <v>7790950610574</v>
          </cell>
        </row>
        <row r="4403">
          <cell r="A4403">
            <v>20627</v>
          </cell>
          <cell r="B4403">
            <v>14192</v>
          </cell>
          <cell r="D4403" t="str">
            <v xml:space="preserve">AMAR TRES TORRES POM ROS 1.5X                     </v>
          </cell>
          <cell r="O4403">
            <v>7790950136609</v>
          </cell>
        </row>
        <row r="4404">
          <cell r="A4404">
            <v>20632</v>
          </cell>
          <cell r="B4404" t="str">
            <v xml:space="preserve">1241AI2254100       </v>
          </cell>
          <cell r="D4404" t="str">
            <v xml:space="preserve">VINF COSECHA TARDIA COS.TARDIA. TTO 750X          </v>
          </cell>
          <cell r="O4404">
            <v>7792319002983</v>
          </cell>
        </row>
        <row r="4405">
          <cell r="A4405">
            <v>20636</v>
          </cell>
          <cell r="B4405">
            <v>5274</v>
          </cell>
          <cell r="D4405" t="str">
            <v xml:space="preserve">CHOC MILKA ALM 55X                                </v>
          </cell>
          <cell r="O4405">
            <v>7622210745620</v>
          </cell>
        </row>
        <row r="4406">
          <cell r="A4406">
            <v>20637</v>
          </cell>
          <cell r="B4406">
            <v>5275</v>
          </cell>
          <cell r="D4406" t="str">
            <v xml:space="preserve">CHOC MILKA BCO 55X                                </v>
          </cell>
          <cell r="O4406">
            <v>7622210745583</v>
          </cell>
        </row>
        <row r="4407">
          <cell r="A4407">
            <v>20638</v>
          </cell>
          <cell r="B4407">
            <v>5276</v>
          </cell>
          <cell r="D4407" t="str">
            <v xml:space="preserve">CHOC MILKA LECHE 55X                              </v>
          </cell>
          <cell r="O4407">
            <v>7622210745224</v>
          </cell>
        </row>
        <row r="4408">
          <cell r="A4408">
            <v>20639</v>
          </cell>
          <cell r="B4408">
            <v>5277</v>
          </cell>
          <cell r="D4408" t="str">
            <v xml:space="preserve">CHOC MILKA LCHE 20X                               </v>
          </cell>
          <cell r="O4408">
            <v>7622210795625</v>
          </cell>
        </row>
        <row r="4409">
          <cell r="A4409">
            <v>20641</v>
          </cell>
          <cell r="B4409">
            <v>5252</v>
          </cell>
          <cell r="D4409" t="str">
            <v xml:space="preserve">CHOC MILKA BIS 105.6X                             </v>
          </cell>
          <cell r="O4409">
            <v>7622210788207</v>
          </cell>
        </row>
        <row r="4410">
          <cell r="A4410">
            <v>25482</v>
          </cell>
          <cell r="B4410">
            <v>10353</v>
          </cell>
          <cell r="D4410" t="str">
            <v xml:space="preserve">CHOC COFLER CHOCOLINAS 55X                        </v>
          </cell>
          <cell r="O4410">
            <v>7790580103538</v>
          </cell>
        </row>
        <row r="4411">
          <cell r="A4411">
            <v>25483</v>
          </cell>
          <cell r="B4411">
            <v>10343</v>
          </cell>
          <cell r="D4411" t="str">
            <v xml:space="preserve">CHOC COFLER ALM 55X                               </v>
          </cell>
          <cell r="O4411">
            <v>7790580103439</v>
          </cell>
        </row>
        <row r="4412">
          <cell r="A4412">
            <v>25484</v>
          </cell>
          <cell r="B4412">
            <v>4475</v>
          </cell>
          <cell r="D4412" t="str">
            <v xml:space="preserve">CRED DENT COLGATE TRIP ACC EXT FRES               </v>
          </cell>
          <cell r="O4412">
            <v>7509546074016</v>
          </cell>
        </row>
        <row r="4413">
          <cell r="A4413">
            <v>25489</v>
          </cell>
          <cell r="B4413">
            <v>870</v>
          </cell>
          <cell r="D4413" t="str">
            <v xml:space="preserve">AGUA GLACIAR C/GAS 1.5X                           </v>
          </cell>
          <cell r="O4413">
            <v>7792931001050</v>
          </cell>
        </row>
        <row r="4414">
          <cell r="A4414">
            <v>25498</v>
          </cell>
          <cell r="B4414">
            <v>19112</v>
          </cell>
          <cell r="D4414" t="str">
            <v xml:space="preserve">CERV ANDES ORIGEN ROJA LAT 473X                   </v>
          </cell>
          <cell r="O4414">
            <v>7792798992317</v>
          </cell>
        </row>
        <row r="4415">
          <cell r="A4415">
            <v>25502</v>
          </cell>
          <cell r="B4415">
            <v>31211</v>
          </cell>
          <cell r="D4415" t="str">
            <v xml:space="preserve">CERV ANDES ORIGEN RUBIA LAT 473X                  </v>
          </cell>
          <cell r="O4415">
            <v>7792798999866</v>
          </cell>
        </row>
        <row r="4416">
          <cell r="A4416">
            <v>25536</v>
          </cell>
          <cell r="B4416">
            <v>103</v>
          </cell>
          <cell r="D4416" t="str">
            <v xml:space="preserve">PAST ADOLF. NOQUIS MORRON 500X                    </v>
          </cell>
          <cell r="O4416">
            <v>7793461000094</v>
          </cell>
        </row>
        <row r="4417">
          <cell r="A4417">
            <v>25537</v>
          </cell>
          <cell r="B4417">
            <v>103</v>
          </cell>
          <cell r="D4417" t="str">
            <v xml:space="preserve">PAST ADOLF. NOQUIS ESPINACA 500X                  </v>
          </cell>
          <cell r="O4417">
            <v>7793461000100</v>
          </cell>
        </row>
        <row r="4418">
          <cell r="A4418">
            <v>25538</v>
          </cell>
          <cell r="B4418" t="str">
            <v xml:space="preserve">P400BL              </v>
          </cell>
          <cell r="D4418" t="str">
            <v xml:space="preserve">PAST ADOLF. EMPANA COPETIN 500X                   </v>
          </cell>
          <cell r="O4418">
            <v>7793461000339</v>
          </cell>
        </row>
        <row r="4419">
          <cell r="A4419">
            <v>25547</v>
          </cell>
          <cell r="B4419">
            <v>31074</v>
          </cell>
          <cell r="D4419" t="str">
            <v xml:space="preserve">GAS  PDT POM 269X                                 </v>
          </cell>
          <cell r="O4419">
            <v>7791813800750</v>
          </cell>
        </row>
        <row r="4420">
          <cell r="A4420">
            <v>25558</v>
          </cell>
          <cell r="B4420">
            <v>0</v>
          </cell>
          <cell r="D4420" t="str">
            <v xml:space="preserve">PANI MARTIN HOJALDRES DULCES 200X                 </v>
          </cell>
          <cell r="O4420">
            <v>7798078960168</v>
          </cell>
        </row>
        <row r="4421">
          <cell r="A4421">
            <v>25559</v>
          </cell>
          <cell r="B4421">
            <v>0</v>
          </cell>
          <cell r="D4421" t="str">
            <v xml:space="preserve">PANI INDEPENDENCIA PREPIZZA 1X                    </v>
          </cell>
          <cell r="O4421">
            <v>7798078960359</v>
          </cell>
        </row>
        <row r="4422">
          <cell r="A4422">
            <v>25568</v>
          </cell>
          <cell r="B4422">
            <v>0</v>
          </cell>
          <cell r="D4422" t="str">
            <v xml:space="preserve">COHI HIELO TEMPANO 10X                            </v>
          </cell>
          <cell r="O4422">
            <v>2358789426695</v>
          </cell>
        </row>
        <row r="4423">
          <cell r="A4423">
            <v>56805</v>
          </cell>
          <cell r="B4423">
            <v>3648</v>
          </cell>
          <cell r="D4423" t="str">
            <v xml:space="preserve">TRAP PERICHON REJ LAVACOCHE X1                    </v>
          </cell>
          <cell r="O4423">
            <v>754697523648</v>
          </cell>
        </row>
        <row r="4424">
          <cell r="A4424">
            <v>65015</v>
          </cell>
          <cell r="B4424">
            <v>5154</v>
          </cell>
          <cell r="D4424" t="str">
            <v xml:space="preserve">ALFA TITA 1X                                      </v>
          </cell>
          <cell r="O4424">
            <v>77908308</v>
          </cell>
        </row>
        <row r="4425">
          <cell r="A4425">
            <v>65610</v>
          </cell>
          <cell r="B4425" t="str">
            <v xml:space="preserve">FP701AR             </v>
          </cell>
          <cell r="D4425" t="str">
            <v xml:space="preserve">VINF LOS PASOS RED BLEND 750X                     </v>
          </cell>
          <cell r="O4425">
            <v>7798078236980</v>
          </cell>
        </row>
        <row r="4426">
          <cell r="A4426">
            <v>65624</v>
          </cell>
          <cell r="B4426">
            <v>31204</v>
          </cell>
          <cell r="D4426" t="str">
            <v xml:space="preserve">CER1 ANDES RUBIA 1X                               </v>
          </cell>
          <cell r="O4426">
            <v>7792798002115</v>
          </cell>
        </row>
        <row r="4427">
          <cell r="A4427">
            <v>65649</v>
          </cell>
          <cell r="B4427">
            <v>68641529</v>
          </cell>
          <cell r="D4427" t="str">
            <v xml:space="preserve">MAYO HELLMANNS CASERA 232X                        </v>
          </cell>
          <cell r="O4427">
            <v>7794000999947</v>
          </cell>
        </row>
        <row r="4428">
          <cell r="A4428">
            <v>65652</v>
          </cell>
          <cell r="B4428">
            <v>76080</v>
          </cell>
          <cell r="D4428" t="str">
            <v xml:space="preserve">VINF N.SENETINER CHARDONNAY 750X                  </v>
          </cell>
          <cell r="O4428">
            <v>7793440000022</v>
          </cell>
        </row>
        <row r="4429">
          <cell r="A4429">
            <v>65653</v>
          </cell>
          <cell r="B4429">
            <v>107</v>
          </cell>
          <cell r="D4429" t="str">
            <v xml:space="preserve">LUSM CERAMICOL AERO NAR 360X                      </v>
          </cell>
          <cell r="O4429">
            <v>7790520991249</v>
          </cell>
        </row>
        <row r="4430">
          <cell r="A4430">
            <v>65654</v>
          </cell>
          <cell r="B4430" t="str">
            <v xml:space="preserve">F1401AR             </v>
          </cell>
          <cell r="D4430" t="str">
            <v xml:space="preserve">VINF SEPTIMA OBR C.FRANC 2016 750X                </v>
          </cell>
          <cell r="O4430">
            <v>7798078236935</v>
          </cell>
        </row>
        <row r="4431">
          <cell r="A4431">
            <v>65659</v>
          </cell>
          <cell r="B4431">
            <v>108</v>
          </cell>
          <cell r="D4431" t="str">
            <v xml:space="preserve">LUSM CERAMICOL AERO LAV 360X                      </v>
          </cell>
          <cell r="O4431">
            <v>7790520991256</v>
          </cell>
        </row>
        <row r="4432">
          <cell r="A4432">
            <v>65670</v>
          </cell>
          <cell r="B4432">
            <v>12587</v>
          </cell>
          <cell r="D4432" t="str">
            <v xml:space="preserve">PANI MARTIN FACTURA X 6                           </v>
          </cell>
          <cell r="O4432">
            <v>2000000065670</v>
          </cell>
        </row>
        <row r="4433">
          <cell r="A4433">
            <v>65681</v>
          </cell>
          <cell r="B4433" t="str">
            <v xml:space="preserve">P201BL              </v>
          </cell>
          <cell r="D4433" t="str">
            <v xml:space="preserve">PAST ADOLF. RAV RICOTTA 500X                      </v>
          </cell>
          <cell r="O4433">
            <v>7793461000308</v>
          </cell>
        </row>
        <row r="4434">
          <cell r="A4434">
            <v>65686</v>
          </cell>
          <cell r="B4434">
            <v>106</v>
          </cell>
          <cell r="D4434" t="str">
            <v xml:space="preserve">LUSM CERAMICOL AERO 360X                          </v>
          </cell>
          <cell r="O4434">
            <v>7790463000114</v>
          </cell>
        </row>
        <row r="4435">
          <cell r="A4435">
            <v>65688</v>
          </cell>
          <cell r="B4435">
            <v>70024</v>
          </cell>
          <cell r="D4435" t="str">
            <v xml:space="preserve">ECBN ASAPRACTIC CURVO GRANDE                      </v>
          </cell>
          <cell r="O4435">
            <v>7792459007244</v>
          </cell>
        </row>
        <row r="4436">
          <cell r="A4436">
            <v>65689</v>
          </cell>
          <cell r="B4436" t="str">
            <v xml:space="preserve">P200BL              </v>
          </cell>
          <cell r="D4436" t="str">
            <v xml:space="preserve">PAST ADOLF. RAV POLLO 500X                        </v>
          </cell>
          <cell r="O4436">
            <v>7793461000292</v>
          </cell>
        </row>
        <row r="4437">
          <cell r="A4437">
            <v>65843</v>
          </cell>
          <cell r="B4437" t="str">
            <v xml:space="preserve">1241AI1854100       </v>
          </cell>
          <cell r="D4437" t="str">
            <v xml:space="preserve">VINF COSECHA TARDIA COS.TARDIA. ROSADO 750X       </v>
          </cell>
          <cell r="O4437">
            <v>7792319003072</v>
          </cell>
        </row>
        <row r="4438">
          <cell r="A4438">
            <v>66820</v>
          </cell>
          <cell r="B4438" t="str">
            <v xml:space="preserve">P202BL              </v>
          </cell>
          <cell r="D4438" t="str">
            <v xml:space="preserve">PAST ADOLF. RAV VERD 500X                         </v>
          </cell>
          <cell r="O4438">
            <v>7793461000285</v>
          </cell>
        </row>
        <row r="4439">
          <cell r="A4439">
            <v>100005</v>
          </cell>
          <cell r="B4439">
            <v>6002</v>
          </cell>
          <cell r="D4439" t="str">
            <v xml:space="preserve">DLCH ILOLAY CLASICO 1X                            </v>
          </cell>
          <cell r="O4439">
            <v>7790787150632</v>
          </cell>
        </row>
        <row r="4440">
          <cell r="A4440">
            <v>100012</v>
          </cell>
          <cell r="B4440">
            <v>0</v>
          </cell>
          <cell r="D4440" t="str">
            <v xml:space="preserve">FIDO L.PROVIDENCIA SPAG 500X                      </v>
          </cell>
          <cell r="O4440">
            <v>7798141970346</v>
          </cell>
        </row>
        <row r="4441">
          <cell r="A4441">
            <v>100013</v>
          </cell>
          <cell r="B4441">
            <v>0</v>
          </cell>
          <cell r="D4441" t="str">
            <v xml:space="preserve">FIDO L.PROVIDENCIA TALL 500X                      </v>
          </cell>
          <cell r="O4441">
            <v>7798141970353</v>
          </cell>
        </row>
        <row r="4442">
          <cell r="A4442">
            <v>100014</v>
          </cell>
          <cell r="B4442">
            <v>0</v>
          </cell>
          <cell r="D4442" t="str">
            <v xml:space="preserve">FIDO L.PROVIDENCIA MOST 500X                      </v>
          </cell>
          <cell r="O4442">
            <v>7798141970360</v>
          </cell>
        </row>
        <row r="4443">
          <cell r="A4443">
            <v>100015</v>
          </cell>
          <cell r="B4443">
            <v>0</v>
          </cell>
          <cell r="D4443" t="str">
            <v xml:space="preserve">FIDO L.PROVIDENCIA TIRAB 500X                     </v>
          </cell>
          <cell r="O4443">
            <v>7798141970384</v>
          </cell>
        </row>
        <row r="4444">
          <cell r="A4444">
            <v>100016</v>
          </cell>
          <cell r="B4444">
            <v>0</v>
          </cell>
          <cell r="D4444" t="str">
            <v xml:space="preserve">FIDO L.PROVIDENCIA CODO 500X                      </v>
          </cell>
          <cell r="O4444">
            <v>7798141970391</v>
          </cell>
        </row>
        <row r="4445">
          <cell r="A4445">
            <v>100017</v>
          </cell>
          <cell r="B4445">
            <v>1320</v>
          </cell>
          <cell r="D4445" t="str">
            <v xml:space="preserve">FIDO L.PROVIDENCIA MONO 500X                      </v>
          </cell>
          <cell r="O4445">
            <v>7798141970414</v>
          </cell>
        </row>
        <row r="4446">
          <cell r="A4446">
            <v>100025</v>
          </cell>
          <cell r="B4446">
            <v>85514</v>
          </cell>
          <cell r="D4446" t="str">
            <v xml:space="preserve">VINF DILEMA DULCE BCO. 750X                       </v>
          </cell>
          <cell r="O4446">
            <v>7790314004575</v>
          </cell>
        </row>
        <row r="4447">
          <cell r="A4447">
            <v>100103</v>
          </cell>
          <cell r="B4447">
            <v>100021632</v>
          </cell>
          <cell r="D4447" t="str">
            <v xml:space="preserve">COHA SWIFT HAMB. CLASICA 160  2X                  </v>
          </cell>
          <cell r="O4447">
            <v>7790360026606</v>
          </cell>
        </row>
        <row r="4448">
          <cell r="A4448">
            <v>100106</v>
          </cell>
          <cell r="B4448">
            <v>86020</v>
          </cell>
          <cell r="D4448" t="str">
            <v xml:space="preserve">VINF FCA MAGNOLIA MALBEC 750X                     </v>
          </cell>
          <cell r="O4448">
            <v>7790314063992</v>
          </cell>
        </row>
        <row r="4449">
          <cell r="A4449">
            <v>100159</v>
          </cell>
          <cell r="B4449" t="str">
            <v xml:space="preserve">02MWDU01            </v>
          </cell>
          <cell r="D4449" t="str">
            <v xml:space="preserve">COP  POPCORN DULCE 87X                            </v>
          </cell>
          <cell r="O4449">
            <v>7798031471236</v>
          </cell>
        </row>
        <row r="4450">
          <cell r="A4450">
            <v>100188</v>
          </cell>
          <cell r="B4450">
            <v>10352</v>
          </cell>
          <cell r="D4450" t="str">
            <v xml:space="preserve">CHOC COFLER ROCKLETS 55X                          </v>
          </cell>
          <cell r="O4450">
            <v>7790580103521</v>
          </cell>
        </row>
        <row r="4451">
          <cell r="A4451">
            <v>100191</v>
          </cell>
          <cell r="B4451">
            <v>62680210</v>
          </cell>
          <cell r="D4451" t="str">
            <v xml:space="preserve">ACON SUAVE BRILL CERAM 930X                       </v>
          </cell>
          <cell r="O4451">
            <v>7791293030265</v>
          </cell>
        </row>
        <row r="4452">
          <cell r="A4452">
            <v>100199</v>
          </cell>
          <cell r="B4452" t="str">
            <v xml:space="preserve">02MWLI01            </v>
          </cell>
          <cell r="D4452" t="str">
            <v xml:space="preserve">COP  POPCORN MANT SUAVE 85X                       </v>
          </cell>
          <cell r="O4452">
            <v>7798031470130</v>
          </cell>
        </row>
        <row r="4453">
          <cell r="A4453">
            <v>100212</v>
          </cell>
          <cell r="B4453">
            <v>2047</v>
          </cell>
          <cell r="D4453" t="str">
            <v xml:space="preserve">GALD T.OREO TRADIC 351X                           </v>
          </cell>
          <cell r="O4453">
            <v>7622300864958</v>
          </cell>
        </row>
        <row r="4454">
          <cell r="A4454">
            <v>100221</v>
          </cell>
          <cell r="B4454" t="str">
            <v xml:space="preserve">02MWMA01            </v>
          </cell>
          <cell r="D4454" t="str">
            <v xml:space="preserve">COP  POPCORN MANTECA 100X                         </v>
          </cell>
          <cell r="O4454">
            <v>7798031471113</v>
          </cell>
        </row>
        <row r="4455">
          <cell r="A4455">
            <v>100278</v>
          </cell>
          <cell r="B4455">
            <v>192</v>
          </cell>
          <cell r="D4455" t="str">
            <v xml:space="preserve">DESL GLADE C LAVANDA 4X                           </v>
          </cell>
          <cell r="O4455">
            <v>7790520009395</v>
          </cell>
        </row>
        <row r="4456">
          <cell r="A4456">
            <v>100285</v>
          </cell>
          <cell r="B4456">
            <v>33698</v>
          </cell>
          <cell r="D4456" t="str">
            <v xml:space="preserve">HARS LUCC VITINA PLUS ESP 250X                    </v>
          </cell>
          <cell r="O4456">
            <v>7790070410108</v>
          </cell>
        </row>
        <row r="4457">
          <cell r="A4457">
            <v>100290</v>
          </cell>
          <cell r="B4457">
            <v>50734</v>
          </cell>
          <cell r="D4457" t="str">
            <v xml:space="preserve">JUGO MINERVA LIMON ECO 500X                       </v>
          </cell>
          <cell r="O4457">
            <v>7790070507341</v>
          </cell>
        </row>
        <row r="4458">
          <cell r="A4458">
            <v>100292</v>
          </cell>
          <cell r="B4458">
            <v>50737</v>
          </cell>
          <cell r="D4458" t="str">
            <v xml:space="preserve">JUGO MINERVA LIMON ECO 250X                       </v>
          </cell>
          <cell r="O4458">
            <v>7790070507372</v>
          </cell>
        </row>
        <row r="4459">
          <cell r="A4459">
            <v>100300</v>
          </cell>
          <cell r="B4459">
            <v>6698</v>
          </cell>
          <cell r="D4459" t="str">
            <v xml:space="preserve">CRED COLGATE LUM WHIT BRILLANT 90X                </v>
          </cell>
          <cell r="O4459">
            <v>7891024123027</v>
          </cell>
        </row>
        <row r="4460">
          <cell r="A4460">
            <v>100309</v>
          </cell>
          <cell r="B4460">
            <v>0</v>
          </cell>
          <cell r="D4460" t="str">
            <v xml:space="preserve">FIDO TERRABUSI SPAG 500X                          </v>
          </cell>
          <cell r="O4460">
            <v>77906373</v>
          </cell>
        </row>
        <row r="4461">
          <cell r="A4461">
            <v>100319</v>
          </cell>
          <cell r="B4461">
            <v>56206</v>
          </cell>
          <cell r="D4461" t="str">
            <v xml:space="preserve">HARL LUCCHETTI TORT FRIT 400X                     </v>
          </cell>
          <cell r="O4461">
            <v>7790070508058</v>
          </cell>
        </row>
        <row r="4462">
          <cell r="A4462">
            <v>100338</v>
          </cell>
          <cell r="B4462">
            <v>1100308</v>
          </cell>
          <cell r="D4462" t="str">
            <v xml:space="preserve">ESPO TASK SPUNITA SUAVE 1X                        </v>
          </cell>
          <cell r="O4462">
            <v>7794321003088</v>
          </cell>
        </row>
        <row r="4463">
          <cell r="A4463">
            <v>100375</v>
          </cell>
          <cell r="B4463">
            <v>4086</v>
          </cell>
          <cell r="D4463" t="str">
            <v xml:space="preserve">CHAP CHANDON DELICE DULCE. 750X                   </v>
          </cell>
          <cell r="O4463">
            <v>7790975003139</v>
          </cell>
        </row>
        <row r="4464">
          <cell r="A4464">
            <v>100390</v>
          </cell>
          <cell r="B4464">
            <v>32010</v>
          </cell>
          <cell r="D4464" t="str">
            <v xml:space="preserve">FIDO LUCCHETTINIS MULTI 500X                      </v>
          </cell>
          <cell r="O4464">
            <v>7790070320100</v>
          </cell>
        </row>
        <row r="4465">
          <cell r="A4465">
            <v>100404</v>
          </cell>
          <cell r="B4465">
            <v>34342</v>
          </cell>
          <cell r="D4465" t="str">
            <v xml:space="preserve">DESL POETT M.ESPA ALEG DIA 900X                   </v>
          </cell>
          <cell r="O4465">
            <v>7793253017095</v>
          </cell>
        </row>
        <row r="4466">
          <cell r="A4466">
            <v>100405</v>
          </cell>
          <cell r="B4466">
            <v>34339</v>
          </cell>
          <cell r="D4466" t="str">
            <v xml:space="preserve">DESL POETT M.ESPA MUSICA 1.8X                     </v>
          </cell>
          <cell r="O4466">
            <v>7793253003074</v>
          </cell>
        </row>
        <row r="4467">
          <cell r="A4467">
            <v>100420</v>
          </cell>
          <cell r="B4467">
            <v>43191</v>
          </cell>
          <cell r="D4467" t="str">
            <v xml:space="preserve">CHOC GALLO CHOCOBAR 20X                           </v>
          </cell>
          <cell r="O4467">
            <v>7790070413192</v>
          </cell>
        </row>
        <row r="4468">
          <cell r="A4468">
            <v>100424</v>
          </cell>
          <cell r="B4468">
            <v>32011</v>
          </cell>
          <cell r="D4468" t="str">
            <v xml:space="preserve">FIDO LUCCHETTINIS CARNE 500X                      </v>
          </cell>
          <cell r="O4468">
            <v>7790070320117</v>
          </cell>
        </row>
        <row r="4469">
          <cell r="A4469">
            <v>100426</v>
          </cell>
          <cell r="B4469">
            <v>4142</v>
          </cell>
          <cell r="D4469" t="str">
            <v xml:space="preserve">YOGU ILOLAY.BEB ENT DUR SAC 900X                  </v>
          </cell>
          <cell r="O4469">
            <v>7790787041329</v>
          </cell>
        </row>
        <row r="4470">
          <cell r="A4470">
            <v>100482</v>
          </cell>
          <cell r="B4470">
            <v>50905</v>
          </cell>
          <cell r="D4470" t="str">
            <v xml:space="preserve">YERB CRUZ MALTA TRADICIONAL 1X                    </v>
          </cell>
          <cell r="O4470">
            <v>7790070507105</v>
          </cell>
        </row>
        <row r="4471">
          <cell r="A4471">
            <v>100486</v>
          </cell>
          <cell r="B4471">
            <v>426</v>
          </cell>
          <cell r="D4471" t="str">
            <v xml:space="preserve">YERH CACHAMATE ROSA 1X                            </v>
          </cell>
          <cell r="O4471">
            <v>7792280000209</v>
          </cell>
        </row>
        <row r="4472">
          <cell r="A4472">
            <v>100488</v>
          </cell>
          <cell r="B4472">
            <v>427</v>
          </cell>
          <cell r="D4472" t="str">
            <v xml:space="preserve">YERH CACHAMATE PAMPEANA 500X                      </v>
          </cell>
          <cell r="O4472">
            <v>7792280000094</v>
          </cell>
        </row>
        <row r="4473">
          <cell r="A4473">
            <v>100490</v>
          </cell>
          <cell r="B4473">
            <v>50904</v>
          </cell>
          <cell r="D4473" t="str">
            <v xml:space="preserve">YERB CRUZ MALTA TRADICIONAL 500X                  </v>
          </cell>
          <cell r="O4473">
            <v>7790070507099</v>
          </cell>
        </row>
        <row r="4474">
          <cell r="A4474">
            <v>100491</v>
          </cell>
          <cell r="B4474" t="str">
            <v xml:space="preserve">HE005               </v>
          </cell>
          <cell r="D4474" t="str">
            <v xml:space="preserve">INSU HARINA MAIZ AMAR ALBOR 5                     </v>
          </cell>
          <cell r="O4474">
            <v>1004910000005</v>
          </cell>
        </row>
        <row r="4475">
          <cell r="A4475">
            <v>100542</v>
          </cell>
          <cell r="B4475">
            <v>49790</v>
          </cell>
          <cell r="D4475" t="str">
            <v xml:space="preserve">SABO ALI HORNO PIMENTON 30X                       </v>
          </cell>
          <cell r="O4475">
            <v>7790150497555</v>
          </cell>
        </row>
        <row r="4476">
          <cell r="A4476">
            <v>100550</v>
          </cell>
          <cell r="B4476">
            <v>7978</v>
          </cell>
          <cell r="D4476" t="str">
            <v xml:space="preserve">ALPE RAZA CACHORRO.CERE/LECH 1.5X                 </v>
          </cell>
          <cell r="O4476">
            <v>7791416065969</v>
          </cell>
        </row>
        <row r="4477">
          <cell r="A4477">
            <v>100552</v>
          </cell>
          <cell r="B4477">
            <v>7972</v>
          </cell>
          <cell r="D4477" t="str">
            <v xml:space="preserve">ALPE RAZA ADULTO CARNE 1.5X                       </v>
          </cell>
          <cell r="O4477">
            <v>7791416066775</v>
          </cell>
        </row>
        <row r="4478">
          <cell r="A4478">
            <v>100555</v>
          </cell>
          <cell r="B4478">
            <v>6693</v>
          </cell>
          <cell r="D4478" t="str">
            <v xml:space="preserve">ALGA RAZA GATO POLL/LECH 1X                       </v>
          </cell>
          <cell r="O4478">
            <v>7791416066096</v>
          </cell>
        </row>
        <row r="4479">
          <cell r="A4479">
            <v>100557</v>
          </cell>
          <cell r="B4479">
            <v>6691</v>
          </cell>
          <cell r="D4479" t="str">
            <v xml:space="preserve">ALGA RAZA GATO PESCADO 1X                         </v>
          </cell>
          <cell r="O4479">
            <v>7791416066782</v>
          </cell>
        </row>
        <row r="4480">
          <cell r="A4480">
            <v>100558</v>
          </cell>
          <cell r="B4480">
            <v>19662</v>
          </cell>
          <cell r="D4480" t="str">
            <v xml:space="preserve">ENER RED BULL SUGAR FREE LAT 250X                 </v>
          </cell>
          <cell r="O4480">
            <v>90415418</v>
          </cell>
        </row>
        <row r="4481">
          <cell r="A4481">
            <v>100575</v>
          </cell>
          <cell r="B4481">
            <v>30477</v>
          </cell>
          <cell r="D4481" t="str">
            <v xml:space="preserve">GAS  MIRINDA LATA.354X                            </v>
          </cell>
          <cell r="O4481">
            <v>7791813000310</v>
          </cell>
        </row>
        <row r="4482">
          <cell r="A4482">
            <v>100580</v>
          </cell>
          <cell r="B4482">
            <v>92964</v>
          </cell>
          <cell r="D4482" t="str">
            <v xml:space="preserve">TEHI LA MORE MANZANILLA 20X                       </v>
          </cell>
          <cell r="O4482">
            <v>7790170929623</v>
          </cell>
        </row>
        <row r="4483">
          <cell r="A4483">
            <v>100602</v>
          </cell>
          <cell r="B4483">
            <v>30478</v>
          </cell>
          <cell r="D4483" t="str">
            <v xml:space="preserve">GAS  7-UP S/AZUC LAT 354X                         </v>
          </cell>
          <cell r="O4483">
            <v>7791813050810</v>
          </cell>
        </row>
        <row r="4484">
          <cell r="A4484">
            <v>100627</v>
          </cell>
          <cell r="B4484">
            <v>454</v>
          </cell>
          <cell r="D4484" t="str">
            <v xml:space="preserve">PANI ALEM MALTEADAS C/SAL 200X                    </v>
          </cell>
          <cell r="O4484">
            <v>7798757750028</v>
          </cell>
        </row>
        <row r="4485">
          <cell r="A4485">
            <v>100629</v>
          </cell>
          <cell r="B4485">
            <v>33654</v>
          </cell>
          <cell r="D4485" t="str">
            <v xml:space="preserve">FIDO DON VICENTE FETUCC.500X                      </v>
          </cell>
          <cell r="O4485">
            <v>7790078000028</v>
          </cell>
        </row>
        <row r="4486">
          <cell r="A4486">
            <v>100639</v>
          </cell>
          <cell r="B4486" t="str">
            <v xml:space="preserve">puri67136           </v>
          </cell>
          <cell r="D4486" t="str">
            <v xml:space="preserve">ALPE DOG CHOW ADUL MED Y GDE 3X                   </v>
          </cell>
          <cell r="O4486">
            <v>7790430369688</v>
          </cell>
        </row>
        <row r="4487">
          <cell r="A4487">
            <v>100647</v>
          </cell>
          <cell r="B4487">
            <v>12567</v>
          </cell>
          <cell r="D4487" t="str">
            <v xml:space="preserve">SHAM HEAD SHO.HUMECT INST 180X                    </v>
          </cell>
          <cell r="O4487">
            <v>7506339396768</v>
          </cell>
        </row>
        <row r="4488">
          <cell r="A4488">
            <v>100648</v>
          </cell>
          <cell r="B4488">
            <v>308348</v>
          </cell>
          <cell r="D4488" t="str">
            <v xml:space="preserve">SHAM HEAD SHO.CTROL COM 180X                      </v>
          </cell>
          <cell r="O4488">
            <v>7506339351217</v>
          </cell>
        </row>
        <row r="4489">
          <cell r="A4489">
            <v>100649</v>
          </cell>
          <cell r="B4489">
            <v>60191</v>
          </cell>
          <cell r="D4489" t="str">
            <v xml:space="preserve">COP  DORITOS QUESO 200X                           </v>
          </cell>
          <cell r="O4489">
            <v>7790310006795</v>
          </cell>
        </row>
        <row r="4490">
          <cell r="A4490">
            <v>100652</v>
          </cell>
          <cell r="B4490">
            <v>95036</v>
          </cell>
          <cell r="D4490" t="str">
            <v xml:space="preserve">CARA BILLKN GOMITA GOT AMOR 35X                   </v>
          </cell>
          <cell r="O4490">
            <v>7792222003312</v>
          </cell>
        </row>
        <row r="4491">
          <cell r="A4491">
            <v>100653</v>
          </cell>
          <cell r="B4491">
            <v>62422</v>
          </cell>
          <cell r="D4491" t="str">
            <v xml:space="preserve">CRET PANTENE TRAT HIDRAT 300X                     </v>
          </cell>
          <cell r="O4491">
            <v>7501007495712</v>
          </cell>
        </row>
        <row r="4492">
          <cell r="A4492">
            <v>100654</v>
          </cell>
          <cell r="B4492">
            <v>12750</v>
          </cell>
          <cell r="D4492" t="str">
            <v xml:space="preserve">CARA BILLKN BOMBN CORAZ 200X                      </v>
          </cell>
          <cell r="O4492">
            <v>7798186034423</v>
          </cell>
        </row>
        <row r="4493">
          <cell r="A4493">
            <v>100668</v>
          </cell>
          <cell r="B4493">
            <v>97434</v>
          </cell>
          <cell r="D4493" t="str">
            <v xml:space="preserve">GILL MAQ VENUS SENS 1X                            </v>
          </cell>
          <cell r="O4493">
            <v>7506339315486</v>
          </cell>
        </row>
        <row r="4494">
          <cell r="A4494">
            <v>100700</v>
          </cell>
          <cell r="B4494">
            <v>724</v>
          </cell>
          <cell r="D4494" t="str">
            <v xml:space="preserve">MERM CRMLLOT FRAMB LIGHT 390X                     </v>
          </cell>
          <cell r="O4494">
            <v>7793046007869</v>
          </cell>
        </row>
        <row r="4495">
          <cell r="A4495">
            <v>100715</v>
          </cell>
          <cell r="B4495">
            <v>1560</v>
          </cell>
          <cell r="D4495" t="str">
            <v xml:space="preserve">YERB LA MERCED CAMPO 500X                         </v>
          </cell>
          <cell r="O4495">
            <v>7790387015508</v>
          </cell>
        </row>
        <row r="4496">
          <cell r="A4496">
            <v>100716</v>
          </cell>
          <cell r="B4496">
            <v>1561</v>
          </cell>
          <cell r="D4496" t="str">
            <v xml:space="preserve">YERB LA MERCED MONTE 500X                         </v>
          </cell>
          <cell r="O4496">
            <v>7790387015515</v>
          </cell>
        </row>
        <row r="4497">
          <cell r="A4497">
            <v>100720</v>
          </cell>
          <cell r="B4497">
            <v>52821</v>
          </cell>
          <cell r="D4497" t="str">
            <v xml:space="preserve">COP  PEP PALITOS SAL 120X                         </v>
          </cell>
          <cell r="O4497">
            <v>7790310006986</v>
          </cell>
        </row>
        <row r="4498">
          <cell r="A4498">
            <v>100721</v>
          </cell>
          <cell r="B4498">
            <v>21193</v>
          </cell>
          <cell r="D4498" t="str">
            <v xml:space="preserve">TENE LA VIRGINIA NEGRO 50X                        </v>
          </cell>
          <cell r="O4498">
            <v>7790150211700</v>
          </cell>
        </row>
        <row r="4499">
          <cell r="A4499">
            <v>100729</v>
          </cell>
          <cell r="B4499">
            <v>51988</v>
          </cell>
          <cell r="D4499" t="str">
            <v xml:space="preserve">COP  LAYS CLASICAS 20X                            </v>
          </cell>
          <cell r="O4499">
            <v>7790310005279</v>
          </cell>
        </row>
        <row r="4500">
          <cell r="A4500">
            <v>100750</v>
          </cell>
          <cell r="B4500">
            <v>8499999</v>
          </cell>
          <cell r="D4500" t="str">
            <v xml:space="preserve">JARP ZORRO CLASICO AE 3X                          </v>
          </cell>
          <cell r="O4500">
            <v>7790990001172</v>
          </cell>
        </row>
        <row r="4501">
          <cell r="A4501">
            <v>100755</v>
          </cell>
          <cell r="B4501">
            <v>845</v>
          </cell>
          <cell r="D4501" t="str">
            <v xml:space="preserve">ALGO Q-SOFT DESMAQ HIDRAT 25X                     </v>
          </cell>
          <cell r="O4501">
            <v>7790773008459</v>
          </cell>
        </row>
        <row r="4502">
          <cell r="A4502">
            <v>100761</v>
          </cell>
          <cell r="B4502">
            <v>15406</v>
          </cell>
          <cell r="D4502" t="str">
            <v xml:space="preserve">CHIC TOPLINE7 XPLOS.MIN 1X                        </v>
          </cell>
          <cell r="O4502">
            <v>77931764</v>
          </cell>
        </row>
        <row r="4503">
          <cell r="A4503">
            <v>100762</v>
          </cell>
          <cell r="B4503">
            <v>3269</v>
          </cell>
          <cell r="D4503" t="str">
            <v xml:space="preserve">CHIC TOPLINE7 B.MANDAR 1X                         </v>
          </cell>
          <cell r="O4503">
            <v>77932693</v>
          </cell>
        </row>
        <row r="4504">
          <cell r="A4504">
            <v>100764</v>
          </cell>
          <cell r="B4504">
            <v>6020</v>
          </cell>
          <cell r="D4504" t="str">
            <v xml:space="preserve">CARA MOGUL ROLLO 35X                              </v>
          </cell>
          <cell r="O4504">
            <v>7790580602000</v>
          </cell>
        </row>
        <row r="4505">
          <cell r="A4505">
            <v>100765</v>
          </cell>
          <cell r="B4505">
            <v>15217</v>
          </cell>
          <cell r="D4505" t="str">
            <v xml:space="preserve">CARA A.MENTA CRISTAL 60X                          </v>
          </cell>
          <cell r="O4505">
            <v>7790580152178</v>
          </cell>
        </row>
        <row r="4506">
          <cell r="A4506">
            <v>100774</v>
          </cell>
          <cell r="B4506">
            <v>7027</v>
          </cell>
          <cell r="D4506" t="str">
            <v xml:space="preserve">POST GELAT.ROYAL LIGHT FR/ROJ 25X                 </v>
          </cell>
          <cell r="O4506">
            <v>7622300865610</v>
          </cell>
        </row>
        <row r="4507">
          <cell r="A4507">
            <v>100776</v>
          </cell>
          <cell r="B4507">
            <v>52656</v>
          </cell>
          <cell r="D4507" t="str">
            <v xml:space="preserve">COP  PEH.PALITOS QUESO 0% 90X                     </v>
          </cell>
          <cell r="O4507">
            <v>7790310004340</v>
          </cell>
        </row>
        <row r="4508">
          <cell r="A4508">
            <v>100787</v>
          </cell>
          <cell r="B4508">
            <v>34442</v>
          </cell>
          <cell r="D4508" t="str">
            <v xml:space="preserve">SHAM HEAD SHO.ALIVIO REF 180X                     </v>
          </cell>
          <cell r="O4508">
            <v>7506339346022</v>
          </cell>
        </row>
        <row r="4509">
          <cell r="A4509">
            <v>100794</v>
          </cell>
          <cell r="B4509">
            <v>58397</v>
          </cell>
          <cell r="D4509" t="str">
            <v xml:space="preserve">COP  3D MEGA QUESO 143X                           </v>
          </cell>
          <cell r="O4509">
            <v>7790310983492</v>
          </cell>
        </row>
        <row r="4510">
          <cell r="A4510">
            <v>100800</v>
          </cell>
          <cell r="B4510">
            <v>10347</v>
          </cell>
          <cell r="D4510" t="str">
            <v xml:space="preserve">CHOC COFLER ALMEND AIREA 100X                     </v>
          </cell>
          <cell r="O4510">
            <v>7790580332716</v>
          </cell>
        </row>
        <row r="4511">
          <cell r="A4511">
            <v>100804</v>
          </cell>
          <cell r="B4511">
            <v>15478</v>
          </cell>
          <cell r="D4511" t="str">
            <v xml:space="preserve">CHOC COFLER DUBAI 45X                             </v>
          </cell>
          <cell r="O4511">
            <v>77960474</v>
          </cell>
        </row>
        <row r="4512">
          <cell r="A4512">
            <v>100822</v>
          </cell>
          <cell r="B4512">
            <v>361</v>
          </cell>
          <cell r="D4512" t="str">
            <v xml:space="preserve">CHOC KINDER TAB 1X                                </v>
          </cell>
          <cell r="O4512">
            <v>80050315</v>
          </cell>
        </row>
        <row r="4513">
          <cell r="A4513">
            <v>100824</v>
          </cell>
          <cell r="B4513">
            <v>5046</v>
          </cell>
          <cell r="D4513" t="str">
            <v xml:space="preserve">POMA MANTECOL 63X                                 </v>
          </cell>
          <cell r="O4513">
            <v>7791245555555</v>
          </cell>
        </row>
        <row r="4514">
          <cell r="A4514">
            <v>100832</v>
          </cell>
          <cell r="B4514">
            <v>84142</v>
          </cell>
          <cell r="D4514" t="str">
            <v xml:space="preserve">GILL PRESTO 3 WOMEN 2X                            </v>
          </cell>
          <cell r="O4514">
            <v>7702018874781</v>
          </cell>
        </row>
        <row r="4515">
          <cell r="A4515">
            <v>100841</v>
          </cell>
          <cell r="B4515">
            <v>33626</v>
          </cell>
          <cell r="D4515" t="str">
            <v xml:space="preserve">ACON HEAD SHO. FUERZA RAIZ 300X                   </v>
          </cell>
          <cell r="O4515">
            <v>7506339346091</v>
          </cell>
        </row>
        <row r="4516">
          <cell r="A4516">
            <v>100858</v>
          </cell>
          <cell r="B4516">
            <v>1661</v>
          </cell>
          <cell r="D4516" t="str">
            <v xml:space="preserve">VINF F.MONTMAYOU MALBEC 750X                      </v>
          </cell>
          <cell r="O4516">
            <v>7798000211016</v>
          </cell>
        </row>
        <row r="4517">
          <cell r="A4517">
            <v>100863</v>
          </cell>
          <cell r="B4517">
            <v>33928</v>
          </cell>
          <cell r="D4517" t="str">
            <v xml:space="preserve">SUAV POETT FRGNZA D/P PRIMAV 250X                 </v>
          </cell>
          <cell r="O4517">
            <v>7793253003272</v>
          </cell>
        </row>
        <row r="4518">
          <cell r="A4518">
            <v>100866</v>
          </cell>
          <cell r="B4518" t="str">
            <v xml:space="preserve">AP0226              </v>
          </cell>
          <cell r="D4518" t="str">
            <v xml:space="preserve">JABE PLUSBELLE ENERGIA 360X                       </v>
          </cell>
          <cell r="O4518">
            <v>7790990000892</v>
          </cell>
        </row>
        <row r="4519">
          <cell r="A4519">
            <v>100868</v>
          </cell>
          <cell r="B4519">
            <v>34338</v>
          </cell>
          <cell r="D4519" t="str">
            <v xml:space="preserve">DESL POETT M.ESPA MUSICA 900X                     </v>
          </cell>
          <cell r="O4519">
            <v>7793253017088</v>
          </cell>
        </row>
        <row r="4520">
          <cell r="A4520">
            <v>100874</v>
          </cell>
          <cell r="B4520">
            <v>33929</v>
          </cell>
          <cell r="D4520" t="str">
            <v xml:space="preserve">SUAV POETT FRGNZA D/P ALGO 250X                   </v>
          </cell>
          <cell r="O4520">
            <v>7793253003289</v>
          </cell>
        </row>
        <row r="4521">
          <cell r="A4521">
            <v>100920</v>
          </cell>
          <cell r="B4521">
            <v>50906</v>
          </cell>
          <cell r="D4521" t="str">
            <v xml:space="preserve">YERH CRUZ MALTA BOLDO MENTA 500X                  </v>
          </cell>
          <cell r="O4521">
            <v>7790070506832</v>
          </cell>
        </row>
        <row r="4522">
          <cell r="A4522">
            <v>100930</v>
          </cell>
          <cell r="B4522">
            <v>33930</v>
          </cell>
          <cell r="D4522" t="str">
            <v xml:space="preserve">SUAV POETT FRGNZA D/P BEBE 250X                   </v>
          </cell>
          <cell r="O4522">
            <v>7793253003296</v>
          </cell>
        </row>
        <row r="4523">
          <cell r="A4523">
            <v>100940</v>
          </cell>
          <cell r="B4523">
            <v>262009</v>
          </cell>
          <cell r="D4523" t="str">
            <v xml:space="preserve">BLSA L.GCHTA CONS PLAN 60X90 10X                  </v>
          </cell>
          <cell r="O4523">
            <v>7792459446111</v>
          </cell>
        </row>
        <row r="4524">
          <cell r="A4524">
            <v>100946</v>
          </cell>
          <cell r="B4524">
            <v>1011979</v>
          </cell>
          <cell r="D4524" t="str">
            <v xml:space="preserve">MERM NOEL FRUTILLA 454X                           </v>
          </cell>
          <cell r="O4524">
            <v>7795184119794</v>
          </cell>
        </row>
        <row r="4525">
          <cell r="A4525">
            <v>100953</v>
          </cell>
          <cell r="B4525">
            <v>1116</v>
          </cell>
          <cell r="D4525" t="str">
            <v xml:space="preserve">JUGP CLIGHT NJA-DUR SOB 1X                        </v>
          </cell>
          <cell r="O4525">
            <v>7622300855123</v>
          </cell>
        </row>
        <row r="4526">
          <cell r="A4526">
            <v>100954</v>
          </cell>
          <cell r="B4526">
            <v>5297</v>
          </cell>
          <cell r="D4526" t="str">
            <v xml:space="preserve">VINF SAURUS C.SAUV. 750X                          </v>
          </cell>
          <cell r="O4526">
            <v>7798116190366</v>
          </cell>
        </row>
        <row r="4527">
          <cell r="A4527">
            <v>100955</v>
          </cell>
          <cell r="B4527">
            <v>5300</v>
          </cell>
          <cell r="D4527" t="str">
            <v xml:space="preserve">VINF SAURUS CHARDONNAY 750X                       </v>
          </cell>
          <cell r="O4527">
            <v>7798116190342</v>
          </cell>
        </row>
        <row r="4528">
          <cell r="A4528">
            <v>100956</v>
          </cell>
          <cell r="B4528">
            <v>5295</v>
          </cell>
          <cell r="D4528" t="str">
            <v xml:space="preserve">VINF SAURUS MALBEC 750X                           </v>
          </cell>
          <cell r="O4528">
            <v>7798116190311</v>
          </cell>
        </row>
        <row r="4529">
          <cell r="A4529">
            <v>100957</v>
          </cell>
          <cell r="B4529">
            <v>5298</v>
          </cell>
          <cell r="D4529" t="str">
            <v xml:space="preserve">VINF SAURUS MERLOT 750X                           </v>
          </cell>
          <cell r="O4529">
            <v>7798116190328</v>
          </cell>
        </row>
        <row r="4530">
          <cell r="A4530">
            <v>100958</v>
          </cell>
          <cell r="B4530">
            <v>5302</v>
          </cell>
          <cell r="D4530" t="str">
            <v xml:space="preserve">VINF SAURUS PINOT NOIR ROSE 750X                  </v>
          </cell>
          <cell r="O4530">
            <v>7798116191615</v>
          </cell>
        </row>
        <row r="4531">
          <cell r="A4531">
            <v>100968</v>
          </cell>
          <cell r="B4531">
            <v>15123</v>
          </cell>
          <cell r="D4531" t="str">
            <v xml:space="preserve">CARA A.MOG.PALOT MASTI 80X                        </v>
          </cell>
          <cell r="O4531">
            <v>7790580151232</v>
          </cell>
        </row>
        <row r="4532">
          <cell r="A4532">
            <v>100979</v>
          </cell>
          <cell r="B4532">
            <v>15007</v>
          </cell>
          <cell r="D4532" t="str">
            <v xml:space="preserve">ALFA CHOCOTORTA 71X                               </v>
          </cell>
          <cell r="O4532">
            <v>7790040150072</v>
          </cell>
        </row>
        <row r="4533">
          <cell r="A4533">
            <v>100984</v>
          </cell>
          <cell r="B4533" t="str">
            <v xml:space="preserve">MF00041             </v>
          </cell>
          <cell r="D4533" t="str">
            <v xml:space="preserve">INSU CUCHARA EXTRA GDE 40CM                       </v>
          </cell>
          <cell r="O4533">
            <v>1009840000002</v>
          </cell>
        </row>
        <row r="4534">
          <cell r="A4534">
            <v>100999</v>
          </cell>
          <cell r="B4534">
            <v>1956</v>
          </cell>
          <cell r="D4534" t="str">
            <v xml:space="preserve">VINF BRAVIO C.SAUV.  X750                         </v>
          </cell>
          <cell r="O4534">
            <v>7794450004260</v>
          </cell>
        </row>
        <row r="4535">
          <cell r="A4535">
            <v>101001</v>
          </cell>
          <cell r="B4535" t="str">
            <v xml:space="preserve">C0270               </v>
          </cell>
          <cell r="D4535" t="str">
            <v xml:space="preserve">INSU CUCHILLO ACERO 1090-25 1x                    </v>
          </cell>
          <cell r="O4535">
            <v>1010010000005</v>
          </cell>
        </row>
        <row r="4536">
          <cell r="A4536">
            <v>101003</v>
          </cell>
          <cell r="B4536" t="str">
            <v xml:space="preserve">AG00196             </v>
          </cell>
          <cell r="D4536" t="str">
            <v xml:space="preserve">INSU PINZA C/RESORTE GANCHO 1X                    </v>
          </cell>
          <cell r="O4536">
            <v>1010030000009</v>
          </cell>
        </row>
        <row r="4537">
          <cell r="A4537">
            <v>101017</v>
          </cell>
          <cell r="B4537">
            <v>686027031</v>
          </cell>
          <cell r="D4537" t="str">
            <v xml:space="preserve">ACON DOVE REG EXTREM 400X                         </v>
          </cell>
          <cell r="O4537">
            <v>7791293038759</v>
          </cell>
        </row>
        <row r="4538">
          <cell r="A4538">
            <v>101023</v>
          </cell>
          <cell r="B4538">
            <v>67453565</v>
          </cell>
          <cell r="D4538" t="str">
            <v xml:space="preserve">DESA DOVE WM DURA VERBEN 86X                      </v>
          </cell>
          <cell r="O4538">
            <v>7791293036656</v>
          </cell>
        </row>
        <row r="4539">
          <cell r="A4539">
            <v>101040</v>
          </cell>
          <cell r="B4539">
            <v>76073</v>
          </cell>
          <cell r="D4539" t="str">
            <v xml:space="preserve">VINF EMILIA RED BLEND 750X                        </v>
          </cell>
          <cell r="O4539">
            <v>7793440002545</v>
          </cell>
        </row>
        <row r="4540">
          <cell r="A4540">
            <v>101043</v>
          </cell>
          <cell r="B4540">
            <v>98905</v>
          </cell>
          <cell r="D4540" t="str">
            <v xml:space="preserve">GILL  MAQ VENUS SIMPLY VENUS 1X                   </v>
          </cell>
          <cell r="O4540">
            <v>7702018366255</v>
          </cell>
        </row>
        <row r="4541">
          <cell r="A4541">
            <v>101107</v>
          </cell>
          <cell r="B4541">
            <v>43244</v>
          </cell>
          <cell r="D4541" t="str">
            <v xml:space="preserve">CALD ALI SBRZ GAL 4X                              </v>
          </cell>
          <cell r="O4541">
            <v>7790150695456</v>
          </cell>
        </row>
        <row r="4542">
          <cell r="A4542">
            <v>101108</v>
          </cell>
          <cell r="B4542">
            <v>43443</v>
          </cell>
          <cell r="D4542" t="str">
            <v xml:space="preserve">CALD ALI SBRZ FIN HIE 4X                          </v>
          </cell>
          <cell r="O4542">
            <v>7790150695470</v>
          </cell>
        </row>
        <row r="4543">
          <cell r="A4543">
            <v>101113</v>
          </cell>
          <cell r="B4543">
            <v>43780</v>
          </cell>
          <cell r="D4543" t="str">
            <v xml:space="preserve">CALD ALI SBRZ ALB.AJO 4X                          </v>
          </cell>
          <cell r="O4543">
            <v>7790150695487</v>
          </cell>
        </row>
        <row r="4544">
          <cell r="A4544">
            <v>101115</v>
          </cell>
          <cell r="B4544">
            <v>43830</v>
          </cell>
          <cell r="D4544" t="str">
            <v xml:space="preserve">CALD ALI SBRZ CHA.HON 4X                          </v>
          </cell>
          <cell r="O4544">
            <v>7790150695494</v>
          </cell>
        </row>
        <row r="4545">
          <cell r="A4545">
            <v>101140</v>
          </cell>
          <cell r="B4545">
            <v>13663</v>
          </cell>
          <cell r="D4545" t="str">
            <v xml:space="preserve">ESP  CAMPAGNOLA  ADOBO P/CARNE 23X                </v>
          </cell>
          <cell r="O4545">
            <v>7793360124891</v>
          </cell>
        </row>
        <row r="4546">
          <cell r="A4546">
            <v>101151</v>
          </cell>
          <cell r="B4546">
            <v>78948</v>
          </cell>
          <cell r="D4546" t="str">
            <v xml:space="preserve">INSU VANOLI SALSA SOJA 1X                         </v>
          </cell>
          <cell r="O4546">
            <v>7790127000788</v>
          </cell>
        </row>
        <row r="4547">
          <cell r="A4547">
            <v>101158</v>
          </cell>
          <cell r="B4547">
            <v>15222</v>
          </cell>
          <cell r="D4547" t="str">
            <v xml:space="preserve">CARA A.MOGUL EUCALIPT 80X                         </v>
          </cell>
          <cell r="O4547">
            <v>7790580152222</v>
          </cell>
        </row>
        <row r="4548">
          <cell r="A4548">
            <v>101161</v>
          </cell>
          <cell r="B4548">
            <v>429759</v>
          </cell>
          <cell r="D4548" t="str">
            <v xml:space="preserve">VERM CINZANO ROSSO 450X                           </v>
          </cell>
          <cell r="O4548">
            <v>7798131200859</v>
          </cell>
        </row>
        <row r="4549">
          <cell r="A4549">
            <v>101162</v>
          </cell>
          <cell r="B4549">
            <v>427274</v>
          </cell>
          <cell r="D4549" t="str">
            <v xml:space="preserve">VERM CINZANO BIANCO AMER 1X                       </v>
          </cell>
          <cell r="O4549">
            <v>7798131200835</v>
          </cell>
        </row>
        <row r="4550">
          <cell r="A4550">
            <v>101163</v>
          </cell>
          <cell r="B4550">
            <v>923</v>
          </cell>
          <cell r="D4550" t="str">
            <v xml:space="preserve">ROLL COC ELEGANTE 120 PANOS 3X                    </v>
          </cell>
          <cell r="O4550">
            <v>7793344009237</v>
          </cell>
        </row>
        <row r="4551">
          <cell r="A4551">
            <v>101165</v>
          </cell>
          <cell r="B4551">
            <v>29740</v>
          </cell>
          <cell r="D4551" t="str">
            <v xml:space="preserve">CER1 QUILMES 1890 1X                              </v>
          </cell>
          <cell r="O4551">
            <v>7792798007738</v>
          </cell>
        </row>
        <row r="4552">
          <cell r="A4552">
            <v>101221</v>
          </cell>
          <cell r="B4552">
            <v>89452</v>
          </cell>
          <cell r="D4552" t="str">
            <v xml:space="preserve">CRED ORAL-B 3D W BRI FRESH 70X                    </v>
          </cell>
          <cell r="O4552">
            <v>7506295388487</v>
          </cell>
        </row>
        <row r="4553">
          <cell r="A4553">
            <v>101224</v>
          </cell>
          <cell r="B4553">
            <v>53741</v>
          </cell>
          <cell r="D4553" t="str">
            <v xml:space="preserve">CEP  ORAL-B 123 1X                                </v>
          </cell>
          <cell r="O4553">
            <v>3014260833190</v>
          </cell>
        </row>
        <row r="4554">
          <cell r="A4554">
            <v>101248</v>
          </cell>
          <cell r="B4554">
            <v>49785</v>
          </cell>
          <cell r="D4554" t="str">
            <v xml:space="preserve">SABO ALI HORNO MIX HIERBAS 30X                    </v>
          </cell>
          <cell r="O4554">
            <v>7790150497500</v>
          </cell>
        </row>
        <row r="4555">
          <cell r="A4555">
            <v>101296</v>
          </cell>
          <cell r="B4555">
            <v>100021644</v>
          </cell>
          <cell r="D4555" t="str">
            <v xml:space="preserve">COHA LA BLANCA MEDALLON 2X112X                    </v>
          </cell>
          <cell r="O4555">
            <v>7790360008541</v>
          </cell>
        </row>
        <row r="4556">
          <cell r="A4556">
            <v>101309</v>
          </cell>
          <cell r="B4556" t="str">
            <v xml:space="preserve">B20                 </v>
          </cell>
          <cell r="D4556" t="str">
            <v xml:space="preserve">INSU RC BOLSA EMBLOCADA 20X30                     </v>
          </cell>
          <cell r="O4556">
            <v>1013090000002</v>
          </cell>
        </row>
        <row r="4557">
          <cell r="A4557">
            <v>101324</v>
          </cell>
          <cell r="B4557">
            <v>65108</v>
          </cell>
          <cell r="D4557" t="str">
            <v xml:space="preserve">VINF RUCAMALEN RES C.SAUV. X750                   </v>
          </cell>
          <cell r="O4557">
            <v>7798090851888</v>
          </cell>
        </row>
        <row r="4558">
          <cell r="A4558">
            <v>101325</v>
          </cell>
          <cell r="B4558">
            <v>65104</v>
          </cell>
          <cell r="D4558" t="str">
            <v xml:space="preserve">VINF RUCAMALEN RES MALBEC X750                    </v>
          </cell>
          <cell r="O4558">
            <v>7798090851871</v>
          </cell>
        </row>
        <row r="4559">
          <cell r="A4559">
            <v>101329</v>
          </cell>
          <cell r="B4559">
            <v>20020977</v>
          </cell>
          <cell r="D4559" t="str">
            <v xml:space="preserve">EDUS EQUALSWEET C/STEVIA SOB 50X                  </v>
          </cell>
          <cell r="O4559">
            <v>7792129003620</v>
          </cell>
        </row>
        <row r="4560">
          <cell r="A4560">
            <v>101380</v>
          </cell>
          <cell r="B4560">
            <v>41829</v>
          </cell>
          <cell r="D4560" t="str">
            <v xml:space="preserve">ALFA CHOCOARROZ BLANCO 22X                        </v>
          </cell>
          <cell r="O4560">
            <v>7790070418289</v>
          </cell>
        </row>
        <row r="4561">
          <cell r="A4561">
            <v>101381</v>
          </cell>
          <cell r="B4561">
            <v>41825</v>
          </cell>
          <cell r="D4561" t="str">
            <v xml:space="preserve">ALFA GALLO CHOCOARROZ LIMON 22X                   </v>
          </cell>
          <cell r="O4561">
            <v>7790070418241</v>
          </cell>
        </row>
        <row r="4562">
          <cell r="A4562">
            <v>101401</v>
          </cell>
          <cell r="B4562">
            <v>10720</v>
          </cell>
          <cell r="D4562" t="str">
            <v xml:space="preserve">COCH GARAVANO CHIPA 1.4X                          </v>
          </cell>
          <cell r="O4562">
            <v>7798030033992</v>
          </cell>
        </row>
        <row r="4563">
          <cell r="A4563">
            <v>101412</v>
          </cell>
          <cell r="B4563">
            <v>13195</v>
          </cell>
          <cell r="D4563" t="str">
            <v xml:space="preserve">APER AMERICANO MARCELA 950X                       </v>
          </cell>
          <cell r="O4563">
            <v>7790950002768</v>
          </cell>
        </row>
        <row r="4564">
          <cell r="A4564">
            <v>101413</v>
          </cell>
          <cell r="B4564">
            <v>11640</v>
          </cell>
          <cell r="D4564" t="str">
            <v xml:space="preserve">TOAB HUMED JOHNSON HORA D SUENO 96X               </v>
          </cell>
          <cell r="O4564">
            <v>7891010589622</v>
          </cell>
        </row>
        <row r="4565">
          <cell r="A4565">
            <v>101416</v>
          </cell>
          <cell r="B4565">
            <v>801900</v>
          </cell>
          <cell r="D4565" t="str">
            <v xml:space="preserve">PAPE HIGIENOL RINDE PANAL H/S 4X50X               </v>
          </cell>
          <cell r="O4565">
            <v>7790250015109</v>
          </cell>
        </row>
        <row r="4566">
          <cell r="A4566">
            <v>101417</v>
          </cell>
          <cell r="B4566">
            <v>80020</v>
          </cell>
          <cell r="D4566" t="str">
            <v xml:space="preserve">VINF N.CORREA CHARDONNAY 750                      </v>
          </cell>
          <cell r="O4566">
            <v>7791250001727</v>
          </cell>
        </row>
        <row r="4567">
          <cell r="A4567">
            <v>101426</v>
          </cell>
          <cell r="B4567">
            <v>49011</v>
          </cell>
          <cell r="D4567" t="str">
            <v xml:space="preserve">ARR D.HERMANO DOB.CAROL 1X                        </v>
          </cell>
          <cell r="O4567">
            <v>7790503198467</v>
          </cell>
        </row>
        <row r="4568">
          <cell r="A4568">
            <v>101429</v>
          </cell>
          <cell r="B4568">
            <v>50011</v>
          </cell>
          <cell r="D4568" t="str">
            <v xml:space="preserve">ARR D.HERMANO L/F 1X                              </v>
          </cell>
          <cell r="O4568">
            <v>7790503198450</v>
          </cell>
        </row>
        <row r="4569">
          <cell r="A4569">
            <v>101430</v>
          </cell>
          <cell r="B4569">
            <v>48011</v>
          </cell>
          <cell r="D4569" t="str">
            <v xml:space="preserve">ARR D.HERMANO PARBOIL 1X                          </v>
          </cell>
          <cell r="O4569">
            <v>7790503198474</v>
          </cell>
        </row>
        <row r="4570">
          <cell r="A4570">
            <v>101433</v>
          </cell>
          <cell r="B4570">
            <v>41212</v>
          </cell>
          <cell r="D4570" t="str">
            <v xml:space="preserve">ARR  MAXIMO L/F 1X                                </v>
          </cell>
          <cell r="O4570">
            <v>7790070412126</v>
          </cell>
        </row>
        <row r="4571">
          <cell r="A4571">
            <v>101458</v>
          </cell>
          <cell r="B4571">
            <v>22318</v>
          </cell>
          <cell r="D4571" t="str">
            <v xml:space="preserve">AGUA ECO-ANDES S/GAS 1X                           </v>
          </cell>
          <cell r="O4571">
            <v>7792799000639</v>
          </cell>
        </row>
        <row r="4572">
          <cell r="A4572">
            <v>101477</v>
          </cell>
          <cell r="B4572">
            <v>13664</v>
          </cell>
          <cell r="D4572" t="str">
            <v xml:space="preserve">ESP CAMPAGNOLA  COND ARROZ 23X                    </v>
          </cell>
          <cell r="O4572">
            <v>7793360124914</v>
          </cell>
        </row>
        <row r="4573">
          <cell r="A4573">
            <v>101486</v>
          </cell>
          <cell r="B4573">
            <v>30985</v>
          </cell>
          <cell r="D4573" t="str">
            <v xml:space="preserve">TALC VERITAS CLASICO 180X                         </v>
          </cell>
          <cell r="O4573">
            <v>7791520009729</v>
          </cell>
        </row>
        <row r="4574">
          <cell r="A4574">
            <v>101493</v>
          </cell>
          <cell r="B4574">
            <v>20255</v>
          </cell>
          <cell r="D4574" t="str">
            <v xml:space="preserve">VINF SUTER COS.TARDIA. 750X                       </v>
          </cell>
          <cell r="O4574">
            <v>7790704000064</v>
          </cell>
        </row>
        <row r="4575">
          <cell r="A4575">
            <v>101496</v>
          </cell>
          <cell r="B4575">
            <v>419073</v>
          </cell>
          <cell r="D4575" t="str">
            <v xml:space="preserve">VINA MOLTO ALCOHOL 1X                             </v>
          </cell>
          <cell r="O4575">
            <v>7798138551565</v>
          </cell>
        </row>
        <row r="4576">
          <cell r="A4576">
            <v>101509</v>
          </cell>
          <cell r="B4576">
            <v>74610</v>
          </cell>
          <cell r="D4576" t="str">
            <v xml:space="preserve">VINF ALMA MORA RES RED BLEND 750X                 </v>
          </cell>
          <cell r="O4576">
            <v>7790240093001</v>
          </cell>
        </row>
        <row r="4577">
          <cell r="A4577">
            <v>101510</v>
          </cell>
          <cell r="B4577">
            <v>3113</v>
          </cell>
          <cell r="D4577" t="str">
            <v xml:space="preserve">CARA HALLS HONEY LEMON 1X                         </v>
          </cell>
          <cell r="O4577">
            <v>77921420</v>
          </cell>
        </row>
        <row r="4578">
          <cell r="A4578">
            <v>101516</v>
          </cell>
          <cell r="B4578" t="str">
            <v xml:space="preserve">PT06DP43            </v>
          </cell>
          <cell r="D4578" t="str">
            <v xml:space="preserve">SUAV ECOVITA LILAS Y FL.BLANCAS D/P 900X          </v>
          </cell>
          <cell r="O4578">
            <v>7798124362526</v>
          </cell>
        </row>
        <row r="4579">
          <cell r="A4579">
            <v>101523</v>
          </cell>
          <cell r="B4579">
            <v>212010010</v>
          </cell>
          <cell r="D4579" t="str">
            <v xml:space="preserve">SECA NAZAR SOPAPA N4 1X                           </v>
          </cell>
          <cell r="O4579">
            <v>7793821201024</v>
          </cell>
        </row>
        <row r="4580">
          <cell r="A4580">
            <v>101524</v>
          </cell>
          <cell r="B4580">
            <v>211010020</v>
          </cell>
          <cell r="D4580" t="str">
            <v xml:space="preserve">SECA  NAZAR NEGRO N 50 1X                         </v>
          </cell>
          <cell r="O4580">
            <v>7793821101034</v>
          </cell>
        </row>
        <row r="4581">
          <cell r="A4581">
            <v>101525</v>
          </cell>
          <cell r="B4581">
            <v>211010030</v>
          </cell>
          <cell r="D4581" t="str">
            <v xml:space="preserve">SECA  NAZAR NEGRO N 26 1X                         </v>
          </cell>
          <cell r="O4581">
            <v>7793821101058</v>
          </cell>
        </row>
        <row r="4582">
          <cell r="A4582">
            <v>101526</v>
          </cell>
          <cell r="B4582">
            <v>211010010</v>
          </cell>
          <cell r="D4582" t="str">
            <v xml:space="preserve">SECA NAZAR NEGRO N 40 1X                          </v>
          </cell>
          <cell r="O4582">
            <v>7793821101027</v>
          </cell>
        </row>
        <row r="4583">
          <cell r="A4583">
            <v>101550</v>
          </cell>
          <cell r="B4583">
            <v>7074</v>
          </cell>
          <cell r="D4583" t="str">
            <v xml:space="preserve">POST ROYAL MANJ LIGHT CHOC 50X                    </v>
          </cell>
          <cell r="O4583">
            <v>7622300739447</v>
          </cell>
        </row>
        <row r="4584">
          <cell r="A4584">
            <v>101551</v>
          </cell>
          <cell r="B4584">
            <v>19166</v>
          </cell>
          <cell r="D4584" t="str">
            <v xml:space="preserve">ESPO MORTIMER PODEROSA 1X                         </v>
          </cell>
          <cell r="O4584">
            <v>7793253092276</v>
          </cell>
        </row>
        <row r="4585">
          <cell r="A4585">
            <v>101553</v>
          </cell>
          <cell r="B4585">
            <v>31842</v>
          </cell>
          <cell r="D4585" t="str">
            <v xml:space="preserve">CEP  ORAL-B KIDS MICKEY 1X                        </v>
          </cell>
          <cell r="O4585">
            <v>3014260278922</v>
          </cell>
        </row>
        <row r="4586">
          <cell r="A4586">
            <v>101554</v>
          </cell>
          <cell r="B4586">
            <v>12457887</v>
          </cell>
          <cell r="D4586" t="str">
            <v xml:space="preserve">PANI MAGGI REBOZ 350X                             </v>
          </cell>
          <cell r="O4586">
            <v>7613036523202</v>
          </cell>
        </row>
        <row r="4587">
          <cell r="A4587">
            <v>101557</v>
          </cell>
          <cell r="B4587">
            <v>315</v>
          </cell>
          <cell r="D4587" t="str">
            <v xml:space="preserve">CARA HALLS COLORS 1X                              </v>
          </cell>
          <cell r="O4587">
            <v>7506105604677</v>
          </cell>
        </row>
        <row r="4588">
          <cell r="A4588">
            <v>101572</v>
          </cell>
          <cell r="B4588">
            <v>11281</v>
          </cell>
          <cell r="D4588" t="str">
            <v xml:space="preserve">CRED ORAL-B 123 150X                              </v>
          </cell>
          <cell r="O4588">
            <v>7506339363876</v>
          </cell>
        </row>
        <row r="4589">
          <cell r="A4589">
            <v>101577</v>
          </cell>
          <cell r="B4589">
            <v>33561</v>
          </cell>
          <cell r="D4589" t="str">
            <v xml:space="preserve">FIDO D.FELIPE SPAG AL HUEVO 500X                  </v>
          </cell>
          <cell r="O4589">
            <v>7622300724542</v>
          </cell>
        </row>
        <row r="4590">
          <cell r="A4590">
            <v>101599</v>
          </cell>
          <cell r="B4590">
            <v>7077</v>
          </cell>
          <cell r="D4590" t="str">
            <v xml:space="preserve">POST ROYAL D LECH 75X                             </v>
          </cell>
          <cell r="O4590">
            <v>7622300871949</v>
          </cell>
        </row>
        <row r="4591">
          <cell r="A4591">
            <v>101608</v>
          </cell>
          <cell r="B4591" t="str">
            <v xml:space="preserve">D2POLLO             </v>
          </cell>
          <cell r="D4591" t="str">
            <v xml:space="preserve">INSU RC CONJTO POLLO LIV BAS/TAP                  </v>
          </cell>
          <cell r="O4591">
            <v>1016081111114</v>
          </cell>
        </row>
        <row r="4592">
          <cell r="A4592">
            <v>101625</v>
          </cell>
          <cell r="B4592">
            <v>9919</v>
          </cell>
          <cell r="D4592" t="str">
            <v xml:space="preserve">ALFA B.B&amp;N BLANCO TRIPLE 73.5X                    </v>
          </cell>
          <cell r="O4592">
            <v>7790040991910</v>
          </cell>
        </row>
        <row r="4593">
          <cell r="A4593">
            <v>101626</v>
          </cell>
          <cell r="B4593" t="str">
            <v xml:space="preserve">BIZ0008             </v>
          </cell>
          <cell r="D4593" t="str">
            <v xml:space="preserve">GALD 9 DE ORO SCONCITOS 200X                      </v>
          </cell>
          <cell r="O4593">
            <v>7792200000791</v>
          </cell>
        </row>
        <row r="4594">
          <cell r="A4594">
            <v>101638</v>
          </cell>
          <cell r="B4594" t="str">
            <v xml:space="preserve">BIZ0153             </v>
          </cell>
          <cell r="D4594" t="str">
            <v xml:space="preserve">GALS PASEO MINI SALVADO 300X                      </v>
          </cell>
          <cell r="O4594">
            <v>7792200020096</v>
          </cell>
        </row>
        <row r="4595">
          <cell r="A4595">
            <v>101641</v>
          </cell>
          <cell r="B4595">
            <v>79017</v>
          </cell>
          <cell r="D4595" t="str">
            <v xml:space="preserve">CEP  ORAL-B COMP LIMP PROF 2X                     </v>
          </cell>
          <cell r="O4595">
            <v>3014260014452</v>
          </cell>
        </row>
        <row r="4596">
          <cell r="A4596">
            <v>101643</v>
          </cell>
          <cell r="B4596" t="str">
            <v xml:space="preserve">BIZ0152             </v>
          </cell>
          <cell r="D4596" t="str">
            <v xml:space="preserve">GALS PASEO CRACKERS 300X                          </v>
          </cell>
          <cell r="O4596">
            <v>7792200020089</v>
          </cell>
        </row>
        <row r="4597">
          <cell r="A4597">
            <v>101644</v>
          </cell>
          <cell r="B4597">
            <v>19000427</v>
          </cell>
          <cell r="D4597" t="str">
            <v xml:space="preserve">TOST CORMILLOT LIGHT GLUT S/S 200X                </v>
          </cell>
          <cell r="O4597">
            <v>7791708617326</v>
          </cell>
        </row>
        <row r="4598">
          <cell r="A4598">
            <v>101646</v>
          </cell>
          <cell r="B4598">
            <v>22216</v>
          </cell>
          <cell r="D4598" t="str">
            <v xml:space="preserve">CER1 MILLER RETORN 1X                             </v>
          </cell>
          <cell r="O4598">
            <v>7795697431345</v>
          </cell>
        </row>
        <row r="4599">
          <cell r="A4599">
            <v>101648</v>
          </cell>
          <cell r="B4599">
            <v>23301</v>
          </cell>
          <cell r="D4599" t="str">
            <v xml:space="preserve">CERV MILLER DRAFT L/NECK 330X                     </v>
          </cell>
          <cell r="O4599">
            <v>7793147570231</v>
          </cell>
        </row>
        <row r="4600">
          <cell r="A4600">
            <v>101695</v>
          </cell>
          <cell r="B4600">
            <v>5161</v>
          </cell>
          <cell r="D4600" t="str">
            <v xml:space="preserve">CHOC TOBLERONE LECH 100X                          </v>
          </cell>
          <cell r="O4600">
            <v>7614500010013</v>
          </cell>
        </row>
        <row r="4601">
          <cell r="A4601">
            <v>101705</v>
          </cell>
          <cell r="B4601">
            <v>5375</v>
          </cell>
          <cell r="D4601" t="str">
            <v xml:space="preserve">CHOC SHOT 170X                                    </v>
          </cell>
          <cell r="O4601">
            <v>7622300424084</v>
          </cell>
        </row>
        <row r="4602">
          <cell r="A4602">
            <v>101721</v>
          </cell>
          <cell r="B4602">
            <v>83735</v>
          </cell>
          <cell r="D4602" t="str">
            <v xml:space="preserve">DROL NIVEA WM PEARL&amp;BEAUTY 50X                    </v>
          </cell>
          <cell r="O4602">
            <v>4005808257669</v>
          </cell>
        </row>
        <row r="4603">
          <cell r="A4603">
            <v>101732</v>
          </cell>
          <cell r="B4603">
            <v>10792</v>
          </cell>
          <cell r="D4603" t="str">
            <v xml:space="preserve">CHOC A.AGUILA SALS 320X                           </v>
          </cell>
          <cell r="O4603">
            <v>7790580107925</v>
          </cell>
        </row>
        <row r="4604">
          <cell r="A4604">
            <v>101734</v>
          </cell>
          <cell r="B4604">
            <v>0</v>
          </cell>
          <cell r="D4604" t="str">
            <v xml:space="preserve">GALS L.PROVIDENCIA 505X                           </v>
          </cell>
          <cell r="O4604">
            <v>7798141972418</v>
          </cell>
        </row>
        <row r="4605">
          <cell r="A4605">
            <v>101735</v>
          </cell>
          <cell r="B4605">
            <v>828</v>
          </cell>
          <cell r="D4605" t="str">
            <v xml:space="preserve">GALS GRANIX SALV 720X                             </v>
          </cell>
          <cell r="O4605">
            <v>7790045000181</v>
          </cell>
        </row>
        <row r="4606">
          <cell r="A4606">
            <v>101743</v>
          </cell>
          <cell r="B4606">
            <v>802293</v>
          </cell>
          <cell r="D4606" t="str">
            <v xml:space="preserve">ROLL COC ELITE MAXIROLLO 2X120                    </v>
          </cell>
          <cell r="O4606">
            <v>7790250022930</v>
          </cell>
        </row>
        <row r="4607">
          <cell r="A4607">
            <v>101753</v>
          </cell>
          <cell r="B4607">
            <v>361</v>
          </cell>
          <cell r="D4607" t="str">
            <v xml:space="preserve">JABE CUPIDO COLD CREAM 3X90X                      </v>
          </cell>
          <cell r="O4607">
            <v>7794218106373</v>
          </cell>
        </row>
        <row r="4608">
          <cell r="A4608">
            <v>101774</v>
          </cell>
          <cell r="B4608">
            <v>7464</v>
          </cell>
          <cell r="D4608" t="str">
            <v xml:space="preserve">CHOC A.TOFI BCO 27X                               </v>
          </cell>
          <cell r="O4608">
            <v>77974648</v>
          </cell>
        </row>
        <row r="4609">
          <cell r="A4609">
            <v>101826</v>
          </cell>
          <cell r="B4609">
            <v>15173</v>
          </cell>
          <cell r="D4609" t="str">
            <v xml:space="preserve">CARA A.MOGUL JELLY BEANS 80X                      </v>
          </cell>
          <cell r="O4609">
            <v>7790580151737</v>
          </cell>
        </row>
        <row r="4610">
          <cell r="A4610">
            <v>101827</v>
          </cell>
          <cell r="B4610">
            <v>15171</v>
          </cell>
          <cell r="D4610" t="str">
            <v xml:space="preserve">CARA A.MOGUL DIENTES 80X                          </v>
          </cell>
          <cell r="O4610">
            <v>7790580151713</v>
          </cell>
        </row>
        <row r="4611">
          <cell r="A4611">
            <v>101832</v>
          </cell>
          <cell r="B4611">
            <v>3750</v>
          </cell>
          <cell r="D4611" t="str">
            <v xml:space="preserve">ALFA B.B&amp;N NEGRO TRIPLE 73.5X                     </v>
          </cell>
          <cell r="O4611">
            <v>7790040375000</v>
          </cell>
        </row>
        <row r="4612">
          <cell r="A4612">
            <v>101834</v>
          </cell>
          <cell r="B4612">
            <v>15125</v>
          </cell>
          <cell r="D4612" t="str">
            <v xml:space="preserve">CARA A.MOG.PALOT EXT STDO 48X                     </v>
          </cell>
          <cell r="O4612">
            <v>7790580117986</v>
          </cell>
        </row>
        <row r="4613">
          <cell r="A4613">
            <v>101836</v>
          </cell>
          <cell r="B4613">
            <v>82245</v>
          </cell>
          <cell r="D4613" t="str">
            <v xml:space="preserve">DROL NIVEA MEN BLAC&amp;WHIT BOL 50X                  </v>
          </cell>
          <cell r="O4613">
            <v>4005900036759</v>
          </cell>
        </row>
        <row r="4614">
          <cell r="A4614">
            <v>101844</v>
          </cell>
          <cell r="B4614">
            <v>12902</v>
          </cell>
          <cell r="D4614" t="str">
            <v xml:space="preserve">CHOC AGUILA EXTFIN 60%CACAO 150X                  </v>
          </cell>
          <cell r="O4614">
            <v>7790580109882</v>
          </cell>
        </row>
        <row r="4615">
          <cell r="A4615">
            <v>101852</v>
          </cell>
          <cell r="B4615">
            <v>5033</v>
          </cell>
          <cell r="D4615" t="str">
            <v xml:space="preserve">POMA MANTECOL 250X                                </v>
          </cell>
          <cell r="O4615">
            <v>7791249420867</v>
          </cell>
        </row>
        <row r="4616">
          <cell r="A4616">
            <v>101860</v>
          </cell>
          <cell r="B4616">
            <v>111980</v>
          </cell>
          <cell r="D4616" t="str">
            <v xml:space="preserve">LAMA DANICA + LECH PAN 200X                       </v>
          </cell>
          <cell r="O4616">
            <v>7791620009803</v>
          </cell>
        </row>
        <row r="4617">
          <cell r="A4617">
            <v>101861</v>
          </cell>
          <cell r="B4617">
            <v>111981</v>
          </cell>
          <cell r="D4617" t="str">
            <v xml:space="preserve">LAMA DANICA + LECH PAN 500X                       </v>
          </cell>
          <cell r="O4617">
            <v>7791620009810</v>
          </cell>
        </row>
        <row r="4618">
          <cell r="A4618">
            <v>101865</v>
          </cell>
          <cell r="B4618">
            <v>111987</v>
          </cell>
          <cell r="D4618" t="str">
            <v xml:space="preserve">LAMA DANICA DORAD CREMO 210X                      </v>
          </cell>
          <cell r="O4618">
            <v>7791620187471</v>
          </cell>
        </row>
        <row r="4619">
          <cell r="A4619">
            <v>101868</v>
          </cell>
          <cell r="B4619">
            <v>111985</v>
          </cell>
          <cell r="D4619" t="str">
            <v xml:space="preserve">LAMA DANICA SOFT LIGHT NVO SAB 200X               </v>
          </cell>
          <cell r="O4619">
            <v>7791620009858</v>
          </cell>
        </row>
        <row r="4620">
          <cell r="A4620">
            <v>101878</v>
          </cell>
          <cell r="B4620">
            <v>111227</v>
          </cell>
          <cell r="D4620" t="str">
            <v xml:space="preserve">MAYO DFIESTA D/P 250X                             </v>
          </cell>
          <cell r="O4620">
            <v>7791620002279</v>
          </cell>
        </row>
        <row r="4621">
          <cell r="A4621">
            <v>101879</v>
          </cell>
          <cell r="B4621">
            <v>111228</v>
          </cell>
          <cell r="D4621" t="str">
            <v xml:space="preserve">MAYO DFIESTA D/P 500X                             </v>
          </cell>
          <cell r="O4621">
            <v>7791620002286</v>
          </cell>
        </row>
        <row r="4622">
          <cell r="A4622">
            <v>101882</v>
          </cell>
          <cell r="B4622">
            <v>419781</v>
          </cell>
          <cell r="D4622" t="str">
            <v xml:space="preserve">CHO  MOLTO BCO CREM 350X                          </v>
          </cell>
          <cell r="O4622">
            <v>7798138552067</v>
          </cell>
        </row>
        <row r="4623">
          <cell r="A4623">
            <v>101889</v>
          </cell>
          <cell r="B4623">
            <v>8499998</v>
          </cell>
          <cell r="D4623" t="str">
            <v xml:space="preserve">JARP ZORRO REG CLASIC AE 800X                     </v>
          </cell>
          <cell r="O4623">
            <v>7790990992685</v>
          </cell>
        </row>
        <row r="4624">
          <cell r="A4624">
            <v>101890</v>
          </cell>
          <cell r="B4624">
            <v>404350</v>
          </cell>
          <cell r="D4624" t="str">
            <v xml:space="preserve">TOMA MOLTO PERITA 400X                            </v>
          </cell>
          <cell r="O4624">
            <v>7798138551633</v>
          </cell>
        </row>
        <row r="4625">
          <cell r="A4625">
            <v>101891</v>
          </cell>
          <cell r="B4625">
            <v>11013</v>
          </cell>
          <cell r="D4625" t="str">
            <v xml:space="preserve">CHOC BONOBNON OBLEA XL 45X                        </v>
          </cell>
          <cell r="O4625">
            <v>7790580109646</v>
          </cell>
        </row>
        <row r="4626">
          <cell r="A4626">
            <v>101895</v>
          </cell>
          <cell r="B4626">
            <v>8499505</v>
          </cell>
          <cell r="D4626" t="str">
            <v xml:space="preserve">JARP ZORRO CLASICO BE 3X                          </v>
          </cell>
          <cell r="O4626">
            <v>7790990999936</v>
          </cell>
        </row>
        <row r="4627">
          <cell r="A4627">
            <v>101912</v>
          </cell>
          <cell r="B4627">
            <v>6701</v>
          </cell>
          <cell r="D4627" t="str">
            <v xml:space="preserve">PANI FARGO LACTEADO ORIG 510X                     </v>
          </cell>
          <cell r="O4627">
            <v>7793890257922</v>
          </cell>
        </row>
        <row r="4628">
          <cell r="A4628">
            <v>101918</v>
          </cell>
          <cell r="B4628">
            <v>0</v>
          </cell>
          <cell r="D4628" t="str">
            <v xml:space="preserve">MERM CITRAL GUAYABA FCO 220X                      </v>
          </cell>
          <cell r="O4628">
            <v>7792839000469</v>
          </cell>
        </row>
        <row r="4629">
          <cell r="A4629">
            <v>101926</v>
          </cell>
          <cell r="B4629">
            <v>1124</v>
          </cell>
          <cell r="D4629" t="str">
            <v xml:space="preserve">GALS MAURI S/SAL AGREGADA 400X                    </v>
          </cell>
          <cell r="O4629">
            <v>7790628000058</v>
          </cell>
        </row>
        <row r="4630">
          <cell r="A4630">
            <v>101929</v>
          </cell>
          <cell r="B4630" t="str">
            <v xml:space="preserve">AP0304              </v>
          </cell>
          <cell r="D4630" t="str">
            <v xml:space="preserve">DETL ZORRO LAVAV COLAGENO 750X                    </v>
          </cell>
          <cell r="O4630">
            <v>7790990494479</v>
          </cell>
        </row>
        <row r="4631">
          <cell r="A4631">
            <v>101932</v>
          </cell>
          <cell r="B4631">
            <v>1563</v>
          </cell>
          <cell r="D4631" t="str">
            <v xml:space="preserve">YERB LA MERCED CAMPO MONTE 500X                   </v>
          </cell>
          <cell r="O4631">
            <v>7790387015539</v>
          </cell>
        </row>
        <row r="4632">
          <cell r="A4632">
            <v>101981</v>
          </cell>
          <cell r="B4632" t="str">
            <v xml:space="preserve">295-18              </v>
          </cell>
          <cell r="D4632" t="str">
            <v xml:space="preserve">VINF ANGELICA ZAPATA MALBEC 750X                  </v>
          </cell>
          <cell r="O4632">
            <v>7794450008275</v>
          </cell>
        </row>
        <row r="4633">
          <cell r="A4633">
            <v>101983</v>
          </cell>
          <cell r="B4633">
            <v>67458792</v>
          </cell>
          <cell r="D4633" t="str">
            <v xml:space="preserve">CREM DOVE NUT ESENC P/SEC 400X                    </v>
          </cell>
          <cell r="O4633">
            <v>7501056346157</v>
          </cell>
        </row>
        <row r="4634">
          <cell r="A4634">
            <v>101984</v>
          </cell>
          <cell r="B4634">
            <v>67458789</v>
          </cell>
          <cell r="D4634" t="str">
            <v xml:space="preserve">CREM DOVE NUT INT EXT SEC 400X                    </v>
          </cell>
          <cell r="O4634">
            <v>7501056346195</v>
          </cell>
        </row>
        <row r="4635">
          <cell r="A4635">
            <v>101989</v>
          </cell>
          <cell r="B4635">
            <v>64331582</v>
          </cell>
          <cell r="D4635" t="str">
            <v xml:space="preserve">CRET DOVE TRAT OLEO NUTRIC 300X                   </v>
          </cell>
          <cell r="O4635">
            <v>7891150017382</v>
          </cell>
        </row>
        <row r="4636">
          <cell r="A4636">
            <v>101992</v>
          </cell>
          <cell r="B4636">
            <v>43297</v>
          </cell>
          <cell r="D4636" t="str">
            <v xml:space="preserve">BIZC EXQ ESP CHOC 540X                            </v>
          </cell>
          <cell r="O4636">
            <v>7790070410146</v>
          </cell>
        </row>
        <row r="4637">
          <cell r="A4637">
            <v>101993</v>
          </cell>
          <cell r="B4637">
            <v>68744244</v>
          </cell>
          <cell r="D4637" t="str">
            <v xml:space="preserve">ACON SEDAL CREMA BALANCE 190X                     </v>
          </cell>
          <cell r="O4637">
            <v>7791293030654</v>
          </cell>
        </row>
        <row r="4638">
          <cell r="A4638">
            <v>101995</v>
          </cell>
          <cell r="B4638">
            <v>43296</v>
          </cell>
          <cell r="D4638" t="str">
            <v xml:space="preserve">BIZC EXQ ESP VAINILLA 540X                        </v>
          </cell>
          <cell r="O4638">
            <v>7790070410139</v>
          </cell>
        </row>
        <row r="4639">
          <cell r="A4639">
            <v>102010</v>
          </cell>
          <cell r="B4639">
            <v>5168</v>
          </cell>
          <cell r="D4639" t="str">
            <v xml:space="preserve">POMA MANTECOL 110X                                </v>
          </cell>
          <cell r="O4639">
            <v>7791249451472</v>
          </cell>
        </row>
        <row r="4640">
          <cell r="A4640">
            <v>102014</v>
          </cell>
          <cell r="B4640">
            <v>194</v>
          </cell>
          <cell r="D4640" t="str">
            <v xml:space="preserve">LEGU CATINI LENTEJONES 500X                       </v>
          </cell>
          <cell r="O4640">
            <v>7798079932225</v>
          </cell>
        </row>
        <row r="4641">
          <cell r="A4641">
            <v>102015</v>
          </cell>
          <cell r="B4641">
            <v>193</v>
          </cell>
          <cell r="D4641" t="str">
            <v xml:space="preserve">LEGU CATINI LENTEJAS 500X                         </v>
          </cell>
          <cell r="O4641">
            <v>7798079932102</v>
          </cell>
        </row>
        <row r="4642">
          <cell r="A4642">
            <v>102016</v>
          </cell>
          <cell r="B4642">
            <v>199</v>
          </cell>
          <cell r="D4642" t="str">
            <v xml:space="preserve">LEGU CATINI POROTOS ALU 500X                      </v>
          </cell>
          <cell r="O4642">
            <v>7798079932188</v>
          </cell>
        </row>
        <row r="4643">
          <cell r="A4643">
            <v>102018</v>
          </cell>
          <cell r="B4643">
            <v>195</v>
          </cell>
          <cell r="D4643" t="str">
            <v xml:space="preserve">LEGU CATINI MAIZ PIS.BCO 500X                     </v>
          </cell>
          <cell r="O4643">
            <v>7798079932119</v>
          </cell>
        </row>
        <row r="4644">
          <cell r="A4644">
            <v>102022</v>
          </cell>
          <cell r="B4644">
            <v>68744071</v>
          </cell>
          <cell r="D4644" t="str">
            <v xml:space="preserve">SHAM SEDAL CREMA BALANCE 190X                     </v>
          </cell>
          <cell r="O4644">
            <v>7791293030586</v>
          </cell>
        </row>
        <row r="4645">
          <cell r="A4645">
            <v>102037</v>
          </cell>
          <cell r="B4645">
            <v>68744073</v>
          </cell>
          <cell r="D4645" t="str">
            <v xml:space="preserve">SHAM SEDAL REST INST 190X                         </v>
          </cell>
          <cell r="O4645">
            <v>7791293030630</v>
          </cell>
        </row>
        <row r="4646">
          <cell r="A4646">
            <v>102043</v>
          </cell>
          <cell r="B4646">
            <v>68744246</v>
          </cell>
          <cell r="D4646" t="str">
            <v xml:space="preserve">ACON SEDAL REST INST 190X                         </v>
          </cell>
          <cell r="O4646">
            <v>7791293030746</v>
          </cell>
        </row>
        <row r="4647">
          <cell r="A4647">
            <v>102054</v>
          </cell>
          <cell r="B4647">
            <v>25015</v>
          </cell>
          <cell r="D4647" t="str">
            <v xml:space="preserve">TEHI LA VIRGINIA CANELA 20X                       </v>
          </cell>
          <cell r="O4647">
            <v>7790150250136</v>
          </cell>
        </row>
        <row r="4648">
          <cell r="A4648">
            <v>102055</v>
          </cell>
          <cell r="B4648">
            <v>25032</v>
          </cell>
          <cell r="D4648" t="str">
            <v xml:space="preserve">TEHI LA VIRGINIA ROSA MOSQ MANZ X20               </v>
          </cell>
          <cell r="O4648">
            <v>7790150250327</v>
          </cell>
        </row>
        <row r="4649">
          <cell r="A4649">
            <v>102064</v>
          </cell>
          <cell r="B4649">
            <v>63098</v>
          </cell>
          <cell r="D4649" t="str">
            <v xml:space="preserve">COP  TWISTOS JAMON 95X                            </v>
          </cell>
          <cell r="O4649">
            <v>7790310003022</v>
          </cell>
        </row>
        <row r="4650">
          <cell r="A4650">
            <v>102065</v>
          </cell>
          <cell r="B4650">
            <v>63097</v>
          </cell>
          <cell r="D4650" t="str">
            <v xml:space="preserve">COP  TWISTOS 4 QUESO 95X                          </v>
          </cell>
          <cell r="O4650">
            <v>7790310003039</v>
          </cell>
        </row>
        <row r="4651">
          <cell r="A4651">
            <v>102068</v>
          </cell>
          <cell r="B4651">
            <v>179</v>
          </cell>
          <cell r="D4651" t="str">
            <v xml:space="preserve">LEGU CATINI ARVEJAS PART 500X                     </v>
          </cell>
          <cell r="O4651">
            <v>7798079932034</v>
          </cell>
        </row>
        <row r="4652">
          <cell r="A4652">
            <v>102070</v>
          </cell>
          <cell r="B4652">
            <v>33647</v>
          </cell>
          <cell r="D4652" t="str">
            <v xml:space="preserve">FIDO TERRABUSI TALL 500X                          </v>
          </cell>
          <cell r="O4652">
            <v>7622300724368</v>
          </cell>
        </row>
        <row r="4653">
          <cell r="A4653">
            <v>102075</v>
          </cell>
          <cell r="B4653">
            <v>68744250</v>
          </cell>
          <cell r="D4653" t="str">
            <v xml:space="preserve">ACON SEDAL RIZO DEFINIDO 190X                     </v>
          </cell>
          <cell r="O4653">
            <v>7791293030753</v>
          </cell>
        </row>
        <row r="4654">
          <cell r="A4654">
            <v>102081</v>
          </cell>
          <cell r="B4654">
            <v>268</v>
          </cell>
          <cell r="D4654" t="str">
            <v xml:space="preserve">DESL PRCNEX NVO EXTRA JARDIN 900X                 </v>
          </cell>
          <cell r="O4654">
            <v>7791130683531</v>
          </cell>
        </row>
        <row r="4655">
          <cell r="A4655">
            <v>102082</v>
          </cell>
          <cell r="B4655">
            <v>16068372</v>
          </cell>
          <cell r="D4655" t="str">
            <v xml:space="preserve">DESL PRCNEX NVO EXTRA JAZMIN 900X                 </v>
          </cell>
          <cell r="O4655">
            <v>7791130683722</v>
          </cell>
        </row>
        <row r="4656">
          <cell r="A4656">
            <v>102088</v>
          </cell>
          <cell r="B4656">
            <v>68744094</v>
          </cell>
          <cell r="D4656" t="str">
            <v xml:space="preserve">SHAM SEDAL RIZO DEFINIDO 190X                     </v>
          </cell>
          <cell r="O4656">
            <v>7791293030647</v>
          </cell>
        </row>
        <row r="4657">
          <cell r="A4657">
            <v>102090</v>
          </cell>
          <cell r="B4657">
            <v>68733991</v>
          </cell>
          <cell r="D4657" t="str">
            <v xml:space="preserve">ACON SEDAL BOMBA ARGAN 190X                       </v>
          </cell>
          <cell r="O4657">
            <v>7791293040790</v>
          </cell>
        </row>
        <row r="4658">
          <cell r="A4658">
            <v>102092</v>
          </cell>
          <cell r="B4658">
            <v>68744245</v>
          </cell>
          <cell r="D4658" t="str">
            <v xml:space="preserve">ACON SEDAL LISO PERF 190X                         </v>
          </cell>
          <cell r="O4658">
            <v>7791293030708</v>
          </cell>
        </row>
        <row r="4659">
          <cell r="A4659">
            <v>102093</v>
          </cell>
          <cell r="B4659">
            <v>68744072</v>
          </cell>
          <cell r="D4659" t="str">
            <v xml:space="preserve">SHAM SEDAL LISO PERF 190X                         </v>
          </cell>
          <cell r="O4659">
            <v>7791293030609</v>
          </cell>
        </row>
        <row r="4660">
          <cell r="A4660">
            <v>102094</v>
          </cell>
          <cell r="B4660">
            <v>68744243</v>
          </cell>
          <cell r="D4660" t="str">
            <v xml:space="preserve">ACON SEDAL CERAM 190X                             </v>
          </cell>
          <cell r="O4660">
            <v>7791293030661</v>
          </cell>
        </row>
        <row r="4661">
          <cell r="A4661">
            <v>102095</v>
          </cell>
          <cell r="B4661">
            <v>68744069</v>
          </cell>
          <cell r="D4661" t="str">
            <v xml:space="preserve">SHAM SEDAL CERAM 190X                             </v>
          </cell>
          <cell r="O4661">
            <v>7791293030555</v>
          </cell>
        </row>
        <row r="4662">
          <cell r="A4662">
            <v>102100</v>
          </cell>
          <cell r="B4662">
            <v>13466</v>
          </cell>
          <cell r="D4662" t="str">
            <v xml:space="preserve">CHOC  ARCOR LECHE/BCO DUO 95X                     </v>
          </cell>
          <cell r="O4662">
            <v>7790580103354</v>
          </cell>
        </row>
        <row r="4663">
          <cell r="A4663">
            <v>102103</v>
          </cell>
          <cell r="B4663">
            <v>202</v>
          </cell>
          <cell r="D4663" t="str">
            <v xml:space="preserve">LEGU CATINI POROTOS NEGR 500X                     </v>
          </cell>
          <cell r="O4663">
            <v>7798079932171</v>
          </cell>
        </row>
        <row r="4664">
          <cell r="A4664">
            <v>102117</v>
          </cell>
          <cell r="B4664">
            <v>101034</v>
          </cell>
          <cell r="D4664" t="str">
            <v xml:space="preserve">TENE TARAGUI SAQ S/E FIL ESP 50X                  </v>
          </cell>
          <cell r="O4664">
            <v>7790387010312</v>
          </cell>
        </row>
        <row r="4665">
          <cell r="A4665">
            <v>102118</v>
          </cell>
          <cell r="B4665">
            <v>101033</v>
          </cell>
          <cell r="D4665" t="str">
            <v xml:space="preserve">TENE TARAGUI SAQ S/E FIL ESP 25X                  </v>
          </cell>
          <cell r="O4665">
            <v>7790387010305</v>
          </cell>
        </row>
        <row r="4666">
          <cell r="A4666">
            <v>102119</v>
          </cell>
          <cell r="B4666">
            <v>365</v>
          </cell>
          <cell r="D4666" t="str">
            <v xml:space="preserve">PANI ALEM BIZC SAL 190X                           </v>
          </cell>
          <cell r="O4666">
            <v>7798757750011</v>
          </cell>
        </row>
        <row r="4667">
          <cell r="A4667">
            <v>102120</v>
          </cell>
          <cell r="B4667">
            <v>68744259</v>
          </cell>
          <cell r="D4667" t="str">
            <v xml:space="preserve">ACON SEDAL REST INST 340X                         </v>
          </cell>
          <cell r="O4667">
            <v>7791293031019</v>
          </cell>
        </row>
        <row r="4668">
          <cell r="A4668">
            <v>102124</v>
          </cell>
          <cell r="B4668">
            <v>313</v>
          </cell>
          <cell r="D4668" t="str">
            <v xml:space="preserve">LAPO TREGAR ARR C/LECH C/CHO 180X                 </v>
          </cell>
          <cell r="O4668">
            <v>7793913001662</v>
          </cell>
        </row>
        <row r="4669">
          <cell r="A4669">
            <v>102135</v>
          </cell>
          <cell r="B4669">
            <v>10519</v>
          </cell>
          <cell r="D4669" t="str">
            <v xml:space="preserve">DULV GENTLM COCT LIGHT 820X                       </v>
          </cell>
          <cell r="O4669">
            <v>7790645000383</v>
          </cell>
        </row>
        <row r="4670">
          <cell r="A4670">
            <v>102137</v>
          </cell>
          <cell r="B4670">
            <v>68744260</v>
          </cell>
          <cell r="D4670" t="str">
            <v xml:space="preserve">ACON SEDAL RIZO DEFINIDO 340X                     </v>
          </cell>
          <cell r="O4670">
            <v>7791293031026</v>
          </cell>
        </row>
        <row r="4671">
          <cell r="A4671">
            <v>102144</v>
          </cell>
          <cell r="B4671">
            <v>802607</v>
          </cell>
          <cell r="D4671" t="str">
            <v xml:space="preserve">PAPE ELITE DH ULTRA SOFT 4X30X                    </v>
          </cell>
          <cell r="O4671">
            <v>7790250026051</v>
          </cell>
        </row>
        <row r="4672">
          <cell r="A4672">
            <v>102158</v>
          </cell>
          <cell r="B4672">
            <v>10007001620</v>
          </cell>
          <cell r="D4672" t="str">
            <v xml:space="preserve">VINF BALBO BLANCO 1125X                           </v>
          </cell>
          <cell r="O4672">
            <v>7791843008317</v>
          </cell>
        </row>
        <row r="4673">
          <cell r="A4673">
            <v>102161</v>
          </cell>
          <cell r="B4673">
            <v>827</v>
          </cell>
          <cell r="D4673" t="str">
            <v xml:space="preserve">GALS GRANIX SALV 240X                             </v>
          </cell>
          <cell r="O4673">
            <v>7790045000174</v>
          </cell>
        </row>
        <row r="4674">
          <cell r="A4674">
            <v>102173</v>
          </cell>
          <cell r="B4674">
            <v>97433</v>
          </cell>
          <cell r="D4674" t="str">
            <v xml:space="preserve">GILL VENUS BREEZE SKIN MAQ 1X                     </v>
          </cell>
          <cell r="O4674">
            <v>7506339315479</v>
          </cell>
        </row>
        <row r="4675">
          <cell r="A4675">
            <v>102181</v>
          </cell>
          <cell r="B4675">
            <v>712539</v>
          </cell>
          <cell r="D4675" t="str">
            <v xml:space="preserve">GILL VENUS BREEZE CART 2X                         </v>
          </cell>
          <cell r="O4675">
            <v>7506339315899</v>
          </cell>
        </row>
        <row r="4676">
          <cell r="A4676">
            <v>102186</v>
          </cell>
          <cell r="B4676">
            <v>320</v>
          </cell>
          <cell r="D4676" t="str">
            <v xml:space="preserve">ALPE SABRO CACH  3X                               </v>
          </cell>
          <cell r="O4676">
            <v>7798073170357</v>
          </cell>
        </row>
        <row r="4677">
          <cell r="A4677">
            <v>102193</v>
          </cell>
          <cell r="B4677">
            <v>4013</v>
          </cell>
          <cell r="D4677" t="str">
            <v xml:space="preserve">TURR ARCOR 25X                                    </v>
          </cell>
          <cell r="O4677">
            <v>77940131</v>
          </cell>
        </row>
        <row r="4678">
          <cell r="A4678">
            <v>102201</v>
          </cell>
          <cell r="B4678">
            <v>10427</v>
          </cell>
          <cell r="D4678" t="str">
            <v xml:space="preserve">GALD VOCACION ACARAMELADA 145X                    </v>
          </cell>
          <cell r="O4678">
            <v>7790040177901</v>
          </cell>
        </row>
        <row r="4679">
          <cell r="A4679">
            <v>102216</v>
          </cell>
          <cell r="B4679">
            <v>64132</v>
          </cell>
          <cell r="D4679" t="str">
            <v xml:space="preserve">GILL  MAQ VENUS SIMPLY 4X                         </v>
          </cell>
          <cell r="O4679">
            <v>7702018072408</v>
          </cell>
        </row>
        <row r="4680">
          <cell r="A4680">
            <v>102228</v>
          </cell>
          <cell r="B4680">
            <v>53730</v>
          </cell>
          <cell r="D4680" t="str">
            <v xml:space="preserve">GINN ORLOFF TRAD 750X                             </v>
          </cell>
          <cell r="O4680">
            <v>7792410518673</v>
          </cell>
        </row>
        <row r="4681">
          <cell r="A4681">
            <v>102240</v>
          </cell>
          <cell r="B4681">
            <v>1102</v>
          </cell>
          <cell r="D4681" t="str">
            <v xml:space="preserve">SALF CELUSAL PLUS C/HIER PTE 500X                 </v>
          </cell>
          <cell r="O4681">
            <v>7790072179652</v>
          </cell>
        </row>
        <row r="4682">
          <cell r="A4682">
            <v>102252</v>
          </cell>
          <cell r="B4682">
            <v>39618</v>
          </cell>
          <cell r="D4682" t="str">
            <v xml:space="preserve">TEHI LA VIRGINIA FRUTILLA 20X                     </v>
          </cell>
          <cell r="O4682">
            <v>7790150396162</v>
          </cell>
        </row>
        <row r="4683">
          <cell r="A4683">
            <v>102253</v>
          </cell>
          <cell r="B4683">
            <v>24017</v>
          </cell>
          <cell r="D4683" t="str">
            <v xml:space="preserve">TEHI LA VIRGINIA LIMON 20X                        </v>
          </cell>
          <cell r="O4683">
            <v>7790150240274</v>
          </cell>
        </row>
        <row r="4684">
          <cell r="A4684">
            <v>102256</v>
          </cell>
          <cell r="B4684" t="str">
            <v xml:space="preserve">ACE0129             </v>
          </cell>
          <cell r="D4684" t="str">
            <v xml:space="preserve">ACRO CANUELA ROC VEG OLIVA 150X                   </v>
          </cell>
          <cell r="O4684">
            <v>7792180131942</v>
          </cell>
        </row>
        <row r="4685">
          <cell r="A4685">
            <v>102282</v>
          </cell>
          <cell r="B4685">
            <v>701929</v>
          </cell>
          <cell r="D4685" t="str">
            <v xml:space="preserve">ACON PANTENE M.PROV HIDRA EXT 400X                </v>
          </cell>
          <cell r="O4685">
            <v>7506339347197</v>
          </cell>
        </row>
        <row r="4686">
          <cell r="A4686">
            <v>102311</v>
          </cell>
          <cell r="B4686">
            <v>23183</v>
          </cell>
          <cell r="D4686" t="str">
            <v xml:space="preserve">ACOL LIRA OLIVA E.VIRG PET 500X                   </v>
          </cell>
          <cell r="O4686">
            <v>7790070231833</v>
          </cell>
        </row>
        <row r="4687">
          <cell r="A4687">
            <v>102313</v>
          </cell>
          <cell r="B4687">
            <v>23187</v>
          </cell>
          <cell r="D4687" t="str">
            <v xml:space="preserve">ACOL COCNRO OLIV EXT.VIRG SVE 500X                </v>
          </cell>
          <cell r="O4687">
            <v>7790070231871</v>
          </cell>
        </row>
        <row r="4688">
          <cell r="A4688">
            <v>102330</v>
          </cell>
          <cell r="B4688">
            <v>801550</v>
          </cell>
          <cell r="D4688" t="str">
            <v xml:space="preserve">PAPE HIG.PREMIUN PANAL D/H 4X30X                  </v>
          </cell>
          <cell r="O4688">
            <v>7790250019565</v>
          </cell>
        </row>
        <row r="4689">
          <cell r="A4689">
            <v>102348</v>
          </cell>
          <cell r="B4689" t="str">
            <v xml:space="preserve">POR1                </v>
          </cell>
          <cell r="D4689" t="str">
            <v xml:space="preserve">VINF PORTILLO ROSE 750X                           </v>
          </cell>
          <cell r="O4689">
            <v>7798074860646</v>
          </cell>
        </row>
        <row r="4690">
          <cell r="A4690">
            <v>102361</v>
          </cell>
          <cell r="B4690">
            <v>33697</v>
          </cell>
          <cell r="D4690" t="str">
            <v xml:space="preserve">HARS LUCC VITINA PLUS CLAS 250X                   </v>
          </cell>
          <cell r="O4690">
            <v>7790070318886</v>
          </cell>
        </row>
        <row r="4691">
          <cell r="A4691">
            <v>102362</v>
          </cell>
          <cell r="B4691">
            <v>33696</v>
          </cell>
          <cell r="D4691" t="str">
            <v xml:space="preserve">HARS LUCC VITINA PLUS CLAS 500X                   </v>
          </cell>
          <cell r="O4691">
            <v>7790070410085</v>
          </cell>
        </row>
        <row r="4692">
          <cell r="A4692">
            <v>102381</v>
          </cell>
          <cell r="B4692">
            <v>24</v>
          </cell>
          <cell r="D4692" t="str">
            <v xml:space="preserve">PURE TOMATE DONA PUPA 520X                        </v>
          </cell>
          <cell r="O4692">
            <v>7798096030850</v>
          </cell>
        </row>
        <row r="4693">
          <cell r="A4693">
            <v>102382</v>
          </cell>
          <cell r="B4693">
            <v>14458</v>
          </cell>
          <cell r="D4693" t="str">
            <v xml:space="preserve">COCB DR LEMON VODKA NARANJA BOT 1X                </v>
          </cell>
          <cell r="O4693">
            <v>7790950136432</v>
          </cell>
        </row>
        <row r="4694">
          <cell r="A4694">
            <v>102383</v>
          </cell>
          <cell r="B4694">
            <v>14523</v>
          </cell>
          <cell r="D4694" t="str">
            <v xml:space="preserve">AMAR TERMA CITRUS 1.35X                           </v>
          </cell>
          <cell r="O4694">
            <v>7790950135992</v>
          </cell>
        </row>
        <row r="4695">
          <cell r="A4695">
            <v>117262</v>
          </cell>
          <cell r="B4695">
            <v>34329</v>
          </cell>
          <cell r="D4695" t="str">
            <v xml:space="preserve">DESL POETT M.ESPA SOLO P TI 4X                    </v>
          </cell>
          <cell r="O4695">
            <v>7793253002015</v>
          </cell>
        </row>
        <row r="4696">
          <cell r="A4696">
            <v>120120</v>
          </cell>
          <cell r="B4696">
            <v>49795</v>
          </cell>
          <cell r="D4696" t="str">
            <v xml:space="preserve">CALD ALI HORNO CRIOLLA 30X                        </v>
          </cell>
          <cell r="O4696">
            <v>7790150497609</v>
          </cell>
        </row>
        <row r="4697">
          <cell r="A4697">
            <v>121625</v>
          </cell>
          <cell r="B4697">
            <v>15075</v>
          </cell>
          <cell r="D4697" t="str">
            <v xml:space="preserve">CARA A.MOGUL MASTI SPLAHS 30X                     </v>
          </cell>
          <cell r="O4697">
            <v>7790580116880</v>
          </cell>
        </row>
        <row r="4698">
          <cell r="A4698">
            <v>141223</v>
          </cell>
          <cell r="B4698">
            <v>43343</v>
          </cell>
          <cell r="D4698" t="str">
            <v xml:space="preserve">CALD ALI SBRZ VERD 4X                             </v>
          </cell>
          <cell r="O4698">
            <v>7790150695449</v>
          </cell>
        </row>
        <row r="4699">
          <cell r="A4699">
            <v>164199</v>
          </cell>
          <cell r="B4699">
            <v>43365</v>
          </cell>
          <cell r="D4699" t="str">
            <v xml:space="preserve">CALD ALI SBRZ VER M/SODIO 4X                      </v>
          </cell>
          <cell r="O4699">
            <v>7790150696637</v>
          </cell>
        </row>
        <row r="4700">
          <cell r="A4700">
            <v>175655</v>
          </cell>
          <cell r="B4700">
            <v>79047</v>
          </cell>
          <cell r="D4700" t="str">
            <v xml:space="preserve">CEP  ORAL-B COMPLETE BASE 40M 2X                  </v>
          </cell>
          <cell r="O4700">
            <v>3014260846800</v>
          </cell>
        </row>
        <row r="4701">
          <cell r="A4701">
            <v>656772</v>
          </cell>
          <cell r="B4701" t="str">
            <v xml:space="preserve">FP602AR             </v>
          </cell>
          <cell r="D4701" t="str">
            <v xml:space="preserve">VINF LOS PASOS DULCE BCO. 750X                    </v>
          </cell>
          <cell r="O4701">
            <v>7798078231343</v>
          </cell>
        </row>
        <row r="4702">
          <cell r="A4702">
            <v>656782</v>
          </cell>
          <cell r="B4702">
            <v>19000410</v>
          </cell>
          <cell r="D4702" t="str">
            <v xml:space="preserve">PANI MULTIC CORMILL 410X                          </v>
          </cell>
          <cell r="O4702">
            <v>7791708611379</v>
          </cell>
        </row>
        <row r="4703">
          <cell r="A4703">
            <v>656783</v>
          </cell>
          <cell r="B4703">
            <v>19000409</v>
          </cell>
          <cell r="D4703" t="str">
            <v xml:space="preserve">GRIS VENEZIANA GRISIN MULT COR 180X               </v>
          </cell>
          <cell r="O4703">
            <v>7791708611270</v>
          </cell>
        </row>
        <row r="4704">
          <cell r="A4704">
            <v>656834</v>
          </cell>
          <cell r="B4704">
            <v>4788</v>
          </cell>
          <cell r="D4704" t="str">
            <v xml:space="preserve">JUGN ADES DURAZNO NVO 200X                        </v>
          </cell>
          <cell r="O4704">
            <v>7794000792579</v>
          </cell>
        </row>
        <row r="4705">
          <cell r="A4705">
            <v>656837</v>
          </cell>
          <cell r="B4705">
            <v>43131</v>
          </cell>
          <cell r="D4705" t="str">
            <v xml:space="preserve">POST HELADO.EXQUI.DDL 52X                         </v>
          </cell>
          <cell r="O4705">
            <v>7790070416087</v>
          </cell>
        </row>
        <row r="4706">
          <cell r="A4706">
            <v>656845</v>
          </cell>
          <cell r="B4706" t="str">
            <v xml:space="preserve">F1915AR             </v>
          </cell>
          <cell r="D4706" t="str">
            <v xml:space="preserve">VINF SEPTIMA OBRA COS.TARDIA. BCO 500X            </v>
          </cell>
          <cell r="O4706">
            <v>7798078231886</v>
          </cell>
        </row>
        <row r="4707">
          <cell r="A4707">
            <v>656860</v>
          </cell>
          <cell r="B4707">
            <v>118</v>
          </cell>
          <cell r="D4707" t="str">
            <v xml:space="preserve">GAS COCA COLA ORIG PET 375X                       </v>
          </cell>
          <cell r="O4707">
            <v>656860003</v>
          </cell>
        </row>
        <row r="4708">
          <cell r="A4708">
            <v>656870</v>
          </cell>
          <cell r="B4708">
            <v>2418</v>
          </cell>
          <cell r="D4708" t="str">
            <v xml:space="preserve">GAS  SPRITE ORIG PET 375X                         </v>
          </cell>
          <cell r="O4708">
            <v>7790895641886</v>
          </cell>
        </row>
        <row r="4709">
          <cell r="A4709">
            <v>656872</v>
          </cell>
          <cell r="B4709">
            <v>1118</v>
          </cell>
          <cell r="D4709" t="str">
            <v xml:space="preserve">GAS FANTA NJA 375X                                </v>
          </cell>
          <cell r="O4709">
            <v>7790895642951</v>
          </cell>
        </row>
        <row r="4710">
          <cell r="A4710">
            <v>656874</v>
          </cell>
          <cell r="B4710">
            <v>4292</v>
          </cell>
          <cell r="D4710" t="str">
            <v xml:space="preserve">AGUS AQUARIUS POMELO 375X                         </v>
          </cell>
          <cell r="O4710">
            <v>7790895643194</v>
          </cell>
        </row>
        <row r="4711">
          <cell r="A4711">
            <v>656882</v>
          </cell>
          <cell r="B4711">
            <v>6829</v>
          </cell>
          <cell r="D4711" t="str">
            <v xml:space="preserve">PANI BIMBO ARTESA C/SEMI 500X                     </v>
          </cell>
          <cell r="O4711">
            <v>7796989075544</v>
          </cell>
        </row>
        <row r="4712">
          <cell r="A4712">
            <v>656884</v>
          </cell>
          <cell r="B4712">
            <v>4298</v>
          </cell>
          <cell r="D4712" t="str">
            <v xml:space="preserve">AGUS AQUARIUS NAR 375X                            </v>
          </cell>
          <cell r="O4712">
            <v>7790895643255</v>
          </cell>
        </row>
        <row r="4713">
          <cell r="A4713">
            <v>656887</v>
          </cell>
          <cell r="B4713">
            <v>4294</v>
          </cell>
          <cell r="D4713" t="str">
            <v xml:space="preserve">AGUS AQUARIUS PER 375X                            </v>
          </cell>
          <cell r="O4713">
            <v>7790895643231</v>
          </cell>
        </row>
        <row r="4714">
          <cell r="A4714">
            <v>656895</v>
          </cell>
          <cell r="B4714">
            <v>1589</v>
          </cell>
          <cell r="D4714" t="str">
            <v xml:space="preserve">GAS  FANTA MZNA 2.5X                              </v>
          </cell>
          <cell r="O4714">
            <v>7790895647963</v>
          </cell>
        </row>
        <row r="4715">
          <cell r="A4715">
            <v>656900</v>
          </cell>
          <cell r="B4715">
            <v>31747</v>
          </cell>
          <cell r="D4715" t="str">
            <v xml:space="preserve">LICO JAGERMEISTER 700X                            </v>
          </cell>
          <cell r="O4715">
            <v>4067700015068</v>
          </cell>
        </row>
        <row r="4716">
          <cell r="A4716">
            <v>656901</v>
          </cell>
          <cell r="B4716">
            <v>3055</v>
          </cell>
          <cell r="D4716" t="str">
            <v xml:space="preserve">LICO PITU CACHAZA 1X                              </v>
          </cell>
          <cell r="O4716">
            <v>7896607100099</v>
          </cell>
        </row>
        <row r="4717">
          <cell r="A4717">
            <v>656922</v>
          </cell>
          <cell r="B4717">
            <v>5322</v>
          </cell>
          <cell r="D4717" t="str">
            <v xml:space="preserve">LUAT ILOLAY RED LACTOSA T.BRIK 1X                 </v>
          </cell>
          <cell r="O4717">
            <v>7790787002658</v>
          </cell>
        </row>
        <row r="4718">
          <cell r="A4718">
            <v>656931</v>
          </cell>
          <cell r="B4718">
            <v>76069</v>
          </cell>
          <cell r="D4718" t="str">
            <v xml:space="preserve">VINF FRAN C.SAUV. 750X                            </v>
          </cell>
          <cell r="O4718">
            <v>7790070779014</v>
          </cell>
        </row>
        <row r="4719">
          <cell r="A4719">
            <v>656950</v>
          </cell>
          <cell r="B4719">
            <v>615</v>
          </cell>
          <cell r="D4719" t="str">
            <v xml:space="preserve">GAS COCA COLA S/AZUC RET 2X                       </v>
          </cell>
          <cell r="O4719">
            <v>7790895067617</v>
          </cell>
        </row>
        <row r="4720">
          <cell r="A4720">
            <v>656955</v>
          </cell>
          <cell r="B4720">
            <v>4781</v>
          </cell>
          <cell r="D4720" t="str">
            <v xml:space="preserve">JUGN ADES ALMENDRA 1X                             </v>
          </cell>
          <cell r="O4720">
            <v>7790895643538</v>
          </cell>
        </row>
        <row r="4721">
          <cell r="A4721">
            <v>656967</v>
          </cell>
          <cell r="B4721">
            <v>655005</v>
          </cell>
          <cell r="D4721" t="str">
            <v xml:space="preserve">YOGU LS.YOGURISIMO BEB BAN 1X                     </v>
          </cell>
          <cell r="O4721">
            <v>7791337004559</v>
          </cell>
        </row>
        <row r="4722">
          <cell r="A4722">
            <v>656972</v>
          </cell>
          <cell r="B4722">
            <v>12564623</v>
          </cell>
          <cell r="D4722" t="str">
            <v xml:space="preserve">LECC N.CONDENS CLASICOT/P 395X                    </v>
          </cell>
          <cell r="O4722">
            <v>7613036392471</v>
          </cell>
        </row>
        <row r="4723">
          <cell r="A4723">
            <v>656973</v>
          </cell>
          <cell r="B4723">
            <v>12589752</v>
          </cell>
          <cell r="D4723" t="str">
            <v xml:space="preserve">CAFI DOLCA LATTE 125X                             </v>
          </cell>
          <cell r="O4723">
            <v>7613035161603</v>
          </cell>
        </row>
        <row r="4724">
          <cell r="A4724">
            <v>656975</v>
          </cell>
          <cell r="B4724">
            <v>64327958</v>
          </cell>
          <cell r="D4724" t="str">
            <v xml:space="preserve">JABE REXONA FUT FAN 3X125X                        </v>
          </cell>
          <cell r="O4724">
            <v>7791293036236</v>
          </cell>
        </row>
        <row r="4725">
          <cell r="A4725">
            <v>656976</v>
          </cell>
          <cell r="B4725">
            <v>64327963</v>
          </cell>
          <cell r="D4725" t="str">
            <v xml:space="preserve">JABE REXONA FUT FAN 125X                          </v>
          </cell>
          <cell r="O4725">
            <v>7791293036229</v>
          </cell>
        </row>
        <row r="4726">
          <cell r="A4726">
            <v>656978</v>
          </cell>
          <cell r="B4726">
            <v>24649</v>
          </cell>
          <cell r="D4726" t="str">
            <v xml:space="preserve">PASH POETT PTLLA RED PRIMA 25X                    </v>
          </cell>
          <cell r="O4726">
            <v>7793253001674</v>
          </cell>
        </row>
        <row r="4727">
          <cell r="A4727">
            <v>656980</v>
          </cell>
          <cell r="B4727" t="str">
            <v xml:space="preserve">3340-22             </v>
          </cell>
          <cell r="D4727" t="str">
            <v xml:space="preserve">VINF ALAMOS RES MALBEC 750X                       </v>
          </cell>
          <cell r="O4727">
            <v>7794450091338</v>
          </cell>
        </row>
        <row r="4728">
          <cell r="A4728">
            <v>656981</v>
          </cell>
          <cell r="B4728">
            <v>3473</v>
          </cell>
          <cell r="D4728" t="str">
            <v xml:space="preserve">INSU BOLSA CAMISETA DEPOT 40X50 1X                </v>
          </cell>
          <cell r="O4728">
            <v>2002908010004</v>
          </cell>
        </row>
        <row r="4729">
          <cell r="A4729">
            <v>656982</v>
          </cell>
          <cell r="B4729">
            <v>3646</v>
          </cell>
          <cell r="D4729" t="str">
            <v xml:space="preserve">INSU ETIQUETA BALANZA 55X44                       </v>
          </cell>
          <cell r="O4729">
            <v>656982000004</v>
          </cell>
        </row>
        <row r="4730">
          <cell r="A4730">
            <v>656992</v>
          </cell>
          <cell r="B4730">
            <v>297</v>
          </cell>
          <cell r="D4730" t="str">
            <v xml:space="preserve">CERE GRANIX FIBRA TOTAL 250X                      </v>
          </cell>
          <cell r="O4730">
            <v>7790045823094</v>
          </cell>
        </row>
        <row r="4731">
          <cell r="A4731">
            <v>656999</v>
          </cell>
          <cell r="B4731">
            <v>53044</v>
          </cell>
          <cell r="D4731" t="str">
            <v xml:space="preserve">GINI BEEFEATER 700X                               </v>
          </cell>
          <cell r="O4731">
            <v>5000329002537</v>
          </cell>
        </row>
        <row r="4732">
          <cell r="A4732">
            <v>657003</v>
          </cell>
          <cell r="B4732">
            <v>423145</v>
          </cell>
          <cell r="D4732" t="str">
            <v xml:space="preserve">APER CYNAR ORIG 750X                              </v>
          </cell>
          <cell r="O4732">
            <v>7791200000626</v>
          </cell>
        </row>
        <row r="4733">
          <cell r="A4733">
            <v>657008</v>
          </cell>
          <cell r="B4733">
            <v>7790703205316</v>
          </cell>
          <cell r="D4733" t="str">
            <v xml:space="preserve">VINF NEW AGE DULCE BCO. 750X                      </v>
          </cell>
          <cell r="O4733">
            <v>7790703165207</v>
          </cell>
        </row>
        <row r="4734">
          <cell r="A4734">
            <v>657009</v>
          </cell>
          <cell r="B4734">
            <v>53242</v>
          </cell>
          <cell r="D4734" t="str">
            <v xml:space="preserve">RHUM HAVANA CLUB ANEJO ESP 750X                   </v>
          </cell>
          <cell r="O4734">
            <v>8501110080910</v>
          </cell>
        </row>
        <row r="4735">
          <cell r="A4735">
            <v>657010</v>
          </cell>
          <cell r="B4735">
            <v>53243</v>
          </cell>
          <cell r="D4735" t="str">
            <v xml:space="preserve">RHUM HAVANA CLUB 3 ANIOS 750X                     </v>
          </cell>
          <cell r="O4735">
            <v>8501110080248</v>
          </cell>
        </row>
        <row r="4736">
          <cell r="A4736">
            <v>657031</v>
          </cell>
          <cell r="B4736">
            <v>14120</v>
          </cell>
          <cell r="D4736" t="str">
            <v xml:space="preserve">ALFA AGUILA DORADO 50X                            </v>
          </cell>
          <cell r="O4736">
            <v>7790040141209</v>
          </cell>
        </row>
        <row r="4737">
          <cell r="A4737">
            <v>657042</v>
          </cell>
          <cell r="B4737">
            <v>10798</v>
          </cell>
          <cell r="D4737" t="str">
            <v xml:space="preserve">CHOC MEDALLON MTA AGUILA 210X                     </v>
          </cell>
          <cell r="O4737">
            <v>77947505</v>
          </cell>
        </row>
        <row r="4738">
          <cell r="A4738">
            <v>657051</v>
          </cell>
          <cell r="B4738">
            <v>4245</v>
          </cell>
          <cell r="D4738" t="str">
            <v xml:space="preserve">AGUS AQUARIUS NJA RET 2X                          </v>
          </cell>
          <cell r="O4738">
            <v>7790895646607</v>
          </cell>
        </row>
        <row r="4739">
          <cell r="A4739">
            <v>657061</v>
          </cell>
          <cell r="B4739">
            <v>746</v>
          </cell>
          <cell r="D4739" t="str">
            <v xml:space="preserve">COHA PATY HAMB C/MORRON 2X100X                    </v>
          </cell>
          <cell r="O4739">
            <v>7790670051336</v>
          </cell>
        </row>
        <row r="4740">
          <cell r="A4740">
            <v>657062</v>
          </cell>
          <cell r="B4740">
            <v>747</v>
          </cell>
          <cell r="D4740" t="str">
            <v xml:space="preserve">COHA PATY HAMB C/QUESO 2X100X                     </v>
          </cell>
          <cell r="O4740">
            <v>7790670051312</v>
          </cell>
        </row>
        <row r="4741">
          <cell r="A4741">
            <v>657063</v>
          </cell>
          <cell r="B4741">
            <v>745</v>
          </cell>
          <cell r="D4741" t="str">
            <v xml:space="preserve">COHA PATY HAMB C/CEBOLLA 2X100X                   </v>
          </cell>
          <cell r="O4741">
            <v>7790670051329</v>
          </cell>
        </row>
        <row r="4742">
          <cell r="A4742">
            <v>657064</v>
          </cell>
          <cell r="B4742">
            <v>91401</v>
          </cell>
          <cell r="D4742" t="str">
            <v xml:space="preserve">TENE LA MORE CLASICO 25X                          </v>
          </cell>
          <cell r="O4742">
            <v>7790170914100</v>
          </cell>
        </row>
        <row r="4743">
          <cell r="A4743">
            <v>657074</v>
          </cell>
          <cell r="B4743">
            <v>747085</v>
          </cell>
          <cell r="D4743" t="str">
            <v xml:space="preserve">GILL PRESTO  ULTRAGRIP. PIVOT 24X                 </v>
          </cell>
          <cell r="O4743">
            <v>7500435011303</v>
          </cell>
        </row>
        <row r="4744">
          <cell r="A4744">
            <v>657075</v>
          </cell>
          <cell r="B4744">
            <v>31482</v>
          </cell>
          <cell r="D4744" t="str">
            <v xml:space="preserve">PILA DURACELL tira AAA 2X                         </v>
          </cell>
          <cell r="O4744">
            <v>41333428482</v>
          </cell>
        </row>
        <row r="4745">
          <cell r="A4745">
            <v>657078</v>
          </cell>
          <cell r="B4745">
            <v>5667</v>
          </cell>
          <cell r="D4745" t="str">
            <v xml:space="preserve">CEP  COLGATE EXTRA CLEAN 2X1                      </v>
          </cell>
          <cell r="O4745">
            <v>7702010630422</v>
          </cell>
        </row>
        <row r="4746">
          <cell r="A4746">
            <v>657080</v>
          </cell>
          <cell r="B4746">
            <v>6693</v>
          </cell>
          <cell r="D4746" t="str">
            <v xml:space="preserve">CRED COLGATE HERBAL 70X                           </v>
          </cell>
          <cell r="O4746">
            <v>7793100112225</v>
          </cell>
        </row>
        <row r="4747">
          <cell r="A4747">
            <v>657081</v>
          </cell>
          <cell r="B4747">
            <v>3861</v>
          </cell>
          <cell r="D4747" t="str">
            <v xml:space="preserve">CRED COLG NEUTRAZ 70X                             </v>
          </cell>
          <cell r="O4747">
            <v>7891024028353</v>
          </cell>
        </row>
        <row r="4748">
          <cell r="A4748">
            <v>657105</v>
          </cell>
          <cell r="B4748">
            <v>19372</v>
          </cell>
          <cell r="D4748" t="str">
            <v xml:space="preserve">CERV PATAGONIA AMBER LAT 473X                     </v>
          </cell>
          <cell r="O4748">
            <v>7792798001965</v>
          </cell>
        </row>
        <row r="4749">
          <cell r="A4749">
            <v>657336</v>
          </cell>
          <cell r="B4749">
            <v>812</v>
          </cell>
          <cell r="D4749" t="str">
            <v xml:space="preserve">INSA RAID ANTIPOLILLA 360X                        </v>
          </cell>
          <cell r="O4749">
            <v>7790520009890</v>
          </cell>
        </row>
        <row r="4750">
          <cell r="A4750">
            <v>657341</v>
          </cell>
          <cell r="B4750">
            <v>894</v>
          </cell>
          <cell r="D4750" t="str">
            <v xml:space="preserve">INSA BAYGON CASA Y JAR AERO 360X                  </v>
          </cell>
          <cell r="O4750">
            <v>7790520024343</v>
          </cell>
        </row>
        <row r="4751">
          <cell r="A4751">
            <v>657411</v>
          </cell>
          <cell r="B4751">
            <v>10010003722</v>
          </cell>
          <cell r="D4751" t="str">
            <v xml:space="preserve">VINF NAMPE SYRAH 750X                             </v>
          </cell>
          <cell r="O4751">
            <v>7791843009000</v>
          </cell>
        </row>
        <row r="4752">
          <cell r="A4752">
            <v>657414</v>
          </cell>
          <cell r="B4752">
            <v>10010003822</v>
          </cell>
          <cell r="D4752" t="str">
            <v xml:space="preserve">VINF NAMPE MERLOT 750X                            </v>
          </cell>
          <cell r="O4752">
            <v>7791843008874</v>
          </cell>
        </row>
        <row r="4753">
          <cell r="A4753">
            <v>657424</v>
          </cell>
          <cell r="B4753">
            <v>234</v>
          </cell>
          <cell r="D4753" t="str">
            <v xml:space="preserve">CERE GRANIX BOCAD DE CERE 180X                    </v>
          </cell>
          <cell r="O4753">
            <v>7790045002123</v>
          </cell>
        </row>
        <row r="4754">
          <cell r="A4754">
            <v>657428</v>
          </cell>
          <cell r="B4754">
            <v>120010</v>
          </cell>
          <cell r="D4754" t="str">
            <v xml:space="preserve">LIMP ASAPRACTIC PALA PLAST 1X                     </v>
          </cell>
          <cell r="O4754">
            <v>7792459012101</v>
          </cell>
        </row>
        <row r="4755">
          <cell r="A4755">
            <v>657453</v>
          </cell>
          <cell r="B4755">
            <v>12228</v>
          </cell>
          <cell r="D4755" t="str">
            <v xml:space="preserve">BIZC BROWNIE AGUILA CHOC 425X                     </v>
          </cell>
          <cell r="O4755">
            <v>7790580122287</v>
          </cell>
        </row>
        <row r="4756">
          <cell r="A4756">
            <v>657457</v>
          </cell>
          <cell r="B4756">
            <v>69654833</v>
          </cell>
          <cell r="D4756" t="str">
            <v xml:space="preserve">JABE REXONA ANTIBACT FRESH 3X90X                  </v>
          </cell>
          <cell r="O4756">
            <v>7791293035611</v>
          </cell>
        </row>
        <row r="4757">
          <cell r="A4757">
            <v>657459</v>
          </cell>
          <cell r="B4757">
            <v>11827</v>
          </cell>
          <cell r="D4757" t="str">
            <v xml:space="preserve">CARA ARCOR MENTA CHOC 715X (135)                  </v>
          </cell>
          <cell r="O4757">
            <v>7790580118273</v>
          </cell>
        </row>
        <row r="4758">
          <cell r="A4758">
            <v>657469</v>
          </cell>
          <cell r="B4758">
            <v>3850</v>
          </cell>
          <cell r="D4758" t="str">
            <v xml:space="preserve">JUGN CEPITA NJA TENTAC BOT 1X                     </v>
          </cell>
          <cell r="O4758">
            <v>7790895009815</v>
          </cell>
        </row>
        <row r="4759">
          <cell r="A4759">
            <v>657486</v>
          </cell>
          <cell r="B4759">
            <v>665</v>
          </cell>
          <cell r="D4759" t="str">
            <v xml:space="preserve">VINF MISTERIO RED BLEND 750X                      </v>
          </cell>
          <cell r="O4759">
            <v>7790470083247</v>
          </cell>
        </row>
        <row r="4760">
          <cell r="A4760">
            <v>657525</v>
          </cell>
          <cell r="B4760">
            <v>6768</v>
          </cell>
          <cell r="D4760" t="str">
            <v xml:space="preserve">GALD TORTITAS BLACK 125X                          </v>
          </cell>
          <cell r="O4760">
            <v>7790040676800</v>
          </cell>
        </row>
        <row r="4761">
          <cell r="A4761">
            <v>657684</v>
          </cell>
          <cell r="B4761">
            <v>631</v>
          </cell>
          <cell r="D4761" t="str">
            <v xml:space="preserve">GAS COCA COLA S/AZUC PET 375X                     </v>
          </cell>
          <cell r="O4761">
            <v>7790895008108</v>
          </cell>
        </row>
        <row r="4762">
          <cell r="A4762">
            <v>657689</v>
          </cell>
          <cell r="B4762">
            <v>602340</v>
          </cell>
          <cell r="D4762" t="str">
            <v xml:space="preserve">CCAO TODDY 180X                                   </v>
          </cell>
          <cell r="O4762">
            <v>7798153810012</v>
          </cell>
        </row>
        <row r="4763">
          <cell r="A4763">
            <v>657690</v>
          </cell>
          <cell r="B4763">
            <v>7236</v>
          </cell>
          <cell r="D4763" t="str">
            <v xml:space="preserve">ALPP PEDIG POUCH RAZA CARNE 100X                  </v>
          </cell>
          <cell r="O4763">
            <v>7797453000475</v>
          </cell>
        </row>
        <row r="4764">
          <cell r="A4764">
            <v>657691</v>
          </cell>
          <cell r="B4764">
            <v>7311</v>
          </cell>
          <cell r="D4764" t="str">
            <v xml:space="preserve">ALPP PEDIG POUCH RAZ POLLO 100X                   </v>
          </cell>
          <cell r="O4764">
            <v>7797453000482</v>
          </cell>
        </row>
        <row r="4765">
          <cell r="A4765">
            <v>657735</v>
          </cell>
          <cell r="B4765">
            <v>4730</v>
          </cell>
          <cell r="D4765" t="str">
            <v xml:space="preserve">CHAP LOPEZ D.SEC. 750X                            </v>
          </cell>
          <cell r="O4765">
            <v>7790336047505</v>
          </cell>
        </row>
        <row r="4766">
          <cell r="A4766">
            <v>657738</v>
          </cell>
          <cell r="B4766">
            <v>68671515</v>
          </cell>
          <cell r="D4766" t="str">
            <v xml:space="preserve">LAVA VIM LAV GEL ORIGINAL 700X                    </v>
          </cell>
          <cell r="O4766">
            <v>7791290786394</v>
          </cell>
        </row>
        <row r="4767">
          <cell r="A4767">
            <v>657752</v>
          </cell>
          <cell r="B4767">
            <v>1114</v>
          </cell>
          <cell r="D4767" t="str">
            <v xml:space="preserve">JUGP CLIGHT LIMONADA S/AZUC 1X                    </v>
          </cell>
          <cell r="O4767">
            <v>7622210812919</v>
          </cell>
        </row>
        <row r="4768">
          <cell r="A4768">
            <v>657756</v>
          </cell>
          <cell r="B4768">
            <v>805</v>
          </cell>
          <cell r="D4768" t="str">
            <v xml:space="preserve">INSA RAID AERO MATA PUL/GAR 335X                  </v>
          </cell>
          <cell r="O4768">
            <v>7790520009906</v>
          </cell>
        </row>
        <row r="4769">
          <cell r="A4769">
            <v>657758</v>
          </cell>
          <cell r="B4769">
            <v>12487891</v>
          </cell>
          <cell r="D4769" t="str">
            <v xml:space="preserve">CAFC DOLCE GUSTO ESPRESO INT 80X                  </v>
          </cell>
          <cell r="O4769">
            <v>7613031526406</v>
          </cell>
        </row>
        <row r="4770">
          <cell r="A4770">
            <v>657782</v>
          </cell>
          <cell r="B4770">
            <v>4746</v>
          </cell>
          <cell r="D4770" t="str">
            <v xml:space="preserve">JUGN ADES SOJA C/NAR 1X                           </v>
          </cell>
          <cell r="O4770">
            <v>7790895643842</v>
          </cell>
        </row>
        <row r="4771">
          <cell r="A4771">
            <v>657787</v>
          </cell>
          <cell r="B4771">
            <v>1830</v>
          </cell>
          <cell r="D4771" t="str">
            <v xml:space="preserve">LAFI PATY CLASICA  6X225X                         </v>
          </cell>
          <cell r="O4771">
            <v>7790670045199</v>
          </cell>
        </row>
        <row r="4772">
          <cell r="A4772">
            <v>657791</v>
          </cell>
          <cell r="B4772">
            <v>7312</v>
          </cell>
          <cell r="D4772" t="str">
            <v xml:space="preserve">ALPP PEDIG POUCH CARNE SALSA 100X                 </v>
          </cell>
          <cell r="O4772">
            <v>7797453971768</v>
          </cell>
        </row>
        <row r="4773">
          <cell r="A4773">
            <v>657807</v>
          </cell>
          <cell r="B4773">
            <v>1020036</v>
          </cell>
          <cell r="D4773" t="str">
            <v xml:space="preserve">POM  WASSING INCOL 37X                            </v>
          </cell>
          <cell r="O4773">
            <v>7793350000907</v>
          </cell>
        </row>
        <row r="4774">
          <cell r="A4774">
            <v>657812</v>
          </cell>
          <cell r="B4774">
            <v>563</v>
          </cell>
          <cell r="D4774" t="str">
            <v xml:space="preserve">ADER KETCHUP NATURA D/P 500X                      </v>
          </cell>
          <cell r="O4774">
            <v>7791866000664</v>
          </cell>
        </row>
        <row r="4775">
          <cell r="A4775">
            <v>657813</v>
          </cell>
          <cell r="B4775">
            <v>19</v>
          </cell>
          <cell r="D4775" t="str">
            <v xml:space="preserve">MAYO MAYOLIVA D/P 500X                            </v>
          </cell>
          <cell r="O4775">
            <v>7791866001579</v>
          </cell>
        </row>
        <row r="4776">
          <cell r="A4776">
            <v>657829</v>
          </cell>
          <cell r="B4776" t="str">
            <v xml:space="preserve">HCM1257             </v>
          </cell>
          <cell r="D4776" t="str">
            <v xml:space="preserve">HART PUREZA 4/0 1X                                </v>
          </cell>
          <cell r="O4776">
            <v>7792180004871</v>
          </cell>
        </row>
        <row r="4777">
          <cell r="A4777">
            <v>657831</v>
          </cell>
          <cell r="B4777">
            <v>30127</v>
          </cell>
          <cell r="D4777" t="str">
            <v xml:space="preserve">DULV CUMANA ANANA EN ROD 836X                     </v>
          </cell>
          <cell r="O4777">
            <v>7791885004810</v>
          </cell>
        </row>
        <row r="4778">
          <cell r="A4778">
            <v>657832</v>
          </cell>
          <cell r="B4778">
            <v>4748</v>
          </cell>
          <cell r="D4778" t="str">
            <v xml:space="preserve">JUGN ADES SOJA C/DUR 1X                           </v>
          </cell>
          <cell r="O4778">
            <v>7790895643828</v>
          </cell>
        </row>
        <row r="4779">
          <cell r="A4779">
            <v>657845</v>
          </cell>
          <cell r="B4779">
            <v>100319408</v>
          </cell>
          <cell r="D4779" t="str">
            <v xml:space="preserve">CHAP JULIA DULCE.  750X                           </v>
          </cell>
          <cell r="O4779">
            <v>7791728009200</v>
          </cell>
        </row>
        <row r="4780">
          <cell r="A4780">
            <v>657869</v>
          </cell>
          <cell r="B4780">
            <v>707720</v>
          </cell>
          <cell r="D4780" t="str">
            <v xml:space="preserve">ACON PANTENE M.PROV MICELAR 200X                  </v>
          </cell>
          <cell r="O4780">
            <v>7500435128636</v>
          </cell>
        </row>
        <row r="4781">
          <cell r="A4781">
            <v>657873</v>
          </cell>
          <cell r="B4781">
            <v>315</v>
          </cell>
          <cell r="D4781" t="str">
            <v xml:space="preserve">DEAM  POETT M.AMBTE ROS/JAZ 360X                  </v>
          </cell>
          <cell r="O4781">
            <v>7793253002916</v>
          </cell>
        </row>
        <row r="4782">
          <cell r="A4782">
            <v>657882</v>
          </cell>
          <cell r="B4782">
            <v>67565650</v>
          </cell>
          <cell r="D4782" t="str">
            <v xml:space="preserve">SHAM SEDAL MICELAR 190X                           </v>
          </cell>
          <cell r="O4782">
            <v>7791293037257</v>
          </cell>
        </row>
        <row r="4783">
          <cell r="A4783">
            <v>657896</v>
          </cell>
          <cell r="B4783">
            <v>100516008</v>
          </cell>
          <cell r="D4783" t="str">
            <v xml:space="preserve">COHA SWIFT HAMB TIPO CASERA 2x                    </v>
          </cell>
          <cell r="O4783">
            <v>7790360967701</v>
          </cell>
        </row>
        <row r="4784">
          <cell r="A4784">
            <v>657905</v>
          </cell>
          <cell r="B4784">
            <v>3852</v>
          </cell>
          <cell r="D4784" t="str">
            <v xml:space="preserve">JUGN CEPITA DURAZNO TENT 1X                       </v>
          </cell>
          <cell r="O4784">
            <v>7790895009846</v>
          </cell>
        </row>
        <row r="4785">
          <cell r="A4785">
            <v>657907</v>
          </cell>
          <cell r="B4785" t="str">
            <v xml:space="preserve">PT06DP39            </v>
          </cell>
          <cell r="D4785" t="str">
            <v xml:space="preserve">JARL ECOVITA INTENSE D/P 3X                       </v>
          </cell>
          <cell r="O4785">
            <v>7798124362076</v>
          </cell>
        </row>
        <row r="4786">
          <cell r="A4786">
            <v>657915</v>
          </cell>
          <cell r="B4786">
            <v>2219</v>
          </cell>
          <cell r="D4786" t="str">
            <v xml:space="preserve">CONP G.COSTA CABALLAS E/A 380X                    </v>
          </cell>
          <cell r="O4786">
            <v>7891167022195</v>
          </cell>
        </row>
        <row r="4787">
          <cell r="A4787">
            <v>657919</v>
          </cell>
          <cell r="B4787">
            <v>3679</v>
          </cell>
          <cell r="D4787" t="str">
            <v xml:space="preserve">TRAV PERICHON PANIO MULT 1X                       </v>
          </cell>
          <cell r="O4787">
            <v>754697523679</v>
          </cell>
        </row>
        <row r="4788">
          <cell r="A4788">
            <v>657920</v>
          </cell>
          <cell r="B4788">
            <v>3662</v>
          </cell>
          <cell r="D4788" t="str">
            <v xml:space="preserve">TRAV PERICHON PANIO MULT 3X                       </v>
          </cell>
          <cell r="O4788">
            <v>754697523662</v>
          </cell>
        </row>
        <row r="4789">
          <cell r="A4789">
            <v>657924</v>
          </cell>
          <cell r="B4789">
            <v>3115</v>
          </cell>
          <cell r="D4789" t="str">
            <v xml:space="preserve">CARA HALLS MENTHO LIPTUS 1X                       </v>
          </cell>
          <cell r="O4789">
            <v>7622210658982</v>
          </cell>
        </row>
        <row r="4790">
          <cell r="A4790">
            <v>657928</v>
          </cell>
          <cell r="B4790">
            <v>31073</v>
          </cell>
          <cell r="D4790" t="str">
            <v xml:space="preserve">GAS  PDT TON 269X                                 </v>
          </cell>
          <cell r="O4790">
            <v>7791813800774</v>
          </cell>
        </row>
        <row r="4791">
          <cell r="A4791">
            <v>657933</v>
          </cell>
          <cell r="B4791">
            <v>4230</v>
          </cell>
          <cell r="D4791" t="str">
            <v xml:space="preserve">CHOC A.MANI C/CHOC 120X                           </v>
          </cell>
          <cell r="O4791">
            <v>7790580423001</v>
          </cell>
        </row>
        <row r="4792">
          <cell r="A4792">
            <v>657936</v>
          </cell>
          <cell r="B4792">
            <v>11276</v>
          </cell>
          <cell r="D4792" t="str">
            <v xml:space="preserve">TURF ALM C/CHO 90X                                </v>
          </cell>
          <cell r="O4792">
            <v>7790580112769</v>
          </cell>
        </row>
        <row r="4793">
          <cell r="A4793">
            <v>657937</v>
          </cell>
          <cell r="B4793">
            <v>11823</v>
          </cell>
          <cell r="D4793" t="str">
            <v xml:space="preserve">CONF ROCKLETS CERE BOLS 120X                      </v>
          </cell>
          <cell r="O4793">
            <v>7790580118235</v>
          </cell>
        </row>
        <row r="4794">
          <cell r="A4794">
            <v>657939</v>
          </cell>
          <cell r="B4794">
            <v>0</v>
          </cell>
          <cell r="D4794" t="str">
            <v xml:space="preserve">PANI MARTIN PAN RALL 5KG                          </v>
          </cell>
          <cell r="O4794">
            <v>6579390000005</v>
          </cell>
        </row>
        <row r="4795">
          <cell r="A4795">
            <v>657940</v>
          </cell>
          <cell r="B4795">
            <v>1020</v>
          </cell>
          <cell r="D4795" t="str">
            <v xml:space="preserve">JUGP CLIGHT LIM GRANB ARAND 1X                    </v>
          </cell>
          <cell r="O4795">
            <v>7622210969859</v>
          </cell>
        </row>
        <row r="4796">
          <cell r="A4796">
            <v>657943</v>
          </cell>
          <cell r="B4796">
            <v>1085</v>
          </cell>
          <cell r="D4796" t="str">
            <v xml:space="preserve">JUGP TANG NAR-FRU-MARACUYA 1X                     </v>
          </cell>
          <cell r="O4796">
            <v>7622210951021</v>
          </cell>
        </row>
        <row r="4797">
          <cell r="A4797">
            <v>657944</v>
          </cell>
          <cell r="B4797">
            <v>1086</v>
          </cell>
          <cell r="D4797" t="str">
            <v xml:space="preserve">JUGP TANG MIX NAR-LIM 1X                          </v>
          </cell>
          <cell r="O4797">
            <v>7622210950932</v>
          </cell>
        </row>
        <row r="4798">
          <cell r="A4798">
            <v>657948</v>
          </cell>
          <cell r="B4798">
            <v>2135</v>
          </cell>
          <cell r="D4798" t="str">
            <v xml:space="preserve">GALD T.MILKA MOUSSE CHOCO 124X                    </v>
          </cell>
          <cell r="O4798">
            <v>7622210940230</v>
          </cell>
        </row>
        <row r="4799">
          <cell r="A4799">
            <v>657950</v>
          </cell>
          <cell r="B4799">
            <v>2152</v>
          </cell>
          <cell r="D4799" t="str">
            <v xml:space="preserve">GALD T.MILKA MOUSSE 116X                          </v>
          </cell>
          <cell r="O4799">
            <v>7622210940070</v>
          </cell>
        </row>
        <row r="4800">
          <cell r="A4800">
            <v>657953</v>
          </cell>
          <cell r="B4800">
            <v>41821</v>
          </cell>
          <cell r="D4800" t="str">
            <v xml:space="preserve">ALFA CHOCOARROZ DDL 25X                           </v>
          </cell>
          <cell r="O4800">
            <v>7790070418203</v>
          </cell>
        </row>
        <row r="4801">
          <cell r="A4801">
            <v>657959</v>
          </cell>
          <cell r="B4801">
            <v>85521</v>
          </cell>
          <cell r="D4801" t="str">
            <v xml:space="preserve">VINF DILEMA DULCE TTO 750X                        </v>
          </cell>
          <cell r="O4801">
            <v>7790314005718</v>
          </cell>
        </row>
        <row r="4802">
          <cell r="A4802">
            <v>657960</v>
          </cell>
          <cell r="B4802">
            <v>8153</v>
          </cell>
          <cell r="D4802" t="str">
            <v xml:space="preserve">CHIC BELDENT FRUT POP 1X                          </v>
          </cell>
          <cell r="O4802">
            <v>77901651</v>
          </cell>
        </row>
        <row r="4803">
          <cell r="A4803">
            <v>657961</v>
          </cell>
          <cell r="B4803">
            <v>8150</v>
          </cell>
          <cell r="D4803" t="str">
            <v xml:space="preserve">CHIC BELDENT CHICLE GLOBO 1X                      </v>
          </cell>
          <cell r="O4803">
            <v>77944276</v>
          </cell>
        </row>
        <row r="4804">
          <cell r="A4804">
            <v>657969</v>
          </cell>
          <cell r="B4804" t="str">
            <v xml:space="preserve">puri67034           </v>
          </cell>
          <cell r="D4804" t="str">
            <v xml:space="preserve">ALPP DOG CHOW CACH POLLO/MZ 100X                  </v>
          </cell>
          <cell r="O4804">
            <v>7891000115695</v>
          </cell>
        </row>
        <row r="4805">
          <cell r="A4805">
            <v>657970</v>
          </cell>
          <cell r="B4805" t="str">
            <v xml:space="preserve">puri67037           </v>
          </cell>
          <cell r="D4805" t="str">
            <v xml:space="preserve">ALPP DOG CHOW ADUL POLLO 100X                     </v>
          </cell>
          <cell r="O4805">
            <v>7891000115657</v>
          </cell>
        </row>
        <row r="4806">
          <cell r="A4806">
            <v>657984</v>
          </cell>
          <cell r="B4806" t="str">
            <v xml:space="preserve">puri67036           </v>
          </cell>
          <cell r="D4806" t="str">
            <v xml:space="preserve">ALPP DOG CHOW ADUL PAVO 100X                      </v>
          </cell>
          <cell r="O4806">
            <v>7891000115619</v>
          </cell>
        </row>
        <row r="4807">
          <cell r="A4807">
            <v>657986</v>
          </cell>
          <cell r="B4807">
            <v>13747</v>
          </cell>
          <cell r="D4807" t="str">
            <v xml:space="preserve">VODK ERISTOFF PREM 700X                           </v>
          </cell>
          <cell r="O4807">
            <v>5010677800754</v>
          </cell>
        </row>
        <row r="4808">
          <cell r="A4808">
            <v>657987</v>
          </cell>
          <cell r="B4808">
            <v>10010002322</v>
          </cell>
          <cell r="D4808" t="str">
            <v xml:space="preserve">VINF NAMPE CHARDONNAY 750X                        </v>
          </cell>
          <cell r="O4808">
            <v>7791843009048</v>
          </cell>
        </row>
        <row r="4809">
          <cell r="A4809">
            <v>657989</v>
          </cell>
          <cell r="B4809">
            <v>86011</v>
          </cell>
          <cell r="D4809" t="str">
            <v xml:space="preserve">VINF EST.MENDOZA RES MALBEC 750X                  </v>
          </cell>
          <cell r="O4809">
            <v>7790314062896</v>
          </cell>
        </row>
        <row r="4810">
          <cell r="A4810">
            <v>657993</v>
          </cell>
          <cell r="B4810">
            <v>435</v>
          </cell>
          <cell r="D4810" t="str">
            <v xml:space="preserve">ACRO MAZOLA AER 120X                              </v>
          </cell>
          <cell r="O4810">
            <v>7790272000848</v>
          </cell>
        </row>
        <row r="4811">
          <cell r="A4811">
            <v>657995</v>
          </cell>
          <cell r="B4811">
            <v>869</v>
          </cell>
          <cell r="D4811" t="str">
            <v xml:space="preserve">INST APART FUYI LIQ.MOSQ 32.9X                    </v>
          </cell>
          <cell r="O4811">
            <v>7790520009760</v>
          </cell>
        </row>
        <row r="4812">
          <cell r="A4812">
            <v>657998</v>
          </cell>
          <cell r="B4812">
            <v>543</v>
          </cell>
          <cell r="D4812" t="str">
            <v xml:space="preserve">VERM CARPANO ROSSO 1X                             </v>
          </cell>
          <cell r="O4812">
            <v>7790290008192</v>
          </cell>
        </row>
        <row r="4813">
          <cell r="A4813">
            <v>658001</v>
          </cell>
          <cell r="B4813">
            <v>10019000222</v>
          </cell>
          <cell r="D4813" t="str">
            <v xml:space="preserve">VINF HAROLDOS ESTATE CHARDONNAY 750X              </v>
          </cell>
          <cell r="O4813">
            <v>7791843009178</v>
          </cell>
        </row>
        <row r="4814">
          <cell r="A4814">
            <v>658006</v>
          </cell>
          <cell r="B4814">
            <v>12230</v>
          </cell>
          <cell r="D4814" t="str">
            <v xml:space="preserve">BIZC AGUILA TORTA CHOC 450X                       </v>
          </cell>
          <cell r="O4814">
            <v>7790580122300</v>
          </cell>
        </row>
        <row r="4815">
          <cell r="A4815">
            <v>658007</v>
          </cell>
          <cell r="B4815">
            <v>0</v>
          </cell>
          <cell r="D4815" t="str">
            <v xml:space="preserve">PANI ALEM BIZC LINO CHIA 170X                     </v>
          </cell>
          <cell r="O4815">
            <v>7798264430154</v>
          </cell>
        </row>
        <row r="4816">
          <cell r="A4816">
            <v>658016</v>
          </cell>
          <cell r="B4816">
            <v>68671514</v>
          </cell>
          <cell r="D4816" t="str">
            <v xml:space="preserve">LAVA VIM LAV GEL CITRUS 700X                      </v>
          </cell>
          <cell r="O4816">
            <v>7791290786417</v>
          </cell>
        </row>
        <row r="4817">
          <cell r="A4817">
            <v>658046</v>
          </cell>
          <cell r="B4817">
            <v>60240</v>
          </cell>
          <cell r="D4817" t="str">
            <v xml:space="preserve">LAVA AYUDIN GEL LAVANDA 700X                      </v>
          </cell>
          <cell r="O4817">
            <v>7793253001803</v>
          </cell>
        </row>
        <row r="4818">
          <cell r="A4818">
            <v>658047</v>
          </cell>
          <cell r="B4818">
            <v>34324</v>
          </cell>
          <cell r="D4818" t="str">
            <v xml:space="preserve">DESL POETT M.ESPA FLOR PRIM 900X                  </v>
          </cell>
          <cell r="O4818">
            <v>7793253002893</v>
          </cell>
        </row>
        <row r="4819">
          <cell r="A4819">
            <v>658055</v>
          </cell>
          <cell r="B4819">
            <v>4808</v>
          </cell>
          <cell r="D4819" t="str">
            <v xml:space="preserve">GALD TRIO PEPAS ALEMANAS 180X                     </v>
          </cell>
          <cell r="O4819">
            <v>7791787100733</v>
          </cell>
        </row>
        <row r="4820">
          <cell r="A4820">
            <v>658068</v>
          </cell>
          <cell r="B4820">
            <v>10010002522</v>
          </cell>
          <cell r="D4820" t="str">
            <v xml:space="preserve">VINF HAROLDOS ESTATE S.BLANC. 750X                </v>
          </cell>
          <cell r="O4820">
            <v>7791843009192</v>
          </cell>
        </row>
        <row r="4821">
          <cell r="A4821">
            <v>658069</v>
          </cell>
          <cell r="B4821">
            <v>0</v>
          </cell>
          <cell r="D4821" t="str">
            <v xml:space="preserve">INSU COND PIZZA XKG                               </v>
          </cell>
          <cell r="O4821">
            <v>6580690000008</v>
          </cell>
        </row>
        <row r="4822">
          <cell r="A4822">
            <v>658070</v>
          </cell>
          <cell r="B4822">
            <v>0</v>
          </cell>
          <cell r="D4822" t="str">
            <v xml:space="preserve">INSU AJI MOLIDO XKG                               </v>
          </cell>
          <cell r="O4822">
            <v>6580700000004</v>
          </cell>
        </row>
        <row r="4823">
          <cell r="A4823">
            <v>658071</v>
          </cell>
          <cell r="B4823">
            <v>0</v>
          </cell>
          <cell r="D4823" t="str">
            <v xml:space="preserve">INSU AJO EN POLVO XKG                             </v>
          </cell>
          <cell r="O4823">
            <v>6580710000001</v>
          </cell>
        </row>
        <row r="4824">
          <cell r="A4824">
            <v>658072</v>
          </cell>
          <cell r="B4824">
            <v>0</v>
          </cell>
          <cell r="D4824" t="str">
            <v xml:space="preserve">INSU AJO GRANULADO XKG                            </v>
          </cell>
          <cell r="O4824">
            <v>6580720000008</v>
          </cell>
        </row>
        <row r="4825">
          <cell r="A4825">
            <v>658073</v>
          </cell>
          <cell r="B4825">
            <v>0</v>
          </cell>
          <cell r="D4825" t="str">
            <v xml:space="preserve">INSU ALBAHACA XKG                                 </v>
          </cell>
          <cell r="O4825">
            <v>6580730000005</v>
          </cell>
        </row>
        <row r="4826">
          <cell r="A4826">
            <v>658074</v>
          </cell>
          <cell r="B4826">
            <v>0</v>
          </cell>
          <cell r="D4826" t="str">
            <v xml:space="preserve">INSU ANIS XKG                                     </v>
          </cell>
          <cell r="O4826">
            <v>6580740000002</v>
          </cell>
        </row>
        <row r="4827">
          <cell r="A4827">
            <v>658075</v>
          </cell>
          <cell r="B4827">
            <v>0</v>
          </cell>
          <cell r="D4827" t="str">
            <v xml:space="preserve">INSR CHIMI XKG                                    </v>
          </cell>
          <cell r="O4827">
            <v>6580750000009</v>
          </cell>
        </row>
        <row r="4828">
          <cell r="A4828">
            <v>658076</v>
          </cell>
          <cell r="B4828">
            <v>0</v>
          </cell>
          <cell r="D4828" t="str">
            <v xml:space="preserve">INSU CLAVO DE OLOR GRA XKG                        </v>
          </cell>
          <cell r="O4828">
            <v>6580760000006</v>
          </cell>
        </row>
        <row r="4829">
          <cell r="A4829">
            <v>658077</v>
          </cell>
          <cell r="B4829">
            <v>0</v>
          </cell>
          <cell r="D4829" t="str">
            <v xml:space="preserve">INSU CLAVE DE OLOR MOL XKG                        </v>
          </cell>
          <cell r="O4829">
            <v>6580770000003</v>
          </cell>
        </row>
        <row r="4830">
          <cell r="A4830">
            <v>658078</v>
          </cell>
          <cell r="B4830">
            <v>0</v>
          </cell>
          <cell r="D4830" t="str">
            <v xml:space="preserve">INSU COMINO XKG                                   </v>
          </cell>
          <cell r="O4830">
            <v>6580780000000</v>
          </cell>
        </row>
        <row r="4831">
          <cell r="A4831">
            <v>658079</v>
          </cell>
          <cell r="B4831">
            <v>0</v>
          </cell>
          <cell r="D4831" t="str">
            <v xml:space="preserve">INSU COND P/ARROZ XKG                             </v>
          </cell>
          <cell r="O4831">
            <v>6580790000007</v>
          </cell>
        </row>
        <row r="4832">
          <cell r="A4832">
            <v>658080</v>
          </cell>
          <cell r="B4832">
            <v>0</v>
          </cell>
          <cell r="D4832" t="str">
            <v xml:space="preserve">INSU COND P/CARNES XKG                            </v>
          </cell>
          <cell r="O4832">
            <v>6580800000003</v>
          </cell>
        </row>
        <row r="4833">
          <cell r="A4833">
            <v>658081</v>
          </cell>
          <cell r="B4833">
            <v>0</v>
          </cell>
          <cell r="D4833" t="str">
            <v xml:space="preserve">INSU CURCUMA XKG                                  </v>
          </cell>
          <cell r="O4833">
            <v>6580810000000</v>
          </cell>
        </row>
        <row r="4834">
          <cell r="A4834">
            <v>658082</v>
          </cell>
          <cell r="B4834">
            <v>0</v>
          </cell>
          <cell r="D4834" t="str">
            <v xml:space="preserve">INSU CURRY XKG                                    </v>
          </cell>
          <cell r="O4834">
            <v>6580820000007</v>
          </cell>
        </row>
        <row r="4835">
          <cell r="A4835">
            <v>658083</v>
          </cell>
          <cell r="B4835">
            <v>0</v>
          </cell>
          <cell r="D4835" t="str">
            <v xml:space="preserve">INSU ESPEC. SURTIDAS XKG                          </v>
          </cell>
          <cell r="O4835">
            <v>6580830000004</v>
          </cell>
        </row>
        <row r="4836">
          <cell r="A4836">
            <v>658085</v>
          </cell>
          <cell r="B4836">
            <v>0</v>
          </cell>
          <cell r="D4836" t="str">
            <v xml:space="preserve">INSU ESPINACA DESH XKG                            </v>
          </cell>
          <cell r="O4836">
            <v>6580850000008</v>
          </cell>
        </row>
        <row r="4837">
          <cell r="A4837">
            <v>658087</v>
          </cell>
          <cell r="B4837">
            <v>0</v>
          </cell>
          <cell r="D4837" t="str">
            <v xml:space="preserve">INSU ESTRAGON XKG                                 </v>
          </cell>
          <cell r="O4837">
            <v>6580870000002</v>
          </cell>
        </row>
        <row r="4838">
          <cell r="A4838">
            <v>658088</v>
          </cell>
          <cell r="B4838">
            <v>0</v>
          </cell>
          <cell r="D4838" t="str">
            <v xml:space="preserve">INSU FINAS HIERBAS XKG                            </v>
          </cell>
          <cell r="O4838">
            <v>6580880000009</v>
          </cell>
        </row>
        <row r="4839">
          <cell r="A4839">
            <v>658089</v>
          </cell>
          <cell r="B4839">
            <v>0</v>
          </cell>
          <cell r="D4839" t="str">
            <v xml:space="preserve">INSU LAUREL MOLIDO XKG                            </v>
          </cell>
          <cell r="O4839">
            <v>6580890000006</v>
          </cell>
        </row>
        <row r="4840">
          <cell r="A4840">
            <v>658090</v>
          </cell>
          <cell r="B4840">
            <v>0</v>
          </cell>
          <cell r="D4840" t="str">
            <v xml:space="preserve">INSU MASALA XKG                                   </v>
          </cell>
          <cell r="O4840">
            <v>6580900000002</v>
          </cell>
        </row>
        <row r="4841">
          <cell r="A4841">
            <v>658091</v>
          </cell>
          <cell r="B4841">
            <v>0</v>
          </cell>
          <cell r="D4841" t="str">
            <v xml:space="preserve">INSU NUEZ MOSCADA MOLIDA XKG                      </v>
          </cell>
          <cell r="O4841">
            <v>6580910000009</v>
          </cell>
        </row>
        <row r="4842">
          <cell r="A4842">
            <v>658092</v>
          </cell>
          <cell r="B4842">
            <v>0</v>
          </cell>
          <cell r="D4842" t="str">
            <v xml:space="preserve">INSU NUEZ MOSCADA GRANO XKG                       </v>
          </cell>
          <cell r="O4842">
            <v>6580920000006</v>
          </cell>
        </row>
        <row r="4843">
          <cell r="A4843">
            <v>658093</v>
          </cell>
          <cell r="B4843">
            <v>0</v>
          </cell>
          <cell r="D4843" t="str">
            <v xml:space="preserve">INSU OREGANO XKG                                  </v>
          </cell>
          <cell r="O4843">
            <v>6580930000003</v>
          </cell>
        </row>
        <row r="4844">
          <cell r="A4844">
            <v>658094</v>
          </cell>
          <cell r="B4844">
            <v>0</v>
          </cell>
          <cell r="D4844" t="str">
            <v xml:space="preserve">INSU PEREJIL XKG                                  </v>
          </cell>
          <cell r="O4844">
            <v>6580940000000</v>
          </cell>
        </row>
        <row r="4845">
          <cell r="A4845">
            <v>658095</v>
          </cell>
          <cell r="B4845">
            <v>0</v>
          </cell>
          <cell r="D4845" t="str">
            <v xml:space="preserve">INSU PIMENTON XKG                                 </v>
          </cell>
          <cell r="O4845">
            <v>6580950000007</v>
          </cell>
        </row>
        <row r="4846">
          <cell r="A4846">
            <v>658096</v>
          </cell>
          <cell r="B4846">
            <v>0</v>
          </cell>
          <cell r="D4846" t="str">
            <v xml:space="preserve">INSU PIMIENTA BCA GRA XKG                         </v>
          </cell>
          <cell r="O4846">
            <v>6580960000004</v>
          </cell>
        </row>
        <row r="4847">
          <cell r="A4847">
            <v>658097</v>
          </cell>
          <cell r="B4847">
            <v>0</v>
          </cell>
          <cell r="D4847" t="str">
            <v xml:space="preserve">INSU PIMIENTA BCA MOL XKG                         </v>
          </cell>
          <cell r="O4847">
            <v>6580970000001</v>
          </cell>
        </row>
        <row r="4848">
          <cell r="A4848">
            <v>658098</v>
          </cell>
          <cell r="B4848">
            <v>0</v>
          </cell>
          <cell r="D4848" t="str">
            <v xml:space="preserve">INSU PIMIENTA NEG GRA XKG                         </v>
          </cell>
          <cell r="O4848">
            <v>6580980000008</v>
          </cell>
        </row>
        <row r="4849">
          <cell r="A4849">
            <v>658099</v>
          </cell>
          <cell r="B4849">
            <v>0</v>
          </cell>
          <cell r="D4849" t="str">
            <v xml:space="preserve">INSU PIMIENTA NEG MOL XKG                         </v>
          </cell>
          <cell r="O4849">
            <v>6580990000005</v>
          </cell>
        </row>
        <row r="4850">
          <cell r="A4850">
            <v>658100</v>
          </cell>
          <cell r="B4850">
            <v>0</v>
          </cell>
          <cell r="D4850" t="str">
            <v xml:space="preserve">INSU PROVENZAL XKG                                </v>
          </cell>
          <cell r="O4850">
            <v>6581000000008</v>
          </cell>
        </row>
        <row r="4851">
          <cell r="A4851">
            <v>658101</v>
          </cell>
          <cell r="B4851">
            <v>0</v>
          </cell>
          <cell r="D4851" t="str">
            <v xml:space="preserve">INSU ROMERO XKG                                   </v>
          </cell>
          <cell r="O4851">
            <v>6581010000005</v>
          </cell>
        </row>
        <row r="4852">
          <cell r="A4852">
            <v>658102</v>
          </cell>
          <cell r="B4852">
            <v>0</v>
          </cell>
          <cell r="D4852" t="str">
            <v xml:space="preserve">INSU TOMILLO XKG                                  </v>
          </cell>
          <cell r="O4852">
            <v>6581020000002</v>
          </cell>
        </row>
        <row r="4853">
          <cell r="A4853">
            <v>658103</v>
          </cell>
          <cell r="B4853">
            <v>0</v>
          </cell>
          <cell r="D4853" t="str">
            <v xml:space="preserve">INSU COND P/AVES XKG                              </v>
          </cell>
          <cell r="O4853">
            <v>6581030000009</v>
          </cell>
        </row>
        <row r="4854">
          <cell r="A4854">
            <v>658104</v>
          </cell>
          <cell r="B4854">
            <v>0</v>
          </cell>
          <cell r="D4854" t="str">
            <v xml:space="preserve">INSU COREANDRO XKG                                </v>
          </cell>
          <cell r="O4854">
            <v>6581040000006</v>
          </cell>
        </row>
        <row r="4855">
          <cell r="A4855">
            <v>658105</v>
          </cell>
          <cell r="B4855">
            <v>0</v>
          </cell>
          <cell r="D4855" t="str">
            <v xml:space="preserve">INSU MORRON EN POLVO XKG                          </v>
          </cell>
          <cell r="O4855">
            <v>6581050000003</v>
          </cell>
        </row>
        <row r="4856">
          <cell r="A4856">
            <v>658106</v>
          </cell>
          <cell r="B4856">
            <v>0</v>
          </cell>
          <cell r="D4856" t="str">
            <v xml:space="preserve">INSU COND CARNES Y AVES XKG                       </v>
          </cell>
          <cell r="O4856">
            <v>6581060000000</v>
          </cell>
        </row>
        <row r="4857">
          <cell r="A4857">
            <v>658107</v>
          </cell>
          <cell r="B4857">
            <v>0</v>
          </cell>
          <cell r="D4857" t="str">
            <v xml:space="preserve">INSU GELAT SAB XKG                                </v>
          </cell>
          <cell r="O4857">
            <v>6581070000007</v>
          </cell>
        </row>
        <row r="4858">
          <cell r="A4858">
            <v>658113</v>
          </cell>
          <cell r="B4858">
            <v>10804</v>
          </cell>
          <cell r="D4858" t="str">
            <v xml:space="preserve">PABB PAMPERS BABYSAN XXG 8X                       </v>
          </cell>
          <cell r="O4858">
            <v>7500435133340</v>
          </cell>
        </row>
        <row r="4859">
          <cell r="A4859">
            <v>658116</v>
          </cell>
          <cell r="B4859">
            <v>33624</v>
          </cell>
          <cell r="D4859" t="str">
            <v xml:space="preserve">SHAM HEAD SHO.ALIV REF 375X                       </v>
          </cell>
          <cell r="O4859">
            <v>7500435020084</v>
          </cell>
        </row>
        <row r="4860">
          <cell r="A4860">
            <v>658130</v>
          </cell>
          <cell r="B4860">
            <v>61577</v>
          </cell>
          <cell r="D4860" t="str">
            <v xml:space="preserve">LIML AYUDIN COCINA D/P 450X                       </v>
          </cell>
          <cell r="O4860">
            <v>7793253400149</v>
          </cell>
        </row>
        <row r="4861">
          <cell r="A4861">
            <v>658152</v>
          </cell>
          <cell r="B4861">
            <v>21615</v>
          </cell>
          <cell r="D4861" t="str">
            <v xml:space="preserve">TOAF DONCELLA NORMAL  S/D 8X                      </v>
          </cell>
          <cell r="O4861">
            <v>7790940216168</v>
          </cell>
        </row>
        <row r="4862">
          <cell r="A4862">
            <v>658171</v>
          </cell>
          <cell r="B4862">
            <v>64322047</v>
          </cell>
          <cell r="D4862" t="str">
            <v xml:space="preserve">JABE LUX LIRIO AZUL 125X                          </v>
          </cell>
          <cell r="O4862">
            <v>7791293037653</v>
          </cell>
        </row>
        <row r="4863">
          <cell r="A4863">
            <v>658173</v>
          </cell>
          <cell r="B4863">
            <v>67153919</v>
          </cell>
          <cell r="D4863" t="str">
            <v xml:space="preserve">FIJ  AXE URBAN 170X                               </v>
          </cell>
          <cell r="O4863">
            <v>7791293034867</v>
          </cell>
        </row>
        <row r="4864">
          <cell r="A4864">
            <v>658184</v>
          </cell>
          <cell r="B4864">
            <v>2781</v>
          </cell>
          <cell r="D4864" t="str">
            <v xml:space="preserve">AGUA BENEDICTINO PET C/G 600X                     </v>
          </cell>
          <cell r="O4864">
            <v>7790895647758</v>
          </cell>
        </row>
        <row r="4865">
          <cell r="A4865">
            <v>658186</v>
          </cell>
          <cell r="B4865">
            <v>11695</v>
          </cell>
          <cell r="D4865" t="str">
            <v xml:space="preserve">GALD A.COFLER BLOCK 124X                          </v>
          </cell>
          <cell r="O4865">
            <v>7790040116955</v>
          </cell>
        </row>
        <row r="4866">
          <cell r="A4866">
            <v>658187</v>
          </cell>
          <cell r="B4866">
            <v>7086</v>
          </cell>
          <cell r="D4866" t="str">
            <v xml:space="preserve">POST ROYAL CHOCOLATE 65X                          </v>
          </cell>
          <cell r="O4866">
            <v>7622300989934</v>
          </cell>
        </row>
        <row r="4867">
          <cell r="A4867">
            <v>658194</v>
          </cell>
          <cell r="B4867">
            <v>11554</v>
          </cell>
          <cell r="D4867" t="str">
            <v xml:space="preserve">CARA MENTHOPLUS CAFE LATTE 1X                     </v>
          </cell>
          <cell r="O4867">
            <v>77955111</v>
          </cell>
        </row>
        <row r="4868">
          <cell r="A4868">
            <v>658209</v>
          </cell>
          <cell r="B4868">
            <v>76079</v>
          </cell>
          <cell r="D4868" t="str">
            <v xml:space="preserve">VINF EMILIA S.BLANC. 750X                         </v>
          </cell>
          <cell r="O4868">
            <v>7793440002552</v>
          </cell>
        </row>
        <row r="4869">
          <cell r="A4869">
            <v>658216</v>
          </cell>
          <cell r="B4869">
            <v>22831</v>
          </cell>
          <cell r="D4869" t="str">
            <v xml:space="preserve">CERD MILLER DRAFT BOT 600X                        </v>
          </cell>
          <cell r="O4869">
            <v>7793147570262</v>
          </cell>
        </row>
        <row r="4870">
          <cell r="A4870">
            <v>658217</v>
          </cell>
          <cell r="B4870">
            <v>4780</v>
          </cell>
          <cell r="D4870" t="str">
            <v xml:space="preserve">JUGN ADES SOJA NAT 1X                             </v>
          </cell>
          <cell r="O4870">
            <v>7790895643859</v>
          </cell>
        </row>
        <row r="4871">
          <cell r="A4871">
            <v>658218</v>
          </cell>
          <cell r="B4871">
            <v>4749</v>
          </cell>
          <cell r="D4871" t="str">
            <v xml:space="preserve">JUGN ADES SOJA C/ANA 1X                           </v>
          </cell>
          <cell r="O4871">
            <v>7790895643804</v>
          </cell>
        </row>
        <row r="4872">
          <cell r="A4872">
            <v>658219</v>
          </cell>
          <cell r="B4872">
            <v>23179</v>
          </cell>
          <cell r="D4872" t="str">
            <v xml:space="preserve">CERV SCHNEIDER LAT 710X                           </v>
          </cell>
          <cell r="O4872">
            <v>7793147570606</v>
          </cell>
        </row>
        <row r="4873">
          <cell r="A4873">
            <v>658223</v>
          </cell>
          <cell r="B4873">
            <v>1086</v>
          </cell>
          <cell r="D4873" t="str">
            <v xml:space="preserve">TOAF KOTEX ESENCIAL C/A 8X                        </v>
          </cell>
          <cell r="O4873">
            <v>7794626999253</v>
          </cell>
        </row>
        <row r="4874">
          <cell r="A4874">
            <v>658227</v>
          </cell>
          <cell r="B4874">
            <v>6732</v>
          </cell>
          <cell r="D4874" t="str">
            <v xml:space="preserve">PANI LACTAL SALVADO CHIA/LINO 350X                </v>
          </cell>
          <cell r="O4874">
            <v>7793890251432</v>
          </cell>
        </row>
        <row r="4875">
          <cell r="A4875">
            <v>658229</v>
          </cell>
          <cell r="B4875">
            <v>67453056</v>
          </cell>
          <cell r="D4875" t="str">
            <v xml:space="preserve">FIJ  AXE LOOK CLASICO 170X                        </v>
          </cell>
          <cell r="O4875">
            <v>7791293036649</v>
          </cell>
        </row>
        <row r="4876">
          <cell r="A4876">
            <v>658237</v>
          </cell>
          <cell r="B4876">
            <v>68577344</v>
          </cell>
          <cell r="D4876" t="str">
            <v xml:space="preserve">JABE REXONA ANTIBACT ALOE 3X90X                   </v>
          </cell>
          <cell r="O4876">
            <v>7791293037097</v>
          </cell>
        </row>
        <row r="4877">
          <cell r="A4877">
            <v>658238</v>
          </cell>
          <cell r="B4877">
            <v>69654832</v>
          </cell>
          <cell r="D4877" t="str">
            <v xml:space="preserve">JABE REXONA ANTIB ORIGINAL 3X90X                  </v>
          </cell>
          <cell r="O4877">
            <v>7791293037103</v>
          </cell>
        </row>
        <row r="4878">
          <cell r="A4878">
            <v>658240</v>
          </cell>
          <cell r="B4878">
            <v>64322043</v>
          </cell>
          <cell r="D4878" t="str">
            <v xml:space="preserve">JABE LUX ROSA FRANCESA 3X125X                     </v>
          </cell>
          <cell r="O4878">
            <v>7791293037547</v>
          </cell>
        </row>
        <row r="4879">
          <cell r="A4879">
            <v>658241</v>
          </cell>
          <cell r="B4879">
            <v>64322045</v>
          </cell>
          <cell r="D4879" t="str">
            <v xml:space="preserve">JABE LUX JAZMIN 3X125X                            </v>
          </cell>
          <cell r="O4879">
            <v>7791293037554</v>
          </cell>
        </row>
        <row r="4880">
          <cell r="A4880">
            <v>658242</v>
          </cell>
          <cell r="B4880">
            <v>64322041</v>
          </cell>
          <cell r="D4880" t="str">
            <v xml:space="preserve">JABE LUX ORQUIDEA NEGRA 3X125X                    </v>
          </cell>
          <cell r="O4880">
            <v>7791293037561</v>
          </cell>
        </row>
        <row r="4881">
          <cell r="A4881">
            <v>658243</v>
          </cell>
          <cell r="B4881">
            <v>64322042</v>
          </cell>
          <cell r="D4881" t="str">
            <v xml:space="preserve">JABE LUX LIRIO AZUL 3X125X                        </v>
          </cell>
          <cell r="O4881">
            <v>7791293050812</v>
          </cell>
        </row>
        <row r="4882">
          <cell r="A4882">
            <v>658245</v>
          </cell>
          <cell r="B4882">
            <v>64322040</v>
          </cell>
          <cell r="D4882" t="str">
            <v xml:space="preserve">JABE LUX FLOR VAINILLA 3X125X                     </v>
          </cell>
          <cell r="O4882">
            <v>7791293037592</v>
          </cell>
        </row>
        <row r="4883">
          <cell r="A4883">
            <v>658252</v>
          </cell>
          <cell r="B4883">
            <v>12188</v>
          </cell>
          <cell r="D4883" t="str">
            <v xml:space="preserve">HELA ARCOR POSTRE ALMENDRADO 675X                 </v>
          </cell>
          <cell r="O4883">
            <v>7790580111496</v>
          </cell>
        </row>
        <row r="4884">
          <cell r="A4884">
            <v>658254</v>
          </cell>
          <cell r="B4884" t="str">
            <v xml:space="preserve">AV1001              </v>
          </cell>
          <cell r="D4884" t="str">
            <v xml:space="preserve">COP  ZYMA PAPA CREM CEB 104X                      </v>
          </cell>
          <cell r="O4884">
            <v>7798130190922</v>
          </cell>
        </row>
        <row r="4885">
          <cell r="A4885">
            <v>658255</v>
          </cell>
          <cell r="B4885" t="str">
            <v xml:space="preserve">AV1002              </v>
          </cell>
          <cell r="D4885" t="str">
            <v xml:space="preserve">COP  ZYMA PAPA QUESO 104X                         </v>
          </cell>
          <cell r="O4885">
            <v>7798130190939</v>
          </cell>
        </row>
        <row r="4886">
          <cell r="A4886">
            <v>658256</v>
          </cell>
          <cell r="B4886" t="str">
            <v xml:space="preserve">AV1003              </v>
          </cell>
          <cell r="D4886" t="str">
            <v xml:space="preserve">COP  ZYMA PAPA ORIGINAL 104X                      </v>
          </cell>
          <cell r="O4886">
            <v>7798130190915</v>
          </cell>
        </row>
        <row r="4887">
          <cell r="A4887">
            <v>658260</v>
          </cell>
          <cell r="B4887">
            <v>155900</v>
          </cell>
          <cell r="D4887" t="str">
            <v xml:space="preserve">VINF LOLA MONTES C.SAUV. 750X                     </v>
          </cell>
          <cell r="O4887">
            <v>7790415131217</v>
          </cell>
        </row>
        <row r="4888">
          <cell r="A4888">
            <v>658266</v>
          </cell>
          <cell r="B4888">
            <v>0</v>
          </cell>
          <cell r="D4888" t="str">
            <v xml:space="preserve">INSR CASTILLO CHIMICHURRI BSA 1X                  </v>
          </cell>
          <cell r="O4888">
            <v>6582660000001</v>
          </cell>
        </row>
        <row r="4889">
          <cell r="A4889">
            <v>658267</v>
          </cell>
          <cell r="B4889">
            <v>0</v>
          </cell>
          <cell r="D4889" t="str">
            <v xml:space="preserve">INSR CASTILLO COND ARROZ BSA 1X                   </v>
          </cell>
          <cell r="O4889">
            <v>6582670000008</v>
          </cell>
        </row>
        <row r="4890">
          <cell r="A4890">
            <v>658268</v>
          </cell>
          <cell r="B4890">
            <v>0</v>
          </cell>
          <cell r="D4890" t="str">
            <v xml:space="preserve">INSR CASTILLO OREGANO BSA 1X                      </v>
          </cell>
          <cell r="O4890">
            <v>6582680000005</v>
          </cell>
        </row>
        <row r="4891">
          <cell r="A4891">
            <v>658270</v>
          </cell>
          <cell r="B4891">
            <v>0</v>
          </cell>
          <cell r="D4891" t="str">
            <v xml:space="preserve">INSR CASTILLO PREJIL BSA 1X                       </v>
          </cell>
          <cell r="O4891">
            <v>6582700000008</v>
          </cell>
        </row>
        <row r="4892">
          <cell r="A4892">
            <v>658271</v>
          </cell>
          <cell r="B4892">
            <v>0</v>
          </cell>
          <cell r="D4892" t="str">
            <v xml:space="preserve">INSU CASTILLO PROVENZAL BSA 1X                    </v>
          </cell>
          <cell r="O4892">
            <v>6582710000005</v>
          </cell>
        </row>
        <row r="4893">
          <cell r="A4893">
            <v>658272</v>
          </cell>
          <cell r="B4893">
            <v>688</v>
          </cell>
          <cell r="D4893" t="str">
            <v xml:space="preserve">SALF DOS ANCLAS SAL LIGHT C/ESP 200X              </v>
          </cell>
          <cell r="O4893">
            <v>7792900990101</v>
          </cell>
        </row>
        <row r="4894">
          <cell r="A4894">
            <v>658275</v>
          </cell>
          <cell r="B4894">
            <v>672</v>
          </cell>
          <cell r="D4894" t="str">
            <v xml:space="preserve">VINF MISTERIO CHARDONNAY 750X                     </v>
          </cell>
          <cell r="O4894">
            <v>7790470083186</v>
          </cell>
        </row>
        <row r="4895">
          <cell r="A4895">
            <v>658276</v>
          </cell>
          <cell r="B4895">
            <v>60144255</v>
          </cell>
          <cell r="D4895" t="str">
            <v xml:space="preserve">SUAV CLOW CLASSIC D/P 3X                          </v>
          </cell>
          <cell r="O4895">
            <v>7793699047359</v>
          </cell>
        </row>
        <row r="4896">
          <cell r="A4896">
            <v>658278</v>
          </cell>
          <cell r="B4896">
            <v>12564607</v>
          </cell>
          <cell r="D4896" t="str">
            <v xml:space="preserve">LECC N.CONDENS LIGHT T/P 395X                     </v>
          </cell>
          <cell r="O4896">
            <v>8445290883858</v>
          </cell>
        </row>
        <row r="4897">
          <cell r="A4897">
            <v>658280</v>
          </cell>
          <cell r="B4897" t="str">
            <v xml:space="preserve">D5RT80              </v>
          </cell>
          <cell r="D4897" t="str">
            <v xml:space="preserve">INSU ROLLO TERMICO 79X50                          </v>
          </cell>
          <cell r="O4897">
            <v>6582800000007</v>
          </cell>
        </row>
        <row r="4898">
          <cell r="A4898">
            <v>658281</v>
          </cell>
          <cell r="B4898" t="str">
            <v xml:space="preserve">Y776                </v>
          </cell>
          <cell r="D4898" t="str">
            <v xml:space="preserve">ECBN YET ARGENTINO 1X                             </v>
          </cell>
          <cell r="O4898">
            <v>7798070400723</v>
          </cell>
        </row>
        <row r="4899">
          <cell r="A4899">
            <v>658285</v>
          </cell>
          <cell r="B4899">
            <v>847</v>
          </cell>
          <cell r="D4899" t="str">
            <v xml:space="preserve">MERM DULCOR CIR FCO 454X                          </v>
          </cell>
          <cell r="O4899">
            <v>7793046008477</v>
          </cell>
        </row>
        <row r="4900">
          <cell r="A4900">
            <v>658294</v>
          </cell>
          <cell r="B4900" t="str">
            <v xml:space="preserve">D9PJ5               </v>
          </cell>
          <cell r="D4900" t="str">
            <v xml:space="preserve">INSU RC SORBETE 1000X                             </v>
          </cell>
          <cell r="O4900">
            <v>6582940000004</v>
          </cell>
        </row>
        <row r="4901">
          <cell r="A4901">
            <v>658295</v>
          </cell>
          <cell r="B4901" t="str">
            <v xml:space="preserve">DPT2                </v>
          </cell>
          <cell r="D4901" t="str">
            <v xml:space="preserve">INSU RC POTE C/TAPA 500X                          </v>
          </cell>
          <cell r="O4901">
            <v>6582950000001</v>
          </cell>
        </row>
        <row r="4902">
          <cell r="A4902">
            <v>658296</v>
          </cell>
          <cell r="B4902" t="str">
            <v xml:space="preserve">D330E               </v>
          </cell>
          <cell r="D4902" t="str">
            <v xml:space="preserve">INSU RC VASOS BCO 300CC                           </v>
          </cell>
          <cell r="O4902">
            <v>6582960000008</v>
          </cell>
        </row>
        <row r="4903">
          <cell r="A4903">
            <v>658297</v>
          </cell>
          <cell r="B4903" t="str">
            <v xml:space="preserve">P5AB                </v>
          </cell>
          <cell r="D4903" t="str">
            <v xml:space="preserve">INSU RC BOLSA CONSC BCO 80X110X                   </v>
          </cell>
          <cell r="O4903">
            <v>6582970000005</v>
          </cell>
        </row>
        <row r="4904">
          <cell r="A4904">
            <v>658298</v>
          </cell>
          <cell r="B4904" t="str">
            <v xml:space="preserve">P5AC                </v>
          </cell>
          <cell r="D4904" t="str">
            <v xml:space="preserve">INSU RC BOLSA CONSC CRIST 80X110X                 </v>
          </cell>
          <cell r="O4904">
            <v>6582980000002</v>
          </cell>
        </row>
        <row r="4905">
          <cell r="A4905">
            <v>658300</v>
          </cell>
          <cell r="B4905">
            <v>0</v>
          </cell>
          <cell r="D4905" t="str">
            <v xml:space="preserve">INSU BERKO PRECTO METAL 1X                        </v>
          </cell>
          <cell r="O4905">
            <v>6583000000002</v>
          </cell>
        </row>
        <row r="4906">
          <cell r="A4906">
            <v>658301</v>
          </cell>
          <cell r="B4906">
            <v>0</v>
          </cell>
          <cell r="D4906" t="str">
            <v xml:space="preserve">INSU BERKO PRECTO PLAST 1X                        </v>
          </cell>
          <cell r="O4906">
            <v>6583010000009</v>
          </cell>
        </row>
        <row r="4907">
          <cell r="A4907">
            <v>658307</v>
          </cell>
          <cell r="B4907">
            <v>0</v>
          </cell>
          <cell r="D4907" t="str">
            <v xml:space="preserve">INGB INGRESO RES CANCIANI MAGRON x kg             </v>
          </cell>
          <cell r="O4907">
            <v>6583070000001</v>
          </cell>
        </row>
        <row r="4908">
          <cell r="A4908">
            <v>658308</v>
          </cell>
          <cell r="B4908">
            <v>1</v>
          </cell>
          <cell r="D4908" t="str">
            <v xml:space="preserve">INGB INGRESO RES CANCIANI TERNERO                 </v>
          </cell>
          <cell r="O4908">
            <v>6583080000008</v>
          </cell>
        </row>
        <row r="4909">
          <cell r="A4909">
            <v>658309</v>
          </cell>
          <cell r="B4909">
            <v>0</v>
          </cell>
          <cell r="D4909" t="str">
            <v xml:space="preserve">INGB agro guri PULPAS  ENV AL VACIO x kg.         </v>
          </cell>
          <cell r="O4909">
            <v>6583090000005</v>
          </cell>
        </row>
        <row r="4910">
          <cell r="A4910">
            <v>658311</v>
          </cell>
          <cell r="B4910">
            <v>0</v>
          </cell>
          <cell r="D4910" t="str">
            <v xml:space="preserve">INGB INGRESO COSTILLA CANCIANI c/v/m              </v>
          </cell>
          <cell r="O4910">
            <v>6583110000008</v>
          </cell>
        </row>
        <row r="4911">
          <cell r="A4911">
            <v>658314</v>
          </cell>
          <cell r="B4911">
            <v>0</v>
          </cell>
          <cell r="D4911" t="str">
            <v xml:space="preserve">INGB INGRESO swift COSTILLA VACAS x kg            </v>
          </cell>
          <cell r="O4911">
            <v>6583140000009</v>
          </cell>
        </row>
        <row r="4912">
          <cell r="A4912">
            <v>658316</v>
          </cell>
          <cell r="B4912">
            <v>0</v>
          </cell>
          <cell r="D4912" t="str">
            <v xml:space="preserve">INGB INGRESO swift COLITA de CUADRILx kg          </v>
          </cell>
          <cell r="O4912">
            <v>658316000001</v>
          </cell>
        </row>
        <row r="4913">
          <cell r="A4913">
            <v>658317</v>
          </cell>
          <cell r="B4913">
            <v>0</v>
          </cell>
          <cell r="D4913" t="str">
            <v xml:space="preserve">INGB INGRESO swift TAPA de ASADO CAJA             </v>
          </cell>
          <cell r="O4913">
            <v>6573170000001</v>
          </cell>
        </row>
        <row r="4914">
          <cell r="A4914">
            <v>658318</v>
          </cell>
          <cell r="B4914">
            <v>0</v>
          </cell>
          <cell r="D4914" t="str">
            <v xml:space="preserve">INGB 1/2 RES NOVILLITO x KG                       </v>
          </cell>
          <cell r="O4914">
            <v>658318000009</v>
          </cell>
        </row>
        <row r="4915">
          <cell r="A4915">
            <v>658319</v>
          </cell>
          <cell r="B4915">
            <v>0</v>
          </cell>
          <cell r="D4915" t="str">
            <v xml:space="preserve">INGB INGRESO swift CUADRADA x kg                  </v>
          </cell>
          <cell r="O4915">
            <v>6583190000004</v>
          </cell>
        </row>
        <row r="4916">
          <cell r="A4916">
            <v>658320</v>
          </cell>
          <cell r="B4916">
            <v>0</v>
          </cell>
          <cell r="D4916" t="str">
            <v xml:space="preserve">INGB agro guri CORTE DELANTERO x kg               </v>
          </cell>
          <cell r="O4916">
            <v>2006583200002</v>
          </cell>
        </row>
        <row r="4917">
          <cell r="A4917">
            <v>658322</v>
          </cell>
          <cell r="B4917" t="str">
            <v xml:space="preserve">puri67134           </v>
          </cell>
          <cell r="D4917" t="str">
            <v xml:space="preserve">ALPE DOG CHOW CACH PEQ 3X                         </v>
          </cell>
          <cell r="O4917">
            <v>8445290091116</v>
          </cell>
        </row>
        <row r="4918">
          <cell r="A4918">
            <v>658323</v>
          </cell>
          <cell r="B4918" t="str">
            <v xml:space="preserve">puri67135           </v>
          </cell>
          <cell r="D4918" t="str">
            <v xml:space="preserve">ALPE DOG CHOW ADUL PEQ 3X                         </v>
          </cell>
          <cell r="O4918">
            <v>7613034416865</v>
          </cell>
        </row>
        <row r="4919">
          <cell r="A4919">
            <v>658332</v>
          </cell>
          <cell r="B4919">
            <v>25775</v>
          </cell>
          <cell r="D4919" t="str">
            <v xml:space="preserve">VINF NAVE ROBINO MALBEC 750X                      </v>
          </cell>
          <cell r="O4919">
            <v>7790717153900</v>
          </cell>
        </row>
        <row r="4920">
          <cell r="A4920">
            <v>658340</v>
          </cell>
          <cell r="B4920">
            <v>19403</v>
          </cell>
          <cell r="D4920" t="str">
            <v xml:space="preserve">CERV ANDES ORIGEN IPA LATA 473X                   </v>
          </cell>
          <cell r="O4920">
            <v>7792798002726</v>
          </cell>
        </row>
        <row r="4921">
          <cell r="A4921">
            <v>658344</v>
          </cell>
          <cell r="B4921">
            <v>1361</v>
          </cell>
          <cell r="D4921" t="str">
            <v xml:space="preserve">YERB TARAGUI 1X                                   </v>
          </cell>
          <cell r="O4921">
            <v>7790387013153</v>
          </cell>
        </row>
        <row r="4922">
          <cell r="A4922">
            <v>658347</v>
          </cell>
          <cell r="B4922">
            <v>0</v>
          </cell>
          <cell r="D4922" t="str">
            <v xml:space="preserve">FIDO WAKAS FUSILLI KALE 300X                      </v>
          </cell>
          <cell r="O4922">
            <v>7798031470093</v>
          </cell>
        </row>
        <row r="4923">
          <cell r="A4923">
            <v>658348</v>
          </cell>
          <cell r="B4923">
            <v>168</v>
          </cell>
          <cell r="D4923" t="str">
            <v xml:space="preserve">PANI C.MIGA 10X                                   </v>
          </cell>
          <cell r="O4923">
            <v>7900000010012</v>
          </cell>
        </row>
        <row r="4924">
          <cell r="A4924">
            <v>658349</v>
          </cell>
          <cell r="B4924">
            <v>171</v>
          </cell>
          <cell r="D4924" t="str">
            <v xml:space="preserve">PANI C.PAN RALLADO 500X                           </v>
          </cell>
          <cell r="O4924">
            <v>7900000057543</v>
          </cell>
        </row>
        <row r="4925">
          <cell r="A4925">
            <v>658350</v>
          </cell>
          <cell r="B4925">
            <v>135</v>
          </cell>
          <cell r="D4925" t="str">
            <v xml:space="preserve">PANI C.HAMBURGUESA 8X                             </v>
          </cell>
          <cell r="O4925">
            <v>7900000131243</v>
          </cell>
        </row>
        <row r="4926">
          <cell r="A4926">
            <v>658351</v>
          </cell>
          <cell r="B4926">
            <v>137</v>
          </cell>
          <cell r="D4926" t="str">
            <v xml:space="preserve">PANI C.HAMBURGUESA 4X                             </v>
          </cell>
          <cell r="O4926">
            <v>7900000031246</v>
          </cell>
        </row>
        <row r="4927">
          <cell r="A4927">
            <v>658352</v>
          </cell>
          <cell r="B4927">
            <v>131</v>
          </cell>
          <cell r="D4927" t="str">
            <v xml:space="preserve">PANI C.PANCHO 6X                                  </v>
          </cell>
          <cell r="O4927">
            <v>7900000010029</v>
          </cell>
        </row>
        <row r="4928">
          <cell r="A4928">
            <v>658354</v>
          </cell>
          <cell r="B4928">
            <v>173</v>
          </cell>
          <cell r="D4928" t="str">
            <v xml:space="preserve">PANI C.PANETONE UNID X                            </v>
          </cell>
          <cell r="O4928">
            <v>7900000033202</v>
          </cell>
        </row>
        <row r="4929">
          <cell r="A4929">
            <v>658355</v>
          </cell>
          <cell r="B4929">
            <v>172</v>
          </cell>
          <cell r="D4929" t="str">
            <v xml:space="preserve">INSU C.PAN RALLADO 5K X                           </v>
          </cell>
          <cell r="O4929">
            <v>6583550000002</v>
          </cell>
        </row>
        <row r="4930">
          <cell r="A4930">
            <v>658356</v>
          </cell>
          <cell r="B4930">
            <v>2140</v>
          </cell>
          <cell r="D4930" t="str">
            <v xml:space="preserve">YOGU TREGAR DESC COPOS 164X                       </v>
          </cell>
          <cell r="O4930">
            <v>7793913002355</v>
          </cell>
        </row>
        <row r="4931">
          <cell r="A4931">
            <v>658357</v>
          </cell>
          <cell r="B4931">
            <v>2139</v>
          </cell>
          <cell r="D4931" t="str">
            <v xml:space="preserve">YOGU TREGAR ENT COPOS 164X                        </v>
          </cell>
          <cell r="O4931">
            <v>7793913002348</v>
          </cell>
        </row>
        <row r="4932">
          <cell r="A4932">
            <v>658358</v>
          </cell>
          <cell r="B4932">
            <v>2114</v>
          </cell>
          <cell r="D4932" t="str">
            <v xml:space="preserve">YOGU TREGAR LIGHT FRUT 125X                       </v>
          </cell>
          <cell r="O4932">
            <v>7793913000849</v>
          </cell>
        </row>
        <row r="4933">
          <cell r="A4933">
            <v>658359</v>
          </cell>
          <cell r="B4933">
            <v>2115</v>
          </cell>
          <cell r="D4933" t="str">
            <v xml:space="preserve">YOGU TREGAR LIGHT VAIN 125X                       </v>
          </cell>
          <cell r="O4933">
            <v>7793913000832</v>
          </cell>
        </row>
        <row r="4934">
          <cell r="A4934">
            <v>658360</v>
          </cell>
          <cell r="B4934">
            <v>2154</v>
          </cell>
          <cell r="D4934" t="str">
            <v xml:space="preserve">YOGU TREGAR MANG-MARAC 160X                       </v>
          </cell>
          <cell r="O4934">
            <v>7793913002379</v>
          </cell>
        </row>
        <row r="4935">
          <cell r="A4935">
            <v>658361</v>
          </cell>
          <cell r="B4935">
            <v>0</v>
          </cell>
          <cell r="D4935" t="str">
            <v xml:space="preserve">CACE CERDO RECORTE.  x KG                         </v>
          </cell>
          <cell r="O4935">
            <v>6583610000003</v>
          </cell>
        </row>
        <row r="4936">
          <cell r="A4936">
            <v>658365</v>
          </cell>
          <cell r="B4936">
            <v>3252</v>
          </cell>
          <cell r="D4936" t="str">
            <v xml:space="preserve">LESP NUTRILON PURE DE FRUTAS MA/BA                </v>
          </cell>
          <cell r="O4936">
            <v>7795323773252</v>
          </cell>
        </row>
        <row r="4937">
          <cell r="A4937">
            <v>658366</v>
          </cell>
          <cell r="B4937">
            <v>3269</v>
          </cell>
          <cell r="D4937" t="str">
            <v xml:space="preserve">LESP BAGO PURE DE FRUTAS MA/PE                    </v>
          </cell>
          <cell r="O4937">
            <v>7795323773269</v>
          </cell>
        </row>
        <row r="4938">
          <cell r="A4938">
            <v>658367</v>
          </cell>
          <cell r="B4938">
            <v>3245</v>
          </cell>
          <cell r="D4938" t="str">
            <v xml:space="preserve">LESP N BAGO PURE DE FRUTAS MULT                   </v>
          </cell>
          <cell r="O4938">
            <v>7795323773245</v>
          </cell>
        </row>
        <row r="4939">
          <cell r="A4939">
            <v>658368</v>
          </cell>
          <cell r="B4939">
            <v>3276</v>
          </cell>
          <cell r="D4939" t="str">
            <v xml:space="preserve">LESP N  BAGO PURE DE FRUTAS M/M/NA                </v>
          </cell>
          <cell r="O4939">
            <v>7795323773276</v>
          </cell>
        </row>
        <row r="4940">
          <cell r="A4940">
            <v>658370</v>
          </cell>
          <cell r="B4940">
            <v>4278</v>
          </cell>
          <cell r="D4940" t="str">
            <v xml:space="preserve">GILL  BIC FLEX 3 AZUL 2X                          </v>
          </cell>
          <cell r="O4940">
            <v>70330736580</v>
          </cell>
        </row>
        <row r="4941">
          <cell r="A4941">
            <v>658373</v>
          </cell>
          <cell r="B4941" t="str">
            <v xml:space="preserve">PL225               </v>
          </cell>
          <cell r="D4941" t="str">
            <v xml:space="preserve">INSU RC LAMINA RAPSA 25X37 1X                     </v>
          </cell>
          <cell r="O4941">
            <v>6583730000006</v>
          </cell>
        </row>
        <row r="4942">
          <cell r="A4942">
            <v>658375</v>
          </cell>
          <cell r="B4942" t="str">
            <v xml:space="preserve">D9CSPF              </v>
          </cell>
          <cell r="D4942" t="str">
            <v xml:space="preserve">INSU RC CUCHARITA XUNID 1X                        </v>
          </cell>
          <cell r="O4942">
            <v>6583750000000</v>
          </cell>
        </row>
        <row r="4943">
          <cell r="A4943">
            <v>658376</v>
          </cell>
          <cell r="B4943" t="str">
            <v xml:space="preserve">D9C                 </v>
          </cell>
          <cell r="D4943" t="str">
            <v xml:space="preserve">INSU RC CUCHILLO X UNID 1X                        </v>
          </cell>
          <cell r="O4943">
            <v>6583760000007</v>
          </cell>
        </row>
        <row r="4944">
          <cell r="A4944">
            <v>658377</v>
          </cell>
          <cell r="B4944" t="str">
            <v xml:space="preserve">D9T                 </v>
          </cell>
          <cell r="D4944" t="str">
            <v xml:space="preserve">INSU RC TENEDOR X UNID 1X                         </v>
          </cell>
          <cell r="O4944">
            <v>6583770000004</v>
          </cell>
        </row>
        <row r="4945">
          <cell r="A4945">
            <v>658378</v>
          </cell>
          <cell r="B4945" t="str">
            <v xml:space="preserve">DHPP                </v>
          </cell>
          <cell r="D4945" t="str">
            <v xml:space="preserve">INSU RC ROLLO HILO POLIPROPILENO 1X               </v>
          </cell>
          <cell r="O4945">
            <v>6583780000001</v>
          </cell>
        </row>
        <row r="4946">
          <cell r="A4946">
            <v>658387</v>
          </cell>
          <cell r="B4946">
            <v>86514</v>
          </cell>
          <cell r="D4946" t="str">
            <v xml:space="preserve">SHAM PANTENE PROV MICELAR 400X                    </v>
          </cell>
          <cell r="O4946">
            <v>7500435128612</v>
          </cell>
        </row>
        <row r="4947">
          <cell r="A4947">
            <v>658390</v>
          </cell>
          <cell r="B4947">
            <v>43737</v>
          </cell>
          <cell r="D4947" t="str">
            <v xml:space="preserve">ACON PANTENE PROV MICELAR 400X                    </v>
          </cell>
          <cell r="O4947">
            <v>7500435128650</v>
          </cell>
        </row>
        <row r="4948">
          <cell r="A4948">
            <v>658391</v>
          </cell>
          <cell r="B4948">
            <v>23170</v>
          </cell>
          <cell r="D4948" t="str">
            <v xml:space="preserve">CERV IMPERIAL STOUT LATA 473X                     </v>
          </cell>
          <cell r="O4948">
            <v>7793147001742</v>
          </cell>
        </row>
        <row r="4949">
          <cell r="A4949">
            <v>658394</v>
          </cell>
          <cell r="B4949">
            <v>754</v>
          </cell>
          <cell r="D4949" t="str">
            <v xml:space="preserve">SUAV WOOLITE BEBE REG D/P 450X                    </v>
          </cell>
          <cell r="O4949">
            <v>7791130962407</v>
          </cell>
        </row>
        <row r="4950">
          <cell r="A4950">
            <v>658400</v>
          </cell>
          <cell r="B4950" t="str">
            <v xml:space="preserve">PGLAT               </v>
          </cell>
          <cell r="D4950" t="str">
            <v xml:space="preserve">INSU RC GUANTE LATEX 100X                         </v>
          </cell>
          <cell r="O4950">
            <v>6584000000009</v>
          </cell>
        </row>
        <row r="4951">
          <cell r="A4951">
            <v>658401</v>
          </cell>
          <cell r="B4951" t="str">
            <v xml:space="preserve">D2618               </v>
          </cell>
          <cell r="D4951" t="str">
            <v xml:space="preserve">INSU RC BANDEJA 618 BCA                           </v>
          </cell>
          <cell r="O4951">
            <v>6584010000006</v>
          </cell>
        </row>
        <row r="4952">
          <cell r="A4952">
            <v>658402</v>
          </cell>
          <cell r="B4952" t="str">
            <v xml:space="preserve">PR40                </v>
          </cell>
          <cell r="D4952" t="str">
            <v xml:space="preserve">INSU RC BOLSA TROQ 40X50                          </v>
          </cell>
          <cell r="O4952">
            <v>6584020000003</v>
          </cell>
        </row>
        <row r="4953">
          <cell r="A4953">
            <v>658406</v>
          </cell>
          <cell r="B4953">
            <v>914306</v>
          </cell>
          <cell r="D4953" t="str">
            <v xml:space="preserve">LAPO LS.SERENITO WAU DDL 100X                     </v>
          </cell>
          <cell r="O4953">
            <v>7791337000698</v>
          </cell>
        </row>
        <row r="4954">
          <cell r="A4954">
            <v>658421</v>
          </cell>
          <cell r="B4954">
            <v>3861</v>
          </cell>
          <cell r="D4954" t="str">
            <v xml:space="preserve">ENER MONSTER ULTRA LAT 473X                       </v>
          </cell>
          <cell r="O4954">
            <v>70847032861</v>
          </cell>
        </row>
        <row r="4955">
          <cell r="A4955">
            <v>658436</v>
          </cell>
          <cell r="B4955">
            <v>0</v>
          </cell>
          <cell r="D4955" t="str">
            <v xml:space="preserve">LIBR CANASTA ESCOLAR 1X                           </v>
          </cell>
          <cell r="O4955">
            <v>6584360000008</v>
          </cell>
        </row>
        <row r="4956">
          <cell r="A4956">
            <v>658438</v>
          </cell>
          <cell r="B4956">
            <v>0</v>
          </cell>
          <cell r="D4956" t="str">
            <v xml:space="preserve">LIBR MOCHILA ESCOLAR 1X                           </v>
          </cell>
          <cell r="O4956">
            <v>6584380000002</v>
          </cell>
        </row>
        <row r="4957">
          <cell r="A4957">
            <v>658443</v>
          </cell>
          <cell r="B4957">
            <v>3410</v>
          </cell>
          <cell r="D4957" t="str">
            <v xml:space="preserve">YOGU ILOLAY FIRM ENT FRU 120X                     </v>
          </cell>
          <cell r="O4957">
            <v>7790787004256</v>
          </cell>
        </row>
        <row r="4958">
          <cell r="A4958">
            <v>658444</v>
          </cell>
          <cell r="B4958">
            <v>3411</v>
          </cell>
          <cell r="D4958" t="str">
            <v xml:space="preserve">YOGU ILOLAY FIRM ENT VAIN 120X                    </v>
          </cell>
          <cell r="O4958">
            <v>7790787004263</v>
          </cell>
        </row>
        <row r="4959">
          <cell r="A4959">
            <v>658445</v>
          </cell>
          <cell r="B4959">
            <v>3480</v>
          </cell>
          <cell r="D4959" t="str">
            <v xml:space="preserve">YOGU ILOLAY FIRM ENT2 FRU 120X                    </v>
          </cell>
          <cell r="O4959">
            <v>7790787004270</v>
          </cell>
        </row>
        <row r="4960">
          <cell r="A4960">
            <v>658446</v>
          </cell>
          <cell r="B4960">
            <v>3481</v>
          </cell>
          <cell r="D4960" t="str">
            <v xml:space="preserve">YOGU ILOLAY FIRM ENT2 VAI 120X                    </v>
          </cell>
          <cell r="O4960">
            <v>7790787004287</v>
          </cell>
        </row>
        <row r="4961">
          <cell r="A4961">
            <v>658449</v>
          </cell>
          <cell r="B4961">
            <v>3200</v>
          </cell>
          <cell r="D4961" t="str">
            <v xml:space="preserve">YOGU ILOLAY BAT ENT FRU 120X                      </v>
          </cell>
          <cell r="O4961">
            <v>7790787004317</v>
          </cell>
        </row>
        <row r="4962">
          <cell r="A4962">
            <v>658450</v>
          </cell>
          <cell r="B4962">
            <v>3201</v>
          </cell>
          <cell r="D4962" t="str">
            <v xml:space="preserve">YOGU ILOLAY BAT ENT VAI 120X                      </v>
          </cell>
          <cell r="O4962">
            <v>7790787004355</v>
          </cell>
        </row>
        <row r="4963">
          <cell r="A4963">
            <v>658452</v>
          </cell>
          <cell r="B4963">
            <v>3281</v>
          </cell>
          <cell r="D4963" t="str">
            <v xml:space="preserve">YOGU ILOLAY BAT ENT 2 VAI 120X                    </v>
          </cell>
          <cell r="O4963">
            <v>7790787004393</v>
          </cell>
        </row>
        <row r="4964">
          <cell r="A4964">
            <v>658453</v>
          </cell>
          <cell r="B4964">
            <v>3250</v>
          </cell>
          <cell r="D4964" t="str">
            <v xml:space="preserve">YOGU ILOLAY BAT DES FRU 120X                      </v>
          </cell>
          <cell r="O4964">
            <v>7790787004461</v>
          </cell>
        </row>
        <row r="4965">
          <cell r="A4965">
            <v>658454</v>
          </cell>
          <cell r="B4965">
            <v>3251</v>
          </cell>
          <cell r="D4965" t="str">
            <v xml:space="preserve">YOGU ILOLAY BAT DES VAI 120X                      </v>
          </cell>
          <cell r="O4965">
            <v>7790787004478</v>
          </cell>
        </row>
        <row r="4966">
          <cell r="A4966">
            <v>658455</v>
          </cell>
          <cell r="B4966">
            <v>3500</v>
          </cell>
          <cell r="D4966" t="str">
            <v xml:space="preserve">YOGU ILOLAY FOB ENT FRU 150X                      </v>
          </cell>
          <cell r="O4966">
            <v>7790787004485</v>
          </cell>
        </row>
        <row r="4967">
          <cell r="A4967">
            <v>658456</v>
          </cell>
          <cell r="B4967">
            <v>3502</v>
          </cell>
          <cell r="D4967" t="str">
            <v xml:space="preserve">YOGU ILOLAY FOB ENT DUR 150X                      </v>
          </cell>
          <cell r="O4967">
            <v>7790787004492</v>
          </cell>
        </row>
        <row r="4968">
          <cell r="A4968">
            <v>658457</v>
          </cell>
          <cell r="B4968">
            <v>3550</v>
          </cell>
          <cell r="D4968" t="str">
            <v xml:space="preserve">YOGU ILOLAY FOB DESC FRU 150X                     </v>
          </cell>
          <cell r="O4968">
            <v>7790787004744</v>
          </cell>
        </row>
        <row r="4969">
          <cell r="A4969">
            <v>658461</v>
          </cell>
          <cell r="B4969">
            <v>3552</v>
          </cell>
          <cell r="D4969" t="str">
            <v xml:space="preserve">YOGU FOB DESC DUR 150X                            </v>
          </cell>
          <cell r="O4969">
            <v>7790787004997</v>
          </cell>
        </row>
        <row r="4970">
          <cell r="A4970">
            <v>658462</v>
          </cell>
          <cell r="B4970">
            <v>4251</v>
          </cell>
          <cell r="D4970" t="str">
            <v xml:space="preserve">YOGU ILOLAY BEB DESC VAI TET1K                    </v>
          </cell>
          <cell r="O4970">
            <v>7790787000425</v>
          </cell>
        </row>
        <row r="4971">
          <cell r="A4971">
            <v>658463</v>
          </cell>
          <cell r="B4971">
            <v>4250</v>
          </cell>
          <cell r="D4971" t="str">
            <v xml:space="preserve">YOGU ILOLAY BEB DESC FR TET1K                     </v>
          </cell>
          <cell r="O4971">
            <v>7790787000432</v>
          </cell>
        </row>
        <row r="4972">
          <cell r="A4972">
            <v>658466</v>
          </cell>
          <cell r="B4972">
            <v>4201</v>
          </cell>
          <cell r="D4972" t="str">
            <v xml:space="preserve">YOGU ILOLAY BEB VAI TET 1K                        </v>
          </cell>
          <cell r="O4972">
            <v>7790787000609</v>
          </cell>
        </row>
        <row r="4973">
          <cell r="A4973">
            <v>658467</v>
          </cell>
          <cell r="B4973">
            <v>4200</v>
          </cell>
          <cell r="D4973" t="str">
            <v xml:space="preserve">YOGU ILOLAY BEB FR TET 1K                         </v>
          </cell>
          <cell r="O4973">
            <v>7790787000661</v>
          </cell>
        </row>
        <row r="4974">
          <cell r="A4974">
            <v>658468</v>
          </cell>
          <cell r="B4974">
            <v>4202</v>
          </cell>
          <cell r="D4974" t="str">
            <v xml:space="preserve">YOGU ILOLAY  BEB DUR TET 1K                       </v>
          </cell>
          <cell r="O4974">
            <v>7790787000692</v>
          </cell>
        </row>
        <row r="4975">
          <cell r="A4975">
            <v>658483</v>
          </cell>
          <cell r="B4975">
            <v>92</v>
          </cell>
          <cell r="D4975" t="str">
            <v xml:space="preserve">COCO GJA SOL ENS PRIMAV 400X                      </v>
          </cell>
          <cell r="O4975">
            <v>7790060100194</v>
          </cell>
        </row>
        <row r="4976">
          <cell r="A4976">
            <v>658486</v>
          </cell>
          <cell r="B4976">
            <v>0</v>
          </cell>
          <cell r="D4976" t="str">
            <v xml:space="preserve">ENV ENVASE CERVEZA RET 340                        </v>
          </cell>
          <cell r="O4976">
            <v>6584860000003</v>
          </cell>
        </row>
        <row r="4977">
          <cell r="A4977">
            <v>658487</v>
          </cell>
          <cell r="B4977">
            <v>1413</v>
          </cell>
          <cell r="D4977" t="str">
            <v xml:space="preserve">LACR LA SERE UAT TET SLIM 200 CC                  </v>
          </cell>
          <cell r="O4977">
            <v>7790742770202</v>
          </cell>
        </row>
        <row r="4978">
          <cell r="A4978">
            <v>658498</v>
          </cell>
          <cell r="B4978">
            <v>1412</v>
          </cell>
          <cell r="D4978" t="str">
            <v xml:space="preserve">LACR LA SERE CREM LECH UAT 520X                   </v>
          </cell>
          <cell r="O4978">
            <v>7790742014122</v>
          </cell>
        </row>
        <row r="4979">
          <cell r="A4979">
            <v>658501</v>
          </cell>
          <cell r="B4979">
            <v>8801</v>
          </cell>
          <cell r="D4979" t="str">
            <v xml:space="preserve">YOGU MILKAUT BEB VAIN 1.2X                        </v>
          </cell>
          <cell r="O4979">
            <v>7794820902301</v>
          </cell>
        </row>
        <row r="4980">
          <cell r="A4980">
            <v>658502</v>
          </cell>
          <cell r="B4980">
            <v>8800</v>
          </cell>
          <cell r="D4980" t="str">
            <v xml:space="preserve">YOGU MILKAUT BEB FRUT 1.2X                        </v>
          </cell>
          <cell r="O4980">
            <v>7794820902295</v>
          </cell>
        </row>
        <row r="4981">
          <cell r="A4981">
            <v>658515</v>
          </cell>
          <cell r="B4981">
            <v>3303</v>
          </cell>
          <cell r="D4981" t="str">
            <v xml:space="preserve">DLCH ARMONIA CLASICO 400X                         </v>
          </cell>
          <cell r="O4981">
            <v>7790742331007</v>
          </cell>
        </row>
        <row r="4982">
          <cell r="A4982">
            <v>658547</v>
          </cell>
          <cell r="B4982">
            <v>216</v>
          </cell>
          <cell r="D4982" t="str">
            <v xml:space="preserve">LAMA TONADITA MANTECA S/ LACTO 200X               </v>
          </cell>
          <cell r="O4982">
            <v>7798060852310</v>
          </cell>
        </row>
        <row r="4983">
          <cell r="A4983">
            <v>658548</v>
          </cell>
          <cell r="B4983">
            <v>221</v>
          </cell>
          <cell r="D4983" t="str">
            <v xml:space="preserve">LAMA TONADITA MANTECA RED/LACTO 200X              </v>
          </cell>
          <cell r="O4983">
            <v>7798060852167</v>
          </cell>
        </row>
        <row r="4984">
          <cell r="A4984">
            <v>658549</v>
          </cell>
          <cell r="B4984">
            <v>209</v>
          </cell>
          <cell r="D4984" t="str">
            <v xml:space="preserve">LAMA TONADITA MANTECA 200X                        </v>
          </cell>
          <cell r="O4984">
            <v>7798060850026</v>
          </cell>
        </row>
        <row r="4985">
          <cell r="A4985">
            <v>658550</v>
          </cell>
          <cell r="B4985">
            <v>213</v>
          </cell>
          <cell r="D4985" t="str">
            <v xml:space="preserve">LAMA TONADITA MANTECA 100X                        </v>
          </cell>
          <cell r="O4985">
            <v>7798060850019</v>
          </cell>
        </row>
        <row r="4986">
          <cell r="A4986">
            <v>658554</v>
          </cell>
          <cell r="B4986">
            <v>6828</v>
          </cell>
          <cell r="D4986" t="str">
            <v xml:space="preserve">PANI BIMBO HAMB BRIOCHE ART 240X                  </v>
          </cell>
          <cell r="O4986">
            <v>7793890257977</v>
          </cell>
        </row>
        <row r="4987">
          <cell r="A4987">
            <v>658582</v>
          </cell>
          <cell r="B4987" t="str">
            <v xml:space="preserve">9173-90             </v>
          </cell>
          <cell r="D4987" t="str">
            <v xml:space="preserve">LAPO LS.DANETTE CREM AMER 95X                     </v>
          </cell>
          <cell r="O4987">
            <v>77967657</v>
          </cell>
        </row>
        <row r="4988">
          <cell r="A4988">
            <v>658584</v>
          </cell>
          <cell r="B4988" t="str">
            <v xml:space="preserve">9186-36             </v>
          </cell>
          <cell r="D4988" t="str">
            <v xml:space="preserve">LAPO LS.DANETTE CHOCO BLANCO 95X                  </v>
          </cell>
          <cell r="O4988">
            <v>77967633</v>
          </cell>
        </row>
        <row r="4989">
          <cell r="A4989">
            <v>658590</v>
          </cell>
          <cell r="B4989">
            <v>3313</v>
          </cell>
          <cell r="D4989" t="str">
            <v xml:space="preserve">LECH ARMONIA ENTERA 800X                          </v>
          </cell>
          <cell r="O4989">
            <v>7790742331304</v>
          </cell>
        </row>
        <row r="4990">
          <cell r="A4990">
            <v>658596</v>
          </cell>
          <cell r="B4990">
            <v>0</v>
          </cell>
          <cell r="D4990" t="str">
            <v xml:space="preserve">INSU TAPA EMAPNADA HORN ALE 12X                   </v>
          </cell>
          <cell r="O4990">
            <v>6585960000009</v>
          </cell>
        </row>
        <row r="4991">
          <cell r="A4991">
            <v>658597</v>
          </cell>
          <cell r="B4991">
            <v>0</v>
          </cell>
          <cell r="D4991" t="str">
            <v xml:space="preserve">INGB INGRESO swift CUADRIL  kg                    </v>
          </cell>
          <cell r="O4991">
            <v>2006585970002</v>
          </cell>
        </row>
        <row r="4992">
          <cell r="A4992">
            <v>658608</v>
          </cell>
          <cell r="B4992">
            <v>0</v>
          </cell>
          <cell r="D4992" t="str">
            <v xml:space="preserve">INSU CARTEL FRENTE LOCALES                        </v>
          </cell>
          <cell r="O4992">
            <v>6586080000009</v>
          </cell>
        </row>
        <row r="4993">
          <cell r="A4993">
            <v>658610</v>
          </cell>
          <cell r="B4993" t="str">
            <v xml:space="preserve">PDP00090            </v>
          </cell>
          <cell r="D4993" t="str">
            <v xml:space="preserve">INSU BATEA GAST CUAD CHICA 30X30X13               </v>
          </cell>
          <cell r="O4993">
            <v>8586100000000</v>
          </cell>
        </row>
        <row r="4994">
          <cell r="A4994">
            <v>658611</v>
          </cell>
          <cell r="B4994" t="str">
            <v xml:space="preserve">AG00173             </v>
          </cell>
          <cell r="D4994" t="str">
            <v xml:space="preserve">INSU FUENTON ACERO PROF. 44X33X08                 </v>
          </cell>
          <cell r="O4994">
            <v>8586110000007</v>
          </cell>
        </row>
        <row r="4995">
          <cell r="A4995">
            <v>658612</v>
          </cell>
          <cell r="B4995" t="str">
            <v xml:space="preserve">AG00172             </v>
          </cell>
          <cell r="D4995" t="str">
            <v xml:space="preserve">INSU FUENTON ACERO PROF 38X28X11                  </v>
          </cell>
          <cell r="O4995">
            <v>6586120000006</v>
          </cell>
        </row>
        <row r="4996">
          <cell r="A4996">
            <v>658617</v>
          </cell>
          <cell r="B4996">
            <v>0</v>
          </cell>
          <cell r="D4996" t="str">
            <v xml:space="preserve">INSU INTEGRAL P/CHORIZO                           </v>
          </cell>
          <cell r="O4996">
            <v>6586170000001</v>
          </cell>
        </row>
        <row r="4997">
          <cell r="A4997">
            <v>658618</v>
          </cell>
          <cell r="B4997">
            <v>0</v>
          </cell>
          <cell r="D4997" t="str">
            <v xml:space="preserve">INSU AGLUTINANTE                                  </v>
          </cell>
          <cell r="O4997">
            <v>6586180000008</v>
          </cell>
        </row>
        <row r="4998">
          <cell r="A4998">
            <v>658619</v>
          </cell>
          <cell r="B4998">
            <v>0</v>
          </cell>
          <cell r="D4998" t="str">
            <v xml:space="preserve">INSU BLANQUEADOR                                  </v>
          </cell>
          <cell r="O4998">
            <v>6586019000001</v>
          </cell>
        </row>
        <row r="4999">
          <cell r="A4999">
            <v>658620</v>
          </cell>
          <cell r="B4999">
            <v>0</v>
          </cell>
          <cell r="D4999" t="str">
            <v xml:space="preserve">INSU TRIPEROS CHINESCA                            </v>
          </cell>
          <cell r="O4999">
            <v>6586200000001</v>
          </cell>
        </row>
        <row r="5000">
          <cell r="A5000">
            <v>658621</v>
          </cell>
          <cell r="B5000">
            <v>0</v>
          </cell>
          <cell r="D5000" t="str">
            <v xml:space="preserve">INSU TUBITOS P/SALCHICHAS                         </v>
          </cell>
          <cell r="O5000">
            <v>6586210000008</v>
          </cell>
        </row>
        <row r="5001">
          <cell r="A5001">
            <v>658628</v>
          </cell>
          <cell r="B5001">
            <v>3301</v>
          </cell>
          <cell r="D5001" t="str">
            <v xml:space="preserve">LACR ARMONIA PROD P/BAT Y COC.200g                </v>
          </cell>
          <cell r="O5001">
            <v>7790742771308</v>
          </cell>
        </row>
        <row r="5002">
          <cell r="A5002">
            <v>658630</v>
          </cell>
          <cell r="B5002" t="str">
            <v xml:space="preserve">6079-0              </v>
          </cell>
          <cell r="D5002" t="str">
            <v xml:space="preserve">LAQU LS.CASANCREM QUES LIGHT 290X                 </v>
          </cell>
          <cell r="O5002">
            <v>7791337003361</v>
          </cell>
        </row>
        <row r="5003">
          <cell r="A5003">
            <v>658647</v>
          </cell>
          <cell r="B5003">
            <v>138202</v>
          </cell>
          <cell r="D5003" t="str">
            <v xml:space="preserve">YOGU GRANC DESC.FIRME FRU 120X                    </v>
          </cell>
          <cell r="O5003">
            <v>7791337001329</v>
          </cell>
        </row>
        <row r="5004">
          <cell r="A5004">
            <v>658652</v>
          </cell>
          <cell r="B5004">
            <v>138701</v>
          </cell>
          <cell r="D5004" t="str">
            <v xml:space="preserve">YOGU GRANC ENT.BEB VAIN 900X                      </v>
          </cell>
          <cell r="O5004">
            <v>7791337003606</v>
          </cell>
        </row>
        <row r="5005">
          <cell r="A5005">
            <v>658653</v>
          </cell>
          <cell r="B5005">
            <v>138702</v>
          </cell>
          <cell r="D5005" t="str">
            <v xml:space="preserve">YOGU GRANC ENT.BEB FRUT 900X                      </v>
          </cell>
          <cell r="O5005">
            <v>7791337001558</v>
          </cell>
        </row>
        <row r="5006">
          <cell r="A5006">
            <v>658672</v>
          </cell>
          <cell r="B5006">
            <v>16667</v>
          </cell>
          <cell r="D5006" t="str">
            <v xml:space="preserve">CER1 ANDES ORIGEN ROJA RET 1X                     </v>
          </cell>
          <cell r="O5006">
            <v>7792798002122</v>
          </cell>
        </row>
        <row r="5007">
          <cell r="A5007">
            <v>658673</v>
          </cell>
          <cell r="B5007">
            <v>751</v>
          </cell>
          <cell r="D5007" t="str">
            <v xml:space="preserve">QUER LA QUESERA RALL X 100                        </v>
          </cell>
          <cell r="O5007">
            <v>7792882028830</v>
          </cell>
        </row>
        <row r="5008">
          <cell r="A5008">
            <v>658674</v>
          </cell>
          <cell r="B5008">
            <v>750</v>
          </cell>
          <cell r="D5008" t="str">
            <v xml:space="preserve">QUER LA QUESERA RALL X 40g                        </v>
          </cell>
          <cell r="O5008">
            <v>7792882000201</v>
          </cell>
        </row>
        <row r="5009">
          <cell r="A5009">
            <v>658690</v>
          </cell>
          <cell r="B5009">
            <v>1694</v>
          </cell>
          <cell r="D5009" t="str">
            <v xml:space="preserve">YOGU TREGAR NATURAL 140X                          </v>
          </cell>
          <cell r="O5009">
            <v>7793913002423</v>
          </cell>
        </row>
        <row r="5010">
          <cell r="A5010">
            <v>658695</v>
          </cell>
          <cell r="B5010">
            <v>781</v>
          </cell>
          <cell r="D5010" t="str">
            <v xml:space="preserve">CAEM CAGNOLI CHORIZO 4X                           </v>
          </cell>
          <cell r="O5010">
            <v>7798013102912</v>
          </cell>
        </row>
        <row r="5011">
          <cell r="A5011">
            <v>658697</v>
          </cell>
          <cell r="B5011">
            <v>0</v>
          </cell>
          <cell r="D5011" t="str">
            <v xml:space="preserve">INSU HILO AMARILLO                                </v>
          </cell>
          <cell r="O5011">
            <v>6586970000003</v>
          </cell>
        </row>
        <row r="5012">
          <cell r="A5012">
            <v>658698</v>
          </cell>
          <cell r="B5012">
            <v>0</v>
          </cell>
          <cell r="D5012" t="str">
            <v xml:space="preserve">INSU HILO BICOLOR                                 </v>
          </cell>
          <cell r="O5012">
            <v>6586980000000</v>
          </cell>
        </row>
        <row r="5013">
          <cell r="A5013">
            <v>658708</v>
          </cell>
          <cell r="B5013">
            <v>936301</v>
          </cell>
          <cell r="D5013" t="str">
            <v xml:space="preserve">YOGU LS.SER CALCI+ VAIN 120X                      </v>
          </cell>
          <cell r="O5013">
            <v>7791337001596</v>
          </cell>
        </row>
        <row r="5014">
          <cell r="A5014">
            <v>658710</v>
          </cell>
          <cell r="B5014">
            <v>936341</v>
          </cell>
          <cell r="D5014" t="str">
            <v xml:space="preserve">YOGU LS.SER CALCI+ FRUT ARAN 120X                 </v>
          </cell>
          <cell r="O5014">
            <v>7791337001626</v>
          </cell>
        </row>
        <row r="5015">
          <cell r="A5015">
            <v>658752</v>
          </cell>
          <cell r="B5015">
            <v>99</v>
          </cell>
          <cell r="D5015" t="str">
            <v xml:space="preserve">INGB INGRESO DELANTEROS                           </v>
          </cell>
          <cell r="O5015">
            <v>2006587520007</v>
          </cell>
        </row>
        <row r="5016">
          <cell r="A5016">
            <v>658757</v>
          </cell>
          <cell r="B5016">
            <v>1</v>
          </cell>
          <cell r="D5016" t="str">
            <v xml:space="preserve">COHI DE HIELO 2.5X CERRITO                        </v>
          </cell>
          <cell r="O5016">
            <v>6587571111112</v>
          </cell>
        </row>
        <row r="5017">
          <cell r="A5017">
            <v>658762</v>
          </cell>
          <cell r="B5017">
            <v>966519</v>
          </cell>
          <cell r="D5017" t="str">
            <v xml:space="preserve">LESP SILK ALMENDRAS NATU ENDUL 1X                 </v>
          </cell>
          <cell r="O5017">
            <v>7791337000841</v>
          </cell>
        </row>
        <row r="5018">
          <cell r="A5018">
            <v>658763</v>
          </cell>
          <cell r="B5018">
            <v>966244</v>
          </cell>
          <cell r="D5018" t="str">
            <v xml:space="preserve">LESP SILK ALMENDRAS COCO 1X                       </v>
          </cell>
          <cell r="O5018">
            <v>7791337000865</v>
          </cell>
        </row>
        <row r="5019">
          <cell r="A5019">
            <v>658765</v>
          </cell>
          <cell r="B5019">
            <v>1274</v>
          </cell>
          <cell r="D5019" t="str">
            <v xml:space="preserve">LUAT TREGAR DESCR 0%M.GRASA T.BRIK 1X             </v>
          </cell>
          <cell r="O5019">
            <v>7793913002447</v>
          </cell>
        </row>
        <row r="5020">
          <cell r="A5020">
            <v>658766</v>
          </cell>
          <cell r="B5020" t="str">
            <v xml:space="preserve">9331-2              </v>
          </cell>
          <cell r="D5020" t="str">
            <v xml:space="preserve">YOGU SER COLCHON FRU-CHIA 175X                    </v>
          </cell>
          <cell r="O5020">
            <v>7791337001480</v>
          </cell>
        </row>
        <row r="5021">
          <cell r="A5021">
            <v>658802</v>
          </cell>
          <cell r="B5021">
            <v>953776</v>
          </cell>
          <cell r="D5021" t="str">
            <v xml:space="preserve">YOGU LS.ACTIVIA SCH DESLAC FRUT/MANZ 900X         </v>
          </cell>
          <cell r="O5021">
            <v>7791337002036</v>
          </cell>
        </row>
        <row r="5022">
          <cell r="A5022">
            <v>658809</v>
          </cell>
          <cell r="B5022">
            <v>3336</v>
          </cell>
          <cell r="D5022" t="str">
            <v xml:space="preserve">LUAT SERENISIMA 0% LACTOSA PET 1X                 </v>
          </cell>
          <cell r="O5022">
            <v>7790742333605</v>
          </cell>
        </row>
        <row r="5023">
          <cell r="A5023">
            <v>658810</v>
          </cell>
          <cell r="B5023">
            <v>7703</v>
          </cell>
          <cell r="D5023" t="str">
            <v xml:space="preserve">LACR LS UAT CULIN ULTRA 20% TT 200X               </v>
          </cell>
          <cell r="O5023">
            <v>7790742770301</v>
          </cell>
        </row>
        <row r="5024">
          <cell r="A5024">
            <v>658811</v>
          </cell>
          <cell r="B5024">
            <v>1417</v>
          </cell>
          <cell r="D5024" t="str">
            <v xml:space="preserve">LACR LS UAT CULIN 20% TG TT 330X                  </v>
          </cell>
          <cell r="O5024">
            <v>7790742771209</v>
          </cell>
        </row>
        <row r="5025">
          <cell r="A5025">
            <v>658861</v>
          </cell>
          <cell r="B5025">
            <v>1721</v>
          </cell>
          <cell r="D5025" t="str">
            <v xml:space="preserve">LCHO SERENISIMA PROTEIN INTENSO 1X                </v>
          </cell>
          <cell r="O5025">
            <v>7790742172105</v>
          </cell>
        </row>
        <row r="5026">
          <cell r="A5026">
            <v>658869</v>
          </cell>
          <cell r="B5026">
            <v>1419</v>
          </cell>
          <cell r="D5026" t="str">
            <v xml:space="preserve">LACR LS UAT COCINA LIV. 12% TB 200X               </v>
          </cell>
          <cell r="O5026">
            <v>7790742141903</v>
          </cell>
        </row>
        <row r="5027">
          <cell r="A5027">
            <v>658870</v>
          </cell>
          <cell r="B5027">
            <v>1673</v>
          </cell>
          <cell r="D5027" t="str">
            <v xml:space="preserve">FIQF FINLANDIA CHEF FET DANBO LIGHT 150X          </v>
          </cell>
          <cell r="O5027">
            <v>7790742167309</v>
          </cell>
        </row>
        <row r="5028">
          <cell r="A5028">
            <v>658871</v>
          </cell>
          <cell r="B5028">
            <v>1671</v>
          </cell>
          <cell r="D5028" t="str">
            <v xml:space="preserve">FIQF FINLANDIA CHEF FET CHEDDAR 150X              </v>
          </cell>
          <cell r="O5028">
            <v>7790742167101</v>
          </cell>
        </row>
        <row r="5029">
          <cell r="A5029">
            <v>658872</v>
          </cell>
          <cell r="B5029">
            <v>1672</v>
          </cell>
          <cell r="D5029" t="str">
            <v xml:space="preserve">FIQF FINLANDIA CHEF FET DANBO 150X                </v>
          </cell>
          <cell r="O5029">
            <v>7790742167200</v>
          </cell>
        </row>
        <row r="5030">
          <cell r="A5030">
            <v>658873</v>
          </cell>
          <cell r="B5030">
            <v>667640</v>
          </cell>
          <cell r="D5030" t="str">
            <v xml:space="preserve">QUEH LS FINLAND CHEF HEBRAS 130X                  </v>
          </cell>
          <cell r="O5030">
            <v>7790742667649</v>
          </cell>
        </row>
        <row r="5031">
          <cell r="A5031">
            <v>658883</v>
          </cell>
          <cell r="B5031" t="str">
            <v xml:space="preserve">3672-17             </v>
          </cell>
          <cell r="D5031" t="str">
            <v xml:space="preserve">LESP SENSE CAFFE LATE 250X                        </v>
          </cell>
          <cell r="O5031">
            <v>7790742327178</v>
          </cell>
        </row>
        <row r="5032">
          <cell r="A5032">
            <v>658887</v>
          </cell>
          <cell r="B5032" t="str">
            <v xml:space="preserve">3925-02             </v>
          </cell>
          <cell r="D5032" t="str">
            <v xml:space="preserve">LESP SERENISIMA JUNIOR UAT FRU 1L                 </v>
          </cell>
          <cell r="O5032">
            <v>7790742365026</v>
          </cell>
        </row>
        <row r="5033">
          <cell r="A5033">
            <v>658888</v>
          </cell>
          <cell r="B5033" t="str">
            <v xml:space="preserve">3925-11             </v>
          </cell>
          <cell r="D5033" t="str">
            <v xml:space="preserve">LESP SERENISIMA JUNIOR UAT MZ 1L                  </v>
          </cell>
          <cell r="O5033">
            <v>7790742365118</v>
          </cell>
        </row>
        <row r="5034">
          <cell r="A5034">
            <v>658889</v>
          </cell>
          <cell r="B5034">
            <v>3720</v>
          </cell>
          <cell r="D5034" t="str">
            <v xml:space="preserve">FIQT FINLANDIA BRIE NAT 100X                      </v>
          </cell>
          <cell r="O5034">
            <v>7790742372000</v>
          </cell>
        </row>
        <row r="5035">
          <cell r="A5035">
            <v>658890</v>
          </cell>
          <cell r="B5035">
            <v>3714</v>
          </cell>
          <cell r="D5035" t="str">
            <v xml:space="preserve">FIQT FINLANDIA CAMEMBERT NAT 200X                 </v>
          </cell>
          <cell r="O5035">
            <v>7790742371409</v>
          </cell>
        </row>
        <row r="5036">
          <cell r="A5036">
            <v>658891</v>
          </cell>
          <cell r="B5036">
            <v>0</v>
          </cell>
          <cell r="D5036" t="str">
            <v xml:space="preserve">INSU WAX READY                                    </v>
          </cell>
          <cell r="O5036">
            <v>6688911111110</v>
          </cell>
        </row>
        <row r="5037">
          <cell r="A5037">
            <v>658902</v>
          </cell>
          <cell r="B5037">
            <v>3480</v>
          </cell>
          <cell r="D5037" t="str">
            <v xml:space="preserve">LSAC LS ALTRA PARC DESC MULTID 1% SAC 1L          </v>
          </cell>
          <cell r="O5037">
            <v>7790742348005</v>
          </cell>
        </row>
        <row r="5038">
          <cell r="A5038">
            <v>658906</v>
          </cell>
          <cell r="B5038">
            <v>659</v>
          </cell>
          <cell r="D5038" t="str">
            <v xml:space="preserve">LAFI FRIAR SALCHICHA 190X                         </v>
          </cell>
          <cell r="O5038">
            <v>7793040096593</v>
          </cell>
        </row>
        <row r="5039">
          <cell r="A5039">
            <v>658911</v>
          </cell>
          <cell r="B5039">
            <v>307</v>
          </cell>
          <cell r="D5039" t="str">
            <v xml:space="preserve">COHA FRIAR BIG BURGER 2X198g                      </v>
          </cell>
          <cell r="O5039">
            <v>7793040093073</v>
          </cell>
        </row>
        <row r="5040">
          <cell r="A5040">
            <v>658914</v>
          </cell>
          <cell r="B5040">
            <v>643401</v>
          </cell>
          <cell r="D5040" t="str">
            <v xml:space="preserve">YOGU LS.DANONINO BEB VAIN 100X                    </v>
          </cell>
          <cell r="O5040">
            <v>7791337640511</v>
          </cell>
        </row>
        <row r="5041">
          <cell r="A5041">
            <v>658915</v>
          </cell>
          <cell r="B5041">
            <v>643402</v>
          </cell>
          <cell r="D5041" t="str">
            <v xml:space="preserve">YOGU LS.DANONINO BEB FRUT 100X                    </v>
          </cell>
          <cell r="O5041">
            <v>7791337002456</v>
          </cell>
        </row>
        <row r="5042">
          <cell r="A5042">
            <v>658922</v>
          </cell>
          <cell r="B5042">
            <v>0</v>
          </cell>
          <cell r="D5042" t="str">
            <v xml:space="preserve">PANI MARTIN BIZC SAL 100X                         </v>
          </cell>
          <cell r="O5042">
            <v>7798078960335</v>
          </cell>
        </row>
        <row r="5043">
          <cell r="A5043">
            <v>658932</v>
          </cell>
          <cell r="B5043">
            <v>0</v>
          </cell>
          <cell r="D5043" t="str">
            <v xml:space="preserve">INGB INGRESO LENGUA SAN FRANCISCO                 </v>
          </cell>
          <cell r="O5043">
            <v>6589321111113</v>
          </cell>
        </row>
        <row r="5044">
          <cell r="A5044">
            <v>658952</v>
          </cell>
          <cell r="B5044">
            <v>924</v>
          </cell>
          <cell r="D5044" t="str">
            <v xml:space="preserve">PAST SALTENIA NOQUIS 900X                         </v>
          </cell>
          <cell r="O5044">
            <v>7790070621047</v>
          </cell>
        </row>
        <row r="5045">
          <cell r="A5045">
            <v>658957</v>
          </cell>
          <cell r="B5045">
            <v>654822</v>
          </cell>
          <cell r="D5045" t="str">
            <v xml:space="preserve">YOGU LS.YOGURISIMO C/CERE AZUC 166X               </v>
          </cell>
          <cell r="O5045">
            <v>7791337003132</v>
          </cell>
        </row>
        <row r="5046">
          <cell r="A5046">
            <v>658987</v>
          </cell>
          <cell r="B5046">
            <v>4650</v>
          </cell>
          <cell r="D5046" t="str">
            <v xml:space="preserve">TURR NAMUR 25X                                    </v>
          </cell>
          <cell r="O5046">
            <v>7790380003809</v>
          </cell>
        </row>
        <row r="5047">
          <cell r="A5047">
            <v>659001</v>
          </cell>
          <cell r="B5047">
            <v>40101</v>
          </cell>
          <cell r="D5047" t="str">
            <v xml:space="preserve">ADER ARYTZA PIMENTON AHUM DUL 95X                 </v>
          </cell>
          <cell r="O5047">
            <v>7798126290667</v>
          </cell>
        </row>
        <row r="5048">
          <cell r="A5048">
            <v>659009</v>
          </cell>
          <cell r="B5048">
            <v>9601</v>
          </cell>
          <cell r="D5048" t="str">
            <v xml:space="preserve">ALFA CELIENERGY NUEZ 50X                          </v>
          </cell>
          <cell r="O5048">
            <v>76625228600</v>
          </cell>
        </row>
        <row r="5049">
          <cell r="A5049">
            <v>659011</v>
          </cell>
          <cell r="B5049">
            <v>12604</v>
          </cell>
          <cell r="D5049" t="str">
            <v xml:space="preserve">PREM ARCOR PIZZA S/TACC 500X                      </v>
          </cell>
          <cell r="O5049">
            <v>7790580126049</v>
          </cell>
        </row>
        <row r="5050">
          <cell r="A5050">
            <v>659012</v>
          </cell>
          <cell r="B5050">
            <v>12605</v>
          </cell>
          <cell r="D5050" t="str">
            <v xml:space="preserve">PREM ARCOR NOQUI PAPA S/TACC 400X                 </v>
          </cell>
          <cell r="O5050">
            <v>7790580126056</v>
          </cell>
        </row>
        <row r="5051">
          <cell r="A5051">
            <v>659014</v>
          </cell>
          <cell r="B5051">
            <v>12607</v>
          </cell>
          <cell r="D5051" t="str">
            <v xml:space="preserve">PREM ARCOR BIZC VAIN S/TACC 500X                  </v>
          </cell>
          <cell r="O5051">
            <v>7790580126070</v>
          </cell>
        </row>
        <row r="5052">
          <cell r="A5052">
            <v>659015</v>
          </cell>
          <cell r="B5052">
            <v>12608</v>
          </cell>
          <cell r="D5052" t="str">
            <v xml:space="preserve">PREM ARCOR BIZC CHOC S/TACC 500X                  </v>
          </cell>
          <cell r="O5052">
            <v>7790580126087</v>
          </cell>
        </row>
        <row r="5053">
          <cell r="A5053">
            <v>659047</v>
          </cell>
          <cell r="B5053">
            <v>2301</v>
          </cell>
          <cell r="D5053" t="str">
            <v xml:space="preserve">VINF CAS DIABLO C.SAUV. 750X                      </v>
          </cell>
          <cell r="O5053">
            <v>7798039599406</v>
          </cell>
        </row>
        <row r="5054">
          <cell r="A5054">
            <v>659048</v>
          </cell>
          <cell r="B5054">
            <v>2302</v>
          </cell>
          <cell r="D5054" t="str">
            <v xml:space="preserve">VINF CAS DIABLO MALBEC 750X                       </v>
          </cell>
          <cell r="O5054">
            <v>7798039599390</v>
          </cell>
        </row>
        <row r="5055">
          <cell r="A5055">
            <v>659050</v>
          </cell>
          <cell r="B5055">
            <v>2303</v>
          </cell>
          <cell r="D5055" t="str">
            <v xml:space="preserve">VINF CAS DIABLO CHARDONNAY 750X                   </v>
          </cell>
          <cell r="O5055">
            <v>7798039599413</v>
          </cell>
        </row>
        <row r="5056">
          <cell r="A5056">
            <v>659081</v>
          </cell>
          <cell r="B5056">
            <v>0</v>
          </cell>
          <cell r="D5056" t="str">
            <v xml:space="preserve">GINN TERRIER OLD TOM 750X                         </v>
          </cell>
          <cell r="O5056">
            <v>7798159947330</v>
          </cell>
        </row>
        <row r="5057">
          <cell r="A5057">
            <v>659082</v>
          </cell>
          <cell r="B5057" t="str">
            <v xml:space="preserve">75881P              </v>
          </cell>
          <cell r="D5057" t="str">
            <v xml:space="preserve">GINN TERRIER PINK 750X                            </v>
          </cell>
          <cell r="O5057">
            <v>7798159948047</v>
          </cell>
        </row>
        <row r="5058">
          <cell r="A5058">
            <v>659083</v>
          </cell>
          <cell r="B5058">
            <v>0</v>
          </cell>
          <cell r="D5058" t="str">
            <v xml:space="preserve">GINN TERRIER CITRIC 700X                          </v>
          </cell>
          <cell r="O5058">
            <v>7798159946234</v>
          </cell>
        </row>
        <row r="5059">
          <cell r="A5059">
            <v>659084</v>
          </cell>
          <cell r="B5059">
            <v>0</v>
          </cell>
          <cell r="D5059" t="str">
            <v xml:space="preserve">GINN TERRIER WILD 750X                            </v>
          </cell>
          <cell r="O5059">
            <v>7798159947347</v>
          </cell>
        </row>
        <row r="5060">
          <cell r="A5060">
            <v>659085</v>
          </cell>
          <cell r="B5060">
            <v>69529</v>
          </cell>
          <cell r="D5060" t="str">
            <v xml:space="preserve">GINN TERRIER SPICY 750X                           </v>
          </cell>
          <cell r="O5060">
            <v>7798159947316</v>
          </cell>
        </row>
        <row r="5061">
          <cell r="A5061">
            <v>659112</v>
          </cell>
          <cell r="B5061">
            <v>8721</v>
          </cell>
          <cell r="D5061" t="str">
            <v xml:space="preserve">YOGU MILK RED.LACT VAIN SAC 900X                  </v>
          </cell>
          <cell r="O5061">
            <v>7794820901762</v>
          </cell>
        </row>
        <row r="5062">
          <cell r="A5062">
            <v>659113</v>
          </cell>
          <cell r="B5062">
            <v>8720</v>
          </cell>
          <cell r="D5062" t="str">
            <v xml:space="preserve">YOGU MILK RED LACT FRUT SAC 900X                  </v>
          </cell>
          <cell r="O5062">
            <v>7794820901779</v>
          </cell>
        </row>
        <row r="5063">
          <cell r="A5063">
            <v>659114</v>
          </cell>
          <cell r="B5063">
            <v>8611</v>
          </cell>
          <cell r="D5063" t="str">
            <v xml:space="preserve">YOGU MILK RED LACT VAIN 125X                      </v>
          </cell>
          <cell r="O5063">
            <v>7794820902202</v>
          </cell>
        </row>
        <row r="5064">
          <cell r="A5064">
            <v>659115</v>
          </cell>
          <cell r="B5064">
            <v>8610</v>
          </cell>
          <cell r="D5064" t="str">
            <v xml:space="preserve">YOGU MILK RED LACT FRUT 125X                      </v>
          </cell>
          <cell r="O5064">
            <v>7794820902196</v>
          </cell>
        </row>
        <row r="5065">
          <cell r="A5065">
            <v>659116</v>
          </cell>
          <cell r="B5065">
            <v>8660</v>
          </cell>
          <cell r="D5065" t="str">
            <v xml:space="preserve">YOGU MILK ENT FRUT 180X                           </v>
          </cell>
          <cell r="O5065">
            <v>7794820901717</v>
          </cell>
        </row>
        <row r="5066">
          <cell r="A5066">
            <v>659117</v>
          </cell>
          <cell r="B5066">
            <v>8661</v>
          </cell>
          <cell r="D5066" t="str">
            <v xml:space="preserve">YOGU MILK ENT VAIN 180X                           </v>
          </cell>
          <cell r="O5066">
            <v>7794820901700</v>
          </cell>
        </row>
        <row r="5067">
          <cell r="A5067">
            <v>659118</v>
          </cell>
          <cell r="B5067">
            <v>2860</v>
          </cell>
          <cell r="D5067" t="str">
            <v xml:space="preserve">YOGU MILK DESC VAIN 190X                          </v>
          </cell>
          <cell r="O5067">
            <v>7794820901694</v>
          </cell>
        </row>
        <row r="5068">
          <cell r="A5068">
            <v>659119</v>
          </cell>
          <cell r="B5068">
            <v>2859</v>
          </cell>
          <cell r="D5068" t="str">
            <v xml:space="preserve">YOGU MILK DESC FRUT X190X                         </v>
          </cell>
          <cell r="O5068">
            <v>7794820901687</v>
          </cell>
        </row>
        <row r="5069">
          <cell r="A5069">
            <v>659123</v>
          </cell>
          <cell r="B5069">
            <v>7536</v>
          </cell>
          <cell r="D5069" t="str">
            <v xml:space="preserve">LAQU SANTA ROSA QUESO FONDUE 1X                   </v>
          </cell>
          <cell r="O5069">
            <v>7791564136450</v>
          </cell>
        </row>
        <row r="5070">
          <cell r="A5070">
            <v>659125</v>
          </cell>
          <cell r="B5070">
            <v>7120</v>
          </cell>
          <cell r="D5070" t="str">
            <v xml:space="preserve">FIQT ILE FRANCE BRIE 125X                         </v>
          </cell>
          <cell r="O5070">
            <v>3161712996146</v>
          </cell>
        </row>
        <row r="5071">
          <cell r="A5071">
            <v>659126</v>
          </cell>
          <cell r="B5071">
            <v>7121</v>
          </cell>
          <cell r="D5071" t="str">
            <v xml:space="preserve">FIQT ILE FRANCE CAMEMBERT 125X                    </v>
          </cell>
          <cell r="O5071">
            <v>3161712996108</v>
          </cell>
        </row>
        <row r="5072">
          <cell r="A5072">
            <v>659127</v>
          </cell>
          <cell r="B5072">
            <v>7122</v>
          </cell>
          <cell r="D5072" t="str">
            <v xml:space="preserve">FIQT ILE FRANCE BRIE BLEU 125X                    </v>
          </cell>
          <cell r="O5072">
            <v>3161712996153</v>
          </cell>
        </row>
        <row r="5073">
          <cell r="A5073">
            <v>659128</v>
          </cell>
          <cell r="B5073">
            <v>7123</v>
          </cell>
          <cell r="D5073" t="str">
            <v xml:space="preserve">FIQT ILE FRANCE MINI BRIE 5X25X                   </v>
          </cell>
          <cell r="O5073">
            <v>3161712002113</v>
          </cell>
        </row>
        <row r="5074">
          <cell r="A5074">
            <v>659140</v>
          </cell>
          <cell r="B5074">
            <v>5765</v>
          </cell>
          <cell r="D5074" t="str">
            <v xml:space="preserve">ADH  ECCOLE P/ZAPATILLAS 9X                       </v>
          </cell>
          <cell r="O5074">
            <v>7790400030457</v>
          </cell>
        </row>
        <row r="5075">
          <cell r="A5075">
            <v>659157</v>
          </cell>
          <cell r="B5075">
            <v>0</v>
          </cell>
          <cell r="D5075" t="str">
            <v xml:space="preserve">ALCO FRAU PET 1X                                  </v>
          </cell>
          <cell r="O5075">
            <v>7795422000051</v>
          </cell>
        </row>
        <row r="5076">
          <cell r="A5076">
            <v>659166</v>
          </cell>
          <cell r="B5076">
            <v>966227</v>
          </cell>
          <cell r="D5076" t="str">
            <v xml:space="preserve">LESP SILK ALMENDRAS COCO S/AZUC 1X                </v>
          </cell>
          <cell r="O5076">
            <v>7791337002319</v>
          </cell>
        </row>
        <row r="5077">
          <cell r="A5077">
            <v>659170</v>
          </cell>
          <cell r="B5077">
            <v>1532</v>
          </cell>
          <cell r="D5077" t="str">
            <v xml:space="preserve">YERB MAÑANITA 500X                                </v>
          </cell>
          <cell r="O5077">
            <v>7790387015324</v>
          </cell>
        </row>
        <row r="5078">
          <cell r="A5078">
            <v>659171</v>
          </cell>
          <cell r="B5078">
            <v>1531</v>
          </cell>
          <cell r="D5078" t="str">
            <v xml:space="preserve">YERB MAÑANITA 1X                                  </v>
          </cell>
          <cell r="O5078">
            <v>7790387015317</v>
          </cell>
        </row>
        <row r="5079">
          <cell r="A5079">
            <v>659172</v>
          </cell>
          <cell r="B5079">
            <v>1461</v>
          </cell>
          <cell r="D5079" t="str">
            <v xml:space="preserve">YERB UNION 1X                                     </v>
          </cell>
          <cell r="O5079">
            <v>7790387014617</v>
          </cell>
        </row>
        <row r="5080">
          <cell r="A5080">
            <v>659175</v>
          </cell>
          <cell r="B5080">
            <v>10100063</v>
          </cell>
          <cell r="D5080" t="str">
            <v xml:space="preserve">PAND MUSEL C/FRUT 500X                            </v>
          </cell>
          <cell r="O5080">
            <v>7791568005899</v>
          </cell>
        </row>
        <row r="5081">
          <cell r="A5081">
            <v>659176</v>
          </cell>
          <cell r="B5081">
            <v>10100060</v>
          </cell>
          <cell r="D5081" t="str">
            <v xml:space="preserve">PAND MUSEL S/FRUT 500X                            </v>
          </cell>
          <cell r="O5081">
            <v>7791150013257</v>
          </cell>
        </row>
        <row r="5082">
          <cell r="A5082">
            <v>659178</v>
          </cell>
          <cell r="B5082">
            <v>10100089</v>
          </cell>
          <cell r="D5082" t="str">
            <v xml:space="preserve">PAND MARCOLLA C/ALMEND EST 600X                   </v>
          </cell>
          <cell r="O5082">
            <v>7791568000405</v>
          </cell>
        </row>
        <row r="5083">
          <cell r="A5083">
            <v>659179</v>
          </cell>
          <cell r="B5083">
            <v>10100087</v>
          </cell>
          <cell r="D5083" t="str">
            <v xml:space="preserve">PAND MARCOLLA C/FRUT 500X                         </v>
          </cell>
          <cell r="O5083">
            <v>7791568000566</v>
          </cell>
        </row>
        <row r="5084">
          <cell r="A5084">
            <v>659184</v>
          </cell>
          <cell r="B5084">
            <v>10500100</v>
          </cell>
          <cell r="D5084" t="str">
            <v xml:space="preserve">BUDN MARCOLLA VAIN 200X                           </v>
          </cell>
          <cell r="O5084">
            <v>7791150093556</v>
          </cell>
        </row>
        <row r="5085">
          <cell r="A5085">
            <v>659185</v>
          </cell>
          <cell r="B5085">
            <v>10500102</v>
          </cell>
          <cell r="D5085" t="str">
            <v xml:space="preserve">BUDN MARCOLLA C/CHIPS CHOC 200X                   </v>
          </cell>
          <cell r="O5085">
            <v>7791568000825</v>
          </cell>
        </row>
        <row r="5086">
          <cell r="A5086">
            <v>659186</v>
          </cell>
          <cell r="B5086">
            <v>10500103</v>
          </cell>
          <cell r="D5086" t="str">
            <v xml:space="preserve">BUDN MARCOLLA MARM 200X                           </v>
          </cell>
          <cell r="O5086">
            <v>7791568000818</v>
          </cell>
        </row>
        <row r="5087">
          <cell r="A5087">
            <v>659194</v>
          </cell>
          <cell r="B5087">
            <v>12726</v>
          </cell>
          <cell r="D5087" t="str">
            <v xml:space="preserve">PAND ARCOR MADRILENIO 400X                        </v>
          </cell>
          <cell r="O5087">
            <v>7790040127265</v>
          </cell>
        </row>
        <row r="5088">
          <cell r="A5088">
            <v>659202</v>
          </cell>
          <cell r="B5088">
            <v>12713</v>
          </cell>
          <cell r="D5088" t="str">
            <v xml:space="preserve">BUDN AGUILA BLACK 215X                            </v>
          </cell>
          <cell r="O5088">
            <v>7790040127135</v>
          </cell>
        </row>
        <row r="5089">
          <cell r="A5089">
            <v>659221</v>
          </cell>
          <cell r="B5089">
            <v>60108</v>
          </cell>
          <cell r="D5089" t="str">
            <v xml:space="preserve">ADER ARYTZA MAYONESA 340X                         </v>
          </cell>
          <cell r="O5089">
            <v>7798126290889</v>
          </cell>
        </row>
        <row r="5090">
          <cell r="A5090">
            <v>659222</v>
          </cell>
          <cell r="B5090">
            <v>60208</v>
          </cell>
          <cell r="D5090" t="str">
            <v xml:space="preserve">ADER ARYTZA MAYONESA AHUMADA 340X                 </v>
          </cell>
          <cell r="O5090">
            <v>7798126290896</v>
          </cell>
        </row>
        <row r="5091">
          <cell r="A5091">
            <v>659223</v>
          </cell>
          <cell r="B5091">
            <v>60308</v>
          </cell>
          <cell r="D5091" t="str">
            <v xml:space="preserve">ADER ARYTZA MAYONESA C/AJO 340X                   </v>
          </cell>
          <cell r="O5091">
            <v>7798126290940</v>
          </cell>
        </row>
        <row r="5092">
          <cell r="A5092">
            <v>659235</v>
          </cell>
          <cell r="B5092">
            <v>7875</v>
          </cell>
          <cell r="D5092" t="str">
            <v xml:space="preserve">FIQT BAVARIA GRANDBLU AZUL 125X                   </v>
          </cell>
          <cell r="O5092">
            <v>7791564136542</v>
          </cell>
        </row>
        <row r="5093">
          <cell r="A5093">
            <v>659238</v>
          </cell>
          <cell r="B5093">
            <v>4309</v>
          </cell>
          <cell r="D5093" t="str">
            <v xml:space="preserve">COHA FRIAR HAMB 2X80X                             </v>
          </cell>
          <cell r="O5093">
            <v>7793040065117</v>
          </cell>
        </row>
        <row r="5094">
          <cell r="A5094">
            <v>659251</v>
          </cell>
          <cell r="B5094">
            <v>4652</v>
          </cell>
          <cell r="D5094" t="str">
            <v xml:space="preserve">BACE BARRA CERE G.FLOW YOGU FRUT 27X              </v>
          </cell>
          <cell r="O5094">
            <v>7790380016199</v>
          </cell>
        </row>
        <row r="5095">
          <cell r="A5095">
            <v>659260</v>
          </cell>
          <cell r="B5095">
            <v>13622</v>
          </cell>
          <cell r="D5095" t="str">
            <v xml:space="preserve">GALS BAGLEY CER ARROZ 181X                        </v>
          </cell>
          <cell r="O5095">
            <v>7790040123694</v>
          </cell>
        </row>
        <row r="5096">
          <cell r="A5096">
            <v>659261</v>
          </cell>
          <cell r="B5096">
            <v>13623</v>
          </cell>
          <cell r="D5096" t="str">
            <v xml:space="preserve">GALS BAGLEY CER MAIZ 181X                         </v>
          </cell>
          <cell r="O5096">
            <v>7790040123700</v>
          </cell>
        </row>
        <row r="5097">
          <cell r="A5097">
            <v>659262</v>
          </cell>
          <cell r="B5097">
            <v>13621</v>
          </cell>
          <cell r="D5097" t="str">
            <v xml:space="preserve">GALS BAGLEY CER AVENA 155X                        </v>
          </cell>
          <cell r="O5097">
            <v>7790040123717</v>
          </cell>
        </row>
        <row r="5098">
          <cell r="A5098">
            <v>659263</v>
          </cell>
          <cell r="B5098">
            <v>13624</v>
          </cell>
          <cell r="D5098" t="str">
            <v xml:space="preserve">GALS BAGLEY CER SALVADO 3X169X                    </v>
          </cell>
          <cell r="O5098">
            <v>7790040129535</v>
          </cell>
        </row>
        <row r="5099">
          <cell r="A5099">
            <v>659264</v>
          </cell>
          <cell r="B5099">
            <v>13626</v>
          </cell>
          <cell r="D5099" t="str">
            <v xml:space="preserve">GALS BAGLEY CER SALVADO S/S 169X                  </v>
          </cell>
          <cell r="O5099">
            <v>7790040129542</v>
          </cell>
        </row>
        <row r="5100">
          <cell r="A5100">
            <v>659269</v>
          </cell>
          <cell r="B5100">
            <v>11265</v>
          </cell>
          <cell r="D5100" t="str">
            <v xml:space="preserve">HELA ARCOR BOMBOM 52X                             </v>
          </cell>
          <cell r="O5100">
            <v>7790580112653</v>
          </cell>
        </row>
        <row r="5101">
          <cell r="A5101">
            <v>659271</v>
          </cell>
          <cell r="B5101">
            <v>11318</v>
          </cell>
          <cell r="D5101" t="str">
            <v xml:space="preserve">HELA ARCOR COFLER ALM 63X                         </v>
          </cell>
          <cell r="O5101">
            <v>7790580395803</v>
          </cell>
        </row>
        <row r="5102">
          <cell r="A5102">
            <v>659272</v>
          </cell>
          <cell r="B5102">
            <v>11328</v>
          </cell>
          <cell r="D5102" t="str">
            <v xml:space="preserve">HELA ARCOR COFLER BLOCK 63X                       </v>
          </cell>
          <cell r="O5102">
            <v>7790580108397</v>
          </cell>
        </row>
        <row r="5103">
          <cell r="A5103">
            <v>659273</v>
          </cell>
          <cell r="B5103">
            <v>11330</v>
          </cell>
          <cell r="D5103" t="str">
            <v xml:space="preserve">HELA ARCOR SLICE FRUT 70X                         </v>
          </cell>
          <cell r="O5103">
            <v>7790580024901</v>
          </cell>
        </row>
        <row r="5104">
          <cell r="A5104">
            <v>659280</v>
          </cell>
          <cell r="B5104">
            <v>12710</v>
          </cell>
          <cell r="D5104" t="str">
            <v xml:space="preserve">HELA ARCOR MOGUL EXT 50X                          </v>
          </cell>
          <cell r="O5104">
            <v>7790580127107</v>
          </cell>
        </row>
        <row r="5105">
          <cell r="A5105">
            <v>659282</v>
          </cell>
          <cell r="B5105">
            <v>10425</v>
          </cell>
          <cell r="D5105" t="str">
            <v xml:space="preserve">CHIC TOPLINE7 VIOLET CHERRY 14X                   </v>
          </cell>
          <cell r="O5105">
            <v>77948496</v>
          </cell>
        </row>
        <row r="5106">
          <cell r="A5106">
            <v>659283</v>
          </cell>
          <cell r="B5106">
            <v>10918</v>
          </cell>
          <cell r="D5106" t="str">
            <v xml:space="preserve">CHIC TOPLINE7 SANDIA 14X                          </v>
          </cell>
          <cell r="O5106">
            <v>77948588</v>
          </cell>
        </row>
        <row r="5107">
          <cell r="A5107">
            <v>659294</v>
          </cell>
          <cell r="B5107">
            <v>13340</v>
          </cell>
          <cell r="D5107" t="str">
            <v xml:space="preserve">CHOC COFLER BLOCK XL 45X                          </v>
          </cell>
          <cell r="O5107">
            <v>7790580120146</v>
          </cell>
        </row>
        <row r="5108">
          <cell r="A5108">
            <v>659300</v>
          </cell>
          <cell r="B5108">
            <v>11834</v>
          </cell>
          <cell r="D5108" t="str">
            <v xml:space="preserve">CARA ARCOR CRISTAL 810X (180)                     </v>
          </cell>
          <cell r="O5108">
            <v>7790580118341</v>
          </cell>
        </row>
        <row r="5109">
          <cell r="A5109">
            <v>659303</v>
          </cell>
          <cell r="B5109">
            <v>11857</v>
          </cell>
          <cell r="D5109" t="str">
            <v xml:space="preserve">CARA B.TOFFEES LECHE (150) 822X                   </v>
          </cell>
          <cell r="O5109">
            <v>7790580118570</v>
          </cell>
        </row>
        <row r="5110">
          <cell r="A5110">
            <v>659306</v>
          </cell>
          <cell r="B5110">
            <v>78906</v>
          </cell>
          <cell r="D5110" t="str">
            <v xml:space="preserve">GOM  BILLIKEN GONGYS STICK 12X                    </v>
          </cell>
          <cell r="O5110">
            <v>7798186035321</v>
          </cell>
        </row>
        <row r="5111">
          <cell r="A5111">
            <v>659307</v>
          </cell>
          <cell r="B5111">
            <v>94000</v>
          </cell>
          <cell r="D5111" t="str">
            <v xml:space="preserve">CARA BILLIKEN YAPA PAST 1X                        </v>
          </cell>
          <cell r="O5111">
            <v>77904744</v>
          </cell>
        </row>
        <row r="5112">
          <cell r="A5112">
            <v>659313</v>
          </cell>
          <cell r="B5112">
            <v>11803</v>
          </cell>
          <cell r="D5112" t="str">
            <v xml:space="preserve">CHUP MR POP EVOL CHERRY 1X                        </v>
          </cell>
          <cell r="O5112">
            <v>7790580118037</v>
          </cell>
        </row>
        <row r="5113">
          <cell r="A5113">
            <v>659314</v>
          </cell>
          <cell r="B5113">
            <v>11809</v>
          </cell>
          <cell r="D5113" t="str">
            <v xml:space="preserve">CHUP MR POP EVOL BBERRY (24) 1X                   </v>
          </cell>
          <cell r="O5113">
            <v>7790580118099</v>
          </cell>
        </row>
        <row r="5114">
          <cell r="A5114">
            <v>659315</v>
          </cell>
          <cell r="B5114">
            <v>11811</v>
          </cell>
          <cell r="D5114" t="str">
            <v xml:space="preserve">CHUP MR POP EVOL FEST 1X                          </v>
          </cell>
          <cell r="O5114">
            <v>7790580118112</v>
          </cell>
        </row>
        <row r="5115">
          <cell r="A5115">
            <v>659316</v>
          </cell>
          <cell r="B5115">
            <v>2232</v>
          </cell>
          <cell r="D5115" t="str">
            <v xml:space="preserve">CARA LOTZA FIZZ 1X                                </v>
          </cell>
          <cell r="O5115">
            <v>7790580223205</v>
          </cell>
        </row>
        <row r="5116">
          <cell r="A5116">
            <v>659320</v>
          </cell>
          <cell r="B5116">
            <v>7390</v>
          </cell>
          <cell r="D5116" t="str">
            <v xml:space="preserve">CHUP TROMPITO 1X                                  </v>
          </cell>
          <cell r="O5116">
            <v>7790580739003</v>
          </cell>
        </row>
        <row r="5117">
          <cell r="A5117">
            <v>659323</v>
          </cell>
          <cell r="B5117">
            <v>0</v>
          </cell>
          <cell r="D5117" t="str">
            <v xml:space="preserve">CARA M.PLUS MENTOL 1X                             </v>
          </cell>
          <cell r="O5117">
            <v>6593231111118</v>
          </cell>
        </row>
        <row r="5118">
          <cell r="A5118">
            <v>659324</v>
          </cell>
          <cell r="B5118">
            <v>10131</v>
          </cell>
          <cell r="D5118" t="str">
            <v xml:space="preserve">CARA M.PLUS MIEL 1X                               </v>
          </cell>
          <cell r="O5118">
            <v>77958655</v>
          </cell>
        </row>
        <row r="5119">
          <cell r="A5119">
            <v>659325</v>
          </cell>
          <cell r="B5119">
            <v>10132</v>
          </cell>
          <cell r="D5119" t="str">
            <v xml:space="preserve">CARA M.PLUS MENTA 1X                              </v>
          </cell>
          <cell r="O5119">
            <v>77958662</v>
          </cell>
        </row>
        <row r="5120">
          <cell r="A5120">
            <v>659329</v>
          </cell>
          <cell r="B5120">
            <v>12334</v>
          </cell>
          <cell r="D5120" t="str">
            <v xml:space="preserve">CHIC TOPLINE7 MENTHOL 1X                          </v>
          </cell>
          <cell r="O5120">
            <v>77964137</v>
          </cell>
        </row>
        <row r="5121">
          <cell r="A5121">
            <v>659336</v>
          </cell>
          <cell r="B5121">
            <v>13023</v>
          </cell>
          <cell r="D5121" t="str">
            <v xml:space="preserve">CARA MOGUL EXTREME OSO 50X                        </v>
          </cell>
          <cell r="O5121">
            <v>7790580129330</v>
          </cell>
        </row>
        <row r="5122">
          <cell r="A5122">
            <v>659337</v>
          </cell>
          <cell r="B5122">
            <v>13024</v>
          </cell>
          <cell r="D5122" t="str">
            <v xml:space="preserve">CARA MOGUL EXTREME SANDIA 50X                     </v>
          </cell>
          <cell r="O5122">
            <v>7790580129347</v>
          </cell>
        </row>
        <row r="5123">
          <cell r="A5123">
            <v>659341</v>
          </cell>
          <cell r="B5123">
            <v>11599</v>
          </cell>
          <cell r="D5123" t="str">
            <v xml:space="preserve">CHOC ROCKLETON 1X                                 </v>
          </cell>
          <cell r="O5123">
            <v>77961471</v>
          </cell>
        </row>
        <row r="5124">
          <cell r="A5124">
            <v>659343</v>
          </cell>
          <cell r="B5124">
            <v>11912</v>
          </cell>
          <cell r="D5124" t="str">
            <v xml:space="preserve">CHOC BOMB BOB SURTIDO 255X                        </v>
          </cell>
          <cell r="O5124">
            <v>7790580119126</v>
          </cell>
        </row>
        <row r="5125">
          <cell r="A5125">
            <v>659345</v>
          </cell>
          <cell r="B5125">
            <v>11956</v>
          </cell>
          <cell r="D5125" t="str">
            <v xml:space="preserve">CHOC GOTA AGUILA BLANCO C/CHOCOLINA 150X          </v>
          </cell>
          <cell r="O5125">
            <v>7790580119560</v>
          </cell>
        </row>
        <row r="5126">
          <cell r="A5126">
            <v>659346</v>
          </cell>
          <cell r="B5126">
            <v>12039</v>
          </cell>
          <cell r="D5126" t="str">
            <v xml:space="preserve">CHOC ARCOR SEMI AMARG 25X                         </v>
          </cell>
          <cell r="O5126">
            <v>7790580120092</v>
          </cell>
        </row>
        <row r="5127">
          <cell r="A5127">
            <v>659350</v>
          </cell>
          <cell r="B5127">
            <v>12404</v>
          </cell>
          <cell r="D5127" t="str">
            <v xml:space="preserve">CHOC GRAFITTI BLANCO 45X                          </v>
          </cell>
          <cell r="O5127">
            <v>7790580123741</v>
          </cell>
        </row>
        <row r="5128">
          <cell r="A5128">
            <v>659354</v>
          </cell>
          <cell r="B5128">
            <v>12576</v>
          </cell>
          <cell r="D5128" t="str">
            <v xml:space="preserve">CHOC ARCOR LECHE C/MANI 25X                       </v>
          </cell>
          <cell r="O5128">
            <v>7790580124960</v>
          </cell>
        </row>
        <row r="5129">
          <cell r="A5129">
            <v>659355</v>
          </cell>
          <cell r="B5129">
            <v>13436</v>
          </cell>
          <cell r="D5129" t="str">
            <v xml:space="preserve">CHOC BANIO REPO AGUILA CEL 150X                   </v>
          </cell>
          <cell r="O5129">
            <v>7790580127220</v>
          </cell>
        </row>
        <row r="5130">
          <cell r="A5130">
            <v>659356</v>
          </cell>
          <cell r="B5130">
            <v>12897</v>
          </cell>
          <cell r="D5130" t="str">
            <v xml:space="preserve">CHOC COFLER LECHE 140X                            </v>
          </cell>
          <cell r="O5130">
            <v>7790580127947</v>
          </cell>
        </row>
        <row r="5131">
          <cell r="A5131">
            <v>659357</v>
          </cell>
          <cell r="B5131">
            <v>12898</v>
          </cell>
          <cell r="D5131" t="str">
            <v xml:space="preserve">CHOC COFLER CHOCOLINA BLAN 140X                   </v>
          </cell>
          <cell r="O5131">
            <v>7790580127336</v>
          </cell>
        </row>
        <row r="5132">
          <cell r="A5132">
            <v>659359</v>
          </cell>
          <cell r="B5132">
            <v>12921</v>
          </cell>
          <cell r="D5132" t="str">
            <v xml:space="preserve">CHOC COFLER RELL BOB AIR 30X                      </v>
          </cell>
          <cell r="O5132">
            <v>7790580127145</v>
          </cell>
        </row>
        <row r="5133">
          <cell r="A5133">
            <v>659361</v>
          </cell>
          <cell r="B5133">
            <v>14438</v>
          </cell>
          <cell r="D5133" t="str">
            <v xml:space="preserve">JUGP ARCOR FRUTILLA SOB 1X                        </v>
          </cell>
          <cell r="O5133">
            <v>7790580410827</v>
          </cell>
        </row>
        <row r="5134">
          <cell r="A5134">
            <v>659362</v>
          </cell>
          <cell r="B5134">
            <v>12454</v>
          </cell>
          <cell r="D5134" t="str">
            <v xml:space="preserve">TOST B.CRIOLLITAS LIGHT 195X                      </v>
          </cell>
          <cell r="O5134">
            <v>7790040124547</v>
          </cell>
        </row>
        <row r="5135">
          <cell r="A5135">
            <v>659363</v>
          </cell>
          <cell r="B5135">
            <v>14324</v>
          </cell>
          <cell r="D5135" t="str">
            <v xml:space="preserve">GALD CHOCOLINA 100X                               </v>
          </cell>
          <cell r="O5135">
            <v>7790040128026</v>
          </cell>
        </row>
        <row r="5136">
          <cell r="A5136">
            <v>659364</v>
          </cell>
          <cell r="B5136">
            <v>12972</v>
          </cell>
          <cell r="D5136" t="str">
            <v xml:space="preserve">TOSG B.CRIOLLITAS ARROZ 110X                      </v>
          </cell>
          <cell r="O5136">
            <v>7790040129726</v>
          </cell>
        </row>
        <row r="5137">
          <cell r="A5137">
            <v>659370</v>
          </cell>
          <cell r="B5137">
            <v>7660</v>
          </cell>
          <cell r="D5137" t="str">
            <v xml:space="preserve">FIQT MILKAUT CHEDDAR FETAS 145X                   </v>
          </cell>
          <cell r="O5137">
            <v>7794820901786</v>
          </cell>
        </row>
        <row r="5138">
          <cell r="A5138">
            <v>659373</v>
          </cell>
          <cell r="B5138">
            <v>3401</v>
          </cell>
          <cell r="D5138" t="str">
            <v xml:space="preserve">LESP SERENISIMA ALMENDRAS 1X                      </v>
          </cell>
          <cell r="O5138">
            <v>7790742340108</v>
          </cell>
        </row>
        <row r="5139">
          <cell r="A5139">
            <v>659374</v>
          </cell>
          <cell r="B5139">
            <v>3877</v>
          </cell>
          <cell r="D5139" t="str">
            <v xml:space="preserve">DLCH SER CLASICO 300X                             </v>
          </cell>
          <cell r="O5139">
            <v>7790742387707</v>
          </cell>
        </row>
        <row r="5140">
          <cell r="A5140">
            <v>659380</v>
          </cell>
          <cell r="B5140">
            <v>4376</v>
          </cell>
          <cell r="D5140" t="str">
            <v xml:space="preserve">LECH ARMONIA ENTERA 400X                          </v>
          </cell>
          <cell r="O5140">
            <v>7790742331601</v>
          </cell>
        </row>
        <row r="5141">
          <cell r="A5141">
            <v>659381</v>
          </cell>
          <cell r="B5141" t="str">
            <v xml:space="preserve">3671-65             </v>
          </cell>
          <cell r="D5141" t="str">
            <v xml:space="preserve">LESP SENSE CARAM 1X                               </v>
          </cell>
          <cell r="O5141">
            <v>7790742329653</v>
          </cell>
        </row>
        <row r="5142">
          <cell r="A5142">
            <v>659391</v>
          </cell>
          <cell r="B5142">
            <v>12696</v>
          </cell>
          <cell r="D5142" t="str">
            <v xml:space="preserve">DULM CAMPAGNOLA MEMB EST 500X                     </v>
          </cell>
          <cell r="O5142">
            <v>7793360126963</v>
          </cell>
        </row>
        <row r="5143">
          <cell r="A5143">
            <v>659392</v>
          </cell>
          <cell r="B5143">
            <v>12697</v>
          </cell>
          <cell r="D5143" t="str">
            <v xml:space="preserve">DULB CAMPAGNOLA BAT EST 500X                      </v>
          </cell>
          <cell r="O5143">
            <v>7793360126970</v>
          </cell>
        </row>
        <row r="5144">
          <cell r="A5144">
            <v>659393</v>
          </cell>
          <cell r="B5144">
            <v>12698</v>
          </cell>
          <cell r="D5144" t="str">
            <v xml:space="preserve">DULM CAMPAGNOLA MEMB LATA 700XX                   </v>
          </cell>
          <cell r="O5144">
            <v>7793360126987</v>
          </cell>
        </row>
        <row r="5145">
          <cell r="A5145">
            <v>659395</v>
          </cell>
          <cell r="B5145">
            <v>12699</v>
          </cell>
          <cell r="D5145" t="str">
            <v xml:space="preserve">DULB CAMPAGNOLA BAT LATA 700X                     </v>
          </cell>
          <cell r="O5145">
            <v>7793360126994</v>
          </cell>
        </row>
        <row r="5146">
          <cell r="A5146">
            <v>659397</v>
          </cell>
          <cell r="B5146">
            <v>0</v>
          </cell>
          <cell r="D5146" t="str">
            <v xml:space="preserve">INGB CORTEagro guri RUEDA                         </v>
          </cell>
          <cell r="O5146">
            <v>6593971111119</v>
          </cell>
        </row>
        <row r="5147">
          <cell r="A5147">
            <v>659399</v>
          </cell>
          <cell r="B5147">
            <v>307360</v>
          </cell>
          <cell r="D5147" t="str">
            <v xml:space="preserve">ESPO TASK MULT C/FIBRA 1X                         </v>
          </cell>
          <cell r="O5147">
            <v>7794321073609</v>
          </cell>
        </row>
        <row r="5148">
          <cell r="A5148">
            <v>659411</v>
          </cell>
          <cell r="B5148">
            <v>124050</v>
          </cell>
          <cell r="D5148" t="str">
            <v xml:space="preserve">UTCO ILKO ABRELATAS UNIA 1X                       </v>
          </cell>
          <cell r="O5148">
            <v>7794321240506</v>
          </cell>
        </row>
        <row r="5149">
          <cell r="A5149">
            <v>659412</v>
          </cell>
          <cell r="B5149">
            <v>124148</v>
          </cell>
          <cell r="D5149" t="str">
            <v xml:space="preserve">UTCO ILKO PELADOR HOR 1X                          </v>
          </cell>
          <cell r="O5149">
            <v>7806810243094</v>
          </cell>
        </row>
        <row r="5150">
          <cell r="A5150">
            <v>659413</v>
          </cell>
          <cell r="B5150">
            <v>928</v>
          </cell>
          <cell r="D5150" t="str">
            <v xml:space="preserve">COHA PATY HAMB TE QUIERO 4X288X                   </v>
          </cell>
          <cell r="O5150">
            <v>7790670051831</v>
          </cell>
        </row>
        <row r="5151">
          <cell r="A5151">
            <v>659416</v>
          </cell>
          <cell r="B5151">
            <v>940</v>
          </cell>
          <cell r="D5151" t="str">
            <v xml:space="preserve">COFR SIMPLOT TRAD 700X                            </v>
          </cell>
          <cell r="O5151">
            <v>7798304851321</v>
          </cell>
        </row>
        <row r="5152">
          <cell r="A5152">
            <v>659418</v>
          </cell>
          <cell r="B5152">
            <v>929</v>
          </cell>
          <cell r="D5152" t="str">
            <v xml:space="preserve">COFR SIMPLOT CRUNCH 700X                          </v>
          </cell>
          <cell r="O5152">
            <v>7798304851536</v>
          </cell>
        </row>
        <row r="5153">
          <cell r="A5153">
            <v>659419</v>
          </cell>
          <cell r="B5153">
            <v>945</v>
          </cell>
          <cell r="D5153" t="str">
            <v xml:space="preserve">COFR SIMPLOT RUSTICA 700X                         </v>
          </cell>
          <cell r="O5153">
            <v>7798304851475</v>
          </cell>
        </row>
        <row r="5154">
          <cell r="A5154">
            <v>659421</v>
          </cell>
          <cell r="B5154">
            <v>2090</v>
          </cell>
          <cell r="D5154" t="str">
            <v xml:space="preserve">COFR SIMPLOT STEAKHOUSE 700X                      </v>
          </cell>
          <cell r="O5154">
            <v>7798304851468</v>
          </cell>
        </row>
        <row r="5155">
          <cell r="A5155">
            <v>659437</v>
          </cell>
          <cell r="B5155">
            <v>12571846</v>
          </cell>
          <cell r="D5155" t="str">
            <v xml:space="preserve">PAP  MAGGI PURE FIN HIERB 100X                    </v>
          </cell>
          <cell r="O5155">
            <v>7613037088526</v>
          </cell>
        </row>
        <row r="5156">
          <cell r="A5156">
            <v>659441</v>
          </cell>
          <cell r="B5156">
            <v>55</v>
          </cell>
          <cell r="D5156" t="str">
            <v xml:space="preserve">PAND SMAMS C/FRUT 500X                            </v>
          </cell>
          <cell r="O5156">
            <v>7798181510526</v>
          </cell>
        </row>
        <row r="5157">
          <cell r="A5157">
            <v>659442</v>
          </cell>
          <cell r="B5157">
            <v>56</v>
          </cell>
          <cell r="D5157" t="str">
            <v xml:space="preserve">PAND SMAMS C/CHIP CHOC 500X                       </v>
          </cell>
          <cell r="O5157">
            <v>7798181510519</v>
          </cell>
        </row>
        <row r="5158">
          <cell r="A5158">
            <v>659448</v>
          </cell>
          <cell r="B5158">
            <v>20002220</v>
          </cell>
          <cell r="D5158" t="str">
            <v xml:space="preserve">CAFM CABRALES SUPER 125X                          </v>
          </cell>
          <cell r="O5158">
            <v>7790550004223</v>
          </cell>
        </row>
        <row r="5159">
          <cell r="A5159">
            <v>659449</v>
          </cell>
          <cell r="B5159">
            <v>20002222</v>
          </cell>
          <cell r="D5159" t="str">
            <v xml:space="preserve">CAFM CABRALES SUPER 250X                          </v>
          </cell>
          <cell r="O5159">
            <v>7790550001239</v>
          </cell>
        </row>
        <row r="5160">
          <cell r="A5160">
            <v>659453</v>
          </cell>
          <cell r="B5160">
            <v>20000150</v>
          </cell>
          <cell r="D5160" t="str">
            <v xml:space="preserve">CAFM CABRALES PLANTA MOL 125X                     </v>
          </cell>
          <cell r="O5160">
            <v>7790550000140</v>
          </cell>
        </row>
        <row r="5161">
          <cell r="A5161">
            <v>659454</v>
          </cell>
          <cell r="B5161">
            <v>20000118</v>
          </cell>
          <cell r="D5161" t="str">
            <v xml:space="preserve">CAFM CABRALES PLANTA MOL 250X                     </v>
          </cell>
          <cell r="O5161">
            <v>7790550000157</v>
          </cell>
        </row>
        <row r="5162">
          <cell r="A5162">
            <v>659456</v>
          </cell>
          <cell r="B5162">
            <v>20001872</v>
          </cell>
          <cell r="D5162" t="str">
            <v xml:space="preserve">CAFC CABRALES DG ESPRESSO 14X6X                   </v>
          </cell>
          <cell r="O5162">
            <v>7790550018510</v>
          </cell>
        </row>
        <row r="5163">
          <cell r="A5163">
            <v>659460</v>
          </cell>
          <cell r="B5163">
            <v>20000172</v>
          </cell>
          <cell r="D5163" t="str">
            <v xml:space="preserve">TENE BIG BEN CLAS 25X                             </v>
          </cell>
          <cell r="O5163">
            <v>7790550000201</v>
          </cell>
        </row>
        <row r="5164">
          <cell r="A5164">
            <v>659461</v>
          </cell>
          <cell r="B5164">
            <v>20000164</v>
          </cell>
          <cell r="D5164" t="str">
            <v xml:space="preserve">TENE BIG BEN CLAS 50X                             </v>
          </cell>
          <cell r="O5164">
            <v>7790550000218</v>
          </cell>
        </row>
        <row r="5165">
          <cell r="A5165">
            <v>659463</v>
          </cell>
          <cell r="B5165">
            <v>20002950</v>
          </cell>
          <cell r="D5165" t="str">
            <v xml:space="preserve">CAFI CABRALES PLANTA INST DP 110X                 </v>
          </cell>
          <cell r="O5165">
            <v>7790550026638</v>
          </cell>
        </row>
        <row r="5166">
          <cell r="A5166">
            <v>659464</v>
          </cell>
          <cell r="B5166">
            <v>20002942</v>
          </cell>
          <cell r="D5166" t="str">
            <v xml:space="preserve">CAFI CABRALES PLANTA INST 170X                    </v>
          </cell>
          <cell r="O5166">
            <v>7790550013850</v>
          </cell>
        </row>
        <row r="5167">
          <cell r="A5167">
            <v>659465</v>
          </cell>
          <cell r="B5167">
            <v>20002946</v>
          </cell>
          <cell r="D5167" t="str">
            <v xml:space="preserve">CAFI CABRALES PLANTA INST 100X                    </v>
          </cell>
          <cell r="O5167">
            <v>7790550013836</v>
          </cell>
        </row>
        <row r="5168">
          <cell r="A5168">
            <v>659471</v>
          </cell>
          <cell r="B5168">
            <v>20001128</v>
          </cell>
          <cell r="D5168" t="str">
            <v xml:space="preserve">CAFS CABRALES SAQ 20X5X                           </v>
          </cell>
          <cell r="O5168">
            <v>7790550010125</v>
          </cell>
        </row>
        <row r="5169">
          <cell r="A5169">
            <v>659472</v>
          </cell>
          <cell r="B5169">
            <v>20001024</v>
          </cell>
          <cell r="D5169" t="str">
            <v xml:space="preserve">CAFS CABRALES PLANTA SAQ 18X5X                    </v>
          </cell>
          <cell r="O5169">
            <v>7790550010255</v>
          </cell>
        </row>
        <row r="5170">
          <cell r="A5170">
            <v>659477</v>
          </cell>
          <cell r="B5170">
            <v>1228261</v>
          </cell>
          <cell r="D5170" t="str">
            <v xml:space="preserve">UTCO ILKO COLADOR PLAST 10CM 1X                   </v>
          </cell>
          <cell r="O5170">
            <v>7806810285018</v>
          </cell>
        </row>
        <row r="5171">
          <cell r="A5171">
            <v>659478</v>
          </cell>
          <cell r="B5171">
            <v>1224301</v>
          </cell>
          <cell r="D5171" t="str">
            <v xml:space="preserve">UTCO ILKO PELADOR VERD PLAST 1X                   </v>
          </cell>
          <cell r="O5171">
            <v>7794321243019</v>
          </cell>
        </row>
        <row r="5172">
          <cell r="A5172">
            <v>659480</v>
          </cell>
          <cell r="B5172">
            <v>3403</v>
          </cell>
          <cell r="D5172" t="str">
            <v xml:space="preserve">LESP SERENISIMA ALMENDRAS S/AZUC 1X               </v>
          </cell>
          <cell r="O5172">
            <v>7790742340306</v>
          </cell>
        </row>
        <row r="5173">
          <cell r="A5173">
            <v>659491</v>
          </cell>
          <cell r="B5173">
            <v>610401</v>
          </cell>
          <cell r="D5173" t="str">
            <v xml:space="preserve">YOGU LS.CLASICO FIRME VAIN 190X                   </v>
          </cell>
          <cell r="O5173">
            <v>7791337603615</v>
          </cell>
        </row>
        <row r="5174">
          <cell r="A5174">
            <v>659492</v>
          </cell>
          <cell r="B5174">
            <v>610402</v>
          </cell>
          <cell r="D5174" t="str">
            <v xml:space="preserve">YOGU LS.CLASICO FIRME FRUT 190X                   </v>
          </cell>
          <cell r="O5174">
            <v>7791337603622</v>
          </cell>
        </row>
        <row r="5175">
          <cell r="A5175">
            <v>659493</v>
          </cell>
          <cell r="B5175">
            <v>610700</v>
          </cell>
          <cell r="D5175" t="str">
            <v xml:space="preserve">YOGU LS.CLASICO ENT C/CERE 159X                   </v>
          </cell>
          <cell r="O5175">
            <v>7791337603806</v>
          </cell>
        </row>
        <row r="5176">
          <cell r="A5176">
            <v>659495</v>
          </cell>
          <cell r="B5176" t="str">
            <v xml:space="preserve">6055-1              </v>
          </cell>
          <cell r="D5176" t="str">
            <v xml:space="preserve">YOGU LS.CLASICO ENT VAIN 900X                     </v>
          </cell>
          <cell r="O5176">
            <v>7791337603417</v>
          </cell>
        </row>
        <row r="5177">
          <cell r="A5177">
            <v>659496</v>
          </cell>
          <cell r="B5177" t="str">
            <v xml:space="preserve">6055-2              </v>
          </cell>
          <cell r="D5177" t="str">
            <v xml:space="preserve">YOGU LS.CLASICO ENT FRUT 900X                     </v>
          </cell>
          <cell r="O5177">
            <v>7791337603424</v>
          </cell>
        </row>
        <row r="5178">
          <cell r="A5178">
            <v>659498</v>
          </cell>
          <cell r="B5178">
            <v>611801</v>
          </cell>
          <cell r="D5178" t="str">
            <v xml:space="preserve">YOGU LS.CLASICO DESC VAIN 900X                    </v>
          </cell>
          <cell r="O5178">
            <v>7791337603318</v>
          </cell>
        </row>
        <row r="5179">
          <cell r="A5179">
            <v>659499</v>
          </cell>
          <cell r="B5179">
            <v>611802</v>
          </cell>
          <cell r="D5179" t="str">
            <v xml:space="preserve">YOGU LS.CLASICO DESC FRUT 900X                    </v>
          </cell>
          <cell r="O5179">
            <v>7791337603325</v>
          </cell>
        </row>
        <row r="5180">
          <cell r="A5180">
            <v>659500</v>
          </cell>
          <cell r="B5180">
            <v>35001774</v>
          </cell>
          <cell r="D5180" t="str">
            <v xml:space="preserve">INSR CAF  ESPRESSARTE PROF EXPRESSO 10X8X         </v>
          </cell>
          <cell r="O5180">
            <v>7790550017261</v>
          </cell>
        </row>
        <row r="5181">
          <cell r="A5181">
            <v>659501</v>
          </cell>
          <cell r="B5181">
            <v>1776</v>
          </cell>
          <cell r="D5181" t="str">
            <v xml:space="preserve">INSR CAF  ESPRESSARTE PROF DELIZIOSO 10X8X        </v>
          </cell>
          <cell r="O5181">
            <v>7790550017285</v>
          </cell>
        </row>
        <row r="5182">
          <cell r="A5182">
            <v>659502</v>
          </cell>
          <cell r="B5182">
            <v>35001777</v>
          </cell>
          <cell r="D5182" t="str">
            <v xml:space="preserve">INSR CAF  ESPRESSARTE PROF ARMONIOSO  10X8X       </v>
          </cell>
          <cell r="O5182">
            <v>7790550017308</v>
          </cell>
        </row>
        <row r="5183">
          <cell r="A5183">
            <v>659503</v>
          </cell>
          <cell r="B5183">
            <v>35001772</v>
          </cell>
          <cell r="D5183" t="str">
            <v xml:space="preserve">INSR CAF  ESPRESSARTE PROF DESCAFEINATTO 10X8X    </v>
          </cell>
          <cell r="O5183">
            <v>7790550017278</v>
          </cell>
        </row>
        <row r="5184">
          <cell r="A5184">
            <v>659505</v>
          </cell>
          <cell r="B5184">
            <v>5260</v>
          </cell>
          <cell r="D5184" t="str">
            <v xml:space="preserve">CHAP DESEADO DULCE. 750X                          </v>
          </cell>
          <cell r="O5184">
            <v>7798116190519</v>
          </cell>
        </row>
        <row r="5185">
          <cell r="A5185">
            <v>659509</v>
          </cell>
          <cell r="B5185">
            <v>138401</v>
          </cell>
          <cell r="D5185" t="str">
            <v xml:space="preserve">YOGU GRANC BAT ENT VAIN 120X                      </v>
          </cell>
          <cell r="O5185">
            <v>7791337003583</v>
          </cell>
        </row>
        <row r="5186">
          <cell r="A5186">
            <v>659513</v>
          </cell>
          <cell r="B5186">
            <v>611300</v>
          </cell>
          <cell r="D5186" t="str">
            <v xml:space="preserve">YOGU LS.CLASICO DESC C/CERE 157X                  </v>
          </cell>
          <cell r="O5186">
            <v>7791337603707</v>
          </cell>
        </row>
        <row r="5187">
          <cell r="A5187">
            <v>659514</v>
          </cell>
          <cell r="B5187">
            <v>610901</v>
          </cell>
          <cell r="D5187" t="str">
            <v xml:space="preserve">YOGU LS.CLASICO BAT ENT VAIN 120X                 </v>
          </cell>
          <cell r="O5187">
            <v>7791337603219</v>
          </cell>
        </row>
        <row r="5188">
          <cell r="A5188">
            <v>659515</v>
          </cell>
          <cell r="B5188">
            <v>610902</v>
          </cell>
          <cell r="D5188" t="str">
            <v xml:space="preserve">YOGU LS.CLASICO BAT ENT FRUT B12 120X             </v>
          </cell>
          <cell r="O5188">
            <v>7791337603226</v>
          </cell>
        </row>
        <row r="5189">
          <cell r="A5189">
            <v>659516</v>
          </cell>
          <cell r="B5189">
            <v>610904</v>
          </cell>
          <cell r="D5189" t="str">
            <v xml:space="preserve">YOGU LS.CLASICO BAT ENT DUR 120X                  </v>
          </cell>
          <cell r="O5189">
            <v>7791337603240</v>
          </cell>
        </row>
        <row r="5190">
          <cell r="A5190">
            <v>659517</v>
          </cell>
          <cell r="B5190">
            <v>610301</v>
          </cell>
          <cell r="D5190" t="str">
            <v xml:space="preserve">YOGU LS.CLASICO BAT DESC VAIN 120X                </v>
          </cell>
          <cell r="O5190">
            <v>7791337603110</v>
          </cell>
        </row>
        <row r="5191">
          <cell r="A5191">
            <v>659518</v>
          </cell>
          <cell r="B5191">
            <v>610302</v>
          </cell>
          <cell r="D5191" t="str">
            <v xml:space="preserve">YOGU LS.CLASICO BAT DESC FRUT 120X                </v>
          </cell>
          <cell r="O5191">
            <v>7791337003569</v>
          </cell>
        </row>
        <row r="5192">
          <cell r="A5192">
            <v>659519</v>
          </cell>
          <cell r="B5192">
            <v>610501</v>
          </cell>
          <cell r="D5192" t="str">
            <v xml:space="preserve">YOGU LS.CLASICO FIRM ENT VAIN 120X                </v>
          </cell>
          <cell r="O5192">
            <v>7791337603516</v>
          </cell>
        </row>
        <row r="5193">
          <cell r="A5193">
            <v>659520</v>
          </cell>
          <cell r="B5193">
            <v>610502</v>
          </cell>
          <cell r="D5193" t="str">
            <v xml:space="preserve">YOGU LS.CLASICO FIRM ENT FRUT 120X                </v>
          </cell>
          <cell r="O5193">
            <v>7791337603523</v>
          </cell>
        </row>
        <row r="5194">
          <cell r="A5194">
            <v>659521</v>
          </cell>
          <cell r="B5194">
            <v>100376</v>
          </cell>
          <cell r="D5194" t="str">
            <v xml:space="preserve">BALP  BALDE TASK 12X                              </v>
          </cell>
          <cell r="O5194">
            <v>7794321003743</v>
          </cell>
        </row>
        <row r="5195">
          <cell r="A5195">
            <v>659535</v>
          </cell>
          <cell r="B5195">
            <v>1866</v>
          </cell>
          <cell r="D5195" t="str">
            <v xml:space="preserve">COPO LUCCHETTI BOCADITO POLLO 800X                </v>
          </cell>
          <cell r="O5195">
            <v>7790070035493</v>
          </cell>
        </row>
        <row r="5196">
          <cell r="A5196">
            <v>659536</v>
          </cell>
          <cell r="B5196">
            <v>836</v>
          </cell>
          <cell r="D5196" t="str">
            <v xml:space="preserve">COCO LUCHETTI FORMITA POLLO 350X                  </v>
          </cell>
          <cell r="O5196">
            <v>7790070035509</v>
          </cell>
        </row>
        <row r="5197">
          <cell r="A5197">
            <v>659538</v>
          </cell>
          <cell r="B5197" t="str">
            <v xml:space="preserve">53767C              </v>
          </cell>
          <cell r="D5197" t="str">
            <v xml:space="preserve">VINF CORDERO C/PIEL LOBO C.SAUV. 750X             </v>
          </cell>
          <cell r="O5197">
            <v>7798159948856</v>
          </cell>
        </row>
        <row r="5198">
          <cell r="A5198">
            <v>659545</v>
          </cell>
          <cell r="B5198">
            <v>956</v>
          </cell>
          <cell r="D5198" t="str">
            <v xml:space="preserve">LAQU PAULINA ALIOLI 250X                          </v>
          </cell>
          <cell r="O5198">
            <v>7794990880522</v>
          </cell>
        </row>
        <row r="5199">
          <cell r="A5199">
            <v>659546</v>
          </cell>
          <cell r="B5199">
            <v>804</v>
          </cell>
          <cell r="D5199" t="str">
            <v xml:space="preserve">LAQU PAULINA CIBOULETTE 250X                      </v>
          </cell>
          <cell r="O5199">
            <v>7794990880201</v>
          </cell>
        </row>
        <row r="5200">
          <cell r="A5200">
            <v>659569</v>
          </cell>
          <cell r="B5200">
            <v>427978</v>
          </cell>
          <cell r="D5200" t="str">
            <v xml:space="preserve">VODK SKYY INF.APRICOT 750X                        </v>
          </cell>
          <cell r="O5200">
            <v>7791200200606</v>
          </cell>
        </row>
        <row r="5201">
          <cell r="A5201">
            <v>659570</v>
          </cell>
          <cell r="B5201">
            <v>428752</v>
          </cell>
          <cell r="D5201" t="str">
            <v xml:space="preserve">VODK SKYY INF.COCONUT 750X                        </v>
          </cell>
          <cell r="O5201">
            <v>7791200200668</v>
          </cell>
        </row>
        <row r="5202">
          <cell r="A5202">
            <v>659571</v>
          </cell>
          <cell r="B5202">
            <v>427980</v>
          </cell>
          <cell r="D5202" t="str">
            <v xml:space="preserve">VODK SKYY INF.PINEAPPLE 750X                      </v>
          </cell>
          <cell r="O5202">
            <v>7791200200620</v>
          </cell>
        </row>
        <row r="5203">
          <cell r="A5203">
            <v>659577</v>
          </cell>
          <cell r="B5203">
            <v>30128</v>
          </cell>
          <cell r="D5203" t="str">
            <v xml:space="preserve">GINI TANQUERAY SEVILLA 700X                       </v>
          </cell>
          <cell r="O5203">
            <v>5000291023462</v>
          </cell>
        </row>
        <row r="5204">
          <cell r="A5204">
            <v>659578</v>
          </cell>
          <cell r="B5204">
            <v>30075</v>
          </cell>
          <cell r="D5204" t="str">
            <v xml:space="preserve">GINN GORDONS 700X                                 </v>
          </cell>
          <cell r="O5204">
            <v>7791540149924</v>
          </cell>
        </row>
        <row r="5205">
          <cell r="A5205">
            <v>659579</v>
          </cell>
          <cell r="B5205">
            <v>14553</v>
          </cell>
          <cell r="D5205" t="str">
            <v xml:space="preserve">VINF GRAN NACHA RED BLEND GN-SY 750X              </v>
          </cell>
          <cell r="O5205">
            <v>7791540152887</v>
          </cell>
        </row>
        <row r="5206">
          <cell r="A5206">
            <v>659580</v>
          </cell>
          <cell r="B5206">
            <v>14554</v>
          </cell>
          <cell r="D5206" t="str">
            <v xml:space="preserve">VINF EL REGRESO CHENIN  750X                      </v>
          </cell>
          <cell r="O5206">
            <v>7790704270375</v>
          </cell>
        </row>
        <row r="5207">
          <cell r="A5207">
            <v>659581</v>
          </cell>
          <cell r="B5207">
            <v>14555</v>
          </cell>
          <cell r="D5207" t="str">
            <v xml:space="preserve">VINF EL RIE ULTIMO RIE MEJOR TANNAT 750X          </v>
          </cell>
          <cell r="O5207">
            <v>7790704270382</v>
          </cell>
        </row>
        <row r="5208">
          <cell r="A5208">
            <v>659583</v>
          </cell>
          <cell r="B5208">
            <v>93</v>
          </cell>
          <cell r="D5208" t="str">
            <v xml:space="preserve">WHIM CHIVAS REGAL 12YO 500X                       </v>
          </cell>
          <cell r="O5208">
            <v>80432402733</v>
          </cell>
        </row>
        <row r="5209">
          <cell r="A5209">
            <v>659586</v>
          </cell>
          <cell r="B5209">
            <v>50246</v>
          </cell>
          <cell r="D5209" t="str">
            <v xml:space="preserve">GINI MONKEY 47 DRY 500X                           </v>
          </cell>
          <cell r="O5209">
            <v>42213277</v>
          </cell>
        </row>
        <row r="5210">
          <cell r="A5210">
            <v>659587</v>
          </cell>
          <cell r="B5210">
            <v>51471</v>
          </cell>
          <cell r="D5210" t="str">
            <v xml:space="preserve">GINI BEEFEATER 1X                                 </v>
          </cell>
          <cell r="O5210">
            <v>5000299618424</v>
          </cell>
        </row>
        <row r="5211">
          <cell r="A5211">
            <v>659588</v>
          </cell>
          <cell r="B5211">
            <v>50547</v>
          </cell>
          <cell r="D5211" t="str">
            <v xml:space="preserve">GINI BEEFEATER PINK 700X                          </v>
          </cell>
          <cell r="O5211">
            <v>5000299605950</v>
          </cell>
        </row>
        <row r="5212">
          <cell r="A5212">
            <v>659593</v>
          </cell>
          <cell r="B5212">
            <v>50609</v>
          </cell>
          <cell r="D5212" t="str">
            <v xml:space="preserve">LICO LILLET BLANC 750X                            </v>
          </cell>
          <cell r="O5212">
            <v>3057230000253</v>
          </cell>
        </row>
        <row r="5213">
          <cell r="A5213">
            <v>659594</v>
          </cell>
          <cell r="B5213">
            <v>52039</v>
          </cell>
          <cell r="D5213" t="str">
            <v xml:space="preserve">CHAP MUMM LEGER SPRITZ DULCE. 750X                </v>
          </cell>
          <cell r="O5213">
            <v>7791560520390</v>
          </cell>
        </row>
        <row r="5214">
          <cell r="A5214">
            <v>659597</v>
          </cell>
          <cell r="B5214">
            <v>10003</v>
          </cell>
          <cell r="D5214" t="str">
            <v xml:space="preserve">GINI BOMBAY SAPPHIRE 750X                         </v>
          </cell>
          <cell r="O5214">
            <v>7640175740047</v>
          </cell>
        </row>
        <row r="5215">
          <cell r="A5215">
            <v>659602</v>
          </cell>
          <cell r="B5215">
            <v>0</v>
          </cell>
          <cell r="D5215" t="str">
            <v xml:space="preserve">GINN HERACLITO 750X                               </v>
          </cell>
          <cell r="O5215">
            <v>7798135763077</v>
          </cell>
        </row>
        <row r="5216">
          <cell r="A5216">
            <v>659639</v>
          </cell>
          <cell r="B5216" t="str">
            <v xml:space="preserve">05-000-066          </v>
          </cell>
          <cell r="D5216" t="str">
            <v xml:space="preserve">BAZA TROMEN DUOMO FOGON GRANDE C/ACC 1X           </v>
          </cell>
          <cell r="O5216">
            <v>6596391111110</v>
          </cell>
        </row>
        <row r="5217">
          <cell r="A5217">
            <v>659640</v>
          </cell>
          <cell r="B5217" t="str">
            <v xml:space="preserve">04-000-019          </v>
          </cell>
          <cell r="D5217" t="str">
            <v xml:space="preserve">BAZA TROMEN HORNO TANGO LENIA MESADA 1X           </v>
          </cell>
          <cell r="O5217">
            <v>6596401111116</v>
          </cell>
        </row>
        <row r="5218">
          <cell r="A5218">
            <v>659641</v>
          </cell>
          <cell r="B5218" t="str">
            <v xml:space="preserve">02-000-041          </v>
          </cell>
          <cell r="D5218" t="str">
            <v xml:space="preserve">BAZA TROMEN CHULENGO LENIA 1X                     </v>
          </cell>
          <cell r="O5218">
            <v>6596411111113</v>
          </cell>
        </row>
        <row r="5219">
          <cell r="A5219">
            <v>659642</v>
          </cell>
          <cell r="B5219">
            <v>1714</v>
          </cell>
          <cell r="D5219" t="str">
            <v xml:space="preserve">PANI C.HAMBURGUESA C/SESA 4X                      </v>
          </cell>
          <cell r="O5219">
            <v>7900000017141</v>
          </cell>
        </row>
        <row r="5220">
          <cell r="A5220">
            <v>659644</v>
          </cell>
          <cell r="B5220">
            <v>13760</v>
          </cell>
          <cell r="D5220" t="str">
            <v xml:space="preserve">VERM HESPERIDINA 1X                               </v>
          </cell>
          <cell r="O5220">
            <v>7791090200014</v>
          </cell>
        </row>
        <row r="5221">
          <cell r="A5221">
            <v>659646</v>
          </cell>
          <cell r="B5221">
            <v>10027</v>
          </cell>
          <cell r="D5221" t="str">
            <v xml:space="preserve">VERM AMARGO OBRERO 950X                           </v>
          </cell>
          <cell r="O5221">
            <v>7790950001969</v>
          </cell>
        </row>
        <row r="5222">
          <cell r="A5222">
            <v>659647</v>
          </cell>
          <cell r="B5222">
            <v>13186</v>
          </cell>
          <cell r="D5222" t="str">
            <v xml:space="preserve">JUGP BC POMELO AMAR SOB 1X                        </v>
          </cell>
          <cell r="O5222">
            <v>7793360127953</v>
          </cell>
        </row>
        <row r="5223">
          <cell r="A5223">
            <v>659648</v>
          </cell>
          <cell r="B5223">
            <v>2105</v>
          </cell>
          <cell r="D5223" t="str">
            <v xml:space="preserve">CARA TIC-TAC MUNDIAL 1X                           </v>
          </cell>
          <cell r="O5223">
            <v>77965363</v>
          </cell>
        </row>
        <row r="5224">
          <cell r="A5224">
            <v>659681</v>
          </cell>
          <cell r="B5224">
            <v>68483322</v>
          </cell>
          <cell r="D5224" t="str">
            <v xml:space="preserve">ACON SEDAL ANTIFRIZZ 190X                         </v>
          </cell>
          <cell r="O5224">
            <v>7791293040783</v>
          </cell>
        </row>
        <row r="5225">
          <cell r="A5225">
            <v>659683</v>
          </cell>
          <cell r="B5225">
            <v>155850</v>
          </cell>
          <cell r="D5225" t="str">
            <v xml:space="preserve">VINF LOLA MONTES ROSE 750X                        </v>
          </cell>
          <cell r="O5225">
            <v>7790415130739</v>
          </cell>
        </row>
        <row r="5226">
          <cell r="A5226">
            <v>659685</v>
          </cell>
          <cell r="B5226">
            <v>1700</v>
          </cell>
          <cell r="D5226" t="str">
            <v xml:space="preserve">VINF E.GASCON GRAN RES ROSE 750X                  </v>
          </cell>
          <cell r="O5226">
            <v>7790415131743</v>
          </cell>
        </row>
        <row r="5227">
          <cell r="A5227">
            <v>659687</v>
          </cell>
          <cell r="B5227">
            <v>0</v>
          </cell>
          <cell r="D5227" t="str">
            <v xml:space="preserve">VINF EL DEBUT RED BLEND 750X                      </v>
          </cell>
          <cell r="O5227">
            <v>754697471628</v>
          </cell>
        </row>
        <row r="5228">
          <cell r="A5228">
            <v>659689</v>
          </cell>
          <cell r="B5228" t="str">
            <v xml:space="preserve">12431TS             </v>
          </cell>
          <cell r="D5228" t="str">
            <v xml:space="preserve">CHAP ANNA BLANCS DE BLANCS BRUT. 750X             </v>
          </cell>
          <cell r="O5228">
            <v>8410013009761</v>
          </cell>
        </row>
        <row r="5229">
          <cell r="A5229">
            <v>659690</v>
          </cell>
          <cell r="B5229">
            <v>855</v>
          </cell>
          <cell r="D5229" t="str">
            <v xml:space="preserve">CHOC FERRERO ROCH 12X                             </v>
          </cell>
          <cell r="O5229">
            <v>7898024396994</v>
          </cell>
        </row>
        <row r="5230">
          <cell r="A5230">
            <v>659693</v>
          </cell>
          <cell r="B5230">
            <v>0</v>
          </cell>
          <cell r="D5230" t="str">
            <v xml:space="preserve">LICO HODLMOSER 700X                               </v>
          </cell>
          <cell r="O5230">
            <v>8438001405654</v>
          </cell>
        </row>
        <row r="5231">
          <cell r="A5231">
            <v>659695</v>
          </cell>
          <cell r="B5231">
            <v>14551</v>
          </cell>
          <cell r="D5231" t="str">
            <v xml:space="preserve">AMAR TERMA PATAG S/AZUC 1.35X                     </v>
          </cell>
          <cell r="O5231">
            <v>7790950141030</v>
          </cell>
        </row>
        <row r="5232">
          <cell r="A5232">
            <v>659696</v>
          </cell>
          <cell r="B5232">
            <v>14556</v>
          </cell>
          <cell r="D5232" t="str">
            <v xml:space="preserve">AMAR TERMA POMELO S/AZUC 1.35X                    </v>
          </cell>
          <cell r="O5232">
            <v>7790950141610</v>
          </cell>
        </row>
        <row r="5233">
          <cell r="A5233">
            <v>659699</v>
          </cell>
          <cell r="B5233">
            <v>429616</v>
          </cell>
          <cell r="D5233" t="str">
            <v xml:space="preserve">GINI BULLDOG 700X                                 </v>
          </cell>
          <cell r="O5233">
            <v>897076002010</v>
          </cell>
        </row>
        <row r="5234">
          <cell r="A5234">
            <v>659700</v>
          </cell>
          <cell r="B5234" t="str">
            <v xml:space="preserve">SEBB1               </v>
          </cell>
          <cell r="D5234" t="str">
            <v xml:space="preserve">CHAP SALENTEIN BLANC DE BLANCS B.NATURE. 750X     </v>
          </cell>
          <cell r="O5234">
            <v>7798074864057</v>
          </cell>
        </row>
        <row r="5235">
          <cell r="A5235">
            <v>659701</v>
          </cell>
          <cell r="B5235">
            <v>7751</v>
          </cell>
          <cell r="D5235" t="str">
            <v xml:space="preserve">LAQU ADLER CREMOSO CLASICO 190X                   </v>
          </cell>
          <cell r="O5235">
            <v>7791564136559</v>
          </cell>
        </row>
        <row r="5236">
          <cell r="A5236">
            <v>659702</v>
          </cell>
          <cell r="B5236">
            <v>7753</v>
          </cell>
          <cell r="D5236" t="str">
            <v xml:space="preserve">LAQU ADLER CREMOSO JAMON 190X                     </v>
          </cell>
          <cell r="O5236">
            <v>7791564136566</v>
          </cell>
        </row>
        <row r="5237">
          <cell r="A5237">
            <v>659703</v>
          </cell>
          <cell r="B5237">
            <v>7754</v>
          </cell>
          <cell r="D5237" t="str">
            <v xml:space="preserve">LAQU ADLER CREMOSO SALAME 190X                    </v>
          </cell>
          <cell r="O5237">
            <v>7791564136573</v>
          </cell>
        </row>
        <row r="5238">
          <cell r="A5238">
            <v>659704</v>
          </cell>
          <cell r="B5238">
            <v>7752</v>
          </cell>
          <cell r="D5238" t="str">
            <v xml:space="preserve">LAQU ADLER CREMOSO AZUL 190X                      </v>
          </cell>
          <cell r="O5238">
            <v>7791564136580</v>
          </cell>
        </row>
        <row r="5239">
          <cell r="A5239">
            <v>659705</v>
          </cell>
          <cell r="B5239">
            <v>14744</v>
          </cell>
          <cell r="D5239" t="str">
            <v xml:space="preserve">GALD PORTENIITAS 139X                             </v>
          </cell>
          <cell r="O5239">
            <v>7790040132689</v>
          </cell>
        </row>
        <row r="5240">
          <cell r="A5240">
            <v>659708</v>
          </cell>
          <cell r="B5240">
            <v>619</v>
          </cell>
          <cell r="D5240" t="str">
            <v xml:space="preserve">CHOC KINDER MAXI 1X                               </v>
          </cell>
          <cell r="O5240">
            <v>80050094</v>
          </cell>
        </row>
        <row r="5241">
          <cell r="A5241">
            <v>659717</v>
          </cell>
          <cell r="B5241">
            <v>960</v>
          </cell>
          <cell r="D5241" t="str">
            <v xml:space="preserve">COFR SIMPLOT TRAD 1.100X                          </v>
          </cell>
          <cell r="O5241">
            <v>7798304851338</v>
          </cell>
        </row>
        <row r="5242">
          <cell r="A5242">
            <v>659721</v>
          </cell>
          <cell r="B5242">
            <v>13478</v>
          </cell>
          <cell r="D5242" t="str">
            <v xml:space="preserve">FIDO ARCOR SPAGHETTI 500X                         </v>
          </cell>
          <cell r="O5242">
            <v>7790580134785</v>
          </cell>
        </row>
        <row r="5243">
          <cell r="A5243">
            <v>659722</v>
          </cell>
          <cell r="B5243">
            <v>14521</v>
          </cell>
          <cell r="D5243" t="str">
            <v xml:space="preserve">FIDO ARCOR TALLARIN 500X                          </v>
          </cell>
          <cell r="O5243">
            <v>7790580134792</v>
          </cell>
        </row>
        <row r="5244">
          <cell r="A5244">
            <v>659723</v>
          </cell>
          <cell r="B5244">
            <v>13480</v>
          </cell>
          <cell r="D5244" t="str">
            <v xml:space="preserve">FIDO ARCOR TIRABUZON 500X                         </v>
          </cell>
          <cell r="O5244">
            <v>7790580133917</v>
          </cell>
        </row>
        <row r="5245">
          <cell r="A5245">
            <v>659724</v>
          </cell>
          <cell r="B5245">
            <v>13481</v>
          </cell>
          <cell r="D5245" t="str">
            <v xml:space="preserve">FIDO ARCOR CODITO 500X                            </v>
          </cell>
          <cell r="O5245">
            <v>7790580133924</v>
          </cell>
        </row>
        <row r="5246">
          <cell r="A5246">
            <v>659725</v>
          </cell>
          <cell r="B5246">
            <v>13483</v>
          </cell>
          <cell r="D5246" t="str">
            <v xml:space="preserve">FIDO ARCOR MOSTACHOL 500X                         </v>
          </cell>
          <cell r="O5246">
            <v>7790580134839</v>
          </cell>
        </row>
        <row r="5247">
          <cell r="A5247">
            <v>659735</v>
          </cell>
          <cell r="B5247">
            <v>13229</v>
          </cell>
          <cell r="D5247" t="str">
            <v xml:space="preserve">BIZC AGUILA VAIN 530X                             </v>
          </cell>
          <cell r="O5247">
            <v>7790580127749</v>
          </cell>
        </row>
        <row r="5248">
          <cell r="A5248">
            <v>659736</v>
          </cell>
          <cell r="B5248">
            <v>13230</v>
          </cell>
          <cell r="D5248" t="str">
            <v xml:space="preserve">BIZC AGUILA MARMOLADO 550X                        </v>
          </cell>
          <cell r="O5248">
            <v>7790580127756</v>
          </cell>
        </row>
        <row r="5249">
          <cell r="A5249">
            <v>659737</v>
          </cell>
          <cell r="B5249">
            <v>12347</v>
          </cell>
          <cell r="D5249" t="str">
            <v xml:space="preserve">ADER CAMP S.BARBACOA D/P 250X                     </v>
          </cell>
          <cell r="O5249">
            <v>7793360123474</v>
          </cell>
        </row>
        <row r="5250">
          <cell r="A5250">
            <v>659738</v>
          </cell>
          <cell r="B5250">
            <v>12991</v>
          </cell>
          <cell r="D5250" t="str">
            <v xml:space="preserve">MERM L CAMP  SELEC FRUT ROJOS 390X                </v>
          </cell>
          <cell r="O5250">
            <v>7793360122965</v>
          </cell>
        </row>
        <row r="5251">
          <cell r="A5251">
            <v>659740</v>
          </cell>
          <cell r="B5251">
            <v>12693</v>
          </cell>
          <cell r="D5251" t="str">
            <v xml:space="preserve">MERM ARCOR S/AZUC NARANJA 390X                    </v>
          </cell>
          <cell r="O5251">
            <v>7790580126933</v>
          </cell>
        </row>
        <row r="5252">
          <cell r="A5252">
            <v>659741</v>
          </cell>
          <cell r="B5252">
            <v>12130</v>
          </cell>
          <cell r="D5252" t="str">
            <v xml:space="preserve">MERM ARCOR S/AZU DURAZNO 390X                     </v>
          </cell>
          <cell r="O5252">
            <v>7790580121303</v>
          </cell>
        </row>
        <row r="5253">
          <cell r="A5253">
            <v>659742</v>
          </cell>
          <cell r="B5253">
            <v>12131</v>
          </cell>
          <cell r="D5253" t="str">
            <v xml:space="preserve">MERM ARCOR S/AZUC FRUTILLA 390X                   </v>
          </cell>
          <cell r="O5253">
            <v>7790580121310</v>
          </cell>
        </row>
        <row r="5254">
          <cell r="A5254">
            <v>659746</v>
          </cell>
          <cell r="B5254">
            <v>981</v>
          </cell>
          <cell r="D5254" t="str">
            <v xml:space="preserve">PAST SALTENIA RAVIOLES RICOTTA 450X               </v>
          </cell>
          <cell r="O5254">
            <v>7790070621269</v>
          </cell>
        </row>
        <row r="5255">
          <cell r="A5255">
            <v>659748</v>
          </cell>
          <cell r="B5255">
            <v>982</v>
          </cell>
          <cell r="D5255" t="str">
            <v xml:space="preserve">PAST SALTENIA RAVIOLES POLL/VER 450X              </v>
          </cell>
          <cell r="O5255">
            <v>7790070621276</v>
          </cell>
        </row>
        <row r="5256">
          <cell r="A5256">
            <v>659749</v>
          </cell>
          <cell r="B5256">
            <v>984</v>
          </cell>
          <cell r="D5256" t="str">
            <v xml:space="preserve">PAST SALTENIA RAVIOLES JAM / QUE450X              </v>
          </cell>
          <cell r="O5256">
            <v>7790070621290</v>
          </cell>
        </row>
        <row r="5257">
          <cell r="A5257">
            <v>659750</v>
          </cell>
          <cell r="B5257">
            <v>985</v>
          </cell>
          <cell r="D5257" t="str">
            <v xml:space="preserve">PAST SALTENIA RAVIOLES CARN/ESP 450X              </v>
          </cell>
          <cell r="O5257">
            <v>7790070621306</v>
          </cell>
        </row>
        <row r="5258">
          <cell r="A5258">
            <v>659751</v>
          </cell>
          <cell r="B5258">
            <v>986</v>
          </cell>
          <cell r="D5258" t="str">
            <v xml:space="preserve">PAST SALTENIA RAVIOLES ESP/MUZZ 450X              </v>
          </cell>
          <cell r="O5258">
            <v>7790070621313</v>
          </cell>
        </row>
        <row r="5259">
          <cell r="A5259">
            <v>659752</v>
          </cell>
          <cell r="B5259">
            <v>983</v>
          </cell>
          <cell r="D5259" t="str">
            <v xml:space="preserve">PAST SALTENIA RAVIOLES 4 QUE 450X                 </v>
          </cell>
          <cell r="O5259">
            <v>7790070621283</v>
          </cell>
        </row>
        <row r="5260">
          <cell r="A5260">
            <v>659762</v>
          </cell>
          <cell r="B5260">
            <v>937712</v>
          </cell>
          <cell r="D5260" t="str">
            <v xml:space="preserve">YOGU LS.SER NATU 300X                             </v>
          </cell>
          <cell r="O5260">
            <v>7791337004191</v>
          </cell>
        </row>
        <row r="5261">
          <cell r="A5261">
            <v>659766</v>
          </cell>
          <cell r="B5261" t="str">
            <v xml:space="preserve">H5727200            </v>
          </cell>
          <cell r="D5261" t="str">
            <v xml:space="preserve">ACON ELVIVE COLOR VIVE 400X                       </v>
          </cell>
          <cell r="O5261">
            <v>7898587761949</v>
          </cell>
        </row>
        <row r="5262">
          <cell r="A5262">
            <v>659768</v>
          </cell>
          <cell r="B5262" t="str">
            <v xml:space="preserve">H5726400            </v>
          </cell>
          <cell r="D5262" t="str">
            <v xml:space="preserve">ACON ELVIVE KERA-LISO 400X                        </v>
          </cell>
          <cell r="O5262">
            <v>7899026486973</v>
          </cell>
        </row>
        <row r="5263">
          <cell r="A5263">
            <v>659770</v>
          </cell>
          <cell r="B5263" t="str">
            <v xml:space="preserve">H5551500            </v>
          </cell>
          <cell r="D5263" t="str">
            <v xml:space="preserve">ACON ELVIVE DREAM LISS 400X                       </v>
          </cell>
          <cell r="O5263">
            <v>7509552843118</v>
          </cell>
        </row>
        <row r="5264">
          <cell r="A5264">
            <v>659774</v>
          </cell>
          <cell r="B5264" t="str">
            <v xml:space="preserve">H5551200            </v>
          </cell>
          <cell r="D5264" t="str">
            <v xml:space="preserve">SHAM ELVIVE DREAM LISS 400X                       </v>
          </cell>
          <cell r="O5264">
            <v>7509552843088</v>
          </cell>
        </row>
        <row r="5265">
          <cell r="A5265">
            <v>659775</v>
          </cell>
          <cell r="B5265" t="str">
            <v xml:space="preserve">H5742500            </v>
          </cell>
          <cell r="D5265" t="str">
            <v xml:space="preserve">ACON FRUCTIS RIZOS MAN 350X                       </v>
          </cell>
          <cell r="O5265">
            <v>7509552915334</v>
          </cell>
        </row>
        <row r="5266">
          <cell r="A5266">
            <v>659777</v>
          </cell>
          <cell r="B5266" t="str">
            <v xml:space="preserve">H5735300            </v>
          </cell>
          <cell r="D5266" t="str">
            <v xml:space="preserve">ACON FRUCTIS LISO COCO 350X                       </v>
          </cell>
          <cell r="O5266">
            <v>7509552816273</v>
          </cell>
        </row>
        <row r="5267">
          <cell r="A5267">
            <v>659780</v>
          </cell>
          <cell r="B5267" t="str">
            <v xml:space="preserve">H5735900            </v>
          </cell>
          <cell r="D5267" t="str">
            <v xml:space="preserve">SHAM FRUCTIS RIZOS MAN 350X                       </v>
          </cell>
          <cell r="O5267">
            <v>7509552914641</v>
          </cell>
        </row>
        <row r="5268">
          <cell r="A5268">
            <v>659782</v>
          </cell>
          <cell r="B5268" t="str">
            <v xml:space="preserve">H5735100            </v>
          </cell>
          <cell r="D5268" t="str">
            <v xml:space="preserve">SHAM FRUCTIS LISO COCO 350X                       </v>
          </cell>
          <cell r="O5268">
            <v>7509552816242</v>
          </cell>
        </row>
        <row r="5269">
          <cell r="A5269">
            <v>659783</v>
          </cell>
          <cell r="B5269" t="str">
            <v xml:space="preserve">H5737100            </v>
          </cell>
          <cell r="D5269" t="str">
            <v xml:space="preserve">SHAM FRUCTIS ALOE WATER 350X                      </v>
          </cell>
          <cell r="O5269">
            <v>7509552830620</v>
          </cell>
        </row>
        <row r="5270">
          <cell r="A5270">
            <v>659784</v>
          </cell>
          <cell r="B5270">
            <v>0</v>
          </cell>
          <cell r="D5270" t="str">
            <v xml:space="preserve">ACON F.HAIR FOOD BANANA 300X                      </v>
          </cell>
          <cell r="O5270">
            <v>7509552844160</v>
          </cell>
        </row>
        <row r="5271">
          <cell r="A5271">
            <v>659786</v>
          </cell>
          <cell r="B5271" t="str">
            <v xml:space="preserve">H5717500            </v>
          </cell>
          <cell r="D5271" t="str">
            <v xml:space="preserve">ACON F.HAIR FOOD AGUACATE 300X                    </v>
          </cell>
          <cell r="O5271">
            <v>7509552844221</v>
          </cell>
        </row>
        <row r="5272">
          <cell r="A5272">
            <v>659787</v>
          </cell>
          <cell r="B5272" t="str">
            <v xml:space="preserve">H5717700            </v>
          </cell>
          <cell r="D5272" t="str">
            <v xml:space="preserve">ACON F.HAIR FOOD COCO 300X                        </v>
          </cell>
          <cell r="O5272">
            <v>7509552844207</v>
          </cell>
        </row>
        <row r="5273">
          <cell r="A5273">
            <v>659788</v>
          </cell>
          <cell r="B5273" t="str">
            <v xml:space="preserve">H5717300            </v>
          </cell>
          <cell r="D5273" t="str">
            <v xml:space="preserve">SHAM F.HAIR FOOD BANANA 300X                      </v>
          </cell>
          <cell r="O5273">
            <v>7509552844153</v>
          </cell>
        </row>
        <row r="5274">
          <cell r="A5274">
            <v>659789</v>
          </cell>
          <cell r="B5274" t="str">
            <v xml:space="preserve">H5718500            </v>
          </cell>
          <cell r="D5274" t="str">
            <v xml:space="preserve">SHAM F.HAIR FOOD ALOE 300X                        </v>
          </cell>
          <cell r="O5274">
            <v>7509552844177</v>
          </cell>
        </row>
        <row r="5275">
          <cell r="A5275">
            <v>659790</v>
          </cell>
          <cell r="B5275" t="str">
            <v xml:space="preserve">H5717400            </v>
          </cell>
          <cell r="D5275" t="str">
            <v xml:space="preserve">SHAM F.HAIR FOOD AGUACATE 300X                    </v>
          </cell>
          <cell r="O5275">
            <v>7509552844214</v>
          </cell>
        </row>
        <row r="5276">
          <cell r="A5276">
            <v>659791</v>
          </cell>
          <cell r="B5276" t="str">
            <v xml:space="preserve">H5717600            </v>
          </cell>
          <cell r="D5276" t="str">
            <v xml:space="preserve">SHAM F.HAIR FOOD COCO 300X                        </v>
          </cell>
          <cell r="O5276">
            <v>7509552844191</v>
          </cell>
        </row>
        <row r="5277">
          <cell r="A5277">
            <v>659792</v>
          </cell>
          <cell r="B5277" t="str">
            <v xml:space="preserve">H1618300            </v>
          </cell>
          <cell r="D5277" t="str">
            <v xml:space="preserve">TINT GARNIER COR INTENSA 1.0                      </v>
          </cell>
          <cell r="O5277">
            <v>7899026462533</v>
          </cell>
        </row>
        <row r="5278">
          <cell r="A5278">
            <v>659794</v>
          </cell>
          <cell r="B5278" t="str">
            <v xml:space="preserve">H1618700            </v>
          </cell>
          <cell r="D5278" t="str">
            <v xml:space="preserve">TINT GARNIER COR INTENSA 4.0                      </v>
          </cell>
          <cell r="O5278">
            <v>7899026462571</v>
          </cell>
        </row>
        <row r="5279">
          <cell r="A5279">
            <v>659795</v>
          </cell>
          <cell r="B5279" t="str">
            <v xml:space="preserve">H1619000            </v>
          </cell>
          <cell r="D5279" t="str">
            <v xml:space="preserve">TINT GARNIER COR INTENSA 5.0                      </v>
          </cell>
          <cell r="O5279">
            <v>7899026462601</v>
          </cell>
        </row>
        <row r="5280">
          <cell r="A5280">
            <v>659799</v>
          </cell>
          <cell r="B5280">
            <v>972</v>
          </cell>
          <cell r="D5280" t="str">
            <v xml:space="preserve">VINF FLICHMAN RES MALBEC 750X                     </v>
          </cell>
          <cell r="O5280">
            <v>7790470082639</v>
          </cell>
        </row>
        <row r="5281">
          <cell r="A5281">
            <v>659809</v>
          </cell>
          <cell r="B5281">
            <v>3586</v>
          </cell>
          <cell r="D5281" t="str">
            <v xml:space="preserve">LUAT SERENISIMA PROTEIN DESC PET 1X               </v>
          </cell>
          <cell r="O5281">
            <v>7790742358608</v>
          </cell>
        </row>
        <row r="5282">
          <cell r="A5282">
            <v>659810</v>
          </cell>
          <cell r="B5282">
            <v>7091</v>
          </cell>
          <cell r="D5282" t="str">
            <v xml:space="preserve">BIZC ROYAL VAIN 500X                              </v>
          </cell>
          <cell r="O5282">
            <v>7622210701848</v>
          </cell>
        </row>
        <row r="5283">
          <cell r="A5283">
            <v>659811</v>
          </cell>
          <cell r="B5283">
            <v>7092</v>
          </cell>
          <cell r="D5283" t="str">
            <v xml:space="preserve">BIZC ROYAL CHOC 500X                              </v>
          </cell>
          <cell r="O5283">
            <v>7622210702258</v>
          </cell>
        </row>
        <row r="5284">
          <cell r="A5284">
            <v>659817</v>
          </cell>
          <cell r="B5284">
            <v>4666</v>
          </cell>
          <cell r="D5284" t="str">
            <v xml:space="preserve">BACE GEORGALOS FLOW LIGHT FRUT 1X                 </v>
          </cell>
          <cell r="O5284">
            <v>7790380020172</v>
          </cell>
        </row>
        <row r="5285">
          <cell r="A5285">
            <v>659819</v>
          </cell>
          <cell r="B5285">
            <v>5340</v>
          </cell>
          <cell r="D5285" t="str">
            <v xml:space="preserve">CHOC MILKA PAUSE OREO 45X                         </v>
          </cell>
          <cell r="O5285">
            <v>7622210719867</v>
          </cell>
        </row>
        <row r="5286">
          <cell r="A5286">
            <v>659823</v>
          </cell>
          <cell r="B5286">
            <v>15601</v>
          </cell>
          <cell r="D5286" t="str">
            <v xml:space="preserve">VINF S.FELIPE ROB. COS.TARDIA. BCO 750X           </v>
          </cell>
          <cell r="O5286">
            <v>7790577008570</v>
          </cell>
        </row>
        <row r="5287">
          <cell r="A5287">
            <v>659850</v>
          </cell>
          <cell r="B5287">
            <v>35002448</v>
          </cell>
          <cell r="D5287" t="str">
            <v xml:space="preserve">CAFM  MELITTA PORTA FILTRO PLAST NRO 4            </v>
          </cell>
          <cell r="O5287">
            <v>7891021000628</v>
          </cell>
        </row>
        <row r="5288">
          <cell r="A5288">
            <v>659851</v>
          </cell>
          <cell r="B5288">
            <v>68846332</v>
          </cell>
          <cell r="D5288" t="str">
            <v xml:space="preserve">DESA REXONA ODORONO AER 150X                      </v>
          </cell>
          <cell r="O5288">
            <v>7791293039732</v>
          </cell>
        </row>
        <row r="5289">
          <cell r="A5289">
            <v>659858</v>
          </cell>
          <cell r="B5289">
            <v>1116</v>
          </cell>
          <cell r="D5289" t="str">
            <v xml:space="preserve">GALD FAUNA SURTIDA 150X                           </v>
          </cell>
          <cell r="O5289">
            <v>7790628102714</v>
          </cell>
        </row>
        <row r="5290">
          <cell r="A5290">
            <v>659861</v>
          </cell>
          <cell r="B5290">
            <v>6840</v>
          </cell>
          <cell r="D5290" t="str">
            <v xml:space="preserve">GALD POLVORITA MINI CHOCOLATE 152X                </v>
          </cell>
          <cell r="O5290">
            <v>7790040120006</v>
          </cell>
        </row>
        <row r="5291">
          <cell r="A5291">
            <v>659865</v>
          </cell>
          <cell r="B5291">
            <v>74684</v>
          </cell>
          <cell r="D5291" t="str">
            <v xml:space="preserve">VINF LOS INTOCABLES RED BLEND 750X                </v>
          </cell>
          <cell r="O5291">
            <v>7791540151910</v>
          </cell>
        </row>
        <row r="5292">
          <cell r="A5292">
            <v>659866</v>
          </cell>
          <cell r="B5292">
            <v>44367</v>
          </cell>
          <cell r="D5292" t="str">
            <v xml:space="preserve">VINF BLEND EXTREMOS MALBEC 750X                   </v>
          </cell>
          <cell r="O5292">
            <v>7790189143492</v>
          </cell>
        </row>
        <row r="5293">
          <cell r="A5293">
            <v>659867</v>
          </cell>
          <cell r="B5293">
            <v>44368</v>
          </cell>
          <cell r="D5293" t="str">
            <v xml:space="preserve">VINF BLEND EXTREMOS C.SAUV. 750X                  </v>
          </cell>
          <cell r="O5293">
            <v>7790189143508</v>
          </cell>
        </row>
        <row r="5294">
          <cell r="A5294">
            <v>659868</v>
          </cell>
          <cell r="B5294">
            <v>74664</v>
          </cell>
          <cell r="D5294" t="str">
            <v xml:space="preserve">VINF TRAPICHE IMPURO C.SAUV. 750X                 </v>
          </cell>
          <cell r="O5294">
            <v>7790240198171</v>
          </cell>
        </row>
        <row r="5295">
          <cell r="A5295">
            <v>659869</v>
          </cell>
          <cell r="B5295">
            <v>74663</v>
          </cell>
          <cell r="D5295" t="str">
            <v xml:space="preserve">VINF TRAPICHE PURO C.SAUV. 750X                   </v>
          </cell>
          <cell r="O5295">
            <v>7790240198188</v>
          </cell>
        </row>
        <row r="5296">
          <cell r="A5296">
            <v>659877</v>
          </cell>
          <cell r="B5296">
            <v>8641</v>
          </cell>
          <cell r="D5296" t="str">
            <v xml:space="preserve">YOGU MILKAUT C/COPOS VAIN 155X                    </v>
          </cell>
          <cell r="O5296">
            <v>7794820901946</v>
          </cell>
        </row>
        <row r="5297">
          <cell r="A5297">
            <v>659878</v>
          </cell>
          <cell r="B5297">
            <v>8640</v>
          </cell>
          <cell r="D5297" t="str">
            <v xml:space="preserve">YOGU MILKAUT C/COPOS FRUT 155X                    </v>
          </cell>
          <cell r="O5297">
            <v>7794820901939</v>
          </cell>
        </row>
        <row r="5298">
          <cell r="A5298">
            <v>659881</v>
          </cell>
          <cell r="B5298">
            <v>13469</v>
          </cell>
          <cell r="D5298" t="str">
            <v xml:space="preserve">FIDO LA CAMPANOLA SPAGHETTI 500X                  </v>
          </cell>
          <cell r="O5298">
            <v>7790580134693</v>
          </cell>
        </row>
        <row r="5299">
          <cell r="A5299">
            <v>659882</v>
          </cell>
          <cell r="B5299">
            <v>13470</v>
          </cell>
          <cell r="D5299" t="str">
            <v xml:space="preserve">FIDO LA CAMPAGNOLA TALLARIN 500X                  </v>
          </cell>
          <cell r="O5299">
            <v>7790580133894</v>
          </cell>
        </row>
        <row r="5300">
          <cell r="A5300">
            <v>659883</v>
          </cell>
          <cell r="B5300">
            <v>13473</v>
          </cell>
          <cell r="D5300" t="str">
            <v xml:space="preserve">FIDO LA CAMPAGNOLA CODITO 500X                    </v>
          </cell>
          <cell r="O5300">
            <v>7790580134730</v>
          </cell>
        </row>
        <row r="5301">
          <cell r="A5301">
            <v>659884</v>
          </cell>
          <cell r="B5301">
            <v>13474</v>
          </cell>
          <cell r="D5301" t="str">
            <v xml:space="preserve">FIDO LA CAMPAGNOLA MONIO 500X                     </v>
          </cell>
          <cell r="O5301">
            <v>7790580134747</v>
          </cell>
        </row>
        <row r="5302">
          <cell r="A5302">
            <v>659885</v>
          </cell>
          <cell r="B5302">
            <v>13471</v>
          </cell>
          <cell r="D5302" t="str">
            <v xml:space="preserve">FIDO LA CAMPAGNOLA FORATTI 500X                   </v>
          </cell>
          <cell r="O5302">
            <v>7790580134716</v>
          </cell>
        </row>
        <row r="5303">
          <cell r="A5303">
            <v>659886</v>
          </cell>
          <cell r="B5303">
            <v>13472</v>
          </cell>
          <cell r="D5303" t="str">
            <v xml:space="preserve">FIDO LA CAMPAGNOLA TIRABUZON 500X                 </v>
          </cell>
          <cell r="O5303">
            <v>7790580134723</v>
          </cell>
        </row>
        <row r="5304">
          <cell r="A5304">
            <v>659887</v>
          </cell>
          <cell r="B5304">
            <v>13475</v>
          </cell>
          <cell r="D5304" t="str">
            <v xml:space="preserve">FIDO LA CAMPAGNOLA PENNE 500X                     </v>
          </cell>
          <cell r="O5304">
            <v>7790580134754</v>
          </cell>
        </row>
        <row r="5305">
          <cell r="A5305">
            <v>659891</v>
          </cell>
          <cell r="B5305" t="str">
            <v xml:space="preserve">3392-NV             </v>
          </cell>
          <cell r="D5305" t="str">
            <v xml:space="preserve">VINF ALAMOS  DULCE BCO. 750X                      </v>
          </cell>
          <cell r="O5305">
            <v>7794450943217</v>
          </cell>
        </row>
        <row r="5306">
          <cell r="A5306">
            <v>659892</v>
          </cell>
          <cell r="B5306" t="str">
            <v xml:space="preserve">3190-23SC           </v>
          </cell>
          <cell r="D5306" t="str">
            <v xml:space="preserve">VINF ALAMOS MALBEC MAC ATEN 750X                  </v>
          </cell>
          <cell r="O5306">
            <v>7794450940209</v>
          </cell>
        </row>
        <row r="5307">
          <cell r="A5307">
            <v>659893</v>
          </cell>
          <cell r="B5307" t="str">
            <v xml:space="preserve">2540-22             </v>
          </cell>
          <cell r="D5307" t="str">
            <v xml:space="preserve">VINF STFELICIEN C.FRANC 750X                      </v>
          </cell>
          <cell r="O5307">
            <v>7794450002679</v>
          </cell>
        </row>
        <row r="5308">
          <cell r="A5308">
            <v>659896</v>
          </cell>
          <cell r="B5308" t="str">
            <v xml:space="preserve">493-21              </v>
          </cell>
          <cell r="D5308" t="str">
            <v xml:space="preserve">VINF ENEMIGO C.FRANC 750X                         </v>
          </cell>
          <cell r="O5308">
            <v>7794450003645</v>
          </cell>
        </row>
        <row r="5309">
          <cell r="A5309">
            <v>659899</v>
          </cell>
          <cell r="B5309">
            <v>7790703199189</v>
          </cell>
          <cell r="D5309" t="str">
            <v xml:space="preserve">VINF FAMIGLIA RED BLEND 750X                      </v>
          </cell>
          <cell r="O5309">
            <v>7790703199189</v>
          </cell>
        </row>
        <row r="5310">
          <cell r="A5310">
            <v>659902</v>
          </cell>
          <cell r="B5310">
            <v>7790703199134</v>
          </cell>
          <cell r="D5310" t="str">
            <v xml:space="preserve">VINF FAMIGLIA ORG MALBEC 750X                     </v>
          </cell>
          <cell r="O5310">
            <v>7790703199134</v>
          </cell>
        </row>
        <row r="5311">
          <cell r="A5311">
            <v>659909</v>
          </cell>
          <cell r="B5311">
            <v>7790703200588</v>
          </cell>
          <cell r="D5311" t="str">
            <v xml:space="preserve">CHAP BIANCHI PREMIUM E.BRUT. 750X                 </v>
          </cell>
          <cell r="O5311">
            <v>7790703168345</v>
          </cell>
        </row>
        <row r="5312">
          <cell r="A5312">
            <v>659915</v>
          </cell>
          <cell r="B5312">
            <v>12851</v>
          </cell>
          <cell r="D5312" t="str">
            <v xml:space="preserve">HUEV A.BOB ESPONJA 2X                             </v>
          </cell>
          <cell r="O5312">
            <v>77968241</v>
          </cell>
        </row>
        <row r="5313">
          <cell r="A5313">
            <v>659916</v>
          </cell>
          <cell r="B5313">
            <v>12861</v>
          </cell>
          <cell r="D5313" t="str">
            <v xml:space="preserve">HUEV A.PEQUENIO PONY 100X                         </v>
          </cell>
          <cell r="O5313">
            <v>7790580128616</v>
          </cell>
        </row>
        <row r="5314">
          <cell r="A5314">
            <v>659917</v>
          </cell>
          <cell r="B5314">
            <v>12876</v>
          </cell>
          <cell r="D5314" t="str">
            <v xml:space="preserve">HUEV A.SIMONES C/SORP 100X                        </v>
          </cell>
          <cell r="O5314">
            <v>7790580128067</v>
          </cell>
        </row>
        <row r="5315">
          <cell r="A5315">
            <v>659918</v>
          </cell>
          <cell r="B5315">
            <v>13234</v>
          </cell>
          <cell r="D5315" t="str">
            <v xml:space="preserve">HUEV A.BOB ESPONJA 100X                           </v>
          </cell>
          <cell r="O5315">
            <v>7790580132446</v>
          </cell>
        </row>
        <row r="5316">
          <cell r="A5316">
            <v>659920</v>
          </cell>
          <cell r="B5316">
            <v>906</v>
          </cell>
          <cell r="D5316" t="str">
            <v xml:space="preserve">VINF PAISAJE TUPUNGATO TINTO 750X                 </v>
          </cell>
          <cell r="O5316">
            <v>7790470084985</v>
          </cell>
        </row>
        <row r="5317">
          <cell r="A5317">
            <v>659923</v>
          </cell>
          <cell r="B5317" t="str">
            <v xml:space="preserve">H5726300            </v>
          </cell>
          <cell r="D5317" t="str">
            <v xml:space="preserve">SHAM ELVIVE KERA LISO RENO 200X                   </v>
          </cell>
          <cell r="O5317">
            <v>7899026486911</v>
          </cell>
        </row>
        <row r="5318">
          <cell r="A5318">
            <v>659924</v>
          </cell>
          <cell r="B5318" t="str">
            <v xml:space="preserve">H5727600            </v>
          </cell>
          <cell r="D5318" t="str">
            <v xml:space="preserve">ACON ELVIVE KERA LISO RENO 200X                   </v>
          </cell>
          <cell r="O5318">
            <v>7899026486959</v>
          </cell>
        </row>
        <row r="5319">
          <cell r="A5319">
            <v>659932</v>
          </cell>
          <cell r="B5319">
            <v>937485</v>
          </cell>
          <cell r="D5319" t="str">
            <v xml:space="preserve">YOGU LS.SER BOT MULTIFRUT 190X                    </v>
          </cell>
          <cell r="O5319">
            <v>7791337003491</v>
          </cell>
        </row>
        <row r="5320">
          <cell r="A5320">
            <v>659933</v>
          </cell>
          <cell r="B5320" t="str">
            <v xml:space="preserve">PYAM1               </v>
          </cell>
          <cell r="D5320" t="str">
            <v xml:space="preserve">VINF PYROS APPELLATION MALBEC 750X                </v>
          </cell>
          <cell r="O5320">
            <v>7798108833073</v>
          </cell>
        </row>
        <row r="5321">
          <cell r="A5321">
            <v>659934</v>
          </cell>
          <cell r="B5321" t="str">
            <v xml:space="preserve">PYAS1               </v>
          </cell>
          <cell r="D5321" t="str">
            <v xml:space="preserve">VINF PYROS APPELLATION SYRAH 750X                 </v>
          </cell>
          <cell r="O5321">
            <v>7798108833097</v>
          </cell>
        </row>
        <row r="5322">
          <cell r="A5322">
            <v>659940</v>
          </cell>
          <cell r="B5322">
            <v>0</v>
          </cell>
          <cell r="D5322" t="str">
            <v xml:space="preserve">VINF LODAI PLATO ROSSO SANGIOVESE 750X            </v>
          </cell>
          <cell r="O5322">
            <v>8030712003374</v>
          </cell>
        </row>
        <row r="5323">
          <cell r="A5323">
            <v>659941</v>
          </cell>
          <cell r="B5323" t="str">
            <v xml:space="preserve">F7301A1             </v>
          </cell>
          <cell r="D5323" t="str">
            <v xml:space="preserve">CHAP MARIA METODO TRAD B.NATURE. 750X             </v>
          </cell>
          <cell r="O5323">
            <v>7798078235082</v>
          </cell>
        </row>
        <row r="5324">
          <cell r="A5324">
            <v>659944</v>
          </cell>
          <cell r="B5324">
            <v>3355</v>
          </cell>
          <cell r="D5324" t="str">
            <v xml:space="preserve">LUAT SERENISIMA ENTERA C/VIT 3% PET 1X            </v>
          </cell>
          <cell r="O5324">
            <v>7790742357502</v>
          </cell>
        </row>
        <row r="5325">
          <cell r="A5325">
            <v>659945</v>
          </cell>
          <cell r="B5325">
            <v>3356</v>
          </cell>
          <cell r="D5325" t="str">
            <v xml:space="preserve">LUAT SERENISIMA DESC C/VIT 1% PET 1X              </v>
          </cell>
          <cell r="O5325">
            <v>7790742357601</v>
          </cell>
        </row>
        <row r="5326">
          <cell r="A5326">
            <v>659949</v>
          </cell>
          <cell r="B5326">
            <v>3358</v>
          </cell>
          <cell r="D5326" t="str">
            <v xml:space="preserve">LUAT SERENISIMA DESC C/HIERRO PET 1X              </v>
          </cell>
          <cell r="O5326">
            <v>7790742358806</v>
          </cell>
        </row>
        <row r="5327">
          <cell r="A5327">
            <v>659950</v>
          </cell>
          <cell r="B5327">
            <v>3359</v>
          </cell>
          <cell r="D5327" t="str">
            <v xml:space="preserve">LUAT SERENISIMA DESC E.CALCIO C/VIT PET 1X        </v>
          </cell>
          <cell r="O5327">
            <v>7790742358905</v>
          </cell>
        </row>
        <row r="5328">
          <cell r="A5328">
            <v>659953</v>
          </cell>
          <cell r="B5328">
            <v>3630</v>
          </cell>
          <cell r="D5328" t="str">
            <v xml:space="preserve">LUAT SERENISIMA ENTERA C/VIT 3% T.BRIK 1X         </v>
          </cell>
          <cell r="O5328">
            <v>7790742357007</v>
          </cell>
        </row>
        <row r="5329">
          <cell r="A5329">
            <v>659954</v>
          </cell>
          <cell r="B5329">
            <v>3631</v>
          </cell>
          <cell r="D5329" t="str">
            <v xml:space="preserve">LUAT SERENISIMA DESC C/VIT 1% T.BRIK 1X           </v>
          </cell>
          <cell r="O5329">
            <v>7790742357106</v>
          </cell>
        </row>
        <row r="5330">
          <cell r="A5330">
            <v>659955</v>
          </cell>
          <cell r="B5330">
            <v>2229</v>
          </cell>
          <cell r="D5330" t="str">
            <v xml:space="preserve">QUER SERENISIMA SOB 35X                           </v>
          </cell>
          <cell r="O5330">
            <v>7790742222909</v>
          </cell>
        </row>
        <row r="5331">
          <cell r="A5331">
            <v>659956</v>
          </cell>
          <cell r="B5331">
            <v>2230</v>
          </cell>
          <cell r="D5331" t="str">
            <v xml:space="preserve">QUER SERENISIMA SOB 70X                           </v>
          </cell>
          <cell r="O5331">
            <v>7790742223005</v>
          </cell>
        </row>
        <row r="5332">
          <cell r="A5332">
            <v>659957</v>
          </cell>
          <cell r="B5332">
            <v>2231</v>
          </cell>
          <cell r="D5332" t="str">
            <v xml:space="preserve">QUER SERENISIMA SOB 130X                          </v>
          </cell>
          <cell r="O5332">
            <v>7790742223104</v>
          </cell>
        </row>
        <row r="5333">
          <cell r="A5333">
            <v>659958</v>
          </cell>
          <cell r="B5333">
            <v>2232</v>
          </cell>
          <cell r="D5333" t="str">
            <v xml:space="preserve">QUER SERENISIMA SOB 175X                          </v>
          </cell>
          <cell r="O5333">
            <v>7790742223203</v>
          </cell>
        </row>
        <row r="5334">
          <cell r="A5334">
            <v>659959</v>
          </cell>
          <cell r="B5334">
            <v>3217</v>
          </cell>
          <cell r="D5334" t="str">
            <v xml:space="preserve">LAQU LS.FINLANDIA CLASICO 180X                    </v>
          </cell>
          <cell r="O5334">
            <v>7790742321701</v>
          </cell>
        </row>
        <row r="5335">
          <cell r="A5335">
            <v>659960</v>
          </cell>
          <cell r="B5335">
            <v>3240</v>
          </cell>
          <cell r="D5335" t="str">
            <v xml:space="preserve">LAQU LS.FINLANDIA LIGHT ORIG 180X                 </v>
          </cell>
          <cell r="O5335">
            <v>7790742324009</v>
          </cell>
        </row>
        <row r="5336">
          <cell r="A5336">
            <v>659961</v>
          </cell>
          <cell r="B5336">
            <v>3258</v>
          </cell>
          <cell r="D5336" t="str">
            <v xml:space="preserve">LAQU LS.FINLANDIA BALANCE180X                     </v>
          </cell>
          <cell r="O5336">
            <v>7790742325808</v>
          </cell>
        </row>
        <row r="5337">
          <cell r="A5337">
            <v>659962</v>
          </cell>
          <cell r="B5337">
            <v>3267</v>
          </cell>
          <cell r="D5337" t="str">
            <v xml:space="preserve">LAQU LS.FINLANDIA LIGHT JAM / PARM 180X           </v>
          </cell>
          <cell r="O5337">
            <v>7790742326706</v>
          </cell>
        </row>
        <row r="5338">
          <cell r="A5338">
            <v>659963</v>
          </cell>
          <cell r="B5338">
            <v>3277</v>
          </cell>
          <cell r="D5338" t="str">
            <v xml:space="preserve">LAQU LS.FINLANDIA LIGHT CHEDDAR 180X              </v>
          </cell>
          <cell r="O5338">
            <v>7790742327703</v>
          </cell>
        </row>
        <row r="5339">
          <cell r="A5339">
            <v>659967</v>
          </cell>
          <cell r="B5339">
            <v>68815428</v>
          </cell>
          <cell r="D5339" t="str">
            <v xml:space="preserve">LIML CIF VIDRIOS BIODEG D/P 450X                  </v>
          </cell>
          <cell r="O5339">
            <v>7791290789944</v>
          </cell>
        </row>
        <row r="5340">
          <cell r="A5340">
            <v>659969</v>
          </cell>
          <cell r="B5340">
            <v>4361</v>
          </cell>
          <cell r="D5340" t="str">
            <v xml:space="preserve">LECH SERENISIMA ENT C/VIT 200X                    </v>
          </cell>
          <cell r="O5340">
            <v>7790742436108</v>
          </cell>
        </row>
        <row r="5341">
          <cell r="A5341">
            <v>659970</v>
          </cell>
          <cell r="B5341">
            <v>4362</v>
          </cell>
          <cell r="D5341" t="str">
            <v xml:space="preserve">LECH SERENISIMA DESC C/VIT 200X                   </v>
          </cell>
          <cell r="O5341">
            <v>7790742436207</v>
          </cell>
        </row>
        <row r="5342">
          <cell r="A5342">
            <v>659971</v>
          </cell>
          <cell r="B5342">
            <v>4363</v>
          </cell>
          <cell r="D5342" t="str">
            <v xml:space="preserve">LECH SERENISIMA ENT C/VIT 400X                    </v>
          </cell>
          <cell r="O5342">
            <v>7790742436306</v>
          </cell>
        </row>
        <row r="5343">
          <cell r="A5343">
            <v>659972</v>
          </cell>
          <cell r="B5343">
            <v>4364</v>
          </cell>
          <cell r="D5343" t="str">
            <v xml:space="preserve">LECH SERENISIMA DESC C/VIT 400X                   </v>
          </cell>
          <cell r="O5343">
            <v>7790742436405</v>
          </cell>
        </row>
        <row r="5344">
          <cell r="A5344">
            <v>659973</v>
          </cell>
          <cell r="B5344">
            <v>4365</v>
          </cell>
          <cell r="D5344" t="str">
            <v xml:space="preserve">LECH SERENISIMA 0% LACTOSA C/VIT 400X             </v>
          </cell>
          <cell r="O5344">
            <v>7790742436504</v>
          </cell>
        </row>
        <row r="5345">
          <cell r="A5345">
            <v>660007</v>
          </cell>
          <cell r="B5345" t="str">
            <v xml:space="preserve">SRM1                </v>
          </cell>
          <cell r="D5345" t="str">
            <v xml:space="preserve">VINF SALENTEIN RES MALBEC 750X                    </v>
          </cell>
          <cell r="O5345">
            <v>7798074860325</v>
          </cell>
        </row>
        <row r="5346">
          <cell r="A5346">
            <v>660008</v>
          </cell>
          <cell r="B5346" t="str">
            <v xml:space="preserve">SRC1                </v>
          </cell>
          <cell r="D5346" t="str">
            <v xml:space="preserve">VINF SALENTEIN RES C.SAUV. 750X                   </v>
          </cell>
          <cell r="O5346">
            <v>7798074860349</v>
          </cell>
        </row>
        <row r="5347">
          <cell r="A5347">
            <v>660010</v>
          </cell>
          <cell r="B5347">
            <v>104</v>
          </cell>
          <cell r="D5347" t="str">
            <v xml:space="preserve">VINF MEG MALBEC 750X                              </v>
          </cell>
          <cell r="O5347">
            <v>7790415129832</v>
          </cell>
        </row>
        <row r="5348">
          <cell r="A5348">
            <v>660038</v>
          </cell>
          <cell r="B5348">
            <v>579</v>
          </cell>
          <cell r="D5348" t="str">
            <v xml:space="preserve">GALD DEL NONNA PEPAS BANI 160X                    </v>
          </cell>
          <cell r="O5348">
            <v>7798048730579</v>
          </cell>
        </row>
        <row r="5349">
          <cell r="A5349">
            <v>660040</v>
          </cell>
          <cell r="B5349">
            <v>906</v>
          </cell>
          <cell r="D5349" t="str">
            <v xml:space="preserve">GALD DEL NONNA PEPAS BATATA 180X                  </v>
          </cell>
          <cell r="O5349">
            <v>7798048730906</v>
          </cell>
        </row>
        <row r="5350">
          <cell r="A5350">
            <v>660043</v>
          </cell>
          <cell r="B5350">
            <v>131125154</v>
          </cell>
          <cell r="D5350" t="str">
            <v xml:space="preserve">VINF L.BOSCA ROSE 750X                            </v>
          </cell>
          <cell r="O5350">
            <v>7791203002009</v>
          </cell>
        </row>
        <row r="5351">
          <cell r="A5351">
            <v>660044</v>
          </cell>
          <cell r="B5351">
            <v>122145144</v>
          </cell>
          <cell r="D5351" t="str">
            <v xml:space="preserve">CHAP L.BOSCA BOHEME B.NATURE. 750X                </v>
          </cell>
          <cell r="O5351">
            <v>7791203000838</v>
          </cell>
        </row>
        <row r="5352">
          <cell r="A5352">
            <v>660048</v>
          </cell>
          <cell r="B5352">
            <v>1811251540121</v>
          </cell>
          <cell r="D5352" t="str">
            <v xml:space="preserve">VINF LINDA ROSE 750X                              </v>
          </cell>
          <cell r="O5352">
            <v>7791203000548</v>
          </cell>
        </row>
        <row r="5353">
          <cell r="A5353">
            <v>660053</v>
          </cell>
          <cell r="B5353" t="str">
            <v xml:space="preserve">puri67169           </v>
          </cell>
          <cell r="D5353" t="str">
            <v xml:space="preserve">ALGP CAT CHOW EST PESC E/SALSA 85X                </v>
          </cell>
          <cell r="O5353">
            <v>7891000244036</v>
          </cell>
        </row>
        <row r="5354">
          <cell r="A5354">
            <v>660076</v>
          </cell>
          <cell r="B5354" t="str">
            <v xml:space="preserve">CAB007              </v>
          </cell>
          <cell r="D5354" t="str">
            <v xml:space="preserve">VINF CASA BOHER ROSE 750X                         </v>
          </cell>
          <cell r="O5354">
            <v>7798111990909</v>
          </cell>
        </row>
        <row r="5355">
          <cell r="A5355">
            <v>660077</v>
          </cell>
          <cell r="B5355" t="str">
            <v xml:space="preserve">CAB009              </v>
          </cell>
          <cell r="D5355" t="str">
            <v xml:space="preserve">VINF CASA BOHER S.BLANC. 750X                     </v>
          </cell>
          <cell r="O5355">
            <v>7798111990688</v>
          </cell>
        </row>
        <row r="5356">
          <cell r="A5356">
            <v>660078</v>
          </cell>
          <cell r="B5356" t="str">
            <v xml:space="preserve">CHA882              </v>
          </cell>
          <cell r="D5356" t="str">
            <v xml:space="preserve">CHAP ROSELL BOHER ENCARNACION B.NATURE. 750X      </v>
          </cell>
          <cell r="O5356">
            <v>7798111990831</v>
          </cell>
        </row>
        <row r="5357">
          <cell r="A5357">
            <v>660079</v>
          </cell>
          <cell r="B5357">
            <v>51483</v>
          </cell>
          <cell r="D5357" t="str">
            <v xml:space="preserve">RHUM  MALIBU 750X                                 </v>
          </cell>
          <cell r="O5357">
            <v>7891050004741</v>
          </cell>
        </row>
        <row r="5358">
          <cell r="A5358">
            <v>660080</v>
          </cell>
          <cell r="B5358" t="str">
            <v xml:space="preserve">FT201AR             </v>
          </cell>
          <cell r="D5358" t="str">
            <v xml:space="preserve">VINF SEPTIMA TIERRA LOS CHACAYES MALBEC 750X      </v>
          </cell>
          <cell r="O5358">
            <v>7798078237130</v>
          </cell>
        </row>
        <row r="5359">
          <cell r="A5359">
            <v>660081</v>
          </cell>
          <cell r="B5359" t="str">
            <v xml:space="preserve">FT301AR             </v>
          </cell>
          <cell r="D5359" t="str">
            <v xml:space="preserve">VINF SEPTIMA TIERRA GUALTALLARY MALBEC 750X       </v>
          </cell>
          <cell r="O5359">
            <v>7798078237178</v>
          </cell>
        </row>
        <row r="5360">
          <cell r="A5360">
            <v>660082</v>
          </cell>
          <cell r="B5360" t="str">
            <v xml:space="preserve">FT101AR             </v>
          </cell>
          <cell r="D5360" t="str">
            <v xml:space="preserve">VINF SEPTIMA TIERRA AGRELO MALBEC 750X            </v>
          </cell>
          <cell r="O5360">
            <v>7798078237116</v>
          </cell>
        </row>
        <row r="5361">
          <cell r="A5361">
            <v>660089</v>
          </cell>
          <cell r="B5361">
            <v>0</v>
          </cell>
          <cell r="D5361" t="str">
            <v xml:space="preserve">VINF ALMA NEGRA RED BLEND 750X                    </v>
          </cell>
          <cell r="O5361">
            <v>7798126080015</v>
          </cell>
        </row>
        <row r="5362">
          <cell r="A5362">
            <v>660092</v>
          </cell>
          <cell r="B5362">
            <v>0</v>
          </cell>
          <cell r="D5362" t="str">
            <v xml:space="preserve">CHAP ALMA NEGRA BLANC DE BLANCS E.BRUT. 750X      </v>
          </cell>
          <cell r="O5362">
            <v>7798126082675</v>
          </cell>
        </row>
        <row r="5363">
          <cell r="A5363">
            <v>660093</v>
          </cell>
          <cell r="B5363">
            <v>0</v>
          </cell>
          <cell r="D5363" t="str">
            <v xml:space="preserve">CHAP ALMA NEGRA B.NATURE. 750X                    </v>
          </cell>
          <cell r="O5363">
            <v>7798126082903</v>
          </cell>
        </row>
        <row r="5364">
          <cell r="A5364">
            <v>660094</v>
          </cell>
          <cell r="B5364">
            <v>114</v>
          </cell>
          <cell r="D5364" t="str">
            <v xml:space="preserve">VINF PADRILLOS PINOT NOIR 750X                    </v>
          </cell>
          <cell r="O5364">
            <v>7798126080954</v>
          </cell>
        </row>
        <row r="5365">
          <cell r="A5365">
            <v>660095</v>
          </cell>
          <cell r="B5365">
            <v>0</v>
          </cell>
          <cell r="D5365" t="str">
            <v xml:space="preserve">VINF PADRILLOS MALBEC 750X                        </v>
          </cell>
          <cell r="O5365">
            <v>7798126080534</v>
          </cell>
        </row>
        <row r="5366">
          <cell r="A5366">
            <v>660096</v>
          </cell>
          <cell r="B5366">
            <v>0</v>
          </cell>
          <cell r="D5366" t="str">
            <v xml:space="preserve">VINF PADRILLOS B.BLANCS 750X                      </v>
          </cell>
          <cell r="O5366">
            <v>7798126083696</v>
          </cell>
        </row>
        <row r="5367">
          <cell r="A5367">
            <v>660099</v>
          </cell>
          <cell r="B5367">
            <v>0</v>
          </cell>
          <cell r="D5367" t="str">
            <v xml:space="preserve">VINF ANIMAL ORG MALBEC 750X                       </v>
          </cell>
          <cell r="O5367">
            <v>7798126080459</v>
          </cell>
        </row>
        <row r="5368">
          <cell r="A5368">
            <v>660100</v>
          </cell>
          <cell r="B5368">
            <v>0</v>
          </cell>
          <cell r="D5368" t="str">
            <v xml:space="preserve">VINF ANIMAL ORG C.SAUV. 750X                      </v>
          </cell>
          <cell r="O5368">
            <v>7798126081708</v>
          </cell>
        </row>
        <row r="5369">
          <cell r="A5369">
            <v>660101</v>
          </cell>
          <cell r="B5369">
            <v>0</v>
          </cell>
          <cell r="D5369" t="str">
            <v xml:space="preserve">VINF ANIMAL ORG CHARDONNAY 750X                   </v>
          </cell>
          <cell r="O5369">
            <v>7798126080787</v>
          </cell>
        </row>
        <row r="5370">
          <cell r="A5370">
            <v>660105</v>
          </cell>
          <cell r="B5370" t="str">
            <v xml:space="preserve">9186-24             </v>
          </cell>
          <cell r="D5370" t="str">
            <v xml:space="preserve">LAPO LS DANETTE CHOC AGUILA 95X                   </v>
          </cell>
          <cell r="O5370">
            <v>7791337053175</v>
          </cell>
        </row>
        <row r="5371">
          <cell r="A5371">
            <v>660119</v>
          </cell>
          <cell r="B5371">
            <v>10007009922</v>
          </cell>
          <cell r="D5371" t="str">
            <v xml:space="preserve">VINF FERUS MALBEC 750X                            </v>
          </cell>
          <cell r="O5371">
            <v>7791843019290</v>
          </cell>
        </row>
        <row r="5372">
          <cell r="A5372">
            <v>660120</v>
          </cell>
          <cell r="B5372">
            <v>10008003751</v>
          </cell>
          <cell r="D5372" t="str">
            <v xml:space="preserve">VINF FAUSTO MALBEC 750X                           </v>
          </cell>
          <cell r="O5372">
            <v>7791843019313</v>
          </cell>
        </row>
        <row r="5373">
          <cell r="A5373">
            <v>660121</v>
          </cell>
          <cell r="B5373">
            <v>10007009951</v>
          </cell>
          <cell r="D5373" t="str">
            <v xml:space="preserve">CHAP ANTONIETA B.NATURE. 750X                     </v>
          </cell>
          <cell r="O5373">
            <v>7791843019849</v>
          </cell>
        </row>
        <row r="5374">
          <cell r="A5374">
            <v>660123</v>
          </cell>
          <cell r="B5374" t="str">
            <v xml:space="preserve">H5727900            </v>
          </cell>
          <cell r="D5374" t="str">
            <v xml:space="preserve">SHAM ELVIVE COLOR VIVE 400X                       </v>
          </cell>
          <cell r="O5374">
            <v>7898587762007</v>
          </cell>
        </row>
        <row r="5375">
          <cell r="A5375">
            <v>660126</v>
          </cell>
          <cell r="B5375" t="str">
            <v xml:space="preserve">H5726700            </v>
          </cell>
          <cell r="D5375" t="str">
            <v xml:space="preserve">SHAM ELVIVE KERA LISO MK 400X                     </v>
          </cell>
          <cell r="O5375">
            <v>7899026486935</v>
          </cell>
        </row>
        <row r="5376">
          <cell r="A5376">
            <v>660128</v>
          </cell>
          <cell r="B5376" t="str">
            <v xml:space="preserve">H5682500            </v>
          </cell>
          <cell r="D5376" t="str">
            <v xml:space="preserve">SHAM FRUCTIS GBD 350X                             </v>
          </cell>
          <cell r="O5376">
            <v>7509552908701</v>
          </cell>
        </row>
        <row r="5377">
          <cell r="A5377">
            <v>660129</v>
          </cell>
          <cell r="B5377" t="str">
            <v xml:space="preserve">H5684900            </v>
          </cell>
          <cell r="D5377" t="str">
            <v xml:space="preserve">ACON FRUCTIS GBD 350X                             </v>
          </cell>
          <cell r="O5377">
            <v>7509552914030</v>
          </cell>
        </row>
        <row r="5378">
          <cell r="A5378">
            <v>660137</v>
          </cell>
          <cell r="B5378">
            <v>68899845</v>
          </cell>
          <cell r="D5378" t="str">
            <v xml:space="preserve">JARP DRIVE MATIC COL RADIANTE 800X                </v>
          </cell>
          <cell r="O5378">
            <v>7791290790445</v>
          </cell>
        </row>
        <row r="5379">
          <cell r="A5379">
            <v>660142</v>
          </cell>
          <cell r="B5379">
            <v>69717129</v>
          </cell>
          <cell r="D5379" t="str">
            <v xml:space="preserve">DESA DOVE WM GRANADA 150X                         </v>
          </cell>
          <cell r="O5379">
            <v>7791293040042</v>
          </cell>
        </row>
        <row r="5380">
          <cell r="A5380">
            <v>660146</v>
          </cell>
          <cell r="B5380">
            <v>69650960</v>
          </cell>
          <cell r="D5380" t="str">
            <v xml:space="preserve">DESA PATRICHS GRANDP 147X                         </v>
          </cell>
          <cell r="O5380">
            <v>7791293037929</v>
          </cell>
        </row>
        <row r="5381">
          <cell r="A5381">
            <v>660147</v>
          </cell>
          <cell r="B5381">
            <v>21307</v>
          </cell>
          <cell r="D5381" t="str">
            <v xml:space="preserve">VINF RUTINI RED BLEND MB-CF 750X                  </v>
          </cell>
          <cell r="O5381">
            <v>7790577043595</v>
          </cell>
        </row>
        <row r="5382">
          <cell r="A5382">
            <v>660153</v>
          </cell>
          <cell r="B5382">
            <v>68582853</v>
          </cell>
          <cell r="D5382" t="str">
            <v xml:space="preserve">ACON SEDAL HIALURONICO 190X                       </v>
          </cell>
          <cell r="O5382">
            <v>7791293042039</v>
          </cell>
        </row>
        <row r="5383">
          <cell r="A5383">
            <v>660154</v>
          </cell>
          <cell r="B5383">
            <v>68582856</v>
          </cell>
          <cell r="D5383" t="str">
            <v xml:space="preserve">ACON SEDAL COLAGENO 190X                          </v>
          </cell>
          <cell r="O5383">
            <v>7791293042060</v>
          </cell>
        </row>
        <row r="5384">
          <cell r="A5384">
            <v>660155</v>
          </cell>
          <cell r="B5384">
            <v>68582854</v>
          </cell>
          <cell r="D5384" t="str">
            <v xml:space="preserve">ACON SEDAL HIALURONICO 340X                       </v>
          </cell>
          <cell r="O5384">
            <v>7791293042046</v>
          </cell>
        </row>
        <row r="5385">
          <cell r="A5385">
            <v>660156</v>
          </cell>
          <cell r="B5385">
            <v>68582857</v>
          </cell>
          <cell r="D5385" t="str">
            <v xml:space="preserve">ACON SEDAL COLAGENO 340X                          </v>
          </cell>
          <cell r="O5385">
            <v>7791293042077</v>
          </cell>
        </row>
        <row r="5386">
          <cell r="A5386">
            <v>660159</v>
          </cell>
          <cell r="B5386">
            <v>68582707</v>
          </cell>
          <cell r="D5386" t="str">
            <v xml:space="preserve">SHAM SEDAL HIALURONICO 190X                       </v>
          </cell>
          <cell r="O5386">
            <v>7791293041971</v>
          </cell>
        </row>
        <row r="5387">
          <cell r="A5387">
            <v>660160</v>
          </cell>
          <cell r="B5387">
            <v>68582717</v>
          </cell>
          <cell r="D5387" t="str">
            <v xml:space="preserve">SHAM SEDAL COLAGENO+VIT C 190X                    </v>
          </cell>
          <cell r="O5387">
            <v>7791293042008</v>
          </cell>
        </row>
        <row r="5388">
          <cell r="A5388">
            <v>660162</v>
          </cell>
          <cell r="B5388">
            <v>69605748</v>
          </cell>
          <cell r="D5388" t="str">
            <v xml:space="preserve">SHAM SEDAL COLAGENO+VIT C 340X                    </v>
          </cell>
          <cell r="O5388">
            <v>7791293042015</v>
          </cell>
        </row>
        <row r="5389">
          <cell r="A5389">
            <v>660165</v>
          </cell>
          <cell r="B5389">
            <v>112</v>
          </cell>
          <cell r="D5389" t="str">
            <v xml:space="preserve">INSR TONUTTI MOZZARELLA X1                        </v>
          </cell>
          <cell r="O5389">
            <v>6601651111110</v>
          </cell>
        </row>
        <row r="5390">
          <cell r="A5390">
            <v>660166</v>
          </cell>
          <cell r="B5390">
            <v>98</v>
          </cell>
          <cell r="D5390" t="str">
            <v xml:space="preserve">VINF PERDICES MALBEC 750X                         </v>
          </cell>
          <cell r="O5390">
            <v>7798123970098</v>
          </cell>
        </row>
        <row r="5391">
          <cell r="A5391">
            <v>660167</v>
          </cell>
          <cell r="B5391">
            <v>111</v>
          </cell>
          <cell r="D5391" t="str">
            <v xml:space="preserve">VINF PERDICES C.SAUV. 750X                        </v>
          </cell>
          <cell r="O5391">
            <v>7798123970111</v>
          </cell>
        </row>
        <row r="5392">
          <cell r="A5392">
            <v>660168</v>
          </cell>
          <cell r="B5392">
            <v>166</v>
          </cell>
          <cell r="D5392" t="str">
            <v xml:space="preserve">VINF PERDICES S.BLANC. 750X                       </v>
          </cell>
          <cell r="O5392">
            <v>7798123970166</v>
          </cell>
        </row>
        <row r="5393">
          <cell r="A5393">
            <v>660169</v>
          </cell>
          <cell r="B5393">
            <v>630</v>
          </cell>
          <cell r="D5393" t="str">
            <v xml:space="preserve">VINF PERDICES TORRONTES 750X                      </v>
          </cell>
          <cell r="O5393">
            <v>7798123970630</v>
          </cell>
        </row>
        <row r="5394">
          <cell r="A5394">
            <v>660171</v>
          </cell>
          <cell r="B5394">
            <v>7068</v>
          </cell>
          <cell r="D5394" t="str">
            <v xml:space="preserve">VINF PERDICES RES CHARDONNAY 750X                 </v>
          </cell>
          <cell r="O5394">
            <v>7798123970685</v>
          </cell>
        </row>
        <row r="5395">
          <cell r="A5395">
            <v>660172</v>
          </cell>
          <cell r="B5395">
            <v>296</v>
          </cell>
          <cell r="D5395" t="str">
            <v xml:space="preserve">VINF PERDICES RES MALBEC 750X                     </v>
          </cell>
          <cell r="O5395">
            <v>7798123970296</v>
          </cell>
        </row>
        <row r="5396">
          <cell r="A5396">
            <v>660173</v>
          </cell>
          <cell r="B5396">
            <v>388</v>
          </cell>
          <cell r="D5396" t="str">
            <v xml:space="preserve">VINF PERDICES RES C.SAUV. 750X                    </v>
          </cell>
          <cell r="O5396">
            <v>7798123970388</v>
          </cell>
        </row>
        <row r="5397">
          <cell r="A5397">
            <v>660174</v>
          </cell>
          <cell r="B5397">
            <v>432</v>
          </cell>
          <cell r="D5397" t="str">
            <v xml:space="preserve">VINF PERDICES RES PINOT NOIR 750X                 </v>
          </cell>
          <cell r="O5397">
            <v>7798123970432</v>
          </cell>
        </row>
        <row r="5398">
          <cell r="A5398">
            <v>660176</v>
          </cell>
          <cell r="B5398">
            <v>1453</v>
          </cell>
          <cell r="D5398" t="str">
            <v xml:space="preserve">VINF PERDICES RES MAGNUM MALBEC 1500X             </v>
          </cell>
          <cell r="O5398">
            <v>7798123971453</v>
          </cell>
        </row>
        <row r="5399">
          <cell r="A5399">
            <v>660177</v>
          </cell>
          <cell r="B5399">
            <v>1903</v>
          </cell>
          <cell r="D5399" t="str">
            <v xml:space="preserve">CHAP PERDICES E.BRUT. 750X                        </v>
          </cell>
          <cell r="O5399">
            <v>7798123971903</v>
          </cell>
        </row>
        <row r="5400">
          <cell r="A5400">
            <v>660178</v>
          </cell>
          <cell r="B5400">
            <v>791</v>
          </cell>
          <cell r="D5400" t="str">
            <v xml:space="preserve">CHAP PERDICES ROSE. 750X                          </v>
          </cell>
          <cell r="O5400">
            <v>7798123970791</v>
          </cell>
        </row>
        <row r="5401">
          <cell r="A5401">
            <v>660179</v>
          </cell>
          <cell r="B5401">
            <v>449</v>
          </cell>
          <cell r="D5401" t="str">
            <v xml:space="preserve">CHAP PERDICES DULCE. 750X                         </v>
          </cell>
          <cell r="O5401">
            <v>7798123970449</v>
          </cell>
        </row>
        <row r="5402">
          <cell r="A5402">
            <v>660180</v>
          </cell>
          <cell r="B5402">
            <v>68904187</v>
          </cell>
          <cell r="D5402" t="str">
            <v xml:space="preserve">TALC EFFICIENT ORIGINAL 100X                      </v>
          </cell>
          <cell r="O5402">
            <v>7791293040950</v>
          </cell>
        </row>
        <row r="5403">
          <cell r="A5403">
            <v>660181</v>
          </cell>
          <cell r="B5403">
            <v>68904198</v>
          </cell>
          <cell r="D5403" t="str">
            <v xml:space="preserve">TALC REX EFFICIENT AER ORIG 153X                  </v>
          </cell>
          <cell r="O5403">
            <v>7791293041001</v>
          </cell>
        </row>
        <row r="5404">
          <cell r="A5404">
            <v>660185</v>
          </cell>
          <cell r="B5404">
            <v>4140</v>
          </cell>
          <cell r="D5404" t="str">
            <v xml:space="preserve">YOGU ILOLAY MULTI ENTERO FRUT 900X                </v>
          </cell>
          <cell r="O5404">
            <v>7790787949311</v>
          </cell>
        </row>
        <row r="5405">
          <cell r="A5405">
            <v>660186</v>
          </cell>
          <cell r="B5405">
            <v>4141</v>
          </cell>
          <cell r="D5405" t="str">
            <v xml:space="preserve">YOGU ILOLAY MULTI ENTERO VAIN 900X                </v>
          </cell>
          <cell r="O5405">
            <v>7790787949328</v>
          </cell>
        </row>
        <row r="5406">
          <cell r="A5406">
            <v>660188</v>
          </cell>
          <cell r="B5406">
            <v>4144</v>
          </cell>
          <cell r="D5406" t="str">
            <v xml:space="preserve">YOGU ILOLAY MULTI ENTERO KIWI FRUT 900X           </v>
          </cell>
          <cell r="O5406">
            <v>7790787949342</v>
          </cell>
        </row>
        <row r="5407">
          <cell r="A5407">
            <v>660189</v>
          </cell>
          <cell r="B5407">
            <v>4180</v>
          </cell>
          <cell r="D5407" t="str">
            <v xml:space="preserve">YOGU ILOLAY MULTI DESC FRUT 900X                  </v>
          </cell>
          <cell r="O5407">
            <v>7790787041701</v>
          </cell>
        </row>
        <row r="5408">
          <cell r="A5408">
            <v>660190</v>
          </cell>
          <cell r="B5408">
            <v>4181</v>
          </cell>
          <cell r="D5408" t="str">
            <v xml:space="preserve">YOGU ILOLAY MULTI DESC VAIN 900X                  </v>
          </cell>
          <cell r="O5408">
            <v>7790787041718</v>
          </cell>
        </row>
        <row r="5409">
          <cell r="A5409">
            <v>660196</v>
          </cell>
          <cell r="B5409">
            <v>930</v>
          </cell>
          <cell r="D5409" t="str">
            <v xml:space="preserve">VODK SERNOVA WILD BERRIES 700X                    </v>
          </cell>
          <cell r="O5409">
            <v>7790290101527</v>
          </cell>
        </row>
        <row r="5410">
          <cell r="A5410">
            <v>660197</v>
          </cell>
          <cell r="B5410">
            <v>931</v>
          </cell>
          <cell r="D5410" t="str">
            <v xml:space="preserve">VODK SERNOVA FRESH CITRUS 700X                    </v>
          </cell>
          <cell r="O5410">
            <v>7790290101534</v>
          </cell>
        </row>
        <row r="5411">
          <cell r="A5411">
            <v>660205</v>
          </cell>
          <cell r="B5411">
            <v>81319</v>
          </cell>
          <cell r="D5411" t="str">
            <v xml:space="preserve">EDUL TUY LIQUIDO LV CLASICO 200X                  </v>
          </cell>
          <cell r="O5411">
            <v>7790150814055</v>
          </cell>
        </row>
        <row r="5412">
          <cell r="A5412">
            <v>660211</v>
          </cell>
          <cell r="B5412">
            <v>81274</v>
          </cell>
          <cell r="D5412" t="str">
            <v xml:space="preserve">EDUS TUY C/STEVIA SOB 50X                         </v>
          </cell>
          <cell r="O5412">
            <v>7790150812808</v>
          </cell>
        </row>
        <row r="5413">
          <cell r="A5413">
            <v>660212</v>
          </cell>
          <cell r="B5413">
            <v>81276</v>
          </cell>
          <cell r="D5413" t="str">
            <v xml:space="preserve">EDUS TUY C/STEVIA SOB 100X                        </v>
          </cell>
          <cell r="O5413">
            <v>7790150812822</v>
          </cell>
        </row>
        <row r="5414">
          <cell r="A5414">
            <v>660213</v>
          </cell>
          <cell r="B5414">
            <v>81292</v>
          </cell>
          <cell r="D5414" t="str">
            <v xml:space="preserve">EDUS TUY CLASICO SOB 50X                          </v>
          </cell>
          <cell r="O5414">
            <v>7790150812860</v>
          </cell>
        </row>
        <row r="5415">
          <cell r="A5415">
            <v>660215</v>
          </cell>
          <cell r="B5415">
            <v>3739</v>
          </cell>
          <cell r="D5415" t="str">
            <v xml:space="preserve">LAQU LS.CREMON ORIG 280X                          </v>
          </cell>
          <cell r="O5415">
            <v>7790742373908</v>
          </cell>
        </row>
        <row r="5416">
          <cell r="A5416">
            <v>660216</v>
          </cell>
          <cell r="B5416">
            <v>3738</v>
          </cell>
          <cell r="D5416" t="str">
            <v xml:space="preserve">LAQU LS.CREMON LIGHT 280X                         </v>
          </cell>
          <cell r="O5416">
            <v>7790742373809</v>
          </cell>
        </row>
        <row r="5417">
          <cell r="A5417">
            <v>660218</v>
          </cell>
          <cell r="B5417" t="str">
            <v xml:space="preserve">9577-2              </v>
          </cell>
          <cell r="D5417" t="str">
            <v xml:space="preserve">YOGU LS.ACTIMEL FRUT ENT VIT C 100X               </v>
          </cell>
          <cell r="O5417">
            <v>7791337004351</v>
          </cell>
        </row>
        <row r="5418">
          <cell r="A5418">
            <v>660227</v>
          </cell>
          <cell r="B5418">
            <v>953781</v>
          </cell>
          <cell r="D5418" t="str">
            <v xml:space="preserve">YOGU LS.ACTIVIA DESLAC CIR 900X                   </v>
          </cell>
          <cell r="O5418">
            <v>7791337004337</v>
          </cell>
        </row>
        <row r="5419">
          <cell r="A5419">
            <v>660239</v>
          </cell>
          <cell r="B5419">
            <v>541</v>
          </cell>
          <cell r="D5419" t="str">
            <v xml:space="preserve">VERM CARPANO BLANCO 1X                            </v>
          </cell>
          <cell r="O5419">
            <v>7790290008291</v>
          </cell>
        </row>
        <row r="5420">
          <cell r="A5420">
            <v>660247</v>
          </cell>
          <cell r="B5420">
            <v>50792</v>
          </cell>
          <cell r="D5420" t="str">
            <v xml:space="preserve">HARL BLANCAF. PREM.PIZZA 400X                     </v>
          </cell>
          <cell r="O5420">
            <v>7790070507921</v>
          </cell>
        </row>
        <row r="5421">
          <cell r="A5421">
            <v>660252</v>
          </cell>
          <cell r="B5421">
            <v>14175</v>
          </cell>
          <cell r="D5421" t="str">
            <v xml:space="preserve">COCL DR LEMON GIN TONIC 310X                      </v>
          </cell>
          <cell r="O5421">
            <v>7790950141757</v>
          </cell>
        </row>
        <row r="5422">
          <cell r="A5422">
            <v>660259</v>
          </cell>
          <cell r="B5422">
            <v>74701</v>
          </cell>
          <cell r="D5422" t="str">
            <v xml:space="preserve">VINF DADA 1 INCREDIBLEND RED BLEND 750X           </v>
          </cell>
          <cell r="O5422">
            <v>7791540052859</v>
          </cell>
        </row>
        <row r="5423">
          <cell r="A5423">
            <v>660260</v>
          </cell>
          <cell r="B5423">
            <v>74702</v>
          </cell>
          <cell r="D5423" t="str">
            <v xml:space="preserve">VINF DADA 2 INCREDIBLEND RED BLEND 750X           </v>
          </cell>
          <cell r="O5423">
            <v>7791540052866</v>
          </cell>
        </row>
        <row r="5424">
          <cell r="A5424">
            <v>660265</v>
          </cell>
          <cell r="B5424" t="str">
            <v xml:space="preserve">04-000-035          </v>
          </cell>
          <cell r="D5424" t="str">
            <v xml:space="preserve">BAZA TROMEN BASE HORNO LENIA 1X                   </v>
          </cell>
          <cell r="O5424">
            <v>6602695111111</v>
          </cell>
        </row>
        <row r="5425">
          <cell r="A5425">
            <v>660266</v>
          </cell>
          <cell r="B5425" t="str">
            <v xml:space="preserve">05-000-011          </v>
          </cell>
          <cell r="D5425" t="str">
            <v xml:space="preserve">BAZA TROMEN KIT HORNO 4 PUL ENLOZADO 1X           </v>
          </cell>
          <cell r="O5425">
            <v>6602661111114</v>
          </cell>
        </row>
        <row r="5426">
          <cell r="A5426">
            <v>660270</v>
          </cell>
          <cell r="B5426" t="str">
            <v xml:space="preserve">H5724300            </v>
          </cell>
          <cell r="D5426" t="str">
            <v xml:space="preserve">SHAM ELVIVE HIDRA HIALURONICO 200X                </v>
          </cell>
          <cell r="O5426">
            <v>7509552845945</v>
          </cell>
        </row>
        <row r="5427">
          <cell r="A5427">
            <v>660271</v>
          </cell>
          <cell r="B5427" t="str">
            <v xml:space="preserve">H5724600            </v>
          </cell>
          <cell r="D5427" t="str">
            <v xml:space="preserve">ACON ELVIVE HIDRA HIALURONICO 200X                </v>
          </cell>
          <cell r="O5427">
            <v>7509552845976</v>
          </cell>
        </row>
        <row r="5428">
          <cell r="A5428">
            <v>660272</v>
          </cell>
          <cell r="B5428" t="str">
            <v xml:space="preserve">H5724400            </v>
          </cell>
          <cell r="D5428" t="str">
            <v xml:space="preserve">SHAM ELVIVE HIDRA HIALURONICO 400X                </v>
          </cell>
          <cell r="O5428">
            <v>7509552845952</v>
          </cell>
        </row>
        <row r="5429">
          <cell r="A5429">
            <v>660273</v>
          </cell>
          <cell r="B5429" t="str">
            <v xml:space="preserve">H5724700            </v>
          </cell>
          <cell r="D5429" t="str">
            <v xml:space="preserve">ACON ELVIVE HIDRA HIALURONICO 400X                </v>
          </cell>
          <cell r="O5429">
            <v>7509552845983</v>
          </cell>
        </row>
        <row r="5430">
          <cell r="A5430">
            <v>660294</v>
          </cell>
          <cell r="B5430">
            <v>7851</v>
          </cell>
          <cell r="D5430" t="str">
            <v xml:space="preserve">ALGP RAZA GUISADO GATO CARNE 340X                 </v>
          </cell>
          <cell r="O5430">
            <v>7791416078518</v>
          </cell>
        </row>
        <row r="5431">
          <cell r="A5431">
            <v>660295</v>
          </cell>
          <cell r="B5431">
            <v>7850</v>
          </cell>
          <cell r="D5431" t="str">
            <v xml:space="preserve">ALPP RAZA GUISADO CARNE 340X                      </v>
          </cell>
          <cell r="O5431">
            <v>7791416078501</v>
          </cell>
        </row>
        <row r="5432">
          <cell r="A5432">
            <v>660309</v>
          </cell>
          <cell r="B5432">
            <v>0</v>
          </cell>
          <cell r="D5432" t="str">
            <v xml:space="preserve">INSR PREPIZZA CASERA X1                           </v>
          </cell>
          <cell r="O5432">
            <v>6603091111118</v>
          </cell>
        </row>
        <row r="5433">
          <cell r="A5433">
            <v>660310</v>
          </cell>
          <cell r="B5433" t="str">
            <v xml:space="preserve">H5800000            </v>
          </cell>
          <cell r="D5433" t="str">
            <v xml:space="preserve">ACON ELVIVE DREAM LISS 200X                       </v>
          </cell>
          <cell r="O5433">
            <v>7509552964417</v>
          </cell>
        </row>
        <row r="5434">
          <cell r="A5434">
            <v>660311</v>
          </cell>
          <cell r="B5434" t="str">
            <v xml:space="preserve">H5800200            </v>
          </cell>
          <cell r="D5434" t="str">
            <v xml:space="preserve">SHAM ELVIVE DREAM LISS 200X                       </v>
          </cell>
          <cell r="O5434">
            <v>7509552843071</v>
          </cell>
        </row>
        <row r="5435">
          <cell r="A5435">
            <v>660317</v>
          </cell>
          <cell r="B5435">
            <v>3457</v>
          </cell>
          <cell r="D5435" t="str">
            <v xml:space="preserve">LAMA SERENISIMA LIGHT 200X                        </v>
          </cell>
          <cell r="O5435">
            <v>7790742345707</v>
          </cell>
        </row>
        <row r="5436">
          <cell r="A5436">
            <v>660320</v>
          </cell>
          <cell r="B5436">
            <v>12572210</v>
          </cell>
          <cell r="D5436" t="str">
            <v xml:space="preserve">LECH NIDO FORTIGROW PROTECC 750X                  </v>
          </cell>
          <cell r="O5436">
            <v>7613287312990</v>
          </cell>
        </row>
        <row r="5437">
          <cell r="A5437">
            <v>660325</v>
          </cell>
          <cell r="B5437" t="str">
            <v xml:space="preserve">488-21MI            </v>
          </cell>
          <cell r="D5437" t="str">
            <v xml:space="preserve">VINF ENEMIGO CHARDONNAY 750X                      </v>
          </cell>
          <cell r="O5437">
            <v>7794450003096</v>
          </cell>
        </row>
        <row r="5438">
          <cell r="A5438">
            <v>660326</v>
          </cell>
          <cell r="B5438" t="str">
            <v xml:space="preserve">487-20MI            </v>
          </cell>
          <cell r="D5438" t="str">
            <v xml:space="preserve">VINF GRANENEMIGO CORTE RED BLEND CF-MB 750X       </v>
          </cell>
          <cell r="O5438">
            <v>7798126082415</v>
          </cell>
        </row>
        <row r="5439">
          <cell r="A5439">
            <v>660327</v>
          </cell>
          <cell r="B5439" t="str">
            <v xml:space="preserve">DPTD                </v>
          </cell>
          <cell r="D5439" t="str">
            <v xml:space="preserve">INSU RC POTE/TAP DEGUST 1X                        </v>
          </cell>
          <cell r="O5439">
            <v>6603274111119</v>
          </cell>
        </row>
        <row r="5440">
          <cell r="A5440">
            <v>660328</v>
          </cell>
          <cell r="B5440">
            <v>10008004622</v>
          </cell>
          <cell r="D5440" t="str">
            <v xml:space="preserve">VINF HAROLDOS RES C.FRANC 750X                    </v>
          </cell>
          <cell r="O5440">
            <v>7791843019863</v>
          </cell>
        </row>
        <row r="5441">
          <cell r="A5441">
            <v>660329</v>
          </cell>
          <cell r="B5441">
            <v>1</v>
          </cell>
          <cell r="D5441" t="str">
            <v xml:space="preserve">CONSUMO  CTA CTE 1                                </v>
          </cell>
          <cell r="O5441">
            <v>6603291111116</v>
          </cell>
        </row>
        <row r="5442">
          <cell r="A5442">
            <v>660330</v>
          </cell>
          <cell r="B5442">
            <v>1</v>
          </cell>
          <cell r="D5442" t="str">
            <v xml:space="preserve">CONSUMO  CTA CTE 10                               </v>
          </cell>
          <cell r="O5442">
            <v>6603301111112</v>
          </cell>
        </row>
        <row r="5443">
          <cell r="A5443">
            <v>660331</v>
          </cell>
          <cell r="B5443">
            <v>1</v>
          </cell>
          <cell r="D5443" t="str">
            <v xml:space="preserve">CONSUMO  CTA CTE 100                              </v>
          </cell>
          <cell r="O5443">
            <v>6603311111119</v>
          </cell>
        </row>
        <row r="5444">
          <cell r="A5444">
            <v>660332</v>
          </cell>
          <cell r="B5444">
            <v>1</v>
          </cell>
          <cell r="D5444" t="str">
            <v xml:space="preserve">CONSUMO CTA CTE 1000                              </v>
          </cell>
          <cell r="O5444">
            <v>6603321111116</v>
          </cell>
        </row>
        <row r="5445">
          <cell r="A5445">
            <v>660333</v>
          </cell>
          <cell r="B5445">
            <v>1</v>
          </cell>
          <cell r="D5445" t="str">
            <v xml:space="preserve">CONSUMO CTA CTE 10000                             </v>
          </cell>
          <cell r="O5445">
            <v>6603331111113</v>
          </cell>
        </row>
        <row r="5446">
          <cell r="A5446">
            <v>660335</v>
          </cell>
          <cell r="B5446">
            <v>30048</v>
          </cell>
          <cell r="D5446" t="str">
            <v xml:space="preserve">WHIM OLD PARR 12 ANIOS 750X                       </v>
          </cell>
          <cell r="O5446">
            <v>5000281003467</v>
          </cell>
        </row>
        <row r="5447">
          <cell r="A5447">
            <v>660336</v>
          </cell>
          <cell r="B5447">
            <v>30066</v>
          </cell>
          <cell r="D5447" t="str">
            <v xml:space="preserve">WHIM JOHNNIE WALKER 18 ANIOS 750X                 </v>
          </cell>
          <cell r="O5447">
            <v>5000267165806</v>
          </cell>
        </row>
        <row r="5448">
          <cell r="A5448">
            <v>660337</v>
          </cell>
          <cell r="B5448">
            <v>30029</v>
          </cell>
          <cell r="D5448" t="str">
            <v xml:space="preserve">WHIM JOHNNIE WALKER GREEN 750X                    </v>
          </cell>
          <cell r="O5448">
            <v>5000267134338</v>
          </cell>
        </row>
        <row r="5449">
          <cell r="A5449">
            <v>660338</v>
          </cell>
          <cell r="B5449">
            <v>30009</v>
          </cell>
          <cell r="D5449" t="str">
            <v xml:space="preserve">WHIM JOHNNIE WALKER BLUE 750X                     </v>
          </cell>
          <cell r="O5449">
            <v>5000267114279</v>
          </cell>
        </row>
        <row r="5450">
          <cell r="A5450">
            <v>660339</v>
          </cell>
          <cell r="B5450">
            <v>35103</v>
          </cell>
          <cell r="D5450" t="str">
            <v xml:space="preserve">COCL SMIRNOFF ICE 473X                            </v>
          </cell>
          <cell r="O5450">
            <v>7791250003110</v>
          </cell>
        </row>
        <row r="5451">
          <cell r="A5451">
            <v>660340</v>
          </cell>
          <cell r="B5451">
            <v>35104</v>
          </cell>
          <cell r="D5451" t="str">
            <v xml:space="preserve">COCL SMIRNOFF ICE GREENAPPLE 473X                 </v>
          </cell>
          <cell r="O5451">
            <v>7791250003127</v>
          </cell>
        </row>
        <row r="5452">
          <cell r="A5452">
            <v>660344</v>
          </cell>
          <cell r="B5452">
            <v>20002244</v>
          </cell>
          <cell r="D5452" t="str">
            <v xml:space="preserve">CAFM CABRALES PERU MOL 250X                       </v>
          </cell>
          <cell r="O5452">
            <v>7790550010439</v>
          </cell>
        </row>
        <row r="5453">
          <cell r="A5453">
            <v>660355</v>
          </cell>
          <cell r="B5453">
            <v>20001876</v>
          </cell>
          <cell r="D5453" t="str">
            <v xml:space="preserve">CAFC CABRALES D.GUSTO CORTADO 12X6.3X             </v>
          </cell>
          <cell r="O5453">
            <v>7790550018756</v>
          </cell>
        </row>
        <row r="5454">
          <cell r="A5454">
            <v>660356</v>
          </cell>
          <cell r="B5454">
            <v>20001878</v>
          </cell>
          <cell r="D5454" t="str">
            <v xml:space="preserve">CAFC CABRALES D.GUSTO CAPUCCINO 6X24X             </v>
          </cell>
          <cell r="O5454">
            <v>7790550018770</v>
          </cell>
        </row>
        <row r="5455">
          <cell r="A5455">
            <v>660357</v>
          </cell>
          <cell r="B5455">
            <v>20001874</v>
          </cell>
          <cell r="D5455" t="str">
            <v xml:space="preserve">CAFC CABRALES D.GUSTO LUNGO 12X10X                </v>
          </cell>
          <cell r="O5455">
            <v>7790550018732</v>
          </cell>
        </row>
        <row r="5456">
          <cell r="A5456">
            <v>660358</v>
          </cell>
          <cell r="B5456">
            <v>20001880</v>
          </cell>
          <cell r="D5456" t="str">
            <v xml:space="preserve">CAFC CABRALES D.GUSTO CAFE C/LECHE 12X10X         </v>
          </cell>
          <cell r="O5456">
            <v>7790550018794</v>
          </cell>
        </row>
        <row r="5457">
          <cell r="A5457">
            <v>660369</v>
          </cell>
          <cell r="B5457" t="str">
            <v xml:space="preserve">D6302               </v>
          </cell>
          <cell r="D5457" t="str">
            <v xml:space="preserve">INCO RC M.FLOR FILM ADH 5MT 1X                    </v>
          </cell>
          <cell r="O5457">
            <v>7798177191104</v>
          </cell>
        </row>
        <row r="5458">
          <cell r="A5458">
            <v>660370</v>
          </cell>
          <cell r="B5458" t="str">
            <v xml:space="preserve">D9RA                </v>
          </cell>
          <cell r="D5458" t="str">
            <v xml:space="preserve">INCO RC M.FLOR PAPEL ALUMINIO 5MT 1X              </v>
          </cell>
          <cell r="O5458">
            <v>7798177191128</v>
          </cell>
        </row>
        <row r="5459">
          <cell r="A5459">
            <v>660383</v>
          </cell>
          <cell r="B5459">
            <v>5591</v>
          </cell>
          <cell r="D5459" t="str">
            <v xml:space="preserve">INSU CREMA MILKAUT SACHET 5X                      </v>
          </cell>
          <cell r="O5459">
            <v>7794820901670</v>
          </cell>
        </row>
        <row r="5460">
          <cell r="A5460">
            <v>660384</v>
          </cell>
          <cell r="B5460">
            <v>7676</v>
          </cell>
          <cell r="D5460" t="str">
            <v xml:space="preserve">INSU QUESO CREMA CREMATTO  X3.5KG                 </v>
          </cell>
          <cell r="O5460">
            <v>7794820901618</v>
          </cell>
        </row>
        <row r="5461">
          <cell r="A5461">
            <v>660386</v>
          </cell>
          <cell r="B5461">
            <v>0</v>
          </cell>
          <cell r="D5461" t="str">
            <v xml:space="preserve">VINF BESO DE DANTE RED BLEND 750X                 </v>
          </cell>
          <cell r="O5461">
            <v>7794450092090</v>
          </cell>
        </row>
        <row r="5462">
          <cell r="A5462">
            <v>660387</v>
          </cell>
          <cell r="B5462">
            <v>0</v>
          </cell>
          <cell r="D5462" t="str">
            <v xml:space="preserve">VINF LUCA MALBEC 750X                             </v>
          </cell>
          <cell r="O5462">
            <v>7798126080237</v>
          </cell>
        </row>
        <row r="5463">
          <cell r="A5463">
            <v>660388</v>
          </cell>
          <cell r="B5463" t="str">
            <v xml:space="preserve">N0102190302         </v>
          </cell>
          <cell r="D5463" t="str">
            <v xml:space="preserve">VINF NICOLA CATENA BONARDA 750X                   </v>
          </cell>
          <cell r="O5463">
            <v>7794450005489</v>
          </cell>
        </row>
        <row r="5464">
          <cell r="A5464">
            <v>660389</v>
          </cell>
          <cell r="B5464">
            <v>0</v>
          </cell>
          <cell r="D5464" t="str">
            <v xml:space="preserve">VINF LAPOSTA FAZZIO MALBEC 750X                   </v>
          </cell>
          <cell r="O5464">
            <v>7798126082644</v>
          </cell>
        </row>
        <row r="5465">
          <cell r="A5465">
            <v>660390</v>
          </cell>
          <cell r="B5465">
            <v>300210502</v>
          </cell>
          <cell r="D5465" t="str">
            <v xml:space="preserve">VINF LAPOSTA PIZZELLA MALBEC 750X                 </v>
          </cell>
          <cell r="O5465">
            <v>7794450093516</v>
          </cell>
        </row>
        <row r="5466">
          <cell r="A5466">
            <v>660391</v>
          </cell>
          <cell r="B5466">
            <v>0</v>
          </cell>
          <cell r="D5466" t="str">
            <v xml:space="preserve">VINF LAPOSTA PAULUCCI MALBEC 750X                 </v>
          </cell>
          <cell r="O5466">
            <v>7794450093509</v>
          </cell>
        </row>
        <row r="5467">
          <cell r="A5467">
            <v>660392</v>
          </cell>
          <cell r="B5467">
            <v>0</v>
          </cell>
          <cell r="D5467" t="str">
            <v xml:space="preserve">VINF PASARISA TORRONTES 750X                      </v>
          </cell>
          <cell r="O5467">
            <v>7794450005441</v>
          </cell>
        </row>
        <row r="5468">
          <cell r="A5468">
            <v>660395</v>
          </cell>
          <cell r="B5468">
            <v>0</v>
          </cell>
          <cell r="D5468" t="str">
            <v xml:space="preserve">VINF ALTALAND C.SAUV. 750X                        </v>
          </cell>
          <cell r="O5468">
            <v>7794450004499</v>
          </cell>
        </row>
        <row r="5469">
          <cell r="A5469">
            <v>660396</v>
          </cell>
          <cell r="B5469">
            <v>0</v>
          </cell>
          <cell r="D5469" t="str">
            <v xml:space="preserve">VINF ALTALAND TORRONTES 750X                      </v>
          </cell>
          <cell r="O5469">
            <v>7794450004482</v>
          </cell>
        </row>
        <row r="5470">
          <cell r="A5470">
            <v>660398</v>
          </cell>
          <cell r="B5470">
            <v>0</v>
          </cell>
          <cell r="D5470" t="str">
            <v xml:space="preserve">VINF ALTALAND RED BLEND HISTORICO 750X            </v>
          </cell>
          <cell r="O5470">
            <v>7794450004536</v>
          </cell>
        </row>
        <row r="5471">
          <cell r="A5471">
            <v>660404</v>
          </cell>
          <cell r="B5471">
            <v>786</v>
          </cell>
          <cell r="D5471" t="str">
            <v xml:space="preserve">CERE GRANIX GRANOLA ALM PASA 350X                 </v>
          </cell>
          <cell r="O5471">
            <v>7790045825753</v>
          </cell>
        </row>
        <row r="5472">
          <cell r="A5472">
            <v>660406</v>
          </cell>
          <cell r="B5472">
            <v>2230</v>
          </cell>
          <cell r="D5472" t="str">
            <v xml:space="preserve">GALD TERRABUSI CHIPS 144X                         </v>
          </cell>
          <cell r="O5472">
            <v>7622201147723</v>
          </cell>
        </row>
        <row r="5473">
          <cell r="A5473">
            <v>660407</v>
          </cell>
          <cell r="B5473">
            <v>412485</v>
          </cell>
          <cell r="D5473" t="str">
            <v xml:space="preserve">FIQF PAULINA DANBO FET 180X                       </v>
          </cell>
          <cell r="O5473">
            <v>7794990880225</v>
          </cell>
        </row>
        <row r="5474">
          <cell r="A5474">
            <v>660410</v>
          </cell>
          <cell r="B5474">
            <v>80205</v>
          </cell>
          <cell r="D5474" t="str">
            <v xml:space="preserve">TOST BAUDUCCO INTEGRAL 142X                       </v>
          </cell>
          <cell r="O5474">
            <v>7891962060460</v>
          </cell>
        </row>
        <row r="5475">
          <cell r="A5475">
            <v>660411</v>
          </cell>
          <cell r="B5475">
            <v>80425</v>
          </cell>
          <cell r="D5475" t="str">
            <v xml:space="preserve">GALD BAUDUCCO COOKIES CHOC 60X                    </v>
          </cell>
          <cell r="O5475">
            <v>7891962050713</v>
          </cell>
        </row>
        <row r="5476">
          <cell r="A5476">
            <v>660414</v>
          </cell>
          <cell r="B5476">
            <v>13137</v>
          </cell>
          <cell r="D5476" t="str">
            <v xml:space="preserve">CHOC BOMBON BOB KIOSCO 246X                       </v>
          </cell>
          <cell r="O5476">
            <v>7790580131371</v>
          </cell>
        </row>
        <row r="5477">
          <cell r="A5477">
            <v>660415</v>
          </cell>
          <cell r="B5477">
            <v>1034</v>
          </cell>
          <cell r="D5477" t="str">
            <v xml:space="preserve">JUGP TANG UVA SOB 1X                              </v>
          </cell>
          <cell r="O5477">
            <v>7622201116163</v>
          </cell>
        </row>
        <row r="5478">
          <cell r="A5478">
            <v>660419</v>
          </cell>
          <cell r="B5478">
            <v>13625</v>
          </cell>
          <cell r="D5478" t="str">
            <v xml:space="preserve">GALS BAGLEY CER SALVADO 169X                      </v>
          </cell>
          <cell r="O5478">
            <v>7790040129559</v>
          </cell>
        </row>
        <row r="5479">
          <cell r="A5479">
            <v>660420</v>
          </cell>
          <cell r="B5479">
            <v>13997</v>
          </cell>
          <cell r="D5479" t="str">
            <v xml:space="preserve">GALD A.FORMIS CHOC/VAI 102X                       </v>
          </cell>
          <cell r="O5479">
            <v>7790040132634</v>
          </cell>
        </row>
        <row r="5480">
          <cell r="A5480">
            <v>660430</v>
          </cell>
          <cell r="B5480">
            <v>5264</v>
          </cell>
          <cell r="D5480" t="str">
            <v xml:space="preserve">CHOC MILKA ALMENDRAS 155X                         </v>
          </cell>
          <cell r="O5480">
            <v>7622300990152</v>
          </cell>
        </row>
        <row r="5481">
          <cell r="A5481">
            <v>660431</v>
          </cell>
          <cell r="B5481">
            <v>5268</v>
          </cell>
          <cell r="D5481" t="str">
            <v xml:space="preserve">CHOC MILKA CASTANIAS CAR 155X                     </v>
          </cell>
          <cell r="O5481">
            <v>7622300875633</v>
          </cell>
        </row>
        <row r="5482">
          <cell r="A5482">
            <v>660432</v>
          </cell>
          <cell r="B5482">
            <v>5265</v>
          </cell>
          <cell r="D5482" t="str">
            <v xml:space="preserve">CHOC MILKA LECHE 150X                             </v>
          </cell>
          <cell r="O5482">
            <v>7622300990114</v>
          </cell>
        </row>
        <row r="5483">
          <cell r="A5483">
            <v>660437</v>
          </cell>
          <cell r="B5483" t="str">
            <v xml:space="preserve">SNCF1*              </v>
          </cell>
          <cell r="D5483" t="str">
            <v xml:space="preserve">VINF NUMINA C.FRANC 750X                          </v>
          </cell>
          <cell r="O5483">
            <v>7798074869304</v>
          </cell>
        </row>
        <row r="5484">
          <cell r="A5484">
            <v>660438</v>
          </cell>
          <cell r="B5484" t="str">
            <v xml:space="preserve">SNM1*               </v>
          </cell>
          <cell r="D5484" t="str">
            <v xml:space="preserve">VINF NUMINA MALBEC 750X                           </v>
          </cell>
          <cell r="O5484">
            <v>7798074869311</v>
          </cell>
        </row>
        <row r="5485">
          <cell r="A5485">
            <v>660439</v>
          </cell>
          <cell r="B5485" t="str">
            <v xml:space="preserve">SNB1*               </v>
          </cell>
          <cell r="D5485" t="str">
            <v xml:space="preserve">VINF NUMINA GRAN CORTE RED BLEND 750X             </v>
          </cell>
          <cell r="O5485">
            <v>7798074869656</v>
          </cell>
        </row>
        <row r="5486">
          <cell r="A5486">
            <v>660440</v>
          </cell>
          <cell r="B5486" t="str">
            <v xml:space="preserve">SRCF1               </v>
          </cell>
          <cell r="D5486" t="str">
            <v xml:space="preserve">VINF SALENTEIN RES C.FRANC 750X                   </v>
          </cell>
          <cell r="O5486">
            <v>7798074864224</v>
          </cell>
        </row>
        <row r="5487">
          <cell r="A5487">
            <v>660442</v>
          </cell>
          <cell r="B5487">
            <v>5292</v>
          </cell>
          <cell r="D5487" t="str">
            <v xml:space="preserve">CHOC MILKA CASTANIA CARAM 55X                     </v>
          </cell>
          <cell r="O5487">
            <v>7622210745293</v>
          </cell>
        </row>
        <row r="5488">
          <cell r="A5488">
            <v>660444</v>
          </cell>
          <cell r="B5488">
            <v>5263</v>
          </cell>
          <cell r="D5488" t="str">
            <v xml:space="preserve">CHOC MILKA OREO 300X                              </v>
          </cell>
          <cell r="O5488">
            <v>7622210278678</v>
          </cell>
        </row>
        <row r="5489">
          <cell r="A5489">
            <v>660445</v>
          </cell>
          <cell r="B5489">
            <v>5291</v>
          </cell>
          <cell r="D5489" t="str">
            <v xml:space="preserve">CHOC MILKA OREO BLANCO 55X                        </v>
          </cell>
          <cell r="O5489">
            <v>7622210745132</v>
          </cell>
        </row>
        <row r="5490">
          <cell r="A5490">
            <v>660446</v>
          </cell>
          <cell r="B5490">
            <v>5262</v>
          </cell>
          <cell r="D5490" t="str">
            <v xml:space="preserve">CHOC MILKA OREO BLANCO 155X                       </v>
          </cell>
          <cell r="O5490">
            <v>7622300990213</v>
          </cell>
        </row>
        <row r="5491">
          <cell r="A5491">
            <v>660447</v>
          </cell>
          <cell r="B5491">
            <v>5310</v>
          </cell>
          <cell r="D5491" t="str">
            <v xml:space="preserve">CHOC MILKA BOMBON 1X                              </v>
          </cell>
          <cell r="O5491">
            <v>77971630</v>
          </cell>
        </row>
        <row r="5492">
          <cell r="A5492">
            <v>660448</v>
          </cell>
          <cell r="B5492">
            <v>5227</v>
          </cell>
          <cell r="D5492" t="str">
            <v xml:space="preserve">CHOC RODHESIA CHOCOLATE 22X                       </v>
          </cell>
          <cell r="O5492">
            <v>7622201142223</v>
          </cell>
        </row>
        <row r="5493">
          <cell r="A5493">
            <v>660454</v>
          </cell>
          <cell r="B5493">
            <v>1970</v>
          </cell>
          <cell r="D5493" t="str">
            <v xml:space="preserve">COVE GREENLIFE ACELGA 550X                        </v>
          </cell>
          <cell r="O5493">
            <v>7790670051572</v>
          </cell>
        </row>
        <row r="5494">
          <cell r="A5494">
            <v>660455</v>
          </cell>
          <cell r="B5494">
            <v>326</v>
          </cell>
          <cell r="D5494" t="str">
            <v xml:space="preserve">COVE GREENLIFE ARVEJAS 300X                       </v>
          </cell>
          <cell r="O5494">
            <v>7790670002826</v>
          </cell>
        </row>
        <row r="5495">
          <cell r="A5495">
            <v>660456</v>
          </cell>
          <cell r="B5495">
            <v>1912</v>
          </cell>
          <cell r="D5495" t="str">
            <v xml:space="preserve">COVE GREENLIFE BROCOLI 450X                       </v>
          </cell>
          <cell r="O5495">
            <v>7790670051589</v>
          </cell>
        </row>
        <row r="5496">
          <cell r="A5496">
            <v>660458</v>
          </cell>
          <cell r="B5496">
            <v>1850</v>
          </cell>
          <cell r="D5496" t="str">
            <v xml:space="preserve">COVE GREENLIFE CHOCLO 350X                        </v>
          </cell>
          <cell r="O5496">
            <v>7790670002376</v>
          </cell>
        </row>
        <row r="5497">
          <cell r="A5497">
            <v>660459</v>
          </cell>
          <cell r="B5497">
            <v>1972</v>
          </cell>
          <cell r="D5497" t="str">
            <v xml:space="preserve">COVE GREENLIFE ESPINACA 550X                      </v>
          </cell>
          <cell r="O5497">
            <v>7790670051596</v>
          </cell>
        </row>
        <row r="5498">
          <cell r="A5498">
            <v>660460</v>
          </cell>
          <cell r="B5498">
            <v>2393</v>
          </cell>
          <cell r="D5498" t="str">
            <v xml:space="preserve">COVE GREENLIFE MIX PRIMAVERA 350X                 </v>
          </cell>
          <cell r="O5498">
            <v>7790670002413</v>
          </cell>
        </row>
        <row r="5499">
          <cell r="A5499">
            <v>660466</v>
          </cell>
          <cell r="B5499">
            <v>14630</v>
          </cell>
          <cell r="D5499" t="str">
            <v xml:space="preserve">PILA DURACELL tira AA 2X                          </v>
          </cell>
          <cell r="O5499">
            <v>6604661111118</v>
          </cell>
        </row>
        <row r="5500">
          <cell r="A5500">
            <v>660467</v>
          </cell>
          <cell r="B5500">
            <v>1046</v>
          </cell>
          <cell r="D5500" t="str">
            <v xml:space="preserve">COPO SADIA PATITAS POLLO 720X                     </v>
          </cell>
          <cell r="O5500">
            <v>7891515547066</v>
          </cell>
        </row>
        <row r="5501">
          <cell r="A5501">
            <v>660469</v>
          </cell>
          <cell r="B5501">
            <v>0</v>
          </cell>
          <cell r="D5501" t="str">
            <v xml:space="preserve">VINF LUCA SYRAH 750X                              </v>
          </cell>
          <cell r="O5501">
            <v>7798126080213</v>
          </cell>
        </row>
        <row r="5502">
          <cell r="A5502">
            <v>660470</v>
          </cell>
          <cell r="B5502">
            <v>0</v>
          </cell>
          <cell r="D5502" t="str">
            <v xml:space="preserve">VINF LUCA CHARDONNAY 750X                         </v>
          </cell>
          <cell r="O5502">
            <v>7798126080251</v>
          </cell>
        </row>
        <row r="5503">
          <cell r="A5503">
            <v>660471</v>
          </cell>
          <cell r="B5503">
            <v>14473</v>
          </cell>
          <cell r="D5503" t="str">
            <v xml:space="preserve">COCL DR LEMON C/POMELO 473X                       </v>
          </cell>
          <cell r="O5503">
            <v>7790950140859</v>
          </cell>
        </row>
        <row r="5504">
          <cell r="A5504">
            <v>660472</v>
          </cell>
          <cell r="B5504">
            <v>80204</v>
          </cell>
          <cell r="D5504" t="str">
            <v xml:space="preserve">TOST BAUDUCCO CLASICA 142X                        </v>
          </cell>
          <cell r="O5504">
            <v>7891962060453</v>
          </cell>
        </row>
        <row r="5505">
          <cell r="A5505">
            <v>660473</v>
          </cell>
          <cell r="B5505">
            <v>80206</v>
          </cell>
          <cell r="D5505" t="str">
            <v xml:space="preserve">TOST BAUDUCCO MULTIGRANO 142X                     </v>
          </cell>
          <cell r="O5505">
            <v>7891962060477</v>
          </cell>
        </row>
        <row r="5506">
          <cell r="A5506">
            <v>660474</v>
          </cell>
          <cell r="B5506" t="str">
            <v xml:space="preserve">AGC050              </v>
          </cell>
          <cell r="D5506" t="str">
            <v xml:space="preserve">GINN ACONCAGUA CLASICO 750X                       </v>
          </cell>
          <cell r="O5506">
            <v>794350080354</v>
          </cell>
        </row>
        <row r="5507">
          <cell r="A5507">
            <v>660476</v>
          </cell>
          <cell r="B5507">
            <v>0</v>
          </cell>
          <cell r="D5507" t="str">
            <v xml:space="preserve">VINF YACOCHUYA RED BLEND 750X                     </v>
          </cell>
          <cell r="O5507">
            <v>7796138000014</v>
          </cell>
        </row>
        <row r="5508">
          <cell r="A5508">
            <v>660477</v>
          </cell>
          <cell r="B5508">
            <v>0</v>
          </cell>
          <cell r="D5508" t="str">
            <v xml:space="preserve">VINF YACOCHUYA TORRONTES 750X                     </v>
          </cell>
          <cell r="O5508">
            <v>7796138000021</v>
          </cell>
        </row>
        <row r="5509">
          <cell r="A5509">
            <v>660482</v>
          </cell>
          <cell r="B5509">
            <v>0</v>
          </cell>
          <cell r="D5509" t="str">
            <v xml:space="preserve">VINF COQUENA TORRONTES 750X                       </v>
          </cell>
          <cell r="O5509">
            <v>7796138000137</v>
          </cell>
        </row>
        <row r="5510">
          <cell r="A5510">
            <v>660484</v>
          </cell>
          <cell r="B5510">
            <v>0</v>
          </cell>
          <cell r="D5510" t="str">
            <v xml:space="preserve">VINF COQUENA MALBEC 750X                          </v>
          </cell>
          <cell r="O5510">
            <v>7796138000120</v>
          </cell>
        </row>
        <row r="5511">
          <cell r="A5511">
            <v>660485</v>
          </cell>
          <cell r="B5511">
            <v>0</v>
          </cell>
          <cell r="D5511" t="str">
            <v xml:space="preserve">VINF COQUENA C.SAUV. 750X                         </v>
          </cell>
          <cell r="O5511">
            <v>7796138000250</v>
          </cell>
        </row>
        <row r="5512">
          <cell r="A5512">
            <v>660490</v>
          </cell>
          <cell r="B5512" t="str">
            <v xml:space="preserve">P11001              </v>
          </cell>
          <cell r="D5512" t="str">
            <v xml:space="preserve">VINF ANITA MALBEC 750X                            </v>
          </cell>
          <cell r="O5512">
            <v>7798113557223</v>
          </cell>
        </row>
        <row r="5513">
          <cell r="A5513">
            <v>660491</v>
          </cell>
          <cell r="B5513" t="str">
            <v xml:space="preserve">P05002              </v>
          </cell>
          <cell r="D5513" t="str">
            <v xml:space="preserve">VINF ANITA C.SAUV. 750X                           </v>
          </cell>
          <cell r="O5513">
            <v>7798113555656</v>
          </cell>
        </row>
        <row r="5514">
          <cell r="A5514">
            <v>660495</v>
          </cell>
          <cell r="B5514" t="str">
            <v xml:space="preserve">P05011              </v>
          </cell>
          <cell r="D5514" t="str">
            <v xml:space="preserve">VINF ANITA CHARDONNAY 750X                        </v>
          </cell>
          <cell r="O5514">
            <v>7798113555724</v>
          </cell>
        </row>
        <row r="5515">
          <cell r="A5515">
            <v>660502</v>
          </cell>
          <cell r="B5515">
            <v>718</v>
          </cell>
          <cell r="D5515" t="str">
            <v xml:space="preserve">FIAM CAGNOLI ATM SALAMIN GRUESO                   </v>
          </cell>
          <cell r="O5515">
            <v>7798013102967</v>
          </cell>
        </row>
        <row r="5516">
          <cell r="A5516">
            <v>660503</v>
          </cell>
          <cell r="B5516">
            <v>717</v>
          </cell>
          <cell r="D5516" t="str">
            <v xml:space="preserve">FIAM CAGNOLI ATM SALAMIN FINO                     </v>
          </cell>
          <cell r="O5516">
            <v>7798013102950</v>
          </cell>
        </row>
        <row r="5517">
          <cell r="A5517">
            <v>660504</v>
          </cell>
          <cell r="B5517">
            <v>0</v>
          </cell>
          <cell r="D5517" t="str">
            <v xml:space="preserve">Precio de Envio Ecommers                          </v>
          </cell>
          <cell r="O5517">
            <v>6605041111117</v>
          </cell>
        </row>
        <row r="5518">
          <cell r="A5518">
            <v>660506</v>
          </cell>
          <cell r="B5518">
            <v>68830153</v>
          </cell>
          <cell r="D5518" t="str">
            <v xml:space="preserve">DETC ALA ULT LIMON BOT 300X                       </v>
          </cell>
          <cell r="O5518">
            <v>7791290794276</v>
          </cell>
        </row>
        <row r="5519">
          <cell r="A5519">
            <v>660509</v>
          </cell>
          <cell r="B5519">
            <v>68619364</v>
          </cell>
          <cell r="D5519" t="str">
            <v xml:space="preserve">SALS CICA FILETTO 340X                            </v>
          </cell>
          <cell r="O5519">
            <v>7794000004757</v>
          </cell>
        </row>
        <row r="5520">
          <cell r="A5520">
            <v>660514</v>
          </cell>
          <cell r="B5520">
            <v>80424</v>
          </cell>
          <cell r="D5520" t="str">
            <v xml:space="preserve">GALD BAUDUCCO COOKIES ORIG 60X                    </v>
          </cell>
          <cell r="O5520">
            <v>7891962050706</v>
          </cell>
        </row>
        <row r="5521">
          <cell r="A5521">
            <v>660515</v>
          </cell>
          <cell r="B5521">
            <v>31010102275020</v>
          </cell>
          <cell r="D5521" t="str">
            <v xml:space="preserve">VINF FAMIGLIA CHARDONNAY 750                      </v>
          </cell>
          <cell r="O5521">
            <v>7790703166518</v>
          </cell>
        </row>
        <row r="5522">
          <cell r="A5522">
            <v>660516</v>
          </cell>
          <cell r="B5522" t="str">
            <v xml:space="preserve">H5663600            </v>
          </cell>
          <cell r="D5522" t="str">
            <v xml:space="preserve">ACON ELVIVE CAIDA RESIST 400X                     </v>
          </cell>
          <cell r="O5522">
            <v>7898587762120</v>
          </cell>
        </row>
        <row r="5523">
          <cell r="A5523">
            <v>660517</v>
          </cell>
          <cell r="B5523" t="str">
            <v xml:space="preserve">H5663700            </v>
          </cell>
          <cell r="D5523" t="str">
            <v xml:space="preserve">SHAM ELVIVE CAIDA RESIST 400X                     </v>
          </cell>
          <cell r="O5523">
            <v>7898587762083</v>
          </cell>
        </row>
        <row r="5524">
          <cell r="A5524">
            <v>660519</v>
          </cell>
          <cell r="B5524" t="str">
            <v xml:space="preserve">H5664400            </v>
          </cell>
          <cell r="D5524" t="str">
            <v xml:space="preserve">ACON ELVIVE ARCILLA 400X                          </v>
          </cell>
          <cell r="O5524">
            <v>7509552800418</v>
          </cell>
        </row>
        <row r="5525">
          <cell r="A5525">
            <v>660520</v>
          </cell>
          <cell r="B5525" t="str">
            <v xml:space="preserve">H5664600            </v>
          </cell>
          <cell r="D5525" t="str">
            <v xml:space="preserve">SHAM ELVIVE OLEO COCO 400X                        </v>
          </cell>
          <cell r="O5525">
            <v>7898587774987</v>
          </cell>
        </row>
        <row r="5526">
          <cell r="A5526">
            <v>660525</v>
          </cell>
          <cell r="B5526" t="str">
            <v xml:space="preserve">H5664100            </v>
          </cell>
          <cell r="D5526" t="str">
            <v xml:space="preserve">ACON ELVIVE OLEO COCO 400X                        </v>
          </cell>
          <cell r="O5526">
            <v>7898587775045</v>
          </cell>
        </row>
        <row r="5527">
          <cell r="A5527">
            <v>660528</v>
          </cell>
          <cell r="B5527" t="str">
            <v xml:space="preserve">H5662400            </v>
          </cell>
          <cell r="D5527" t="str">
            <v xml:space="preserve">SHAM ELVIVE DREAM LENGTH 400X                     </v>
          </cell>
          <cell r="O5527">
            <v>7509552838954</v>
          </cell>
        </row>
        <row r="5528">
          <cell r="A5528">
            <v>660529</v>
          </cell>
          <cell r="B5528" t="str">
            <v xml:space="preserve">H5662200            </v>
          </cell>
          <cell r="D5528" t="str">
            <v xml:space="preserve">ACON ELVIVE DREAM LENGTH 400X                     </v>
          </cell>
          <cell r="O5528">
            <v>7509552838961</v>
          </cell>
        </row>
        <row r="5529">
          <cell r="A5529">
            <v>660541</v>
          </cell>
          <cell r="B5529">
            <v>11612</v>
          </cell>
          <cell r="D5529" t="str">
            <v xml:space="preserve">TURR ARCOR CHOCOLATADA 1X                         </v>
          </cell>
          <cell r="O5529">
            <v>77975737</v>
          </cell>
        </row>
        <row r="5530">
          <cell r="A5530">
            <v>660543</v>
          </cell>
          <cell r="B5530">
            <v>12927</v>
          </cell>
          <cell r="D5530" t="str">
            <v xml:space="preserve">PURE ARCOR TOMA 210X                              </v>
          </cell>
          <cell r="O5530">
            <v>7790580129279</v>
          </cell>
        </row>
        <row r="5531">
          <cell r="A5531">
            <v>660546</v>
          </cell>
          <cell r="B5531">
            <v>284796</v>
          </cell>
          <cell r="D5531" t="str">
            <v xml:space="preserve">VINF MOSQUITA MUERTA BLACK C.SAUV. 750X           </v>
          </cell>
          <cell r="O5531">
            <v>7798353191867</v>
          </cell>
        </row>
        <row r="5532">
          <cell r="A5532">
            <v>660547</v>
          </cell>
          <cell r="B5532">
            <v>0</v>
          </cell>
          <cell r="D5532" t="str">
            <v xml:space="preserve">VINF MALCRIADO MALBEC 750X                        </v>
          </cell>
          <cell r="O5532">
            <v>7798159946630</v>
          </cell>
        </row>
        <row r="5533">
          <cell r="A5533">
            <v>660548</v>
          </cell>
          <cell r="B5533">
            <v>0</v>
          </cell>
          <cell r="D5533" t="str">
            <v xml:space="preserve">CHAP MOSQUITA MUERTA E.BRUT. 750X                 </v>
          </cell>
          <cell r="O5533">
            <v>7798159949327</v>
          </cell>
        </row>
        <row r="5534">
          <cell r="A5534">
            <v>660549</v>
          </cell>
          <cell r="B5534">
            <v>41642</v>
          </cell>
          <cell r="D5534" t="str">
            <v xml:space="preserve">CHAP SAPO DE OTRO POZO CHARMAT E.BRUT. 750X       </v>
          </cell>
          <cell r="O5534">
            <v>7798159949532</v>
          </cell>
        </row>
        <row r="5535">
          <cell r="A5535">
            <v>660551</v>
          </cell>
          <cell r="B5535">
            <v>52383</v>
          </cell>
          <cell r="D5535" t="str">
            <v xml:space="preserve">VINF ABRASADO UNIQUE PARCEL MALBEC 750X           </v>
          </cell>
          <cell r="O5535">
            <v>7798159947194</v>
          </cell>
        </row>
        <row r="5536">
          <cell r="A5536">
            <v>660552</v>
          </cell>
          <cell r="B5536">
            <v>52385</v>
          </cell>
          <cell r="D5536" t="str">
            <v xml:space="preserve">VINF ABRASADO UNIQUE PARCEL C.FRANC 750X          </v>
          </cell>
          <cell r="O5536">
            <v>7798159947132</v>
          </cell>
        </row>
        <row r="5537">
          <cell r="A5537">
            <v>660553</v>
          </cell>
          <cell r="B5537">
            <v>52839</v>
          </cell>
          <cell r="D5537" t="str">
            <v xml:space="preserve">VINF ABRASADO HIST RED BLEND MB-BN 750X           </v>
          </cell>
          <cell r="O5537">
            <v>7798159947422</v>
          </cell>
        </row>
        <row r="5538">
          <cell r="A5538">
            <v>660554</v>
          </cell>
          <cell r="B5538">
            <v>52825</v>
          </cell>
          <cell r="D5538" t="str">
            <v xml:space="preserve">VINF ABRASADO HIST RED BLEND CS-MB-ML 750X        </v>
          </cell>
          <cell r="O5538">
            <v>7798159947156</v>
          </cell>
        </row>
        <row r="5539">
          <cell r="A5539">
            <v>660555</v>
          </cell>
          <cell r="B5539">
            <v>20702</v>
          </cell>
          <cell r="D5539" t="str">
            <v xml:space="preserve">VINF ABRASADO TERR SELEC MALBEC 750X              </v>
          </cell>
          <cell r="O5539">
            <v>7798159947071</v>
          </cell>
        </row>
        <row r="5540">
          <cell r="A5540">
            <v>660556</v>
          </cell>
          <cell r="B5540">
            <v>20701</v>
          </cell>
          <cell r="D5540" t="str">
            <v xml:space="preserve">VINF ABRASADO TERR SELEC C.SAUV. 750X             </v>
          </cell>
          <cell r="O5540">
            <v>7798159947095</v>
          </cell>
        </row>
        <row r="5541">
          <cell r="A5541">
            <v>660557</v>
          </cell>
          <cell r="B5541">
            <v>20690</v>
          </cell>
          <cell r="D5541" t="str">
            <v xml:space="preserve">VINF ABRASADO RED BLEND PARC MALBEC 750X          </v>
          </cell>
          <cell r="O5541">
            <v>7798159947361</v>
          </cell>
        </row>
        <row r="5542">
          <cell r="A5542">
            <v>660565</v>
          </cell>
          <cell r="B5542" t="str">
            <v xml:space="preserve">A00025              </v>
          </cell>
          <cell r="D5542" t="str">
            <v xml:space="preserve">INSU AURORA MUZZA 10X                             </v>
          </cell>
          <cell r="O5542">
            <v>6605651111118</v>
          </cell>
        </row>
        <row r="5543">
          <cell r="A5543">
            <v>660566</v>
          </cell>
          <cell r="B5543">
            <v>35101</v>
          </cell>
          <cell r="D5543" t="str">
            <v xml:space="preserve">VODK SMIRNOFF ORANGE-LIME 750X                    </v>
          </cell>
          <cell r="O5543">
            <v>7791250003097</v>
          </cell>
        </row>
        <row r="5544">
          <cell r="A5544">
            <v>660567</v>
          </cell>
          <cell r="B5544">
            <v>35102</v>
          </cell>
          <cell r="D5544" t="str">
            <v xml:space="preserve">VODK SMIRNOFF TANGE-LEMONGRASS 750X               </v>
          </cell>
          <cell r="O5544">
            <v>7791250003103</v>
          </cell>
        </row>
        <row r="5545">
          <cell r="A5545">
            <v>660568</v>
          </cell>
          <cell r="B5545">
            <v>1087</v>
          </cell>
          <cell r="D5545" t="str">
            <v xml:space="preserve">FRCO GREENLIFE FRAMBUESA 400X                     </v>
          </cell>
          <cell r="O5545">
            <v>7790670051985</v>
          </cell>
        </row>
        <row r="5546">
          <cell r="A5546">
            <v>660569</v>
          </cell>
          <cell r="B5546">
            <v>1042</v>
          </cell>
          <cell r="D5546" t="str">
            <v xml:space="preserve">FRCO GREENLIFE MORAS 550X                         </v>
          </cell>
          <cell r="O5546">
            <v>7790670051992</v>
          </cell>
        </row>
        <row r="5547">
          <cell r="A5547">
            <v>660570</v>
          </cell>
          <cell r="B5547">
            <v>1845</v>
          </cell>
          <cell r="D5547" t="str">
            <v xml:space="preserve">FRCO GREENLIFE FRUTILLA 400X                      </v>
          </cell>
          <cell r="O5547">
            <v>7790670052005</v>
          </cell>
        </row>
        <row r="5548">
          <cell r="A5548">
            <v>660574</v>
          </cell>
          <cell r="B5548">
            <v>0</v>
          </cell>
          <cell r="D5548" t="str">
            <v xml:space="preserve">ALCO FRAU 70% PET 1X                              </v>
          </cell>
          <cell r="O5548">
            <v>7795422002314</v>
          </cell>
        </row>
        <row r="5549">
          <cell r="A5549">
            <v>660576</v>
          </cell>
          <cell r="B5549">
            <v>86027</v>
          </cell>
          <cell r="D5549" t="str">
            <v xml:space="preserve">VINF FCA MAGNOLIA B.BLANCS 750X                   </v>
          </cell>
          <cell r="O5549">
            <v>7790314064036</v>
          </cell>
        </row>
        <row r="5550">
          <cell r="A5550">
            <v>660577</v>
          </cell>
          <cell r="B5550">
            <v>86023</v>
          </cell>
          <cell r="D5550" t="str">
            <v xml:space="preserve">VINF FCA MAGNOLIA C.SAUV. 750X                    </v>
          </cell>
          <cell r="O5550">
            <v>7790314064012</v>
          </cell>
        </row>
        <row r="5551">
          <cell r="A5551">
            <v>660579</v>
          </cell>
          <cell r="B5551">
            <v>45836</v>
          </cell>
          <cell r="D5551" t="str">
            <v xml:space="preserve">VINF SOLANDES MALBEC 750X                         </v>
          </cell>
          <cell r="O5551">
            <v>7792298677592</v>
          </cell>
        </row>
        <row r="5552">
          <cell r="A5552">
            <v>660580</v>
          </cell>
          <cell r="B5552">
            <v>45840</v>
          </cell>
          <cell r="D5552" t="str">
            <v xml:space="preserve">VINF SOLANDES RES MALBEC 750X                     </v>
          </cell>
          <cell r="O5552">
            <v>7798295210022</v>
          </cell>
        </row>
        <row r="5553">
          <cell r="A5553">
            <v>660582</v>
          </cell>
          <cell r="B5553">
            <v>83250</v>
          </cell>
          <cell r="D5553" t="str">
            <v xml:space="preserve">VINF LOS HELECHOS RES MALBEC 750X                 </v>
          </cell>
          <cell r="O5553">
            <v>7790314072314</v>
          </cell>
        </row>
        <row r="5554">
          <cell r="A5554">
            <v>660583</v>
          </cell>
          <cell r="B5554">
            <v>83248</v>
          </cell>
          <cell r="D5554" t="str">
            <v xml:space="preserve">VINF LOS HELECHOS RES C.SAUV. 750X                </v>
          </cell>
          <cell r="O5554">
            <v>7790314072352</v>
          </cell>
        </row>
        <row r="5555">
          <cell r="A5555">
            <v>660584</v>
          </cell>
          <cell r="B5555">
            <v>46868</v>
          </cell>
          <cell r="D5555" t="str">
            <v xml:space="preserve">VINF SIMONA DULCE BCO. 750X                       </v>
          </cell>
          <cell r="O5555">
            <v>7790314063954</v>
          </cell>
        </row>
        <row r="5556">
          <cell r="A5556">
            <v>660585</v>
          </cell>
          <cell r="B5556">
            <v>46870</v>
          </cell>
          <cell r="D5556" t="str">
            <v xml:space="preserve">VINF SIMONA DULCE RDO  750X                       </v>
          </cell>
          <cell r="O5556">
            <v>7790314063978</v>
          </cell>
        </row>
        <row r="5557">
          <cell r="A5557">
            <v>660593</v>
          </cell>
          <cell r="B5557">
            <v>90510</v>
          </cell>
          <cell r="D5557" t="str">
            <v xml:space="preserve">CERE KELLOGGS ZUCARITAS 150X                      </v>
          </cell>
          <cell r="O5557">
            <v>7896004006376</v>
          </cell>
        </row>
        <row r="5558">
          <cell r="A5558">
            <v>660594</v>
          </cell>
          <cell r="B5558">
            <v>90511</v>
          </cell>
          <cell r="D5558" t="str">
            <v xml:space="preserve">CERE KELLOGGS ZUCARITAS 240X                      </v>
          </cell>
          <cell r="O5558">
            <v>7896004004921</v>
          </cell>
        </row>
        <row r="5559">
          <cell r="A5559">
            <v>660597</v>
          </cell>
          <cell r="B5559">
            <v>0</v>
          </cell>
          <cell r="D5559" t="str">
            <v xml:space="preserve">CERE KELLOGGS CHOCOKRISPIS 165X                   </v>
          </cell>
          <cell r="O5559">
            <v>7793306993536</v>
          </cell>
        </row>
        <row r="5560">
          <cell r="A5560">
            <v>660611</v>
          </cell>
          <cell r="B5560">
            <v>1917</v>
          </cell>
          <cell r="D5560" t="str">
            <v xml:space="preserve">VINF UXMAL ALTO MALBEC 750X                       </v>
          </cell>
          <cell r="O5560">
            <v>7794450001641</v>
          </cell>
        </row>
        <row r="5561">
          <cell r="A5561">
            <v>660614</v>
          </cell>
          <cell r="B5561">
            <v>26492</v>
          </cell>
          <cell r="D5561" t="str">
            <v xml:space="preserve">GINN BOSQUE 500X                                  </v>
          </cell>
          <cell r="O5561">
            <v>656750792292</v>
          </cell>
        </row>
        <row r="5562">
          <cell r="A5562">
            <v>660619</v>
          </cell>
          <cell r="B5562" t="str">
            <v xml:space="preserve">H5736700            </v>
          </cell>
          <cell r="D5562" t="str">
            <v xml:space="preserve">SHAM FRUCTIS RECARGA NUTR 350X                    </v>
          </cell>
          <cell r="O5562">
            <v>7509552849660</v>
          </cell>
        </row>
        <row r="5563">
          <cell r="A5563">
            <v>660627</v>
          </cell>
          <cell r="B5563" t="str">
            <v xml:space="preserve">02-000-081          </v>
          </cell>
          <cell r="D5563" t="str">
            <v xml:space="preserve">BAZA TROMEN PARRILLA MALBEC                       </v>
          </cell>
          <cell r="O5563">
            <v>6606271111113</v>
          </cell>
        </row>
        <row r="5564">
          <cell r="A5564">
            <v>660632</v>
          </cell>
          <cell r="B5564">
            <v>25693</v>
          </cell>
          <cell r="D5564" t="str">
            <v xml:space="preserve">INSU PAN PEBETE XKG                               </v>
          </cell>
          <cell r="O5564">
            <v>6606321111117</v>
          </cell>
        </row>
        <row r="5565">
          <cell r="A5565">
            <v>660643</v>
          </cell>
          <cell r="B5565">
            <v>373517</v>
          </cell>
          <cell r="D5565" t="str">
            <v xml:space="preserve">CARA BILLKN GOMIT EUCALIPTO 30X                   </v>
          </cell>
          <cell r="O5565">
            <v>7798186032535</v>
          </cell>
        </row>
        <row r="5566">
          <cell r="A5566">
            <v>660644</v>
          </cell>
          <cell r="B5566">
            <v>373516</v>
          </cell>
          <cell r="D5566" t="str">
            <v xml:space="preserve">CARA BILLKN GOMIT FRUTAL 30X                      </v>
          </cell>
          <cell r="O5566">
            <v>7798186032542</v>
          </cell>
        </row>
        <row r="5567">
          <cell r="A5567">
            <v>660645</v>
          </cell>
          <cell r="B5567">
            <v>53556</v>
          </cell>
          <cell r="D5567" t="str">
            <v xml:space="preserve">GINN BRIGHTON 700X                                </v>
          </cell>
          <cell r="O5567">
            <v>7792410522717</v>
          </cell>
        </row>
        <row r="5568">
          <cell r="A5568">
            <v>660646</v>
          </cell>
          <cell r="B5568">
            <v>12994</v>
          </cell>
          <cell r="D5568" t="str">
            <v xml:space="preserve">CONP LA CAMP. ATUN DESM E/AC 170X                 </v>
          </cell>
          <cell r="O5568">
            <v>7793360129940</v>
          </cell>
        </row>
        <row r="5569">
          <cell r="A5569">
            <v>660647</v>
          </cell>
          <cell r="B5569">
            <v>14891</v>
          </cell>
          <cell r="D5569" t="str">
            <v xml:space="preserve">CONP LA CAMP. ATUN DESM NAT 170X                  </v>
          </cell>
          <cell r="O5569">
            <v>7793360129957</v>
          </cell>
        </row>
        <row r="5570">
          <cell r="A5570">
            <v>660662</v>
          </cell>
          <cell r="B5570">
            <v>90412</v>
          </cell>
          <cell r="D5570" t="str">
            <v xml:space="preserve">CERE ZOO CARTOON CHOC 165X                        </v>
          </cell>
          <cell r="O5570">
            <v>7793306993499</v>
          </cell>
        </row>
        <row r="5571">
          <cell r="A5571">
            <v>660664</v>
          </cell>
          <cell r="B5571">
            <v>90432</v>
          </cell>
          <cell r="D5571" t="str">
            <v xml:space="preserve">CERE ZOO CARTOON FRUT 135X                        </v>
          </cell>
          <cell r="O5571">
            <v>7793306993475</v>
          </cell>
        </row>
        <row r="5572">
          <cell r="A5572">
            <v>660685</v>
          </cell>
          <cell r="B5572">
            <v>53220</v>
          </cell>
          <cell r="D5572" t="str">
            <v xml:space="preserve">ESP  ALI MIX PICANTE 25X                          </v>
          </cell>
          <cell r="O5572">
            <v>7790150532201</v>
          </cell>
        </row>
        <row r="5573">
          <cell r="A5573">
            <v>660686</v>
          </cell>
          <cell r="B5573">
            <v>53230</v>
          </cell>
          <cell r="D5573" t="str">
            <v xml:space="preserve">ESP  ALI MIX CRIOLLO 25X                          </v>
          </cell>
          <cell r="O5573">
            <v>7790150532300</v>
          </cell>
        </row>
        <row r="5574">
          <cell r="A5574">
            <v>660687</v>
          </cell>
          <cell r="B5574">
            <v>53240</v>
          </cell>
          <cell r="D5574" t="str">
            <v xml:space="preserve">ESP  ALI MIX FINAS HIERBAS 25X                    </v>
          </cell>
          <cell r="O5574">
            <v>7790150532409</v>
          </cell>
        </row>
        <row r="5575">
          <cell r="A5575">
            <v>660689</v>
          </cell>
          <cell r="B5575">
            <v>53270</v>
          </cell>
          <cell r="D5575" t="str">
            <v xml:space="preserve">ESP  ALI MIX A LAS BRASAS 25X                     </v>
          </cell>
          <cell r="O5575">
            <v>7790150532706</v>
          </cell>
        </row>
        <row r="5576">
          <cell r="A5576">
            <v>660690</v>
          </cell>
          <cell r="B5576">
            <v>53250</v>
          </cell>
          <cell r="D5576" t="str">
            <v xml:space="preserve">ESP  ALI MIX ITALIAANO 25X                        </v>
          </cell>
          <cell r="O5576">
            <v>7790150532508</v>
          </cell>
        </row>
        <row r="5577">
          <cell r="A5577">
            <v>660702</v>
          </cell>
          <cell r="B5577">
            <v>20150013</v>
          </cell>
          <cell r="D5577" t="str">
            <v xml:space="preserve">INSU CABRALES AZUCAR 800X                         </v>
          </cell>
          <cell r="O5577">
            <v>7790550500138</v>
          </cell>
        </row>
        <row r="5578">
          <cell r="A5578">
            <v>660703</v>
          </cell>
          <cell r="B5578">
            <v>35002701</v>
          </cell>
          <cell r="D5578" t="str">
            <v xml:space="preserve">TEIM TWININGS LADY GREY 10X                       </v>
          </cell>
          <cell r="O5578">
            <v>70177197377</v>
          </cell>
        </row>
        <row r="5579">
          <cell r="A5579">
            <v>660710</v>
          </cell>
          <cell r="B5579">
            <v>7001</v>
          </cell>
          <cell r="D5579" t="str">
            <v xml:space="preserve">ARR  MARIA LARGO FINO 1X                          </v>
          </cell>
          <cell r="O5579">
            <v>7790387070019</v>
          </cell>
        </row>
        <row r="5580">
          <cell r="A5580">
            <v>660716</v>
          </cell>
          <cell r="B5580">
            <v>2240</v>
          </cell>
          <cell r="D5580" t="str">
            <v xml:space="preserve">GALD LINCOLN TRAD 219X                            </v>
          </cell>
          <cell r="O5580">
            <v>7622201493882</v>
          </cell>
        </row>
        <row r="5581">
          <cell r="A5581">
            <v>660717</v>
          </cell>
          <cell r="B5581">
            <v>21902</v>
          </cell>
          <cell r="D5581" t="str">
            <v xml:space="preserve">VINF ENCUENTRO MALBEC 750X                        </v>
          </cell>
          <cell r="O5581">
            <v>7790577006101</v>
          </cell>
        </row>
        <row r="5582">
          <cell r="A5582">
            <v>660718</v>
          </cell>
          <cell r="B5582">
            <v>21904</v>
          </cell>
          <cell r="D5582" t="str">
            <v xml:space="preserve">VINF ENCUENTRO C.SAUV. 750X                       </v>
          </cell>
          <cell r="O5582">
            <v>7790577006125</v>
          </cell>
        </row>
        <row r="5583">
          <cell r="A5583">
            <v>660721</v>
          </cell>
          <cell r="B5583">
            <v>1315306542</v>
          </cell>
          <cell r="D5583" t="str">
            <v xml:space="preserve">VINF L.BOSCA SANGRE D.O.C MALBEC 750X             </v>
          </cell>
          <cell r="O5583">
            <v>7791203000142</v>
          </cell>
        </row>
        <row r="5584">
          <cell r="A5584">
            <v>660724</v>
          </cell>
          <cell r="B5584" t="str">
            <v xml:space="preserve">490/1               </v>
          </cell>
          <cell r="D5584" t="str">
            <v xml:space="preserve">VINF ANTONIETA ROSE. 750X                         </v>
          </cell>
          <cell r="O5584">
            <v>7791843019917</v>
          </cell>
        </row>
        <row r="5585">
          <cell r="A5585">
            <v>660725</v>
          </cell>
          <cell r="B5585">
            <v>68918186</v>
          </cell>
          <cell r="D5585" t="str">
            <v xml:space="preserve">ACON DOVE RIT CREC 400X                           </v>
          </cell>
          <cell r="O5585">
            <v>7891150062764</v>
          </cell>
        </row>
        <row r="5586">
          <cell r="A5586">
            <v>660727</v>
          </cell>
          <cell r="B5586">
            <v>68744095</v>
          </cell>
          <cell r="D5586" t="str">
            <v xml:space="preserve">SHAM SEDAL CEREMIDA REP 300X                      </v>
          </cell>
          <cell r="O5586">
            <v>7791293027289</v>
          </cell>
        </row>
        <row r="5587">
          <cell r="A5587">
            <v>660728</v>
          </cell>
          <cell r="B5587">
            <v>12996</v>
          </cell>
          <cell r="D5587" t="str">
            <v xml:space="preserve">CONP LA CAMP ENSALADA ATUN ROJA 180X              </v>
          </cell>
          <cell r="O5587">
            <v>7793360129964</v>
          </cell>
        </row>
        <row r="5588">
          <cell r="A5588">
            <v>660732</v>
          </cell>
          <cell r="B5588">
            <v>1417103540021</v>
          </cell>
          <cell r="D5588" t="str">
            <v xml:space="preserve">VINF L.BOSCA RIESLING COMPUERTAS 750X             </v>
          </cell>
          <cell r="O5588">
            <v>7791203000630</v>
          </cell>
        </row>
        <row r="5589">
          <cell r="A5589">
            <v>660733</v>
          </cell>
          <cell r="B5589" t="str">
            <v xml:space="preserve">CAB201              </v>
          </cell>
          <cell r="D5589" t="str">
            <v xml:space="preserve">VINF CASA BOHER SAN PABLO MALBEC 750X             </v>
          </cell>
          <cell r="O5589">
            <v>7798111990916</v>
          </cell>
        </row>
        <row r="5590">
          <cell r="A5590">
            <v>660734</v>
          </cell>
          <cell r="B5590" t="str">
            <v xml:space="preserve">CAB102              </v>
          </cell>
          <cell r="D5590" t="str">
            <v xml:space="preserve">VINF CASA BOHER GRAN RESERVA RED BLEND 750X       </v>
          </cell>
          <cell r="O5590">
            <v>7798111990794</v>
          </cell>
        </row>
        <row r="5591">
          <cell r="A5591">
            <v>660735</v>
          </cell>
          <cell r="B5591">
            <v>1927</v>
          </cell>
          <cell r="D5591" t="str">
            <v xml:space="preserve">VINF UXMAL MOSCATEL  ALEJANDRIA 750X              </v>
          </cell>
          <cell r="O5591">
            <v>7794450004635</v>
          </cell>
        </row>
        <row r="5592">
          <cell r="A5592">
            <v>660736</v>
          </cell>
          <cell r="B5592">
            <v>1924</v>
          </cell>
          <cell r="D5592" t="str">
            <v xml:space="preserve">VINF UXMAL ROSE 750X                              </v>
          </cell>
          <cell r="O5592">
            <v>7794450004024</v>
          </cell>
        </row>
        <row r="5593">
          <cell r="A5593">
            <v>660742</v>
          </cell>
          <cell r="B5593">
            <v>31558</v>
          </cell>
          <cell r="D5593" t="str">
            <v xml:space="preserve">CERV MICHELOB ULTRA LAT 473X                      </v>
          </cell>
          <cell r="O5593">
            <v>7792798010264</v>
          </cell>
        </row>
        <row r="5594">
          <cell r="A5594">
            <v>660744</v>
          </cell>
          <cell r="B5594">
            <v>7111</v>
          </cell>
          <cell r="D5594" t="str">
            <v xml:space="preserve">YERB CANARIAS 500X                                </v>
          </cell>
          <cell r="O5594">
            <v>7730241003661</v>
          </cell>
        </row>
        <row r="5595">
          <cell r="A5595">
            <v>660745</v>
          </cell>
          <cell r="B5595">
            <v>7112</v>
          </cell>
          <cell r="D5595" t="str">
            <v xml:space="preserve">YERB CANARIAS 1X                                  </v>
          </cell>
          <cell r="O5595">
            <v>7730241003654</v>
          </cell>
        </row>
        <row r="5596">
          <cell r="A5596">
            <v>660752</v>
          </cell>
          <cell r="B5596">
            <v>13640</v>
          </cell>
          <cell r="D5596" t="str">
            <v xml:space="preserve">CONF BOB SUPERBOLLS CHOC 80X                      </v>
          </cell>
          <cell r="O5596">
            <v>7790580135775</v>
          </cell>
        </row>
        <row r="5597">
          <cell r="A5597">
            <v>660758</v>
          </cell>
          <cell r="B5597">
            <v>13644</v>
          </cell>
          <cell r="D5597" t="str">
            <v xml:space="preserve">CONF ARCOR GARRAP C/CHOC 100X                     </v>
          </cell>
          <cell r="O5597">
            <v>7790580136444</v>
          </cell>
        </row>
        <row r="5598">
          <cell r="A5598">
            <v>660762</v>
          </cell>
          <cell r="B5598">
            <v>13635</v>
          </cell>
          <cell r="D5598" t="str">
            <v xml:space="preserve">CONF BOB POSTRE 260X                              </v>
          </cell>
          <cell r="O5598">
            <v>7790580136352</v>
          </cell>
        </row>
        <row r="5599">
          <cell r="A5599">
            <v>660763</v>
          </cell>
          <cell r="B5599">
            <v>0</v>
          </cell>
          <cell r="D5599" t="str">
            <v xml:space="preserve">INSU VASO CABRALES 9OZ NEGRO 1X                   </v>
          </cell>
          <cell r="O5599">
            <v>6607631111118</v>
          </cell>
        </row>
        <row r="5600">
          <cell r="A5600">
            <v>660765</v>
          </cell>
          <cell r="B5600">
            <v>13331</v>
          </cell>
          <cell r="D5600" t="str">
            <v xml:space="preserve">CHOC BANIO REPO AGUILA LECHE 105X                 </v>
          </cell>
          <cell r="O5600">
            <v>7790580131470</v>
          </cell>
        </row>
        <row r="5601">
          <cell r="A5601">
            <v>660766</v>
          </cell>
          <cell r="B5601">
            <v>13433</v>
          </cell>
          <cell r="D5601" t="str">
            <v xml:space="preserve">CHOC RELL 3EN1 AGUILA 290X                        </v>
          </cell>
          <cell r="O5601">
            <v>7790580134334</v>
          </cell>
        </row>
        <row r="5602">
          <cell r="A5602">
            <v>660783</v>
          </cell>
          <cell r="B5602">
            <v>13332</v>
          </cell>
          <cell r="D5602" t="str">
            <v xml:space="preserve">CHOC BANIO REPO AGUILA SEMIAMAR 105X              </v>
          </cell>
          <cell r="O5602">
            <v>7790580131487</v>
          </cell>
        </row>
        <row r="5603">
          <cell r="A5603">
            <v>660784</v>
          </cell>
          <cell r="B5603">
            <v>13467</v>
          </cell>
          <cell r="D5603" t="str">
            <v xml:space="preserve">CHOC ARCOR 50% CACAO 95X                          </v>
          </cell>
          <cell r="O5603">
            <v>7790580133771</v>
          </cell>
        </row>
        <row r="5604">
          <cell r="A5604">
            <v>660787</v>
          </cell>
          <cell r="B5604">
            <v>1202</v>
          </cell>
          <cell r="D5604" t="str">
            <v xml:space="preserve">VINF TRIVENTO GOLDEN RES C.SAUV. 750X             </v>
          </cell>
          <cell r="O5604">
            <v>7798039597815</v>
          </cell>
        </row>
        <row r="5605">
          <cell r="A5605">
            <v>660797</v>
          </cell>
          <cell r="B5605">
            <v>0</v>
          </cell>
          <cell r="D5605" t="str">
            <v xml:space="preserve">CARRO 80 LTS                                      </v>
          </cell>
          <cell r="O5605">
            <v>6607971111113</v>
          </cell>
        </row>
        <row r="5606">
          <cell r="A5606">
            <v>660798</v>
          </cell>
          <cell r="B5606">
            <v>0</v>
          </cell>
          <cell r="D5606" t="str">
            <v xml:space="preserve">CARRO 120 LST                                     </v>
          </cell>
          <cell r="O5606">
            <v>6607981111110</v>
          </cell>
        </row>
        <row r="5607">
          <cell r="A5607">
            <v>660799</v>
          </cell>
          <cell r="B5607">
            <v>0</v>
          </cell>
          <cell r="D5607" t="str">
            <v xml:space="preserve">CANASTOS CON RUEDAS                               </v>
          </cell>
          <cell r="O5607">
            <v>6607991111117</v>
          </cell>
        </row>
        <row r="5608">
          <cell r="A5608">
            <v>660800</v>
          </cell>
          <cell r="B5608">
            <v>0</v>
          </cell>
          <cell r="D5608" t="str">
            <v xml:space="preserve">CANASTOS DOBLE MANIJA                             </v>
          </cell>
          <cell r="O5608">
            <v>6608001111110</v>
          </cell>
        </row>
        <row r="5609">
          <cell r="A5609">
            <v>660801</v>
          </cell>
          <cell r="B5609">
            <v>0</v>
          </cell>
          <cell r="D5609" t="str">
            <v xml:space="preserve">CARROS C/CANASTOS DOBLES                          </v>
          </cell>
          <cell r="O5609">
            <v>6608011111117</v>
          </cell>
        </row>
        <row r="5610">
          <cell r="A5610">
            <v>660802</v>
          </cell>
          <cell r="B5610">
            <v>0</v>
          </cell>
          <cell r="D5610" t="str">
            <v xml:space="preserve">CARROS CUNA                                       </v>
          </cell>
          <cell r="O5610">
            <v>6608021111114</v>
          </cell>
        </row>
        <row r="5611">
          <cell r="A5611">
            <v>660807</v>
          </cell>
          <cell r="B5611">
            <v>4090</v>
          </cell>
          <cell r="D5611" t="str">
            <v xml:space="preserve">CHAP CHANDON CUVEE RES B.NATURE. 750X             </v>
          </cell>
          <cell r="O5611">
            <v>7790975198736</v>
          </cell>
        </row>
        <row r="5612">
          <cell r="A5612">
            <v>660808</v>
          </cell>
          <cell r="B5612">
            <v>2095</v>
          </cell>
          <cell r="D5612" t="str">
            <v xml:space="preserve">INSU SIMPLOT TRAD 2.5X                            </v>
          </cell>
          <cell r="O5612">
            <v>5412588061079</v>
          </cell>
        </row>
        <row r="5613">
          <cell r="A5613">
            <v>660820</v>
          </cell>
          <cell r="B5613">
            <v>12589757</v>
          </cell>
          <cell r="D5613" t="str">
            <v xml:space="preserve">CAFI NESCAFE SUAVE + AROMA 50X                    </v>
          </cell>
          <cell r="O5613">
            <v>7613287953018</v>
          </cell>
        </row>
        <row r="5614">
          <cell r="A5614">
            <v>660821</v>
          </cell>
          <cell r="B5614">
            <v>12589756</v>
          </cell>
          <cell r="D5614" t="str">
            <v xml:space="preserve">CAFI DOLCA SUAVE + AROMA FCO 100X                 </v>
          </cell>
          <cell r="O5614">
            <v>7613287953155</v>
          </cell>
        </row>
        <row r="5615">
          <cell r="A5615">
            <v>660822</v>
          </cell>
          <cell r="B5615">
            <v>12589738</v>
          </cell>
          <cell r="D5615" t="str">
            <v xml:space="preserve">CAFI DOLCA SUAVE + AROMA 170X                     </v>
          </cell>
          <cell r="O5615">
            <v>7613287953285</v>
          </cell>
        </row>
        <row r="5616">
          <cell r="A5616">
            <v>660827</v>
          </cell>
          <cell r="B5616">
            <v>12590022</v>
          </cell>
          <cell r="D5616" t="str">
            <v xml:space="preserve">CAFI NESCAFE CLAS+ AROMA 50X                      </v>
          </cell>
          <cell r="O5616">
            <v>7613287953438</v>
          </cell>
        </row>
        <row r="5617">
          <cell r="A5617">
            <v>660828</v>
          </cell>
          <cell r="B5617">
            <v>12589762</v>
          </cell>
          <cell r="D5617" t="str">
            <v xml:space="preserve">CAFI DOLCA CLAS + AROMA 100X                      </v>
          </cell>
          <cell r="O5617">
            <v>7613287953452</v>
          </cell>
        </row>
        <row r="5618">
          <cell r="A5618">
            <v>660829</v>
          </cell>
          <cell r="B5618">
            <v>12589761</v>
          </cell>
          <cell r="D5618" t="str">
            <v xml:space="preserve">CAFI DOLCA CLAS + AROMA 170X                      </v>
          </cell>
          <cell r="O5618">
            <v>7613287953476</v>
          </cell>
        </row>
        <row r="5619">
          <cell r="A5619">
            <v>660830</v>
          </cell>
          <cell r="B5619">
            <v>12589758</v>
          </cell>
          <cell r="D5619" t="str">
            <v xml:space="preserve">CAFI DOLCA CLAS + AROMA DP 170X                   </v>
          </cell>
          <cell r="O5619">
            <v>7613287953490</v>
          </cell>
        </row>
        <row r="5620">
          <cell r="A5620">
            <v>660831</v>
          </cell>
          <cell r="B5620">
            <v>12589772</v>
          </cell>
          <cell r="D5620" t="str">
            <v xml:space="preserve">CAFI DOLCA SUAVE + AROMA DP 170X                  </v>
          </cell>
          <cell r="O5620">
            <v>7613287953384</v>
          </cell>
        </row>
        <row r="5621">
          <cell r="A5621">
            <v>660832</v>
          </cell>
          <cell r="B5621">
            <v>12554828</v>
          </cell>
          <cell r="D5621" t="str">
            <v xml:space="preserve">LECH LA LECHERA REVAMP 800X                       </v>
          </cell>
          <cell r="O5621">
            <v>7613287764447</v>
          </cell>
        </row>
        <row r="5622">
          <cell r="A5622">
            <v>660833</v>
          </cell>
          <cell r="B5622">
            <v>12554849</v>
          </cell>
          <cell r="D5622" t="str">
            <v xml:space="preserve">LECH LA LECHERA REVAMP 400X                       </v>
          </cell>
          <cell r="O5622">
            <v>7613287764461</v>
          </cell>
        </row>
        <row r="5623">
          <cell r="A5623">
            <v>660838</v>
          </cell>
          <cell r="B5623">
            <v>1213</v>
          </cell>
          <cell r="D5623" t="str">
            <v xml:space="preserve">VINF TRIVENTO GOLDEN RES BLACK C.FRANC 750X       </v>
          </cell>
          <cell r="O5623">
            <v>7798039598140</v>
          </cell>
        </row>
        <row r="5624">
          <cell r="A5624">
            <v>660843</v>
          </cell>
          <cell r="B5624">
            <v>489998016</v>
          </cell>
          <cell r="D5624" t="str">
            <v xml:space="preserve">BANDEJA CUADRADA MHSA 1X                          </v>
          </cell>
          <cell r="O5624">
            <v>6608431111117</v>
          </cell>
        </row>
        <row r="5625">
          <cell r="A5625">
            <v>660844</v>
          </cell>
          <cell r="B5625">
            <v>489998018</v>
          </cell>
          <cell r="D5625" t="str">
            <v xml:space="preserve">BANDEJA PRODUCTO MHSA 1X                          </v>
          </cell>
          <cell r="O5625">
            <v>6084411111115</v>
          </cell>
        </row>
        <row r="5626">
          <cell r="A5626">
            <v>660845</v>
          </cell>
          <cell r="B5626">
            <v>2003</v>
          </cell>
          <cell r="D5626" t="str">
            <v xml:space="preserve">BANDEJA CUADRADA DASA 1X                          </v>
          </cell>
          <cell r="O5626">
            <v>6608451111111</v>
          </cell>
        </row>
        <row r="5627">
          <cell r="A5627">
            <v>660846</v>
          </cell>
          <cell r="B5627">
            <v>2004</v>
          </cell>
          <cell r="D5627" t="str">
            <v xml:space="preserve">BANDEJA PRODUCTO DASA 1X                          </v>
          </cell>
          <cell r="O5627">
            <v>6608461111118</v>
          </cell>
        </row>
        <row r="5628">
          <cell r="A5628">
            <v>660850</v>
          </cell>
          <cell r="B5628">
            <v>78091</v>
          </cell>
          <cell r="D5628" t="str">
            <v xml:space="preserve">VINF PIRUETA ORANGE ACROBAT SABOR 330X            </v>
          </cell>
          <cell r="O5628">
            <v>7790314073328</v>
          </cell>
        </row>
        <row r="5629">
          <cell r="A5629">
            <v>660851</v>
          </cell>
          <cell r="B5629">
            <v>78105</v>
          </cell>
          <cell r="D5629" t="str">
            <v xml:space="preserve">VINF PIRUETA ORANGE TEXTO SABOR 330X              </v>
          </cell>
          <cell r="O5629">
            <v>7790314073359</v>
          </cell>
        </row>
        <row r="5630">
          <cell r="A5630">
            <v>660852</v>
          </cell>
          <cell r="B5630">
            <v>78086</v>
          </cell>
          <cell r="D5630" t="str">
            <v xml:space="preserve">VINF PIRUETA B.BLANCS 330X                        </v>
          </cell>
          <cell r="O5630">
            <v>7790314073335</v>
          </cell>
        </row>
        <row r="5631">
          <cell r="A5631">
            <v>660854</v>
          </cell>
          <cell r="B5631">
            <v>76129</v>
          </cell>
          <cell r="D5631" t="str">
            <v xml:space="preserve">VINF DILEMA DAY C.SAUV. BIB 3X                    </v>
          </cell>
          <cell r="O5631">
            <v>7790314071508</v>
          </cell>
        </row>
        <row r="5632">
          <cell r="A5632">
            <v>660855</v>
          </cell>
          <cell r="B5632">
            <v>76127</v>
          </cell>
          <cell r="D5632" t="str">
            <v xml:space="preserve">VINF DILEMA DAY MALBEC BIB 3X                     </v>
          </cell>
          <cell r="O5632">
            <v>7790314071485</v>
          </cell>
        </row>
        <row r="5633">
          <cell r="A5633">
            <v>660857</v>
          </cell>
          <cell r="B5633">
            <v>593</v>
          </cell>
          <cell r="D5633" t="str">
            <v xml:space="preserve">VINF ALA COLORADA C.FRANC 750X                    </v>
          </cell>
          <cell r="O5633">
            <v>7798123970593</v>
          </cell>
        </row>
        <row r="5634">
          <cell r="A5634">
            <v>660858</v>
          </cell>
          <cell r="B5634">
            <v>692</v>
          </cell>
          <cell r="D5634" t="str">
            <v xml:space="preserve">VINF ALA COLORADA ANCELLOTA 750X                  </v>
          </cell>
          <cell r="O5634">
            <v>7798123970692</v>
          </cell>
        </row>
        <row r="5635">
          <cell r="A5635">
            <v>660859</v>
          </cell>
          <cell r="B5635">
            <v>4188</v>
          </cell>
          <cell r="D5635" t="str">
            <v xml:space="preserve">VINF EXPLORACION CHACAYES MALBEC 750X             </v>
          </cell>
          <cell r="O5635">
            <v>7798123974188</v>
          </cell>
        </row>
        <row r="5636">
          <cell r="A5636">
            <v>660864</v>
          </cell>
          <cell r="B5636">
            <v>1142</v>
          </cell>
          <cell r="D5636" t="str">
            <v xml:space="preserve">LARI GARCIA RICOTA SACH 500X                      </v>
          </cell>
          <cell r="O5636">
            <v>7790742114204</v>
          </cell>
        </row>
        <row r="5637">
          <cell r="A5637">
            <v>660869</v>
          </cell>
          <cell r="B5637">
            <v>1010302</v>
          </cell>
          <cell r="D5637" t="str">
            <v xml:space="preserve">CAMA SUPERBE SALMON AHUM 200X                     </v>
          </cell>
          <cell r="O5637">
            <v>7798146700405</v>
          </cell>
        </row>
        <row r="5638">
          <cell r="A5638">
            <v>660870</v>
          </cell>
          <cell r="B5638">
            <v>1020301</v>
          </cell>
          <cell r="D5638" t="str">
            <v xml:space="preserve">CAMA SUPERBE CAMARON PEL COC BAND                 </v>
          </cell>
          <cell r="O5638">
            <v>7798146700238</v>
          </cell>
        </row>
        <row r="5639">
          <cell r="A5639">
            <v>660872</v>
          </cell>
          <cell r="B5639">
            <v>1030620</v>
          </cell>
          <cell r="D5639" t="str">
            <v xml:space="preserve">CAMA SUPERBE LANGOSTINO PEL COC ECU MED BAN X250  </v>
          </cell>
          <cell r="O5639">
            <v>7798146700214</v>
          </cell>
        </row>
        <row r="5640">
          <cell r="A5640">
            <v>660873</v>
          </cell>
          <cell r="B5640">
            <v>1090010</v>
          </cell>
          <cell r="D5640" t="str">
            <v xml:space="preserve">CAMA SUPERBE MEJILLON PEL COC CALIB 250X          </v>
          </cell>
          <cell r="O5640">
            <v>7798146700177</v>
          </cell>
        </row>
        <row r="5641">
          <cell r="A5641">
            <v>660874</v>
          </cell>
          <cell r="B5641">
            <v>1090050</v>
          </cell>
          <cell r="D5641" t="str">
            <v xml:space="preserve">CAMA SUPERBE MIX FRUTOS DE MAR X400               </v>
          </cell>
          <cell r="O5641">
            <v>7798146701051</v>
          </cell>
        </row>
        <row r="5642">
          <cell r="A5642">
            <v>660875</v>
          </cell>
          <cell r="B5642">
            <v>3010212</v>
          </cell>
          <cell r="D5642" t="str">
            <v xml:space="preserve">CAMA SUPERBE PORCION SALMON X300                  </v>
          </cell>
          <cell r="O5642">
            <v>7798146700931</v>
          </cell>
        </row>
        <row r="5643">
          <cell r="A5643">
            <v>660876</v>
          </cell>
          <cell r="B5643">
            <v>1090039</v>
          </cell>
          <cell r="D5643" t="str">
            <v xml:space="preserve">CAMA SUPERBE ANILLAS DE CALAMAR CONG 300X         </v>
          </cell>
          <cell r="O5643">
            <v>7798146701068</v>
          </cell>
        </row>
        <row r="5644">
          <cell r="A5644">
            <v>660877</v>
          </cell>
          <cell r="B5644">
            <v>1010902</v>
          </cell>
          <cell r="D5644" t="str">
            <v xml:space="preserve">CAMA SUPERBE SALMON MED CONG NAT X200             </v>
          </cell>
          <cell r="O5644">
            <v>7798146700306</v>
          </cell>
        </row>
        <row r="5645">
          <cell r="A5645">
            <v>660878</v>
          </cell>
          <cell r="B5645">
            <v>4010109</v>
          </cell>
          <cell r="D5645" t="str">
            <v xml:space="preserve">CAMA SUPERBE SALMON MED  CONG REB X400            </v>
          </cell>
          <cell r="O5645">
            <v>7798146700962</v>
          </cell>
        </row>
        <row r="5646">
          <cell r="A5646">
            <v>660879</v>
          </cell>
          <cell r="B5646" t="str">
            <v xml:space="preserve">02-000-067          </v>
          </cell>
          <cell r="D5646" t="str">
            <v xml:space="preserve">BAZA TROMEN SMOKER 410                            </v>
          </cell>
          <cell r="O5646">
            <v>6608791111116</v>
          </cell>
        </row>
        <row r="5647">
          <cell r="A5647">
            <v>660880</v>
          </cell>
          <cell r="B5647" t="str">
            <v xml:space="preserve">04-000-027          </v>
          </cell>
          <cell r="D5647" t="str">
            <v xml:space="preserve">BAZA TROMEN HORNO NAPOLES 1X                      </v>
          </cell>
          <cell r="O5647">
            <v>6608801111112</v>
          </cell>
        </row>
        <row r="5648">
          <cell r="A5648">
            <v>660881</v>
          </cell>
          <cell r="B5648" t="str">
            <v xml:space="preserve">02-000-050          </v>
          </cell>
          <cell r="D5648" t="str">
            <v xml:space="preserve">BAZA TROMEN DUOMO OVAL 1X                         </v>
          </cell>
          <cell r="O5648">
            <v>6608811111119</v>
          </cell>
        </row>
        <row r="5649">
          <cell r="A5649">
            <v>660882</v>
          </cell>
          <cell r="B5649" t="str">
            <v xml:space="preserve">02-000-056          </v>
          </cell>
          <cell r="D5649" t="str">
            <v xml:space="preserve">BAZA TROMEN PARRILLA CAMPO 1X                     </v>
          </cell>
          <cell r="O5649">
            <v>6608821111116</v>
          </cell>
        </row>
        <row r="5650">
          <cell r="A5650">
            <v>660883</v>
          </cell>
          <cell r="B5650" t="str">
            <v xml:space="preserve">05-000-214          </v>
          </cell>
          <cell r="D5650" t="str">
            <v xml:space="preserve">BAZA TROMEN DISCO PORTATIL 1X                     </v>
          </cell>
          <cell r="O5650">
            <v>6608831111113</v>
          </cell>
        </row>
        <row r="5651">
          <cell r="A5651">
            <v>660884</v>
          </cell>
          <cell r="B5651" t="str">
            <v xml:space="preserve">05-000-154          </v>
          </cell>
          <cell r="D5651" t="str">
            <v xml:space="preserve">BAZA TROMEN PLANCHETA 1X                          </v>
          </cell>
          <cell r="O5651">
            <v>6608841111110</v>
          </cell>
        </row>
        <row r="5652">
          <cell r="A5652">
            <v>660885</v>
          </cell>
          <cell r="B5652" t="str">
            <v xml:space="preserve">92-002-030          </v>
          </cell>
          <cell r="D5652" t="str">
            <v xml:space="preserve">BAZA CARBONITAS PRENDE FACIL 12X                  </v>
          </cell>
          <cell r="O5652">
            <v>6608851111117</v>
          </cell>
        </row>
        <row r="5653">
          <cell r="A5653">
            <v>660886</v>
          </cell>
          <cell r="B5653">
            <v>13038</v>
          </cell>
          <cell r="D5653" t="str">
            <v xml:space="preserve">JUGP BC MULTIFRUTA SOB 1X                         </v>
          </cell>
          <cell r="O5653">
            <v>7790580130381</v>
          </cell>
        </row>
        <row r="5654">
          <cell r="A5654">
            <v>660899</v>
          </cell>
          <cell r="B5654">
            <v>100105532</v>
          </cell>
          <cell r="D5654" t="str">
            <v xml:space="preserve">VINF ZUCCARDI A MALBEC 750X                       </v>
          </cell>
          <cell r="O5654">
            <v>7791728021301</v>
          </cell>
        </row>
        <row r="5655">
          <cell r="A5655">
            <v>660900</v>
          </cell>
          <cell r="B5655">
            <v>100172861</v>
          </cell>
          <cell r="D5655" t="str">
            <v xml:space="preserve">VINF ZUCCARDI BRAZOS RED BLEND 750X               </v>
          </cell>
          <cell r="O5655">
            <v>7791728006865</v>
          </cell>
        </row>
        <row r="5656">
          <cell r="A5656">
            <v>660901</v>
          </cell>
          <cell r="B5656">
            <v>100165794</v>
          </cell>
          <cell r="D5656" t="str">
            <v xml:space="preserve">VINF SANTA JULIA EL BURRO MALBEC 750X             </v>
          </cell>
          <cell r="O5656">
            <v>7791728237290</v>
          </cell>
        </row>
        <row r="5657">
          <cell r="A5657">
            <v>660902</v>
          </cell>
          <cell r="B5657">
            <v>100172281</v>
          </cell>
          <cell r="D5657" t="str">
            <v xml:space="preserve">VINF SANTA JULIA OVEJA TORRONTES ORG 750X         </v>
          </cell>
          <cell r="O5657">
            <v>7791728240177</v>
          </cell>
        </row>
        <row r="5658">
          <cell r="A5658">
            <v>660903</v>
          </cell>
          <cell r="B5658">
            <v>100175140</v>
          </cell>
          <cell r="D5658" t="str">
            <v xml:space="preserve">VINF GRAN ALAMBRADO MALBEC 750X                   </v>
          </cell>
          <cell r="O5658">
            <v>7791728242027</v>
          </cell>
        </row>
        <row r="5659">
          <cell r="A5659">
            <v>660917</v>
          </cell>
          <cell r="B5659">
            <v>5010</v>
          </cell>
          <cell r="D5659" t="str">
            <v xml:space="preserve">CHOC CADBURY INTENSE 24X                          </v>
          </cell>
          <cell r="O5659">
            <v>7622210733887</v>
          </cell>
        </row>
        <row r="5660">
          <cell r="A5660">
            <v>660920</v>
          </cell>
          <cell r="B5660">
            <v>5036</v>
          </cell>
          <cell r="D5660" t="str">
            <v xml:space="preserve">POMA MANTECOL BAJO SODIO X41                      </v>
          </cell>
          <cell r="O5660">
            <v>7622201816414</v>
          </cell>
        </row>
        <row r="5661">
          <cell r="A5661">
            <v>660926</v>
          </cell>
          <cell r="B5661">
            <v>5278</v>
          </cell>
          <cell r="D5661" t="str">
            <v xml:space="preserve">CHOC MILKA OREO BLANCO 20X                        </v>
          </cell>
          <cell r="O5661">
            <v>7622210795908</v>
          </cell>
        </row>
        <row r="5662">
          <cell r="A5662">
            <v>660947</v>
          </cell>
          <cell r="B5662">
            <v>3137</v>
          </cell>
          <cell r="D5662" t="str">
            <v xml:space="preserve">CARA HALLS MIEL C/MENTA 1X                        </v>
          </cell>
          <cell r="O5662">
            <v>7791249003725</v>
          </cell>
        </row>
        <row r="5663">
          <cell r="A5663">
            <v>660949</v>
          </cell>
          <cell r="B5663">
            <v>0</v>
          </cell>
          <cell r="D5663" t="str">
            <v xml:space="preserve">CARA HALLS CHERRY LYPTUS 28.8X                    </v>
          </cell>
          <cell r="O5663">
            <v>7622210762320</v>
          </cell>
        </row>
        <row r="5664">
          <cell r="A5664">
            <v>660951</v>
          </cell>
          <cell r="B5664">
            <v>3180</v>
          </cell>
          <cell r="D5664" t="str">
            <v xml:space="preserve">CARA HALLS FREE STRONG 20X                        </v>
          </cell>
          <cell r="O5664">
            <v>7622300868390</v>
          </cell>
        </row>
        <row r="5665">
          <cell r="A5665">
            <v>660952</v>
          </cell>
          <cell r="B5665">
            <v>3135</v>
          </cell>
          <cell r="D5665" t="str">
            <v xml:space="preserve">CARA HALLS FREE CHERRY 20X                        </v>
          </cell>
          <cell r="O5665">
            <v>7622300868420</v>
          </cell>
        </row>
        <row r="5666">
          <cell r="A5666">
            <v>660955</v>
          </cell>
          <cell r="B5666">
            <v>667750</v>
          </cell>
          <cell r="D5666" t="str">
            <v xml:space="preserve">QUEH LS FINLAND CHEF HEBRAS CHEDDAR SOB 130X      </v>
          </cell>
          <cell r="O5666">
            <v>7790742667755</v>
          </cell>
        </row>
        <row r="5667">
          <cell r="A5667">
            <v>660956</v>
          </cell>
          <cell r="B5667">
            <v>667310</v>
          </cell>
          <cell r="D5667" t="str">
            <v xml:space="preserve">QUEH LS FINLAND CHEF HEBRAS MOZZA-PARM  SOB 130X  </v>
          </cell>
          <cell r="O5667">
            <v>7790742667311</v>
          </cell>
        </row>
        <row r="5668">
          <cell r="A5668">
            <v>660967</v>
          </cell>
          <cell r="B5668">
            <v>10080</v>
          </cell>
          <cell r="D5668" t="str">
            <v xml:space="preserve">CAFI LA VIRG CLA ESP INST  D/P 100X               </v>
          </cell>
          <cell r="O5668">
            <v>7790150100806</v>
          </cell>
        </row>
        <row r="5669">
          <cell r="A5669">
            <v>660969</v>
          </cell>
          <cell r="B5669">
            <v>10178</v>
          </cell>
          <cell r="D5669" t="str">
            <v xml:space="preserve">CAFI LA VIRG SUAVE ESP INST  D/P 100X             </v>
          </cell>
          <cell r="O5669">
            <v>7790150101780</v>
          </cell>
        </row>
        <row r="5670">
          <cell r="A5670">
            <v>660973</v>
          </cell>
          <cell r="B5670">
            <v>953906</v>
          </cell>
          <cell r="D5670" t="str">
            <v xml:space="preserve">LAPO LS.DANETTE COPA DDL/CREM 100X                </v>
          </cell>
          <cell r="O5670">
            <v>7791337003279</v>
          </cell>
        </row>
        <row r="5671">
          <cell r="A5671">
            <v>660974</v>
          </cell>
          <cell r="B5671">
            <v>953907</v>
          </cell>
          <cell r="D5671" t="str">
            <v xml:space="preserve">LAPO LS.DANETTE COPA CHO/CREM 100X                </v>
          </cell>
          <cell r="O5671">
            <v>7791337003262</v>
          </cell>
        </row>
        <row r="5672">
          <cell r="A5672">
            <v>660979</v>
          </cell>
          <cell r="B5672">
            <v>653519</v>
          </cell>
          <cell r="D5672" t="str">
            <v xml:space="preserve">YOGU LS.YOGURISIMO NATU C/AZUC 300X               </v>
          </cell>
          <cell r="O5672">
            <v>7791337004566</v>
          </cell>
        </row>
        <row r="5673">
          <cell r="A5673">
            <v>660983</v>
          </cell>
          <cell r="B5673">
            <v>659401</v>
          </cell>
          <cell r="D5673" t="str">
            <v xml:space="preserve">YOGU LS.YOGURISIMO GO BOT VAIN 190X               </v>
          </cell>
          <cell r="O5673">
            <v>7791337004993</v>
          </cell>
        </row>
        <row r="5674">
          <cell r="A5674">
            <v>660986</v>
          </cell>
          <cell r="B5674">
            <v>643601</v>
          </cell>
          <cell r="D5674" t="str">
            <v xml:space="preserve">YOGU LS.DANONINO ALIM LACT VAIN 80X               </v>
          </cell>
          <cell r="O5674">
            <v>7791337004719</v>
          </cell>
        </row>
        <row r="5675">
          <cell r="A5675">
            <v>660987</v>
          </cell>
          <cell r="B5675">
            <v>643602</v>
          </cell>
          <cell r="D5675" t="str">
            <v xml:space="preserve">YOGU LS.DANONINO ALIM LACT FRUT 80X               </v>
          </cell>
          <cell r="O5675">
            <v>7791337004726</v>
          </cell>
        </row>
        <row r="5676">
          <cell r="A5676">
            <v>660989</v>
          </cell>
          <cell r="B5676">
            <v>939601</v>
          </cell>
          <cell r="D5676" t="str">
            <v xml:space="preserve">YOGU SER C/PROBIO SACH VAIN 900X                  </v>
          </cell>
          <cell r="O5676">
            <v>7791337004801</v>
          </cell>
        </row>
        <row r="5677">
          <cell r="A5677">
            <v>660990</v>
          </cell>
          <cell r="B5677">
            <v>939602</v>
          </cell>
          <cell r="D5677" t="str">
            <v xml:space="preserve">YOGU SER C/PROBIO SACH FRUT 900X                  </v>
          </cell>
          <cell r="O5677">
            <v>7791337004818</v>
          </cell>
        </row>
        <row r="5678">
          <cell r="A5678">
            <v>660993</v>
          </cell>
          <cell r="B5678">
            <v>16072</v>
          </cell>
          <cell r="D5678" t="str">
            <v xml:space="preserve">CAFI LA VIRG MIX CAPP TRAD D/P 125X               </v>
          </cell>
          <cell r="O5678">
            <v>7790150160725</v>
          </cell>
        </row>
        <row r="5679">
          <cell r="A5679">
            <v>660996</v>
          </cell>
          <cell r="B5679">
            <v>16092</v>
          </cell>
          <cell r="D5679" t="str">
            <v xml:space="preserve">CAFI LA VIRG MIX CAPP LIGHT D/P 100X              </v>
          </cell>
          <cell r="O5679">
            <v>7790150160923</v>
          </cell>
        </row>
        <row r="5680">
          <cell r="A5680">
            <v>660998</v>
          </cell>
          <cell r="B5680">
            <v>16102</v>
          </cell>
          <cell r="D5680" t="str">
            <v xml:space="preserve">CAFI LA VIRG MIX CAPP MOUSSE D/P 155X             </v>
          </cell>
          <cell r="O5680">
            <v>7790150161029</v>
          </cell>
        </row>
        <row r="5681">
          <cell r="A5681">
            <v>661004</v>
          </cell>
          <cell r="B5681">
            <v>16137</v>
          </cell>
          <cell r="D5681" t="str">
            <v xml:space="preserve">CAFI LA VIRG MIX CORTADO D/P 125X                 </v>
          </cell>
          <cell r="O5681">
            <v>7790150161371</v>
          </cell>
        </row>
        <row r="5682">
          <cell r="A5682">
            <v>661006</v>
          </cell>
          <cell r="B5682">
            <v>41139</v>
          </cell>
          <cell r="D5682" t="str">
            <v xml:space="preserve">ESP ALI AJO TRITUR 50X                            </v>
          </cell>
          <cell r="O5682">
            <v>7790150411391</v>
          </cell>
        </row>
        <row r="5683">
          <cell r="A5683">
            <v>661010</v>
          </cell>
          <cell r="B5683">
            <v>53260</v>
          </cell>
          <cell r="D5683" t="str">
            <v xml:space="preserve">ESP  ALI MIX ORIENTAL 50X                         </v>
          </cell>
          <cell r="O5683">
            <v>7790150532607</v>
          </cell>
        </row>
        <row r="5684">
          <cell r="A5684">
            <v>661012</v>
          </cell>
          <cell r="B5684">
            <v>62108</v>
          </cell>
          <cell r="D5684" t="str">
            <v xml:space="preserve">FIDO GIACOMO CARNE 250X                           </v>
          </cell>
          <cell r="O5684">
            <v>7792390620724</v>
          </cell>
        </row>
        <row r="5685">
          <cell r="A5685">
            <v>661014</v>
          </cell>
          <cell r="B5685">
            <v>62112</v>
          </cell>
          <cell r="D5685" t="str">
            <v xml:space="preserve">FIDO GIACOMO J/Q 250X                             </v>
          </cell>
          <cell r="O5685">
            <v>7792390620809</v>
          </cell>
        </row>
        <row r="5686">
          <cell r="A5686">
            <v>661015</v>
          </cell>
          <cell r="B5686">
            <v>44162</v>
          </cell>
          <cell r="D5686" t="str">
            <v xml:space="preserve">SOPA ALI NATU CREMA LEG/VEG 68X                   </v>
          </cell>
          <cell r="O5686">
            <v>7790150441626</v>
          </cell>
        </row>
        <row r="5687">
          <cell r="A5687">
            <v>661016</v>
          </cell>
          <cell r="B5687">
            <v>44160</v>
          </cell>
          <cell r="D5687" t="str">
            <v xml:space="preserve">SOPA ALI NATU FID/VEG 59X                         </v>
          </cell>
          <cell r="O5687">
            <v>7790150441602</v>
          </cell>
        </row>
        <row r="5688">
          <cell r="A5688">
            <v>661018</v>
          </cell>
          <cell r="B5688">
            <v>68836210</v>
          </cell>
          <cell r="D5688" t="str">
            <v xml:space="preserve">JABL REXONA ANT FRESH 250X                        </v>
          </cell>
          <cell r="O5688">
            <v>7791293041797</v>
          </cell>
        </row>
        <row r="5689">
          <cell r="A5689">
            <v>661019</v>
          </cell>
          <cell r="B5689">
            <v>68836212</v>
          </cell>
          <cell r="D5689" t="str">
            <v xml:space="preserve">JABL REXONA ANT ORIG 250X                         </v>
          </cell>
          <cell r="O5689">
            <v>7791293041810</v>
          </cell>
        </row>
        <row r="5690">
          <cell r="A5690">
            <v>661032</v>
          </cell>
          <cell r="B5690">
            <v>76466</v>
          </cell>
          <cell r="D5690" t="str">
            <v xml:space="preserve">ANAN 1930 TENTACION 750X                          </v>
          </cell>
          <cell r="O5690">
            <v>7790154008146</v>
          </cell>
        </row>
        <row r="5691">
          <cell r="A5691">
            <v>661038</v>
          </cell>
          <cell r="B5691">
            <v>8053</v>
          </cell>
          <cell r="D5691" t="str">
            <v xml:space="preserve">ALPE PEDIG CACH 8X                                </v>
          </cell>
          <cell r="O5691">
            <v>7797453972529</v>
          </cell>
        </row>
        <row r="5692">
          <cell r="A5692">
            <v>661039</v>
          </cell>
          <cell r="B5692">
            <v>8051</v>
          </cell>
          <cell r="D5692" t="str">
            <v xml:space="preserve">ALPE PEDIG RAZA PEQ 8X                            </v>
          </cell>
          <cell r="O5692">
            <v>7797453972505</v>
          </cell>
        </row>
        <row r="5693">
          <cell r="A5693">
            <v>661048</v>
          </cell>
          <cell r="B5693">
            <v>0</v>
          </cell>
          <cell r="D5693" t="str">
            <v xml:space="preserve">JARP GRANBY PLUS LAV MANO 800X                    </v>
          </cell>
          <cell r="O5693">
            <v>7791290791886</v>
          </cell>
        </row>
        <row r="5694">
          <cell r="A5694">
            <v>661049</v>
          </cell>
          <cell r="B5694">
            <v>74714</v>
          </cell>
          <cell r="D5694" t="str">
            <v xml:space="preserve">VINF DADA WHITE MALBEC. 750X                      </v>
          </cell>
          <cell r="O5694">
            <v>7791540054020</v>
          </cell>
        </row>
        <row r="5695">
          <cell r="A5695">
            <v>661052</v>
          </cell>
          <cell r="B5695">
            <v>74611</v>
          </cell>
          <cell r="D5695" t="str">
            <v xml:space="preserve">VINF ALMA MORA RES CHARDONNAY 750X                </v>
          </cell>
          <cell r="O5695">
            <v>7791540044090</v>
          </cell>
        </row>
        <row r="5696">
          <cell r="A5696">
            <v>661056</v>
          </cell>
          <cell r="B5696">
            <v>13316</v>
          </cell>
          <cell r="D5696" t="str">
            <v xml:space="preserve">SALS LC PIZZA 340X                                </v>
          </cell>
          <cell r="O5696">
            <v>7790580133160</v>
          </cell>
        </row>
        <row r="5697">
          <cell r="A5697">
            <v>661057</v>
          </cell>
          <cell r="B5697">
            <v>13314</v>
          </cell>
          <cell r="D5697" t="str">
            <v xml:space="preserve">SALS LC SALSATI POMAROLA REC.CAS D/P 340X         </v>
          </cell>
          <cell r="O5697">
            <v>7790580133146</v>
          </cell>
        </row>
        <row r="5698">
          <cell r="A5698">
            <v>661058</v>
          </cell>
          <cell r="B5698">
            <v>13317</v>
          </cell>
          <cell r="D5698" t="str">
            <v xml:space="preserve">SALS LC FILETTO 340X                              </v>
          </cell>
          <cell r="O5698">
            <v>7790580133177</v>
          </cell>
        </row>
        <row r="5699">
          <cell r="A5699">
            <v>661063</v>
          </cell>
          <cell r="B5699" t="str">
            <v xml:space="preserve">F7701A2             </v>
          </cell>
          <cell r="D5699" t="str">
            <v xml:space="preserve">CHAP MARIA BRUT. HANDCRAFT 750X                   </v>
          </cell>
          <cell r="O5699">
            <v>7798078237734</v>
          </cell>
        </row>
        <row r="5700">
          <cell r="A5700">
            <v>661064</v>
          </cell>
          <cell r="B5700">
            <v>43882</v>
          </cell>
          <cell r="D5700" t="str">
            <v xml:space="preserve">CALD ALI SBRZ CREM.VERD 4X                        </v>
          </cell>
          <cell r="O5700">
            <v>7790150438824</v>
          </cell>
        </row>
        <row r="5701">
          <cell r="A5701">
            <v>661078</v>
          </cell>
          <cell r="B5701">
            <v>0</v>
          </cell>
          <cell r="D5701" t="str">
            <v xml:space="preserve">VELA ANGEL NOCHE 12X                              </v>
          </cell>
          <cell r="O5701">
            <v>779035680036</v>
          </cell>
        </row>
        <row r="5702">
          <cell r="A5702">
            <v>661087</v>
          </cell>
          <cell r="B5702">
            <v>13525</v>
          </cell>
          <cell r="D5702" t="str">
            <v xml:space="preserve">HELA ARCOR AGUILA CHOCO INTEN 250X                </v>
          </cell>
          <cell r="O5702">
            <v>7790580135256</v>
          </cell>
        </row>
        <row r="5703">
          <cell r="A5703">
            <v>661088</v>
          </cell>
          <cell r="B5703">
            <v>9403</v>
          </cell>
          <cell r="D5703" t="str">
            <v xml:space="preserve">LEFB VITAL 2 VITAFE 800X                          </v>
          </cell>
          <cell r="O5703">
            <v>7795323774846</v>
          </cell>
        </row>
        <row r="5704">
          <cell r="A5704">
            <v>661089</v>
          </cell>
          <cell r="B5704">
            <v>9402</v>
          </cell>
          <cell r="D5704" t="str">
            <v xml:space="preserve">LEFB VITAL 3 VITAFE 800X                          </v>
          </cell>
          <cell r="O5704">
            <v>7795323774853</v>
          </cell>
        </row>
        <row r="5705">
          <cell r="A5705">
            <v>661093</v>
          </cell>
          <cell r="B5705" t="str">
            <v xml:space="preserve">1231CC0654100       </v>
          </cell>
          <cell r="D5705" t="str">
            <v xml:space="preserve">VINF SEXY FISH C.FRANC 750X                       </v>
          </cell>
          <cell r="O5705">
            <v>7792319971241</v>
          </cell>
        </row>
        <row r="5706">
          <cell r="A5706">
            <v>661094</v>
          </cell>
          <cell r="B5706" t="str">
            <v xml:space="preserve">1231CC1354100       </v>
          </cell>
          <cell r="D5706" t="str">
            <v xml:space="preserve">VINF SEXY FISH MALBEC 750X                        </v>
          </cell>
          <cell r="O5706">
            <v>7792319971234</v>
          </cell>
        </row>
        <row r="5707">
          <cell r="A5707">
            <v>661101</v>
          </cell>
          <cell r="B5707">
            <v>1171</v>
          </cell>
          <cell r="D5707" t="str">
            <v xml:space="preserve">COPO SADIA NUGGETS POLLO 900X                     </v>
          </cell>
          <cell r="O5707">
            <v>7891515547059</v>
          </cell>
        </row>
        <row r="5708">
          <cell r="A5708">
            <v>661102</v>
          </cell>
          <cell r="B5708">
            <v>13184</v>
          </cell>
          <cell r="D5708" t="str">
            <v xml:space="preserve">JUGP BC FRUTILLA LIMON SOB 1X                     </v>
          </cell>
          <cell r="O5708">
            <v>7790580131845</v>
          </cell>
        </row>
        <row r="5709">
          <cell r="A5709">
            <v>661103</v>
          </cell>
          <cell r="B5709">
            <v>25351</v>
          </cell>
          <cell r="D5709" t="str">
            <v xml:space="preserve">CERV BRAHMA DORADA LAT 473X                       </v>
          </cell>
          <cell r="O5709">
            <v>7792798011438</v>
          </cell>
        </row>
        <row r="5710">
          <cell r="A5710">
            <v>661108</v>
          </cell>
          <cell r="B5710">
            <v>68750170</v>
          </cell>
          <cell r="D5710" t="str">
            <v xml:space="preserve">ACON DOVE FUERTES FLEX 400X                       </v>
          </cell>
          <cell r="O5710">
            <v>7791293043685</v>
          </cell>
        </row>
        <row r="5711">
          <cell r="A5711">
            <v>661109</v>
          </cell>
          <cell r="B5711">
            <v>69665927</v>
          </cell>
          <cell r="D5711" t="str">
            <v xml:space="preserve">ACON DOVE REGEN EXTR 200X                         </v>
          </cell>
          <cell r="O5711">
            <v>0</v>
          </cell>
        </row>
        <row r="5712">
          <cell r="A5712">
            <v>661110</v>
          </cell>
          <cell r="B5712">
            <v>69665889</v>
          </cell>
          <cell r="D5712" t="str">
            <v xml:space="preserve">ACON DOVE REGEN EXTR 400X                         </v>
          </cell>
          <cell r="O5712">
            <v>0</v>
          </cell>
        </row>
        <row r="5713">
          <cell r="A5713">
            <v>661111</v>
          </cell>
          <cell r="B5713">
            <v>68918170</v>
          </cell>
          <cell r="D5713" t="str">
            <v xml:space="preserve">SHAM DOVE REGEN EXTR 200X                         </v>
          </cell>
          <cell r="O5713">
            <v>7791293042190</v>
          </cell>
        </row>
        <row r="5714">
          <cell r="A5714">
            <v>661112</v>
          </cell>
          <cell r="B5714">
            <v>69665802</v>
          </cell>
          <cell r="D5714" t="str">
            <v xml:space="preserve">SHAM DOVE REGEN EXTR 400X                         </v>
          </cell>
          <cell r="O5714">
            <v>7791293042176</v>
          </cell>
        </row>
        <row r="5715">
          <cell r="A5715">
            <v>661113</v>
          </cell>
          <cell r="B5715">
            <v>68918175</v>
          </cell>
          <cell r="D5715" t="str">
            <v xml:space="preserve">ACON DOVE REPAR COCO 200X                         </v>
          </cell>
          <cell r="O5715">
            <v>7791293041407</v>
          </cell>
        </row>
        <row r="5716">
          <cell r="A5716">
            <v>661120</v>
          </cell>
          <cell r="B5716">
            <v>68918173</v>
          </cell>
          <cell r="D5716" t="str">
            <v xml:space="preserve">SHAM DOVE RIT REPAR COCO 200X                     </v>
          </cell>
          <cell r="O5716">
            <v>7791293041476</v>
          </cell>
        </row>
        <row r="5717">
          <cell r="A5717">
            <v>661125</v>
          </cell>
          <cell r="B5717">
            <v>117</v>
          </cell>
          <cell r="D5717" t="str">
            <v xml:space="preserve">LUSM BLEM CITRUS 360X                             </v>
          </cell>
          <cell r="O5717">
            <v>7790520995551</v>
          </cell>
        </row>
        <row r="5718">
          <cell r="A5718">
            <v>661126</v>
          </cell>
          <cell r="B5718">
            <v>118</v>
          </cell>
          <cell r="D5718" t="str">
            <v xml:space="preserve">LUSM BLEM FLORAL 360X                             </v>
          </cell>
          <cell r="O5718">
            <v>7790520995568</v>
          </cell>
        </row>
        <row r="5719">
          <cell r="A5719">
            <v>661139</v>
          </cell>
          <cell r="B5719">
            <v>412484</v>
          </cell>
          <cell r="D5719" t="str">
            <v xml:space="preserve">FIQF PAULINA MOZZA FET 180X                       </v>
          </cell>
          <cell r="O5719">
            <v>7794990880218</v>
          </cell>
        </row>
        <row r="5720">
          <cell r="A5720">
            <v>661140</v>
          </cell>
          <cell r="B5720">
            <v>412483</v>
          </cell>
          <cell r="D5720" t="str">
            <v xml:space="preserve">FIQF PAULINA TYBO FET 180X                        </v>
          </cell>
          <cell r="O5720">
            <v>7794990880232</v>
          </cell>
        </row>
        <row r="5721">
          <cell r="A5721">
            <v>661143</v>
          </cell>
          <cell r="B5721">
            <v>3017</v>
          </cell>
          <cell r="D5721" t="str">
            <v xml:space="preserve">YOGU MILKAUT ENT FRUT DyZINC 120X                 </v>
          </cell>
          <cell r="O5721">
            <v>7794820902134</v>
          </cell>
        </row>
        <row r="5722">
          <cell r="A5722">
            <v>661147</v>
          </cell>
          <cell r="B5722" t="str">
            <v xml:space="preserve">puri67173           </v>
          </cell>
          <cell r="D5722" t="str">
            <v xml:space="preserve">ALGP CAT CHOW ADULTO POLLO 85X                    </v>
          </cell>
          <cell r="O5722">
            <v>7891000247747</v>
          </cell>
        </row>
        <row r="5723">
          <cell r="A5723">
            <v>661149</v>
          </cell>
          <cell r="B5723">
            <v>1</v>
          </cell>
          <cell r="D5723" t="str">
            <v xml:space="preserve">CONSUMO CTA CTE 0.1                               </v>
          </cell>
          <cell r="O5723">
            <v>6611491111119</v>
          </cell>
        </row>
        <row r="5724">
          <cell r="A5724">
            <v>661155</v>
          </cell>
          <cell r="B5724">
            <v>1041</v>
          </cell>
          <cell r="D5724" t="str">
            <v xml:space="preserve">LACR ILOLAY CREM LECH DOBLE 350X                  </v>
          </cell>
          <cell r="O5724">
            <v>7790787949762</v>
          </cell>
        </row>
        <row r="5725">
          <cell r="A5725">
            <v>661159</v>
          </cell>
          <cell r="B5725">
            <v>964001</v>
          </cell>
          <cell r="D5725" t="str">
            <v xml:space="preserve">LESP SILK ALMENDRAS VAIN 1X                       </v>
          </cell>
          <cell r="O5725">
            <v>7791337003453</v>
          </cell>
        </row>
        <row r="5726">
          <cell r="A5726">
            <v>661160</v>
          </cell>
          <cell r="B5726">
            <v>741766</v>
          </cell>
          <cell r="D5726" t="str">
            <v xml:space="preserve">ACON PANTENE HIDRAT POD.BAMBU 400X                </v>
          </cell>
          <cell r="O5726">
            <v>7500435155922</v>
          </cell>
        </row>
        <row r="5727">
          <cell r="A5727">
            <v>661162</v>
          </cell>
          <cell r="B5727">
            <v>94350</v>
          </cell>
          <cell r="D5727" t="str">
            <v xml:space="preserve">SHAM PANTENE C.CAIDA BAMBI 400X                   </v>
          </cell>
          <cell r="O5727">
            <v>7500435155847</v>
          </cell>
        </row>
        <row r="5728">
          <cell r="A5728">
            <v>661168</v>
          </cell>
          <cell r="B5728">
            <v>0</v>
          </cell>
          <cell r="D5728" t="str">
            <v xml:space="preserve">VINL MOSQUITA MUERTA TANQUE MALBEC LATA 310X      </v>
          </cell>
          <cell r="O5728">
            <v>7798353190624</v>
          </cell>
        </row>
        <row r="5729">
          <cell r="A5729">
            <v>661171</v>
          </cell>
          <cell r="B5729">
            <v>0</v>
          </cell>
          <cell r="D5729" t="str">
            <v xml:space="preserve">GINN TERRIER PINK ECO BOTTLE 750X                 </v>
          </cell>
          <cell r="O5729">
            <v>7798353191744</v>
          </cell>
        </row>
        <row r="5730">
          <cell r="A5730">
            <v>661172</v>
          </cell>
          <cell r="B5730">
            <v>0</v>
          </cell>
          <cell r="D5730" t="str">
            <v xml:space="preserve">GINN TERRIER CITRIC ECO BOTTLE 750X               </v>
          </cell>
          <cell r="O5730">
            <v>7798353191775</v>
          </cell>
        </row>
        <row r="5731">
          <cell r="A5731">
            <v>661173</v>
          </cell>
          <cell r="B5731">
            <v>0</v>
          </cell>
          <cell r="D5731" t="str">
            <v xml:space="preserve">GINN TERRIER WILD ECO BOTTLE 750X                 </v>
          </cell>
          <cell r="O5731">
            <v>7798353191751</v>
          </cell>
        </row>
        <row r="5732">
          <cell r="A5732">
            <v>661174</v>
          </cell>
          <cell r="B5732">
            <v>0</v>
          </cell>
          <cell r="D5732" t="str">
            <v xml:space="preserve">GINN TERRIER SPICY ECO BOTTLE 750X                </v>
          </cell>
          <cell r="O5732">
            <v>7798353191768</v>
          </cell>
        </row>
        <row r="5733">
          <cell r="A5733">
            <v>661176</v>
          </cell>
          <cell r="B5733">
            <v>0</v>
          </cell>
          <cell r="D5733" t="str">
            <v xml:space="preserve">VINF CORDERO C/PIEL LOBO MALBEC BIB 3X            </v>
          </cell>
          <cell r="O5733">
            <v>7798353192970</v>
          </cell>
        </row>
        <row r="5734">
          <cell r="A5734">
            <v>661179</v>
          </cell>
          <cell r="B5734">
            <v>0</v>
          </cell>
          <cell r="D5734" t="str">
            <v xml:space="preserve">INSU HOJA SIERRA 3.5                              </v>
          </cell>
          <cell r="O5734">
            <v>6611791111116</v>
          </cell>
        </row>
        <row r="5735">
          <cell r="A5735">
            <v>661180</v>
          </cell>
          <cell r="B5735">
            <v>0</v>
          </cell>
          <cell r="D5735" t="str">
            <v xml:space="preserve">INSU HOJA SIERRA 3.25                             </v>
          </cell>
          <cell r="O5735">
            <v>6611801111112</v>
          </cell>
        </row>
        <row r="5736">
          <cell r="A5736">
            <v>661181</v>
          </cell>
          <cell r="B5736">
            <v>52765</v>
          </cell>
          <cell r="D5736" t="str">
            <v xml:space="preserve">GINI BEEFEATER ORANGE 700X                        </v>
          </cell>
          <cell r="O5736">
            <v>5000299618240</v>
          </cell>
        </row>
        <row r="5737">
          <cell r="A5737">
            <v>661182</v>
          </cell>
          <cell r="B5737">
            <v>52735</v>
          </cell>
          <cell r="D5737" t="str">
            <v xml:space="preserve">WHIM BALLANTINES BOURBON 700X                     </v>
          </cell>
          <cell r="O5737">
            <v>5000299628041</v>
          </cell>
        </row>
        <row r="5738">
          <cell r="A5738">
            <v>661183</v>
          </cell>
          <cell r="B5738">
            <v>23222</v>
          </cell>
          <cell r="D5738" t="str">
            <v xml:space="preserve">CERV IMPERIAL GOLDEN LATA 710X                    </v>
          </cell>
          <cell r="O5738">
            <v>7793147572624</v>
          </cell>
        </row>
        <row r="5739">
          <cell r="A5739">
            <v>661186</v>
          </cell>
          <cell r="B5739">
            <v>201</v>
          </cell>
          <cell r="D5739" t="str">
            <v xml:space="preserve">INSU SUPERPATY HAMBURGUESA S/C 2X20X              </v>
          </cell>
          <cell r="O5739">
            <v>7790670004097</v>
          </cell>
        </row>
        <row r="5740">
          <cell r="A5740">
            <v>661191</v>
          </cell>
          <cell r="B5740">
            <v>3866</v>
          </cell>
          <cell r="D5740" t="str">
            <v xml:space="preserve">ENER MONSTER THE DOCTOR LAT 473X                  </v>
          </cell>
          <cell r="O5740">
            <v>1007084702751</v>
          </cell>
        </row>
        <row r="5741">
          <cell r="A5741">
            <v>661192</v>
          </cell>
          <cell r="B5741">
            <v>13192</v>
          </cell>
          <cell r="D5741" t="str">
            <v xml:space="preserve">POST BC VAIN 50X                                  </v>
          </cell>
          <cell r="O5741">
            <v>7790580129484</v>
          </cell>
        </row>
        <row r="5742">
          <cell r="A5742">
            <v>661193</v>
          </cell>
          <cell r="B5742">
            <v>13193</v>
          </cell>
          <cell r="D5742" t="str">
            <v xml:space="preserve">POST BC LIMON CREMA 50X                           </v>
          </cell>
          <cell r="O5742">
            <v>7790580129491</v>
          </cell>
        </row>
        <row r="5743">
          <cell r="A5743">
            <v>661194</v>
          </cell>
          <cell r="B5743">
            <v>13194</v>
          </cell>
          <cell r="D5743" t="str">
            <v xml:space="preserve">POST BC CHOC 60X                                  </v>
          </cell>
          <cell r="O5743">
            <v>7790580129323</v>
          </cell>
        </row>
        <row r="5744">
          <cell r="A5744">
            <v>661195</v>
          </cell>
          <cell r="B5744">
            <v>7661</v>
          </cell>
          <cell r="D5744" t="str">
            <v xml:space="preserve">INSU MILKAUT CHEDDAR POUCH 3.5X                   </v>
          </cell>
          <cell r="O5744">
            <v>7794820000335</v>
          </cell>
        </row>
        <row r="5745">
          <cell r="A5745">
            <v>661197</v>
          </cell>
          <cell r="B5745">
            <v>44389</v>
          </cell>
          <cell r="D5745" t="str">
            <v xml:space="preserve">VINF DON DAVID PINOT NOIR 750X                    </v>
          </cell>
          <cell r="O5745">
            <v>7790189043686</v>
          </cell>
        </row>
        <row r="5746">
          <cell r="A5746">
            <v>661198</v>
          </cell>
          <cell r="B5746">
            <v>23162</v>
          </cell>
          <cell r="D5746" t="str">
            <v xml:space="preserve">CERV SALTA CAUTIVA RUBIA LAT 473X                 </v>
          </cell>
          <cell r="O5746">
            <v>7793147572327</v>
          </cell>
        </row>
        <row r="5747">
          <cell r="A5747">
            <v>661199</v>
          </cell>
          <cell r="B5747">
            <v>23155</v>
          </cell>
          <cell r="D5747" t="str">
            <v xml:space="preserve">CERV SALTA CAUTIVA ROJA LAT 473X                  </v>
          </cell>
          <cell r="O5747">
            <v>7793147572389</v>
          </cell>
        </row>
        <row r="5748">
          <cell r="A5748">
            <v>661202</v>
          </cell>
          <cell r="B5748" t="str">
            <v xml:space="preserve">POD1                </v>
          </cell>
          <cell r="D5748" t="str">
            <v xml:space="preserve">VINF PORTILLO DULCE BCO 750X                      </v>
          </cell>
          <cell r="O5748">
            <v>7798074864873</v>
          </cell>
        </row>
        <row r="5749">
          <cell r="A5749">
            <v>661210</v>
          </cell>
          <cell r="B5749" t="str">
            <v xml:space="preserve">6084-0              </v>
          </cell>
          <cell r="D5749" t="str">
            <v xml:space="preserve">LAQU LA SERENISIMA ORIG 290X                      </v>
          </cell>
          <cell r="O5749">
            <v>7791337005457</v>
          </cell>
        </row>
        <row r="5750">
          <cell r="A5750">
            <v>661211</v>
          </cell>
          <cell r="B5750">
            <v>614300</v>
          </cell>
          <cell r="D5750" t="str">
            <v xml:space="preserve">LAQU LA SERENISIMA LIGHT 290X                     </v>
          </cell>
          <cell r="O5750">
            <v>7791337006539</v>
          </cell>
        </row>
        <row r="5751">
          <cell r="A5751">
            <v>661213</v>
          </cell>
          <cell r="B5751" t="str">
            <v xml:space="preserve">POM4                </v>
          </cell>
          <cell r="D5751" t="str">
            <v xml:space="preserve">VINF PORTILLO SERIGRAFIA MALBEC 1.5X              </v>
          </cell>
          <cell r="O5751">
            <v>7798074864019</v>
          </cell>
        </row>
        <row r="5752">
          <cell r="A5752">
            <v>661214</v>
          </cell>
          <cell r="B5752" t="str">
            <v xml:space="preserve">COCH1               </v>
          </cell>
          <cell r="D5752" t="str">
            <v xml:space="preserve">VINF CONTRACARA  CHARDONNAY 750X                  </v>
          </cell>
          <cell r="O5752">
            <v>7798108833424</v>
          </cell>
        </row>
        <row r="5753">
          <cell r="A5753">
            <v>661215</v>
          </cell>
          <cell r="B5753" t="str">
            <v xml:space="preserve">COB1                </v>
          </cell>
          <cell r="D5753" t="str">
            <v xml:space="preserve">VINF CONTRACARA RED BLEND 750X                    </v>
          </cell>
          <cell r="O5753">
            <v>7798108833387</v>
          </cell>
        </row>
        <row r="5754">
          <cell r="A5754">
            <v>661216</v>
          </cell>
          <cell r="B5754" t="str">
            <v xml:space="preserve">COM1                </v>
          </cell>
          <cell r="D5754" t="str">
            <v xml:space="preserve">VINF CONTRACARA MALBEC 750X                       </v>
          </cell>
          <cell r="O5754">
            <v>7798108833400</v>
          </cell>
        </row>
        <row r="5755">
          <cell r="A5755">
            <v>661224</v>
          </cell>
          <cell r="B5755">
            <v>20002246</v>
          </cell>
          <cell r="D5755" t="str">
            <v xml:space="preserve">CAFM CABRALES BRASIL MOLIDO 250X                  </v>
          </cell>
          <cell r="O5755">
            <v>7790550011078</v>
          </cell>
        </row>
        <row r="5756">
          <cell r="A5756">
            <v>661226</v>
          </cell>
          <cell r="B5756">
            <v>13334</v>
          </cell>
          <cell r="D5756" t="str">
            <v xml:space="preserve">REPO COFLER UNTABLE BLOCK 290X                    </v>
          </cell>
          <cell r="O5756">
            <v>7790580133344</v>
          </cell>
        </row>
        <row r="5757">
          <cell r="A5757">
            <v>661227</v>
          </cell>
          <cell r="B5757">
            <v>13432</v>
          </cell>
          <cell r="D5757" t="str">
            <v xml:space="preserve">REPO BON O BON UNTABLE 290X                       </v>
          </cell>
          <cell r="O5757">
            <v>7790580134327</v>
          </cell>
        </row>
        <row r="5758">
          <cell r="A5758">
            <v>661229</v>
          </cell>
          <cell r="B5758">
            <v>13434</v>
          </cell>
          <cell r="D5758" t="str">
            <v xml:space="preserve">REPO AGUILA NUT UNTABLE 290X                      </v>
          </cell>
          <cell r="O5758">
            <v>7790580134341</v>
          </cell>
        </row>
        <row r="5759">
          <cell r="A5759">
            <v>661255</v>
          </cell>
          <cell r="B5759">
            <v>10007001422</v>
          </cell>
          <cell r="D5759" t="str">
            <v xml:space="preserve">VINF BALBO TINTO 750X                             </v>
          </cell>
          <cell r="O5759">
            <v>7791843000076</v>
          </cell>
        </row>
        <row r="5760">
          <cell r="A5760">
            <v>661262</v>
          </cell>
          <cell r="B5760">
            <v>13607</v>
          </cell>
          <cell r="D5760" t="str">
            <v xml:space="preserve">GALS A.HOGARENIAS 7SEM+SEM 3X189X                 </v>
          </cell>
          <cell r="O5760">
            <v>7790040136076</v>
          </cell>
        </row>
        <row r="5761">
          <cell r="A5761">
            <v>661275</v>
          </cell>
          <cell r="B5761">
            <v>1422</v>
          </cell>
          <cell r="D5761" t="str">
            <v xml:space="preserve">LACR LS CUL FORT C VIT TETRA 520CC                </v>
          </cell>
          <cell r="O5761">
            <v>7790742771605</v>
          </cell>
        </row>
        <row r="5762">
          <cell r="A5762">
            <v>661279</v>
          </cell>
          <cell r="B5762">
            <v>3141</v>
          </cell>
          <cell r="D5762" t="str">
            <v xml:space="preserve">INSU MANT MILKAT PILON X5K                        </v>
          </cell>
          <cell r="O5762">
            <v>7794820902394</v>
          </cell>
        </row>
        <row r="5763">
          <cell r="A5763">
            <v>661280</v>
          </cell>
          <cell r="B5763">
            <v>14292</v>
          </cell>
          <cell r="D5763" t="str">
            <v xml:space="preserve">COCL GANCIA+LIMA LAT 473X                         </v>
          </cell>
          <cell r="O5763">
            <v>7790950142921</v>
          </cell>
        </row>
        <row r="5764">
          <cell r="A5764">
            <v>661284</v>
          </cell>
          <cell r="B5764">
            <v>1097</v>
          </cell>
          <cell r="D5764" t="str">
            <v xml:space="preserve">JUGP TANG FRUTILLA SOB 1X                         </v>
          </cell>
          <cell r="O5764">
            <v>7622201681999</v>
          </cell>
        </row>
        <row r="5765">
          <cell r="A5765">
            <v>661285</v>
          </cell>
          <cell r="B5765">
            <v>1139</v>
          </cell>
          <cell r="D5765" t="str">
            <v xml:space="preserve">JUGP CLIGHT LIMONADA ROSA 1X                      </v>
          </cell>
          <cell r="O5765">
            <v>7622201682026</v>
          </cell>
        </row>
        <row r="5766">
          <cell r="A5766">
            <v>661290</v>
          </cell>
          <cell r="B5766">
            <v>659402</v>
          </cell>
          <cell r="D5766" t="str">
            <v xml:space="preserve">YOGU LS. YOGURISIMO GO BOT FRU 190X               </v>
          </cell>
          <cell r="O5766">
            <v>7791337004986</v>
          </cell>
        </row>
        <row r="5767">
          <cell r="A5767">
            <v>661316</v>
          </cell>
          <cell r="B5767">
            <v>68796812</v>
          </cell>
          <cell r="D5767" t="str">
            <v xml:space="preserve">SOPA KNORR VEG C/PAS TRICOLOR 107.5X              </v>
          </cell>
          <cell r="O5767">
            <v>7794000005815</v>
          </cell>
        </row>
        <row r="5768">
          <cell r="A5768">
            <v>661317</v>
          </cell>
          <cell r="B5768">
            <v>68796813</v>
          </cell>
          <cell r="D5768" t="str">
            <v xml:space="preserve">SOPA KNORR POL C/FID CAB 105.6X                   </v>
          </cell>
          <cell r="O5768">
            <v>7794000005822</v>
          </cell>
        </row>
        <row r="5769">
          <cell r="A5769">
            <v>661318</v>
          </cell>
          <cell r="B5769">
            <v>68796814</v>
          </cell>
          <cell r="D5769" t="str">
            <v xml:space="preserve">SOPA KNORR VEG C/ LETRAS 107.5X                   </v>
          </cell>
          <cell r="O5769">
            <v>7794000005839</v>
          </cell>
        </row>
        <row r="5770">
          <cell r="A5770">
            <v>661319</v>
          </cell>
          <cell r="B5770">
            <v>68796815</v>
          </cell>
          <cell r="D5770" t="str">
            <v xml:space="preserve">SOPA KNORR VEG C/ PASTA VERDE 80X                 </v>
          </cell>
          <cell r="O5770">
            <v>7794000005846</v>
          </cell>
        </row>
        <row r="5771">
          <cell r="A5771">
            <v>661320</v>
          </cell>
          <cell r="B5771">
            <v>68796816</v>
          </cell>
          <cell r="D5771" t="str">
            <v xml:space="preserve">SOPA KNORR POL C/FID DEDA INTEG 80X               </v>
          </cell>
          <cell r="O5771">
            <v>7794000005853</v>
          </cell>
        </row>
        <row r="5772">
          <cell r="A5772">
            <v>661321</v>
          </cell>
          <cell r="B5772">
            <v>68800801</v>
          </cell>
          <cell r="D5772" t="str">
            <v xml:space="preserve">SOPA KNORR VEG C/AMARAN 78X                       </v>
          </cell>
          <cell r="O5772">
            <v>7794000005860</v>
          </cell>
        </row>
        <row r="5773">
          <cell r="A5773">
            <v>661322</v>
          </cell>
          <cell r="B5773">
            <v>68796819</v>
          </cell>
          <cell r="D5773" t="str">
            <v xml:space="preserve">SOPA KNORR CR VEG 60X                             </v>
          </cell>
          <cell r="O5773">
            <v>7794000005877</v>
          </cell>
        </row>
        <row r="5774">
          <cell r="A5774">
            <v>661326</v>
          </cell>
          <cell r="B5774">
            <v>69645075</v>
          </cell>
          <cell r="D5774" t="str">
            <v xml:space="preserve">JARP GRANBY MATIC PLUS 3X                         </v>
          </cell>
          <cell r="O5774">
            <v>7791290791916</v>
          </cell>
        </row>
        <row r="5775">
          <cell r="A5775">
            <v>661327</v>
          </cell>
          <cell r="B5775">
            <v>68817499</v>
          </cell>
          <cell r="D5775" t="str">
            <v xml:space="preserve">LIML CIF BIOACTIVE CREM ORIG 375X                 </v>
          </cell>
          <cell r="O5775">
            <v>7791290794238</v>
          </cell>
        </row>
        <row r="5776">
          <cell r="A5776">
            <v>661330</v>
          </cell>
          <cell r="B5776">
            <v>4248</v>
          </cell>
          <cell r="D5776" t="str">
            <v xml:space="preserve">AGUS AQUARIUS PERA RET 2                          </v>
          </cell>
          <cell r="O5776">
            <v>7790895646638</v>
          </cell>
        </row>
        <row r="5777">
          <cell r="A5777">
            <v>661342</v>
          </cell>
          <cell r="B5777">
            <v>3520</v>
          </cell>
          <cell r="D5777" t="str">
            <v xml:space="preserve">LSAC LS ULTRA PARC DESC RED LAC SACH              </v>
          </cell>
          <cell r="O5777">
            <v>7790742352002</v>
          </cell>
        </row>
        <row r="5778">
          <cell r="A5778">
            <v>661348</v>
          </cell>
          <cell r="B5778">
            <v>109</v>
          </cell>
          <cell r="D5778" t="str">
            <v xml:space="preserve">CONP PUGLISI SARDINA E/A 170X                     </v>
          </cell>
          <cell r="O5778">
            <v>7790748235231</v>
          </cell>
        </row>
        <row r="5779">
          <cell r="A5779">
            <v>661351</v>
          </cell>
          <cell r="B5779">
            <v>22256</v>
          </cell>
          <cell r="D5779" t="str">
            <v xml:space="preserve">ENER RED BULL LAT 355X                            </v>
          </cell>
          <cell r="O5779">
            <v>90435225</v>
          </cell>
        </row>
        <row r="5780">
          <cell r="A5780">
            <v>661358</v>
          </cell>
          <cell r="B5780">
            <v>893</v>
          </cell>
          <cell r="D5780" t="str">
            <v xml:space="preserve">HUEV KINDER SORP LEI/NENA 150X                    </v>
          </cell>
          <cell r="O5780">
            <v>6613581111115</v>
          </cell>
        </row>
        <row r="5781">
          <cell r="A5781">
            <v>661361</v>
          </cell>
          <cell r="B5781">
            <v>13530</v>
          </cell>
          <cell r="D5781" t="str">
            <v xml:space="preserve">HELA COFLER BLOCK 500X                            </v>
          </cell>
          <cell r="O5781">
            <v>7790580133245</v>
          </cell>
        </row>
        <row r="5782">
          <cell r="A5782">
            <v>661362</v>
          </cell>
          <cell r="B5782">
            <v>12631</v>
          </cell>
          <cell r="D5782" t="str">
            <v xml:space="preserve">HARM PRESTO PRONTA ESP Y CRE 250X                 </v>
          </cell>
          <cell r="O5782">
            <v>7790580126315</v>
          </cell>
        </row>
        <row r="5783">
          <cell r="A5783">
            <v>661363</v>
          </cell>
          <cell r="B5783">
            <v>12632</v>
          </cell>
          <cell r="D5783" t="str">
            <v xml:space="preserve">HARM PRESTO PRONTA PAN Y QUE 250X                 </v>
          </cell>
          <cell r="O5783">
            <v>7790580126322</v>
          </cell>
        </row>
        <row r="5784">
          <cell r="A5784">
            <v>661364</v>
          </cell>
          <cell r="B5784">
            <v>13395</v>
          </cell>
          <cell r="D5784" t="str">
            <v xml:space="preserve">HARM PRESTO PRONTA AREPA 1X                       </v>
          </cell>
          <cell r="O5784">
            <v>7790580133955</v>
          </cell>
        </row>
        <row r="5785">
          <cell r="A5785">
            <v>661366</v>
          </cell>
          <cell r="B5785">
            <v>68918174</v>
          </cell>
          <cell r="D5785" t="str">
            <v xml:space="preserve">ACON DOVE OLEO NUTRI SUP 200X                     </v>
          </cell>
          <cell r="O5785">
            <v>7791293042329</v>
          </cell>
        </row>
        <row r="5786">
          <cell r="A5786">
            <v>661370</v>
          </cell>
          <cell r="B5786">
            <v>6703</v>
          </cell>
          <cell r="D5786" t="str">
            <v xml:space="preserve">CRED COLGATE T12 ENCIA REF 90X                    </v>
          </cell>
          <cell r="O5786">
            <v>7509546668055</v>
          </cell>
        </row>
        <row r="5787">
          <cell r="A5787">
            <v>661371</v>
          </cell>
          <cell r="B5787">
            <v>6435</v>
          </cell>
          <cell r="D5787" t="str">
            <v xml:space="preserve">CRED COLGATE T12 GEL WHITE 140X                   </v>
          </cell>
          <cell r="O5787">
            <v>7509546666082</v>
          </cell>
        </row>
        <row r="5788">
          <cell r="A5788">
            <v>661372</v>
          </cell>
          <cell r="B5788">
            <v>6706</v>
          </cell>
          <cell r="D5788" t="str">
            <v xml:space="preserve">CRED COLGATE T12 CLEAN MINT 90X                   </v>
          </cell>
          <cell r="O5788">
            <v>7509546666105</v>
          </cell>
        </row>
        <row r="5789">
          <cell r="A5789">
            <v>661373</v>
          </cell>
          <cell r="B5789">
            <v>7760</v>
          </cell>
          <cell r="D5789" t="str">
            <v xml:space="preserve">ADER ADLER CHEDDAR D/P 250X                       </v>
          </cell>
          <cell r="O5789">
            <v>7791564136702</v>
          </cell>
        </row>
        <row r="5790">
          <cell r="A5790">
            <v>661377</v>
          </cell>
          <cell r="B5790">
            <v>5072</v>
          </cell>
          <cell r="D5790" t="str">
            <v xml:space="preserve">HUEV MILKA LECHE 157X                             </v>
          </cell>
          <cell r="O5790">
            <v>7622210549716</v>
          </cell>
        </row>
        <row r="5791">
          <cell r="A5791">
            <v>661380</v>
          </cell>
          <cell r="B5791">
            <v>5379</v>
          </cell>
          <cell r="D5791" t="str">
            <v xml:space="preserve">HUEV MILKA LECHE 22X                              </v>
          </cell>
          <cell r="O5791">
            <v>77981325</v>
          </cell>
        </row>
        <row r="5792">
          <cell r="A5792">
            <v>661382</v>
          </cell>
          <cell r="B5792">
            <v>5071</v>
          </cell>
          <cell r="D5792" t="str">
            <v xml:space="preserve">HUEV MILKA OREO 156X                              </v>
          </cell>
          <cell r="O5792">
            <v>7622201801250</v>
          </cell>
        </row>
        <row r="5793">
          <cell r="A5793">
            <v>661383</v>
          </cell>
          <cell r="B5793">
            <v>5376</v>
          </cell>
          <cell r="D5793" t="str">
            <v xml:space="preserve">HUEV SHOT 210X                                    </v>
          </cell>
          <cell r="O5793">
            <v>7622201133023</v>
          </cell>
        </row>
        <row r="5794">
          <cell r="A5794">
            <v>661384</v>
          </cell>
          <cell r="B5794">
            <v>130</v>
          </cell>
          <cell r="D5794" t="str">
            <v xml:space="preserve">CONP PUGLISI ATUN ENT E/A 170X                    </v>
          </cell>
          <cell r="O5794">
            <v>7790748266167</v>
          </cell>
        </row>
        <row r="5795">
          <cell r="A5795">
            <v>661385</v>
          </cell>
          <cell r="B5795">
            <v>131</v>
          </cell>
          <cell r="D5795" t="str">
            <v xml:space="preserve">CONP PUGLISI ATUN ENT AGUA 170X                   </v>
          </cell>
          <cell r="O5795">
            <v>7790748266204</v>
          </cell>
        </row>
        <row r="5796">
          <cell r="A5796">
            <v>661386</v>
          </cell>
          <cell r="B5796" t="str">
            <v xml:space="preserve">CC0083              </v>
          </cell>
          <cell r="D5796" t="str">
            <v xml:space="preserve">FOSF BS.DIAS ECOLOG MAD 220X                      </v>
          </cell>
          <cell r="O5796">
            <v>7791190003683</v>
          </cell>
        </row>
        <row r="5797">
          <cell r="A5797">
            <v>661388</v>
          </cell>
          <cell r="B5797">
            <v>68828916</v>
          </cell>
          <cell r="D5797" t="str">
            <v xml:space="preserve">DETC CIF BIOACTIVE LIMA BOT 300X                  </v>
          </cell>
          <cell r="O5797">
            <v>7791290792562</v>
          </cell>
        </row>
        <row r="5798">
          <cell r="A5798">
            <v>661389</v>
          </cell>
          <cell r="B5798">
            <v>68828915</v>
          </cell>
          <cell r="D5798" t="str">
            <v xml:space="preserve">DETC CIF BIOACTIVE LIMON 300X                     </v>
          </cell>
          <cell r="O5798">
            <v>7791290792555</v>
          </cell>
        </row>
        <row r="5799">
          <cell r="A5799">
            <v>661392</v>
          </cell>
          <cell r="B5799">
            <v>68828918</v>
          </cell>
          <cell r="D5799" t="str">
            <v xml:space="preserve">DETC CIF BIOACTIVE LIMA D/P 450X                  </v>
          </cell>
          <cell r="O5799">
            <v>7791290792586</v>
          </cell>
        </row>
        <row r="5800">
          <cell r="A5800">
            <v>661393</v>
          </cell>
          <cell r="B5800">
            <v>68828920</v>
          </cell>
          <cell r="D5800" t="str">
            <v xml:space="preserve">DETC CIF BIOACTIVE LIMON 500X                     </v>
          </cell>
          <cell r="O5800">
            <v>7791290792609</v>
          </cell>
        </row>
        <row r="5801">
          <cell r="A5801">
            <v>661394</v>
          </cell>
          <cell r="B5801">
            <v>64866065</v>
          </cell>
          <cell r="D5801" t="str">
            <v xml:space="preserve">DETC CIF BIOACTIVE LIMON D/P 530X                 </v>
          </cell>
          <cell r="O5801">
            <v>7791290796348</v>
          </cell>
        </row>
        <row r="5802">
          <cell r="A5802">
            <v>661395</v>
          </cell>
          <cell r="B5802">
            <v>68828922</v>
          </cell>
          <cell r="D5802" t="str">
            <v xml:space="preserve">DETC CIF BIOACTIVE LIMON 750X                     </v>
          </cell>
          <cell r="O5802">
            <v>7791290792623</v>
          </cell>
        </row>
        <row r="5803">
          <cell r="A5803">
            <v>661398</v>
          </cell>
          <cell r="B5803">
            <v>68818372</v>
          </cell>
          <cell r="D5803" t="str">
            <v xml:space="preserve">JARL ALA ECOLAVA DILUIR 500X                      </v>
          </cell>
          <cell r="O5803">
            <v>7791290792043</v>
          </cell>
        </row>
        <row r="5804">
          <cell r="A5804">
            <v>661403</v>
          </cell>
          <cell r="B5804">
            <v>68818373</v>
          </cell>
          <cell r="D5804" t="str">
            <v xml:space="preserve">JARL ALA ECOLAVA VIVERE DP 3X                     </v>
          </cell>
          <cell r="O5804">
            <v>7791290792173</v>
          </cell>
        </row>
        <row r="5805">
          <cell r="A5805">
            <v>661404</v>
          </cell>
          <cell r="B5805">
            <v>68818369</v>
          </cell>
          <cell r="D5805" t="str">
            <v xml:space="preserve">JARL ALA ECOLAVA 800X                             </v>
          </cell>
          <cell r="O5805">
            <v>7791290792012</v>
          </cell>
        </row>
        <row r="5806">
          <cell r="A5806">
            <v>661407</v>
          </cell>
          <cell r="B5806">
            <v>1195</v>
          </cell>
          <cell r="D5806" t="str">
            <v xml:space="preserve">AZUI D.ANCLAS IMPALPABLE 300X                     </v>
          </cell>
          <cell r="O5806">
            <v>7792900990620</v>
          </cell>
        </row>
        <row r="5807">
          <cell r="A5807">
            <v>661408</v>
          </cell>
          <cell r="B5807">
            <v>1141</v>
          </cell>
          <cell r="D5807" t="str">
            <v xml:space="preserve">EDUL HILERET CLASICO FORTE LIQ 250X               </v>
          </cell>
          <cell r="O5807">
            <v>7790490998231</v>
          </cell>
        </row>
        <row r="5808">
          <cell r="A5808">
            <v>661459</v>
          </cell>
          <cell r="B5808">
            <v>0</v>
          </cell>
          <cell r="D5808" t="str">
            <v xml:space="preserve">BAZA HUMOS CAMPANA AHUMAR 45x45x12                </v>
          </cell>
          <cell r="O5808">
            <v>6614591111119</v>
          </cell>
        </row>
        <row r="5809">
          <cell r="A5809">
            <v>661460</v>
          </cell>
          <cell r="B5809">
            <v>0</v>
          </cell>
          <cell r="D5809" t="str">
            <v xml:space="preserve">BAZA HUMOS PARRILLA SPIDER                        </v>
          </cell>
          <cell r="O5809">
            <v>6614601111115</v>
          </cell>
        </row>
        <row r="5810">
          <cell r="A5810">
            <v>661461</v>
          </cell>
          <cell r="B5810">
            <v>0</v>
          </cell>
          <cell r="D5810" t="str">
            <v xml:space="preserve">BAZA HUMOS CRUZ PARRILA SPIDER                    </v>
          </cell>
          <cell r="O5810">
            <v>6614611111112</v>
          </cell>
        </row>
        <row r="5811">
          <cell r="A5811">
            <v>661462</v>
          </cell>
          <cell r="B5811">
            <v>0</v>
          </cell>
          <cell r="D5811" t="str">
            <v xml:space="preserve">BAZA HUMOS PLANCHA                                </v>
          </cell>
          <cell r="O5811">
            <v>6614621111119</v>
          </cell>
        </row>
        <row r="5812">
          <cell r="A5812">
            <v>661463</v>
          </cell>
          <cell r="B5812">
            <v>0</v>
          </cell>
          <cell r="D5812" t="str">
            <v xml:space="preserve">BAZA HUMOS FUNDA PARRILA SPIDER EXTERIOR          </v>
          </cell>
          <cell r="O5812">
            <v>6614631111116</v>
          </cell>
        </row>
        <row r="5813">
          <cell r="A5813">
            <v>661464</v>
          </cell>
          <cell r="B5813">
            <v>0</v>
          </cell>
          <cell r="D5813" t="str">
            <v xml:space="preserve">BAZA HUMOS FUNDA SMOKER 18 EXTERIOR               </v>
          </cell>
          <cell r="O5813">
            <v>6614641111113</v>
          </cell>
        </row>
        <row r="5814">
          <cell r="A5814">
            <v>661465</v>
          </cell>
          <cell r="B5814">
            <v>0</v>
          </cell>
          <cell r="D5814" t="str">
            <v xml:space="preserve">BAZA HUMOS BARRIL AHUMADOR A LENIA                </v>
          </cell>
          <cell r="O5814">
            <v>6614651111110</v>
          </cell>
        </row>
        <row r="5815">
          <cell r="A5815">
            <v>661466</v>
          </cell>
          <cell r="B5815">
            <v>0</v>
          </cell>
          <cell r="D5815" t="str">
            <v xml:space="preserve">BAZA HUMOS MALETIN HERRAMIENTAS                   </v>
          </cell>
          <cell r="O5815">
            <v>7798142850227</v>
          </cell>
        </row>
        <row r="5816">
          <cell r="A5816">
            <v>661467</v>
          </cell>
          <cell r="B5816">
            <v>0</v>
          </cell>
          <cell r="D5816" t="str">
            <v xml:space="preserve">BAZA HUMOS HERRAMIENTAS CAJA EXHIB                </v>
          </cell>
          <cell r="O5816">
            <v>7798142850210</v>
          </cell>
        </row>
        <row r="5817">
          <cell r="A5817">
            <v>661468</v>
          </cell>
          <cell r="B5817">
            <v>0</v>
          </cell>
          <cell r="D5817" t="str">
            <v xml:space="preserve">BAZA HUMOS CUB 2 PERS + CUCH EXT FILO             </v>
          </cell>
          <cell r="O5817">
            <v>6614681111111</v>
          </cell>
        </row>
        <row r="5818">
          <cell r="A5818">
            <v>661469</v>
          </cell>
          <cell r="B5818">
            <v>0</v>
          </cell>
          <cell r="D5818" t="str">
            <v xml:space="preserve">BAZA HUMOS PINZA INOX 48X                         </v>
          </cell>
          <cell r="O5818">
            <v>6614691111118</v>
          </cell>
        </row>
        <row r="5819">
          <cell r="A5819">
            <v>661470</v>
          </cell>
          <cell r="B5819">
            <v>0</v>
          </cell>
          <cell r="D5819" t="str">
            <v xml:space="preserve">BAZA HUMOS ESP MULTIFUN INOX 48X                  </v>
          </cell>
          <cell r="O5819">
            <v>6614701111114</v>
          </cell>
        </row>
        <row r="5820">
          <cell r="A5820">
            <v>661471</v>
          </cell>
          <cell r="B5820">
            <v>0</v>
          </cell>
          <cell r="D5820" t="str">
            <v xml:space="preserve">BAZA HUMOS CAJ AHUMADOR INOX 23X9X4               </v>
          </cell>
          <cell r="O5820">
            <v>661471003</v>
          </cell>
        </row>
        <row r="5821">
          <cell r="A5821">
            <v>661472</v>
          </cell>
          <cell r="B5821">
            <v>0</v>
          </cell>
          <cell r="D5821" t="str">
            <v xml:space="preserve">BAZA HUMOS PALA 66CM + ATIZADOR 51CM              </v>
          </cell>
          <cell r="O5821">
            <v>6614721111118</v>
          </cell>
        </row>
        <row r="5822">
          <cell r="A5822">
            <v>661473</v>
          </cell>
          <cell r="B5822">
            <v>0</v>
          </cell>
          <cell r="D5822" t="str">
            <v xml:space="preserve">BAZA HUMOS ESP HEAVY DUTY 27X9.5                  </v>
          </cell>
          <cell r="O5822">
            <v>6614731111115</v>
          </cell>
        </row>
        <row r="5823">
          <cell r="A5823">
            <v>661474</v>
          </cell>
          <cell r="B5823">
            <v>0</v>
          </cell>
          <cell r="D5823" t="str">
            <v xml:space="preserve">BAZA HUMOS PIZZA BOX ZAPI 35X40X16.5              </v>
          </cell>
          <cell r="O5823">
            <v>6614741111112</v>
          </cell>
        </row>
        <row r="5824">
          <cell r="A5824">
            <v>661475</v>
          </cell>
          <cell r="B5824" t="str">
            <v xml:space="preserve">PROVOA              </v>
          </cell>
          <cell r="D5824" t="str">
            <v xml:space="preserve">BAZA HUMOS PROVO ASAS PROVOA 15X                  </v>
          </cell>
          <cell r="O5824">
            <v>6614751111119</v>
          </cell>
        </row>
        <row r="5825">
          <cell r="A5825">
            <v>661476</v>
          </cell>
          <cell r="B5825" t="str">
            <v xml:space="preserve">PROVOMH             </v>
          </cell>
          <cell r="D5825" t="str">
            <v xml:space="preserve">BAZA HUMOS PROVO MANGO HIE 15X                    </v>
          </cell>
          <cell r="O5825">
            <v>6614764111113</v>
          </cell>
        </row>
        <row r="5826">
          <cell r="A5826">
            <v>661477</v>
          </cell>
          <cell r="B5826" t="str">
            <v xml:space="preserve">PROVOMM             </v>
          </cell>
          <cell r="D5826" t="str">
            <v xml:space="preserve">BAZA HUMOS PROVO MANGO MAD 15X                    </v>
          </cell>
          <cell r="O5826">
            <v>6614771111113</v>
          </cell>
        </row>
        <row r="5827">
          <cell r="A5827">
            <v>661478</v>
          </cell>
          <cell r="B5827" t="str">
            <v xml:space="preserve">O0125D              </v>
          </cell>
          <cell r="D5827" t="str">
            <v xml:space="preserve">BAZA HUMOS SARTEN DOBL USO HIERR FUND             </v>
          </cell>
          <cell r="O5827">
            <v>6614781111110</v>
          </cell>
        </row>
        <row r="5828">
          <cell r="A5828">
            <v>661479</v>
          </cell>
          <cell r="B5828" t="str">
            <v xml:space="preserve">OO24O               </v>
          </cell>
          <cell r="D5828" t="str">
            <v xml:space="preserve">BAZA HUMOS OLLA CAP 5.3L 24X                      </v>
          </cell>
          <cell r="O5828">
            <v>6614791111117</v>
          </cell>
        </row>
        <row r="5829">
          <cell r="A5829">
            <v>661480</v>
          </cell>
          <cell r="B5829" t="str">
            <v xml:space="preserve">OW33O               </v>
          </cell>
          <cell r="D5829" t="str">
            <v xml:space="preserve">BAZA HUMOS WOK HIERR FUND 33X                     </v>
          </cell>
          <cell r="O5829">
            <v>6614801111113</v>
          </cell>
        </row>
        <row r="5830">
          <cell r="A5830">
            <v>661482</v>
          </cell>
          <cell r="B5830" t="str">
            <v xml:space="preserve">OO19O               </v>
          </cell>
          <cell r="D5830" t="str">
            <v xml:space="preserve">BAZA HUMOS OLLA C/ MANGO 39X19X10                 </v>
          </cell>
          <cell r="O5830">
            <v>6614821111117</v>
          </cell>
        </row>
        <row r="5831">
          <cell r="A5831">
            <v>661483</v>
          </cell>
          <cell r="B5831" t="str">
            <v xml:space="preserve">OO24O               </v>
          </cell>
          <cell r="D5831" t="str">
            <v xml:space="preserve">BAZA HUMOS OLLA CAP 3L 24X                        </v>
          </cell>
          <cell r="O5831">
            <v>6614831111114</v>
          </cell>
        </row>
        <row r="5832">
          <cell r="A5832">
            <v>661486</v>
          </cell>
          <cell r="B5832">
            <v>0</v>
          </cell>
          <cell r="D5832" t="str">
            <v xml:space="preserve">SALE HUMOS P/CERDO C/ESP S/TACC 250X              </v>
          </cell>
          <cell r="O5832">
            <v>7798142850241</v>
          </cell>
        </row>
        <row r="5833">
          <cell r="A5833">
            <v>661487</v>
          </cell>
          <cell r="B5833">
            <v>0</v>
          </cell>
          <cell r="D5833" t="str">
            <v xml:space="preserve">SALE HUMOS P/POLLO C/ESP  S/TACC 250X             </v>
          </cell>
          <cell r="O5833">
            <v>7798142850234</v>
          </cell>
        </row>
        <row r="5834">
          <cell r="A5834">
            <v>661488</v>
          </cell>
          <cell r="B5834">
            <v>0</v>
          </cell>
          <cell r="D5834" t="str">
            <v xml:space="preserve">SALE HUMOS AHUM 125X                              </v>
          </cell>
          <cell r="O5834">
            <v>7798142850708</v>
          </cell>
        </row>
        <row r="5835">
          <cell r="A5835">
            <v>661494</v>
          </cell>
          <cell r="B5835">
            <v>0</v>
          </cell>
          <cell r="D5835" t="str">
            <v xml:space="preserve">ESP  HUMOS CEBOLLA AHUM 30X                       </v>
          </cell>
          <cell r="O5835">
            <v>7798142850678</v>
          </cell>
        </row>
        <row r="5836">
          <cell r="A5836">
            <v>661496</v>
          </cell>
          <cell r="B5836">
            <v>0</v>
          </cell>
          <cell r="D5836" t="str">
            <v xml:space="preserve">ESP  HUMOS AJO AHUM 50X                           </v>
          </cell>
          <cell r="O5836">
            <v>7798142850661</v>
          </cell>
        </row>
        <row r="5837">
          <cell r="A5837">
            <v>661497</v>
          </cell>
          <cell r="B5837">
            <v>0</v>
          </cell>
          <cell r="D5837" t="str">
            <v xml:space="preserve">BAZA HUMOS SNACK AHUMADO 75X                      </v>
          </cell>
          <cell r="O5837">
            <v>7798142850715</v>
          </cell>
        </row>
        <row r="5838">
          <cell r="A5838">
            <v>661498</v>
          </cell>
          <cell r="B5838">
            <v>0</v>
          </cell>
          <cell r="D5838" t="str">
            <v xml:space="preserve">BAZA HUMOS CHIPS LENIA ESPINILLO 140X             </v>
          </cell>
          <cell r="O5838">
            <v>7798142850012</v>
          </cell>
        </row>
        <row r="5839">
          <cell r="A5839">
            <v>661499</v>
          </cell>
          <cell r="B5839">
            <v>0</v>
          </cell>
          <cell r="D5839" t="str">
            <v xml:space="preserve">BAZA HUMOS CHIPS LENIA NOGAL 140X                 </v>
          </cell>
          <cell r="O5839">
            <v>7798142850074</v>
          </cell>
        </row>
        <row r="5840">
          <cell r="A5840">
            <v>661500</v>
          </cell>
          <cell r="B5840">
            <v>0</v>
          </cell>
          <cell r="D5840" t="str">
            <v xml:space="preserve">BAZA HUMOS CHIPS LENIA OLIVO 140X                 </v>
          </cell>
          <cell r="O5840">
            <v>7798142850036</v>
          </cell>
        </row>
        <row r="5841">
          <cell r="A5841">
            <v>661501</v>
          </cell>
          <cell r="B5841">
            <v>0</v>
          </cell>
          <cell r="D5841" t="str">
            <v xml:space="preserve">BAZA HUMOS CHIPS LENIA MANZANO 140X               </v>
          </cell>
          <cell r="O5841">
            <v>7798142850029</v>
          </cell>
        </row>
        <row r="5842">
          <cell r="A5842">
            <v>661502</v>
          </cell>
          <cell r="B5842">
            <v>0</v>
          </cell>
          <cell r="D5842" t="str">
            <v xml:space="preserve">BAZA HUMOS CHIPS BARRICA VINO Y WHISKY 140X       </v>
          </cell>
          <cell r="O5842">
            <v>7798142850173</v>
          </cell>
        </row>
        <row r="5843">
          <cell r="A5843">
            <v>661503</v>
          </cell>
          <cell r="B5843">
            <v>0</v>
          </cell>
          <cell r="D5843" t="str">
            <v xml:space="preserve">BAZA HUMOS CHIPS LENIA ESPINILLO 500X             </v>
          </cell>
          <cell r="O5843">
            <v>7798142850043</v>
          </cell>
        </row>
        <row r="5844">
          <cell r="A5844">
            <v>661504</v>
          </cell>
          <cell r="B5844">
            <v>0</v>
          </cell>
          <cell r="D5844" t="str">
            <v xml:space="preserve">BAZA HUMOS CHIPS LENIA NOGAL 500X                 </v>
          </cell>
          <cell r="O5844">
            <v>7798142850104</v>
          </cell>
        </row>
        <row r="5845">
          <cell r="A5845">
            <v>661505</v>
          </cell>
          <cell r="B5845">
            <v>0</v>
          </cell>
          <cell r="D5845" t="str">
            <v xml:space="preserve">BAZA HUMOS CHIPS LENIA OLIVO 500X                 </v>
          </cell>
          <cell r="O5845">
            <v>7798142850067</v>
          </cell>
        </row>
        <row r="5846">
          <cell r="A5846">
            <v>661506</v>
          </cell>
          <cell r="B5846">
            <v>0</v>
          </cell>
          <cell r="D5846" t="str">
            <v xml:space="preserve">BAZA HUMOS CHIPS LENIA MANZANO 500X               </v>
          </cell>
          <cell r="O5846">
            <v>7798142850050</v>
          </cell>
        </row>
        <row r="5847">
          <cell r="A5847">
            <v>661509</v>
          </cell>
          <cell r="B5847">
            <v>0</v>
          </cell>
          <cell r="D5847" t="str">
            <v xml:space="preserve">BAZA HUMOS CAMP AHUMAR HUMOS                      </v>
          </cell>
          <cell r="O5847">
            <v>6615091111111</v>
          </cell>
        </row>
        <row r="5848">
          <cell r="A5848">
            <v>661511</v>
          </cell>
          <cell r="B5848">
            <v>0</v>
          </cell>
          <cell r="D5848" t="str">
            <v xml:space="preserve">BAZA HUMOS CHIPS LENIA HUMOS 5X                   </v>
          </cell>
          <cell r="O5848">
            <v>6615111111114</v>
          </cell>
        </row>
        <row r="5849">
          <cell r="A5849">
            <v>661512</v>
          </cell>
          <cell r="B5849" t="str">
            <v xml:space="preserve">PX06                </v>
          </cell>
          <cell r="D5849" t="str">
            <v xml:space="preserve">BAZA HUMOS PAST ENCENDIDO 6X                      </v>
          </cell>
          <cell r="O5849">
            <v>6615121111111</v>
          </cell>
        </row>
        <row r="5850">
          <cell r="A5850">
            <v>661513</v>
          </cell>
          <cell r="B5850" t="str">
            <v xml:space="preserve">PX12                </v>
          </cell>
          <cell r="D5850" t="str">
            <v xml:space="preserve">BAZA HUMOS PAST ENCENDIDO 12X                     </v>
          </cell>
          <cell r="O5850">
            <v>7798142850142</v>
          </cell>
        </row>
        <row r="5851">
          <cell r="A5851">
            <v>661514</v>
          </cell>
          <cell r="B5851" t="str">
            <v xml:space="preserve">PX24                </v>
          </cell>
          <cell r="D5851" t="str">
            <v xml:space="preserve">BAZA HUMOS PAST ENCENDIDO 24X                     </v>
          </cell>
          <cell r="O5851">
            <v>7798142850180</v>
          </cell>
        </row>
        <row r="5852">
          <cell r="A5852">
            <v>661515</v>
          </cell>
          <cell r="B5852">
            <v>0</v>
          </cell>
          <cell r="D5852" t="str">
            <v xml:space="preserve">BAZA HUMOS FOGONERO PORT DIABLITO ACE 27X17       </v>
          </cell>
          <cell r="O5852">
            <v>6615151111112</v>
          </cell>
        </row>
        <row r="5853">
          <cell r="A5853">
            <v>661516</v>
          </cell>
          <cell r="B5853">
            <v>0</v>
          </cell>
          <cell r="D5853" t="str">
            <v xml:space="preserve">BAZA HUMOS LIQ ENCENDIDO 500X                     </v>
          </cell>
          <cell r="O5853">
            <v>7798142850203</v>
          </cell>
        </row>
        <row r="5854">
          <cell r="A5854">
            <v>661517</v>
          </cell>
          <cell r="B5854">
            <v>0</v>
          </cell>
          <cell r="D5854" t="str">
            <v xml:space="preserve">BAZA HUMOS AHUM CARBON SMOKER 18X                 </v>
          </cell>
          <cell r="O5854">
            <v>6615171111116</v>
          </cell>
        </row>
        <row r="5855">
          <cell r="A5855">
            <v>661519</v>
          </cell>
          <cell r="B5855" t="str">
            <v xml:space="preserve">OW36O               </v>
          </cell>
          <cell r="D5855" t="str">
            <v xml:space="preserve">BAZA HUMOS WOK HIERR FUND 36X                     </v>
          </cell>
          <cell r="O5855">
            <v>6615191111110</v>
          </cell>
        </row>
        <row r="5856">
          <cell r="A5856">
            <v>661526</v>
          </cell>
          <cell r="B5856" t="str">
            <v xml:space="preserve">AF325               </v>
          </cell>
          <cell r="D5856" t="str">
            <v xml:space="preserve">FRUS ZYMA MIX SAL FRUT SEC 300X                   </v>
          </cell>
          <cell r="O5856">
            <v>7798130191271</v>
          </cell>
        </row>
        <row r="5857">
          <cell r="A5857">
            <v>661527</v>
          </cell>
          <cell r="B5857" t="str">
            <v xml:space="preserve">AF321               </v>
          </cell>
          <cell r="D5857" t="str">
            <v xml:space="preserve">FRUS ZYMA MIX FRUT SEC C/MANI 300X                </v>
          </cell>
          <cell r="O5857">
            <v>7798130191332</v>
          </cell>
        </row>
        <row r="5858">
          <cell r="A5858">
            <v>661528</v>
          </cell>
          <cell r="B5858" t="str">
            <v xml:space="preserve">AF320               </v>
          </cell>
          <cell r="D5858" t="str">
            <v xml:space="preserve">FRUS ZYMA MIX TROP C/MANI 300X                    </v>
          </cell>
          <cell r="O5858">
            <v>7798130191349</v>
          </cell>
        </row>
        <row r="5859">
          <cell r="A5859">
            <v>661530</v>
          </cell>
          <cell r="B5859" t="str">
            <v xml:space="preserve">AF324               </v>
          </cell>
          <cell r="D5859" t="str">
            <v xml:space="preserve">FRUS ZYMA MIX ENERGETICO 300X                     </v>
          </cell>
          <cell r="O5859">
            <v>7798130191288</v>
          </cell>
        </row>
        <row r="5860">
          <cell r="A5860">
            <v>661532</v>
          </cell>
          <cell r="B5860">
            <v>0</v>
          </cell>
          <cell r="D5860" t="str">
            <v xml:space="preserve">CERE LASFORD GRANOLA ALM-PAS 350X                 </v>
          </cell>
          <cell r="O5860">
            <v>7798169802643</v>
          </cell>
        </row>
        <row r="5861">
          <cell r="A5861">
            <v>661533</v>
          </cell>
          <cell r="B5861">
            <v>0</v>
          </cell>
          <cell r="D5861" t="str">
            <v xml:space="preserve">CERE LASFOR GRANOLA FRUT ROJ 350X                 </v>
          </cell>
          <cell r="O5861">
            <v>7798169802698</v>
          </cell>
        </row>
        <row r="5862">
          <cell r="A5862">
            <v>661537</v>
          </cell>
          <cell r="B5862">
            <v>1901</v>
          </cell>
          <cell r="D5862" t="str">
            <v xml:space="preserve">PAPE ELEGANTE H/S BCO 4X120X                      </v>
          </cell>
          <cell r="O5862">
            <v>7793344009015</v>
          </cell>
        </row>
        <row r="5863">
          <cell r="A5863">
            <v>661556</v>
          </cell>
          <cell r="B5863">
            <v>741765</v>
          </cell>
          <cell r="D5863" t="str">
            <v xml:space="preserve">ACON PANTENE HIDRAT BAMBU 200X                    </v>
          </cell>
          <cell r="O5863">
            <v>7500435155939</v>
          </cell>
        </row>
        <row r="5864">
          <cell r="A5864">
            <v>661557</v>
          </cell>
          <cell r="B5864" t="str">
            <v xml:space="preserve">02-000-068          </v>
          </cell>
          <cell r="D5864" t="str">
            <v xml:space="preserve">BAZA TROMEN FOGON NOVECENTO X1                    </v>
          </cell>
          <cell r="O5864">
            <v>6615571111112</v>
          </cell>
        </row>
        <row r="5865">
          <cell r="A5865">
            <v>661558</v>
          </cell>
          <cell r="B5865">
            <v>11221</v>
          </cell>
          <cell r="D5865" t="str">
            <v xml:space="preserve">INSU DISCO BLANCO 3M NIAGARA                      </v>
          </cell>
          <cell r="O5865">
            <v>6615581111119</v>
          </cell>
        </row>
        <row r="5866">
          <cell r="A5866">
            <v>661559</v>
          </cell>
          <cell r="B5866">
            <v>11225</v>
          </cell>
          <cell r="D5866" t="str">
            <v xml:space="preserve">INSU DISCO NEGRO 3M NIAGARA                       </v>
          </cell>
          <cell r="O5866">
            <v>6615591111116</v>
          </cell>
        </row>
        <row r="5867">
          <cell r="A5867">
            <v>661560</v>
          </cell>
          <cell r="B5867">
            <v>120485</v>
          </cell>
          <cell r="D5867" t="str">
            <v xml:space="preserve">INSU PRONEXT TIMBRE AVISADOR                      </v>
          </cell>
          <cell r="O5867">
            <v>6615601111112</v>
          </cell>
        </row>
        <row r="5868">
          <cell r="A5868">
            <v>661561</v>
          </cell>
          <cell r="B5868">
            <v>68720814</v>
          </cell>
          <cell r="D5868" t="str">
            <v xml:space="preserve">JARP ALA MANO BICARBONATO 400X                    </v>
          </cell>
          <cell r="O5868">
            <v>7791290791732</v>
          </cell>
        </row>
        <row r="5869">
          <cell r="A5869">
            <v>661562</v>
          </cell>
          <cell r="B5869">
            <v>64360826</v>
          </cell>
          <cell r="D5869" t="str">
            <v xml:space="preserve">JARL ALA ECOLAVADO DP 3X                          </v>
          </cell>
          <cell r="O5869">
            <v>7791290792036</v>
          </cell>
        </row>
        <row r="5870">
          <cell r="A5870">
            <v>661563</v>
          </cell>
          <cell r="B5870">
            <v>62768339</v>
          </cell>
          <cell r="D5870" t="str">
            <v xml:space="preserve">LIML CIF VIDRIOS BIOACTIVE 900X                   </v>
          </cell>
          <cell r="O5870">
            <v>7791290792456</v>
          </cell>
        </row>
        <row r="5871">
          <cell r="A5871">
            <v>661564</v>
          </cell>
          <cell r="B5871">
            <v>69659187</v>
          </cell>
          <cell r="D5871" t="str">
            <v xml:space="preserve">MAYO HELLMANNS LIVIANA SCH 118X                   </v>
          </cell>
          <cell r="O5871">
            <v>7794000007079</v>
          </cell>
        </row>
        <row r="5872">
          <cell r="A5872">
            <v>661578</v>
          </cell>
          <cell r="B5872">
            <v>69682886</v>
          </cell>
          <cell r="D5872" t="str">
            <v xml:space="preserve">MAYO HELLMANNS CLASI DP 475X                      </v>
          </cell>
          <cell r="O5872">
            <v>7794000006072</v>
          </cell>
        </row>
        <row r="5873">
          <cell r="A5873">
            <v>661579</v>
          </cell>
          <cell r="B5873">
            <v>68834840</v>
          </cell>
          <cell r="D5873" t="str">
            <v xml:space="preserve">MAYO HELLMANNS CLASI SCH 118X                     </v>
          </cell>
          <cell r="O5873">
            <v>7794000006096</v>
          </cell>
        </row>
        <row r="5874">
          <cell r="A5874">
            <v>661582</v>
          </cell>
          <cell r="B5874">
            <v>68848190</v>
          </cell>
          <cell r="D5874" t="str">
            <v xml:space="preserve">JARL SKIP BIO ENZIMAS D/P 3X                      </v>
          </cell>
          <cell r="O5874">
            <v>7791290792791</v>
          </cell>
        </row>
        <row r="5875">
          <cell r="A5875">
            <v>661584</v>
          </cell>
          <cell r="B5875">
            <v>68848197</v>
          </cell>
          <cell r="D5875" t="str">
            <v xml:space="preserve">JARL SKIP BIO ENZIMAS D/P 800X                    </v>
          </cell>
          <cell r="O5875">
            <v>7791290792814</v>
          </cell>
        </row>
        <row r="5876">
          <cell r="A5876">
            <v>661585</v>
          </cell>
          <cell r="B5876">
            <v>0</v>
          </cell>
          <cell r="D5876" t="str">
            <v xml:space="preserve">JARP SKIP PH BALANC 600X                          </v>
          </cell>
          <cell r="O5876">
            <v>7791290792821</v>
          </cell>
        </row>
        <row r="5877">
          <cell r="A5877">
            <v>661587</v>
          </cell>
          <cell r="B5877">
            <v>68621647</v>
          </cell>
          <cell r="D5877" t="str">
            <v xml:space="preserve">JARP ALA MANO BICARBONATO 800X                    </v>
          </cell>
          <cell r="O5877">
            <v>7791290791749</v>
          </cell>
        </row>
        <row r="5878">
          <cell r="A5878">
            <v>661588</v>
          </cell>
          <cell r="B5878">
            <v>68720816</v>
          </cell>
          <cell r="D5878" t="str">
            <v xml:space="preserve">JARP ALA MANO BICARBONATO 3X                      </v>
          </cell>
          <cell r="O5878">
            <v>7791290791756</v>
          </cell>
        </row>
        <row r="5879">
          <cell r="A5879">
            <v>661589</v>
          </cell>
          <cell r="B5879">
            <v>68720819</v>
          </cell>
          <cell r="D5879" t="str">
            <v xml:space="preserve">JARP ALA MATIC BICARBONATO 400X                   </v>
          </cell>
          <cell r="O5879">
            <v>7791290791763</v>
          </cell>
        </row>
        <row r="5880">
          <cell r="A5880">
            <v>661590</v>
          </cell>
          <cell r="B5880">
            <v>68720820</v>
          </cell>
          <cell r="D5880" t="str">
            <v xml:space="preserve">JARP ALA MATIC BICARBONATO 800X                   </v>
          </cell>
          <cell r="O5880">
            <v>7791290791770</v>
          </cell>
        </row>
        <row r="5881">
          <cell r="A5881">
            <v>661591</v>
          </cell>
          <cell r="B5881">
            <v>68720821</v>
          </cell>
          <cell r="D5881" t="str">
            <v xml:space="preserve">JARP ALA MATIC BICARBONATO 3X                     </v>
          </cell>
          <cell r="O5881">
            <v>7791290791787</v>
          </cell>
        </row>
        <row r="5882">
          <cell r="A5882">
            <v>661597</v>
          </cell>
          <cell r="B5882">
            <v>422209</v>
          </cell>
          <cell r="D5882" t="str">
            <v xml:space="preserve">CALD MOLTO CARNE 12X                              </v>
          </cell>
          <cell r="O5882">
            <v>7798138553149</v>
          </cell>
        </row>
        <row r="5883">
          <cell r="A5883">
            <v>661598</v>
          </cell>
          <cell r="B5883">
            <v>422207</v>
          </cell>
          <cell r="D5883" t="str">
            <v xml:space="preserve">CALD MOLTO GALLINA 12X                            </v>
          </cell>
          <cell r="O5883">
            <v>7798138553156</v>
          </cell>
        </row>
        <row r="5884">
          <cell r="A5884">
            <v>661599</v>
          </cell>
          <cell r="B5884">
            <v>422208</v>
          </cell>
          <cell r="D5884" t="str">
            <v xml:space="preserve">CALD MOLTO VERDURA 12X                            </v>
          </cell>
          <cell r="O5884">
            <v>7798138553132</v>
          </cell>
        </row>
        <row r="5885">
          <cell r="A5885">
            <v>661601</v>
          </cell>
          <cell r="B5885">
            <v>422678</v>
          </cell>
          <cell r="D5885" t="str">
            <v xml:space="preserve">CALD MOLTO GALLINA 6X                             </v>
          </cell>
          <cell r="O5885">
            <v>7798138553446</v>
          </cell>
        </row>
        <row r="5886">
          <cell r="A5886">
            <v>661602</v>
          </cell>
          <cell r="B5886">
            <v>422679</v>
          </cell>
          <cell r="D5886" t="str">
            <v xml:space="preserve">CALD MOLTO VERDURA 6X                             </v>
          </cell>
          <cell r="O5886">
            <v>7798138553453</v>
          </cell>
        </row>
        <row r="5887">
          <cell r="A5887">
            <v>661604</v>
          </cell>
          <cell r="B5887">
            <v>10502</v>
          </cell>
          <cell r="D5887" t="str">
            <v xml:space="preserve">CONP BAHIA ENSAL ATUN CALIF 160X                  </v>
          </cell>
          <cell r="O5887">
            <v>7795933105047</v>
          </cell>
        </row>
        <row r="5888">
          <cell r="A5888">
            <v>661607</v>
          </cell>
          <cell r="B5888">
            <v>1</v>
          </cell>
          <cell r="D5888" t="str">
            <v xml:space="preserve">INSU BANCO Para REPOSICION                        </v>
          </cell>
          <cell r="O5888">
            <v>6616071111114</v>
          </cell>
        </row>
        <row r="5889">
          <cell r="A5889">
            <v>661615</v>
          </cell>
          <cell r="B5889">
            <v>3633</v>
          </cell>
          <cell r="D5889" t="str">
            <v xml:space="preserve">HUEV BONOBON HUEVITO 7.8X                         </v>
          </cell>
          <cell r="O5889">
            <v>7790580428600</v>
          </cell>
        </row>
        <row r="5890">
          <cell r="A5890">
            <v>661616</v>
          </cell>
          <cell r="B5890">
            <v>11027</v>
          </cell>
          <cell r="D5890" t="str">
            <v xml:space="preserve">HUEV SEMIA 50% AGUILA 115X                        </v>
          </cell>
          <cell r="O5890">
            <v>7790580110277</v>
          </cell>
        </row>
        <row r="5891">
          <cell r="A5891">
            <v>661619</v>
          </cell>
          <cell r="B5891">
            <v>6303</v>
          </cell>
          <cell r="D5891" t="str">
            <v xml:space="preserve">DLCH MILKAUT CLASICO CAMPO 395X                   </v>
          </cell>
          <cell r="O5891">
            <v>7794820902493</v>
          </cell>
        </row>
        <row r="5892">
          <cell r="A5892">
            <v>661625</v>
          </cell>
          <cell r="B5892">
            <v>10206</v>
          </cell>
          <cell r="D5892" t="str">
            <v xml:space="preserve">INSU BAHIA ATUN NAT 1.8X                          </v>
          </cell>
          <cell r="O5892">
            <v>7795933102046</v>
          </cell>
        </row>
        <row r="5893">
          <cell r="A5893">
            <v>661627</v>
          </cell>
          <cell r="B5893" t="str">
            <v xml:space="preserve">PP2025              </v>
          </cell>
          <cell r="D5893" t="str">
            <v xml:space="preserve">INSU RC BOLS POLIPROP 20X25 1X                    </v>
          </cell>
          <cell r="O5893">
            <v>6616271111112</v>
          </cell>
        </row>
        <row r="5894">
          <cell r="A5894">
            <v>661628</v>
          </cell>
          <cell r="B5894" t="str">
            <v xml:space="preserve">PP2335              </v>
          </cell>
          <cell r="D5894" t="str">
            <v xml:space="preserve">INSU RC BOLS POLIPROP 25X35 1X                    </v>
          </cell>
          <cell r="O5894">
            <v>6616281111119</v>
          </cell>
        </row>
        <row r="5895">
          <cell r="A5895">
            <v>661630</v>
          </cell>
          <cell r="B5895">
            <v>4557</v>
          </cell>
          <cell r="D5895" t="str">
            <v xml:space="preserve">VINF LATITUD 33 ROSE 750X                         </v>
          </cell>
          <cell r="O5895">
            <v>7790975200392</v>
          </cell>
        </row>
        <row r="5896">
          <cell r="A5896">
            <v>661632</v>
          </cell>
          <cell r="B5896">
            <v>100105537</v>
          </cell>
          <cell r="D5896" t="str">
            <v xml:space="preserve">VINF ZUCCARDI A TORRONTES 750X                    </v>
          </cell>
          <cell r="O5896">
            <v>7791728003253</v>
          </cell>
        </row>
        <row r="5897">
          <cell r="A5897">
            <v>661634</v>
          </cell>
          <cell r="B5897">
            <v>100194909</v>
          </cell>
          <cell r="D5897" t="str">
            <v xml:space="preserve">VINF SANTA JULIA TEMPRANILLO 750X                 </v>
          </cell>
          <cell r="O5897">
            <v>7791728000757</v>
          </cell>
        </row>
        <row r="5898">
          <cell r="A5898">
            <v>661636</v>
          </cell>
          <cell r="B5898">
            <v>100333033</v>
          </cell>
          <cell r="D5898" t="str">
            <v xml:space="preserve">CHAP STA JULIA CLASSIC CUVEE E.BRUT. 750X         </v>
          </cell>
          <cell r="O5898">
            <v>7791728234398</v>
          </cell>
        </row>
        <row r="5899">
          <cell r="A5899">
            <v>661639</v>
          </cell>
          <cell r="B5899">
            <v>100169404</v>
          </cell>
          <cell r="D5899" t="str">
            <v xml:space="preserve">VINL STA JULIA DULCE TTO LATA 269X                </v>
          </cell>
          <cell r="O5899">
            <v>7791728239331</v>
          </cell>
        </row>
        <row r="5900">
          <cell r="A5900">
            <v>661640</v>
          </cell>
          <cell r="B5900">
            <v>100169402</v>
          </cell>
          <cell r="D5900" t="str">
            <v xml:space="preserve">VINL STA JULIA TINTILLO TINTO LATA 269X           </v>
          </cell>
          <cell r="O5900">
            <v>7791728239324</v>
          </cell>
        </row>
        <row r="5901">
          <cell r="A5901">
            <v>661641</v>
          </cell>
          <cell r="B5901">
            <v>100179530</v>
          </cell>
          <cell r="D5901" t="str">
            <v xml:space="preserve">VINL STA JULIA ROSE LATA 269X                     </v>
          </cell>
          <cell r="O5901">
            <v>7791728242577</v>
          </cell>
        </row>
        <row r="5902">
          <cell r="A5902">
            <v>661644</v>
          </cell>
          <cell r="B5902">
            <v>100170561</v>
          </cell>
          <cell r="D5902" t="str">
            <v xml:space="preserve">VINF FUZION ALT MALBEC 750X                       </v>
          </cell>
          <cell r="O5902">
            <v>7791728239690</v>
          </cell>
        </row>
        <row r="5903">
          <cell r="A5903">
            <v>661645</v>
          </cell>
          <cell r="B5903">
            <v>100170558</v>
          </cell>
          <cell r="D5903" t="str">
            <v xml:space="preserve">VINF FUZION ALT C.SAUV. 750X                      </v>
          </cell>
          <cell r="O5903">
            <v>7791728239713</v>
          </cell>
        </row>
        <row r="5904">
          <cell r="A5904">
            <v>661646</v>
          </cell>
          <cell r="B5904">
            <v>100170232</v>
          </cell>
          <cell r="D5904" t="str">
            <v xml:space="preserve">VINF FUZION DULCE BCO. X750                       </v>
          </cell>
          <cell r="O5904">
            <v>7791728239508</v>
          </cell>
        </row>
        <row r="5905">
          <cell r="A5905">
            <v>661652</v>
          </cell>
          <cell r="B5905">
            <v>831</v>
          </cell>
          <cell r="D5905" t="str">
            <v xml:space="preserve">INSA RAID ESENC CAS Y JARD 360X                   </v>
          </cell>
          <cell r="O5905">
            <v>7790520992239</v>
          </cell>
        </row>
        <row r="5906">
          <cell r="A5906">
            <v>661653</v>
          </cell>
          <cell r="B5906">
            <v>830</v>
          </cell>
          <cell r="D5906" t="str">
            <v xml:space="preserve">INSA RAID CUC-HORM 360X                           </v>
          </cell>
          <cell r="O5906">
            <v>7790520992222</v>
          </cell>
        </row>
        <row r="5907">
          <cell r="A5907">
            <v>661655</v>
          </cell>
          <cell r="B5907">
            <v>56303</v>
          </cell>
          <cell r="D5907" t="str">
            <v xml:space="preserve">YERB NOBLEZA GAUCHA SELECCION 1X                  </v>
          </cell>
          <cell r="O5907">
            <v>7790070507280</v>
          </cell>
        </row>
        <row r="5908">
          <cell r="A5908">
            <v>661656</v>
          </cell>
          <cell r="B5908">
            <v>56302</v>
          </cell>
          <cell r="D5908" t="str">
            <v xml:space="preserve">YERB NOBLEZA GAUCHA SELECCION 500X                </v>
          </cell>
          <cell r="O5908">
            <v>7790070507273</v>
          </cell>
        </row>
        <row r="5909">
          <cell r="A5909">
            <v>661658</v>
          </cell>
          <cell r="B5909" t="str">
            <v xml:space="preserve">F8401AR             </v>
          </cell>
          <cell r="D5909" t="str">
            <v xml:space="preserve">VINF SEPTIMA GRAN RES 10 BARR MALBEC 750X         </v>
          </cell>
          <cell r="O5909">
            <v>6616581111116</v>
          </cell>
        </row>
        <row r="5910">
          <cell r="A5910">
            <v>661662</v>
          </cell>
          <cell r="B5910">
            <v>4713</v>
          </cell>
          <cell r="D5910" t="str">
            <v xml:space="preserve">FIQT SERENISIMA PROVOLETA SELECC S/LACT 180X      </v>
          </cell>
          <cell r="O5910">
            <v>7790742471307</v>
          </cell>
        </row>
        <row r="5911">
          <cell r="A5911">
            <v>661664</v>
          </cell>
          <cell r="B5911">
            <v>69717133</v>
          </cell>
          <cell r="D5911" t="str">
            <v xml:space="preserve">DECO DOVE WM ORIGINAL 250X                        </v>
          </cell>
          <cell r="O5911">
            <v>7791293043920</v>
          </cell>
        </row>
        <row r="5912">
          <cell r="A5912">
            <v>661670</v>
          </cell>
          <cell r="B5912">
            <v>11587</v>
          </cell>
          <cell r="D5912" t="str">
            <v xml:space="preserve">CHOC COFLER BLOCK 1X                              </v>
          </cell>
          <cell r="O5912">
            <v>7790580115579</v>
          </cell>
        </row>
        <row r="5913">
          <cell r="A5913">
            <v>661676</v>
          </cell>
          <cell r="B5913">
            <v>68817498</v>
          </cell>
          <cell r="D5913" t="str">
            <v xml:space="preserve">LIML CIF CREM BIOACT ORIG 750X                    </v>
          </cell>
          <cell r="O5913">
            <v>7791290792500</v>
          </cell>
        </row>
        <row r="5914">
          <cell r="A5914">
            <v>661677</v>
          </cell>
          <cell r="B5914">
            <v>6899</v>
          </cell>
          <cell r="D5914" t="str">
            <v xml:space="preserve">INSR CASTELL VDE ROD BALD 5XKG                    </v>
          </cell>
          <cell r="O5914">
            <v>7791675907215</v>
          </cell>
        </row>
        <row r="5915">
          <cell r="A5915">
            <v>661686</v>
          </cell>
          <cell r="B5915">
            <v>13996</v>
          </cell>
          <cell r="D5915" t="str">
            <v xml:space="preserve">GALD A.FORMIS CHO/DDL 102X                        </v>
          </cell>
          <cell r="O5915">
            <v>7790040132610</v>
          </cell>
        </row>
        <row r="5916">
          <cell r="A5916">
            <v>661687</v>
          </cell>
          <cell r="B5916">
            <v>1143</v>
          </cell>
          <cell r="D5916" t="str">
            <v xml:space="preserve">EDUL HILERET CLASICO FORTE LIQ 500X               </v>
          </cell>
          <cell r="O5916">
            <v>7790490998309</v>
          </cell>
        </row>
        <row r="5917">
          <cell r="A5917">
            <v>661693</v>
          </cell>
          <cell r="B5917">
            <v>939400</v>
          </cell>
          <cell r="D5917" t="str">
            <v xml:space="preserve">YOGU SER BERRIES C/ CERE 155X                     </v>
          </cell>
          <cell r="O5917">
            <v>7791337006010</v>
          </cell>
        </row>
        <row r="5918">
          <cell r="A5918">
            <v>661694</v>
          </cell>
          <cell r="B5918">
            <v>939300</v>
          </cell>
          <cell r="D5918" t="str">
            <v xml:space="preserve">YOGU SER CORN FLAKES C/CERE 166X                  </v>
          </cell>
          <cell r="O5918">
            <v>7791337005990</v>
          </cell>
        </row>
        <row r="5919">
          <cell r="A5919">
            <v>661695</v>
          </cell>
          <cell r="B5919" t="str">
            <v xml:space="preserve">PT06DP31            </v>
          </cell>
          <cell r="D5919" t="str">
            <v xml:space="preserve">JARL ECOVITA EVOLUT D/P 800X                      </v>
          </cell>
          <cell r="O5919">
            <v>7798124362229</v>
          </cell>
        </row>
        <row r="5920">
          <cell r="A5920">
            <v>661697</v>
          </cell>
          <cell r="B5920">
            <v>23</v>
          </cell>
          <cell r="D5920" t="str">
            <v xml:space="preserve">INSU BANCO DE CAJA                                </v>
          </cell>
          <cell r="O5920">
            <v>6616971111115</v>
          </cell>
        </row>
        <row r="5921">
          <cell r="A5921">
            <v>661703</v>
          </cell>
          <cell r="B5921">
            <v>0</v>
          </cell>
          <cell r="D5921" t="str">
            <v xml:space="preserve">VINF AMALAYA MALBEC 750X                          </v>
          </cell>
          <cell r="O5921">
            <v>7798104763039</v>
          </cell>
        </row>
        <row r="5922">
          <cell r="A5922">
            <v>661704</v>
          </cell>
          <cell r="B5922">
            <v>0</v>
          </cell>
          <cell r="D5922" t="str">
            <v xml:space="preserve">VINF COLOME ESTATE MALBEC 750X                    </v>
          </cell>
          <cell r="O5922">
            <v>7798104764029</v>
          </cell>
        </row>
        <row r="5923">
          <cell r="A5923">
            <v>661705</v>
          </cell>
          <cell r="B5923">
            <v>0</v>
          </cell>
          <cell r="D5923" t="str">
            <v xml:space="preserve">VINF COLOME TORRONTES 750X                        </v>
          </cell>
          <cell r="O5923">
            <v>7798104762025</v>
          </cell>
        </row>
        <row r="5924">
          <cell r="A5924">
            <v>661706</v>
          </cell>
          <cell r="B5924">
            <v>0</v>
          </cell>
          <cell r="D5924" t="str">
            <v xml:space="preserve">VINF COLOME LA BRAVA ESP MALBEC 750X              </v>
          </cell>
          <cell r="O5924">
            <v>7798104760380</v>
          </cell>
        </row>
        <row r="5925">
          <cell r="A5925">
            <v>661707</v>
          </cell>
          <cell r="B5925">
            <v>0</v>
          </cell>
          <cell r="D5925" t="str">
            <v xml:space="preserve">VINF COLOME ESP MISTERIOSO B.BLANCS 750X          </v>
          </cell>
          <cell r="O5925">
            <v>7798104769246</v>
          </cell>
        </row>
        <row r="5926">
          <cell r="A5926">
            <v>661713</v>
          </cell>
          <cell r="B5926">
            <v>2426</v>
          </cell>
          <cell r="D5926" t="str">
            <v xml:space="preserve">CARA MENTHOPLUS NARANJ 1X                         </v>
          </cell>
          <cell r="O5926">
            <v>77944412</v>
          </cell>
        </row>
        <row r="5927">
          <cell r="A5927">
            <v>661715</v>
          </cell>
          <cell r="B5927">
            <v>12794</v>
          </cell>
          <cell r="D5927" t="str">
            <v xml:space="preserve">GALD A.COFLER COOKIES 120X                        </v>
          </cell>
          <cell r="O5927">
            <v>7790040127944</v>
          </cell>
        </row>
        <row r="5928">
          <cell r="A5928">
            <v>661722</v>
          </cell>
          <cell r="B5928">
            <v>13324</v>
          </cell>
          <cell r="D5928" t="str">
            <v xml:space="preserve">GALD A.MANA VAI/CHOC 152X                         </v>
          </cell>
          <cell r="O5928">
            <v>7790040133242</v>
          </cell>
        </row>
        <row r="5929">
          <cell r="A5929">
            <v>661723</v>
          </cell>
          <cell r="B5929">
            <v>13333</v>
          </cell>
          <cell r="D5929" t="str">
            <v xml:space="preserve">CHOC BANIO REPO AGUILA BLAN 150X                  </v>
          </cell>
          <cell r="O5929">
            <v>7790580133337</v>
          </cell>
        </row>
        <row r="5930">
          <cell r="A5930">
            <v>661727</v>
          </cell>
          <cell r="B5930">
            <v>1614</v>
          </cell>
          <cell r="D5930" t="str">
            <v xml:space="preserve">LAQU ILOLAY QUES CREM CLAS 290X                   </v>
          </cell>
          <cell r="O5930">
            <v>7790787016129</v>
          </cell>
        </row>
        <row r="5931">
          <cell r="A5931">
            <v>661728</v>
          </cell>
          <cell r="B5931">
            <v>1615</v>
          </cell>
          <cell r="D5931" t="str">
            <v xml:space="preserve">LAQU ILOLAY QUES CREM LIGHT 290X                  </v>
          </cell>
          <cell r="O5931">
            <v>7790787016136</v>
          </cell>
        </row>
        <row r="5932">
          <cell r="A5932">
            <v>661731</v>
          </cell>
          <cell r="B5932">
            <v>2250</v>
          </cell>
          <cell r="D5932" t="str">
            <v xml:space="preserve">GALD T.ANILLOS ORIG 300X                          </v>
          </cell>
          <cell r="O5932">
            <v>7622201504007</v>
          </cell>
        </row>
        <row r="5933">
          <cell r="A5933">
            <v>661732</v>
          </cell>
          <cell r="B5933">
            <v>937502</v>
          </cell>
          <cell r="D5933" t="str">
            <v xml:space="preserve">YOGU SER NATUR BOT 185X                           </v>
          </cell>
          <cell r="O5933">
            <v>7791337005587</v>
          </cell>
        </row>
        <row r="5934">
          <cell r="A5934">
            <v>661734</v>
          </cell>
          <cell r="B5934">
            <v>913</v>
          </cell>
          <cell r="D5934" t="str">
            <v xml:space="preserve">PAPE ELEGANTE D/H RINDE BCO 4X30X                 </v>
          </cell>
          <cell r="O5934">
            <v>7793344001132</v>
          </cell>
        </row>
        <row r="5935">
          <cell r="A5935">
            <v>661735</v>
          </cell>
          <cell r="B5935">
            <v>3456</v>
          </cell>
          <cell r="D5935" t="str">
            <v xml:space="preserve">LACR LA SERENISIMA CREMA DE LECHE 200X            </v>
          </cell>
          <cell r="O5935">
            <v>7790742345608</v>
          </cell>
        </row>
        <row r="5936">
          <cell r="A5936">
            <v>661736</v>
          </cell>
          <cell r="B5936">
            <v>12</v>
          </cell>
          <cell r="D5936" t="str">
            <v xml:space="preserve">INSRMAYO NATURA SOBRE 192X8G                      </v>
          </cell>
          <cell r="O5936">
            <v>7791866003825</v>
          </cell>
        </row>
        <row r="5937">
          <cell r="A5937">
            <v>661738</v>
          </cell>
          <cell r="B5937">
            <v>13574</v>
          </cell>
          <cell r="D5937" t="str">
            <v xml:space="preserve">GALD A.CEREALMIX AVE PAS 207X                     </v>
          </cell>
          <cell r="O5937">
            <v>7790040135741</v>
          </cell>
        </row>
        <row r="5938">
          <cell r="A5938">
            <v>661740</v>
          </cell>
          <cell r="B5938">
            <v>27081</v>
          </cell>
          <cell r="D5938" t="str">
            <v xml:space="preserve">AGUA ECO-ANDES S/GAS 850X                         </v>
          </cell>
          <cell r="O5938">
            <v>7795930002097</v>
          </cell>
        </row>
        <row r="5939">
          <cell r="A5939">
            <v>661741</v>
          </cell>
          <cell r="B5939">
            <v>22185</v>
          </cell>
          <cell r="D5939" t="str">
            <v xml:space="preserve">AGUA GLACIAR S/GAS 750X                           </v>
          </cell>
          <cell r="O5939">
            <v>7795930000567</v>
          </cell>
        </row>
        <row r="5940">
          <cell r="A5940">
            <v>661742</v>
          </cell>
          <cell r="B5940">
            <v>22463</v>
          </cell>
          <cell r="D5940" t="str">
            <v xml:space="preserve">VINF D.ROBINO RES BONARDA 750X                    </v>
          </cell>
          <cell r="O5940">
            <v>7790717001218</v>
          </cell>
        </row>
        <row r="5941">
          <cell r="A5941">
            <v>661743</v>
          </cell>
          <cell r="B5941">
            <v>22474</v>
          </cell>
          <cell r="D5941" t="str">
            <v xml:space="preserve">VINF D.ROBINO LEG MALBEC 750X                     </v>
          </cell>
          <cell r="O5941">
            <v>7790717000730</v>
          </cell>
        </row>
        <row r="5942">
          <cell r="A5942">
            <v>661744</v>
          </cell>
          <cell r="B5942">
            <v>25771</v>
          </cell>
          <cell r="D5942" t="str">
            <v xml:space="preserve">VINF D.ROBINO LEG C.SAUV.V 750X                   </v>
          </cell>
          <cell r="O5942">
            <v>7790717153863</v>
          </cell>
        </row>
        <row r="5943">
          <cell r="A5943">
            <v>661745</v>
          </cell>
          <cell r="B5943">
            <v>25772</v>
          </cell>
          <cell r="D5943" t="str">
            <v xml:space="preserve">VINF D.ROBINO LEG B.BLANCS 750X                   </v>
          </cell>
          <cell r="O5943">
            <v>7790717153856</v>
          </cell>
        </row>
        <row r="5944">
          <cell r="A5944">
            <v>661751</v>
          </cell>
          <cell r="B5944">
            <v>25774</v>
          </cell>
          <cell r="D5944" t="str">
            <v xml:space="preserve">CHAP NAVE ROBINO E.BRUT. 750X                     </v>
          </cell>
          <cell r="O5944">
            <v>7790717153948</v>
          </cell>
        </row>
        <row r="5945">
          <cell r="A5945">
            <v>661752</v>
          </cell>
          <cell r="B5945">
            <v>53010</v>
          </cell>
          <cell r="D5945" t="str">
            <v xml:space="preserve">VODK ABSOLUT RASPBERRI 700x                       </v>
          </cell>
          <cell r="O5945">
            <v>7312040350056</v>
          </cell>
        </row>
        <row r="5946">
          <cell r="A5946">
            <v>661753</v>
          </cell>
          <cell r="B5946">
            <v>53847</v>
          </cell>
          <cell r="D5946" t="str">
            <v xml:space="preserve">WHIM BALLANTINES FINEST 700X                      </v>
          </cell>
          <cell r="O5946">
            <v>5010106113073</v>
          </cell>
        </row>
        <row r="5947">
          <cell r="A5947">
            <v>661754</v>
          </cell>
          <cell r="B5947">
            <v>54051</v>
          </cell>
          <cell r="D5947" t="str">
            <v xml:space="preserve">WHIM CHIVAS 12YO 700X                             </v>
          </cell>
          <cell r="O5947">
            <v>80432402931</v>
          </cell>
        </row>
        <row r="5948">
          <cell r="A5948">
            <v>661756</v>
          </cell>
          <cell r="B5948">
            <v>52795</v>
          </cell>
          <cell r="D5948" t="str">
            <v xml:space="preserve">ESPL MUMM LEGER DULCE. SPRITZ LATA 269X           </v>
          </cell>
          <cell r="O5948">
            <v>7791560527955</v>
          </cell>
        </row>
        <row r="5949">
          <cell r="A5949">
            <v>661765</v>
          </cell>
          <cell r="B5949">
            <v>23146</v>
          </cell>
          <cell r="D5949" t="str">
            <v xml:space="preserve">ACGI LIRA GIRASOL 900X                            </v>
          </cell>
          <cell r="O5949">
            <v>7790070231468</v>
          </cell>
        </row>
        <row r="5950">
          <cell r="A5950">
            <v>661770</v>
          </cell>
          <cell r="B5950">
            <v>34253</v>
          </cell>
          <cell r="D5950" t="str">
            <v xml:space="preserve">FIDO DON VICENTE RIGATTI 500X                     </v>
          </cell>
          <cell r="O5950">
            <v>7790070321640</v>
          </cell>
        </row>
        <row r="5951">
          <cell r="A5951">
            <v>661773</v>
          </cell>
          <cell r="B5951">
            <v>2102037</v>
          </cell>
          <cell r="D5951" t="str">
            <v xml:space="preserve">INSU CANASTO CANGA 1X                             </v>
          </cell>
          <cell r="O5951">
            <v>6617731111116</v>
          </cell>
        </row>
        <row r="5952">
          <cell r="A5952">
            <v>661780</v>
          </cell>
          <cell r="B5952">
            <v>0</v>
          </cell>
          <cell r="D5952" t="str">
            <v xml:space="preserve">INSR PREPIZZETA CASERA X1                         </v>
          </cell>
          <cell r="O5952">
            <v>6617801111114</v>
          </cell>
        </row>
        <row r="5953">
          <cell r="A5953">
            <v>661781</v>
          </cell>
          <cell r="B5953">
            <v>111988</v>
          </cell>
          <cell r="D5953" t="str">
            <v xml:space="preserve">LAMA DANICA EQUILIBRIO 220X                       </v>
          </cell>
          <cell r="O5953">
            <v>7791620187457</v>
          </cell>
        </row>
        <row r="5954">
          <cell r="A5954">
            <v>661783</v>
          </cell>
          <cell r="B5954">
            <v>611501</v>
          </cell>
          <cell r="D5954" t="str">
            <v xml:space="preserve">YOGU LS.CLASICO DESC VAI 190X                     </v>
          </cell>
          <cell r="O5954">
            <v>7791337606111</v>
          </cell>
        </row>
        <row r="5955">
          <cell r="A5955">
            <v>661784</v>
          </cell>
          <cell r="B5955">
            <v>611502</v>
          </cell>
          <cell r="D5955" t="str">
            <v xml:space="preserve">YOGU LS.CLASICO DESC FRUT 190X                    </v>
          </cell>
          <cell r="O5955">
            <v>7791337606128</v>
          </cell>
        </row>
        <row r="5956">
          <cell r="A5956">
            <v>661787</v>
          </cell>
          <cell r="B5956" t="str">
            <v xml:space="preserve">03-000-015          </v>
          </cell>
          <cell r="D5956" t="str">
            <v xml:space="preserve">BAZA TROMEN KAMADO PUMA 21                        </v>
          </cell>
          <cell r="O5956">
            <v>6617871111113</v>
          </cell>
        </row>
        <row r="5957">
          <cell r="A5957">
            <v>661788</v>
          </cell>
          <cell r="B5957">
            <v>0</v>
          </cell>
          <cell r="D5957" t="str">
            <v xml:space="preserve">DULR CITRAL MAMON SACH 300X                       </v>
          </cell>
          <cell r="O5957">
            <v>7792839000629</v>
          </cell>
        </row>
        <row r="5958">
          <cell r="A5958">
            <v>661789</v>
          </cell>
          <cell r="B5958">
            <v>1112</v>
          </cell>
          <cell r="D5958" t="str">
            <v xml:space="preserve">GINN BURNETTS 1X                                  </v>
          </cell>
          <cell r="O5958">
            <v>7790260011122</v>
          </cell>
        </row>
        <row r="5959">
          <cell r="A5959">
            <v>661791</v>
          </cell>
          <cell r="B5959">
            <v>33566</v>
          </cell>
          <cell r="D5959" t="str">
            <v xml:space="preserve">FIDO D.FELIPE CELLENT 500X                        </v>
          </cell>
          <cell r="O5959">
            <v>7790070322364</v>
          </cell>
        </row>
        <row r="5960">
          <cell r="A5960">
            <v>661793</v>
          </cell>
          <cell r="B5960">
            <v>41685</v>
          </cell>
          <cell r="D5960" t="str">
            <v xml:space="preserve">BACE GALLO LEMON BAR 20X                          </v>
          </cell>
          <cell r="O5960">
            <v>7790070416858</v>
          </cell>
        </row>
        <row r="5961">
          <cell r="A5961">
            <v>661794</v>
          </cell>
          <cell r="B5961">
            <v>39894</v>
          </cell>
          <cell r="D5961" t="str">
            <v xml:space="preserve">SHAM PANTENE C.CAIDA BAMBI 200X                   </v>
          </cell>
          <cell r="O5961">
            <v>7500435155830</v>
          </cell>
        </row>
        <row r="5962">
          <cell r="A5962">
            <v>661799</v>
          </cell>
          <cell r="B5962">
            <v>1304</v>
          </cell>
          <cell r="D5962" t="str">
            <v xml:space="preserve">HUEV. ODOROKI MED X1                              </v>
          </cell>
          <cell r="O5962">
            <v>7798290410281</v>
          </cell>
        </row>
        <row r="5963">
          <cell r="A5963">
            <v>661804</v>
          </cell>
          <cell r="B5963">
            <v>68818348</v>
          </cell>
          <cell r="D5963" t="str">
            <v xml:space="preserve">JARP ALA ECOLAV MAT 3X                            </v>
          </cell>
          <cell r="O5963">
            <v>7791290792104</v>
          </cell>
        </row>
        <row r="5964">
          <cell r="A5964">
            <v>661805</v>
          </cell>
          <cell r="B5964">
            <v>69996574</v>
          </cell>
          <cell r="D5964" t="str">
            <v xml:space="preserve">JARL GRANBY BICARBONATO ROSAS 3X                  </v>
          </cell>
          <cell r="O5964">
            <v>7791290792982</v>
          </cell>
        </row>
        <row r="5965">
          <cell r="A5965">
            <v>661809</v>
          </cell>
          <cell r="B5965">
            <v>68818334</v>
          </cell>
          <cell r="D5965" t="str">
            <v xml:space="preserve">JARP ALA ECOLAVADO REG 400X                       </v>
          </cell>
          <cell r="O5965">
            <v>7791290792067</v>
          </cell>
        </row>
        <row r="5966">
          <cell r="A5966">
            <v>661819</v>
          </cell>
          <cell r="B5966">
            <v>68796828</v>
          </cell>
          <cell r="D5966" t="str">
            <v xml:space="preserve">SOPA KNORR CR ZAP NUEZ MOSC 70X                   </v>
          </cell>
          <cell r="O5966">
            <v>7794000005884</v>
          </cell>
        </row>
        <row r="5967">
          <cell r="A5967">
            <v>661822</v>
          </cell>
          <cell r="B5967" t="str">
            <v xml:space="preserve">puri67117           </v>
          </cell>
          <cell r="D5967" t="str">
            <v xml:space="preserve">ALPE D.CHOW CACH G.COM 3X                         </v>
          </cell>
          <cell r="O5967">
            <v>8445290085245</v>
          </cell>
        </row>
        <row r="5968">
          <cell r="A5968">
            <v>661831</v>
          </cell>
          <cell r="B5968">
            <v>68733972</v>
          </cell>
          <cell r="D5968" t="str">
            <v xml:space="preserve">SHAM SEDAL JENG Y RIC 190X                        </v>
          </cell>
          <cell r="O5968">
            <v>7791293042916</v>
          </cell>
        </row>
        <row r="5969">
          <cell r="A5969">
            <v>661835</v>
          </cell>
          <cell r="B5969">
            <v>68779251</v>
          </cell>
          <cell r="D5969" t="str">
            <v xml:space="preserve">DECO AXE DEO MARINE 150X                          </v>
          </cell>
          <cell r="O5969">
            <v>7791293043791</v>
          </cell>
        </row>
        <row r="5970">
          <cell r="A5970">
            <v>661836</v>
          </cell>
          <cell r="B5970">
            <v>69707409</v>
          </cell>
          <cell r="D5970" t="str">
            <v xml:space="preserve">DECO AXE DEO EPIC FRESH 150X                      </v>
          </cell>
          <cell r="O5970">
            <v>7791293044040</v>
          </cell>
        </row>
        <row r="5971">
          <cell r="A5971">
            <v>661837</v>
          </cell>
          <cell r="B5971">
            <v>68819531</v>
          </cell>
          <cell r="D5971" t="str">
            <v xml:space="preserve">DECO AXE ANT EPIC FRESH 150X                      </v>
          </cell>
          <cell r="O5971">
            <v>7791293044057</v>
          </cell>
        </row>
        <row r="5972">
          <cell r="A5972">
            <v>661839</v>
          </cell>
          <cell r="B5972">
            <v>88674</v>
          </cell>
          <cell r="D5972" t="str">
            <v xml:space="preserve">DESA NIVEA WM BYN FRESH 150X                      </v>
          </cell>
          <cell r="O5972">
            <v>4005900901354</v>
          </cell>
        </row>
        <row r="5973">
          <cell r="A5973">
            <v>661840</v>
          </cell>
          <cell r="B5973">
            <v>0</v>
          </cell>
          <cell r="D5973" t="str">
            <v xml:space="preserve">DESA NIVEA WM BLACK PEARL 150X                    </v>
          </cell>
          <cell r="O5973">
            <v>6618401111115</v>
          </cell>
        </row>
        <row r="5974">
          <cell r="A5974">
            <v>661841</v>
          </cell>
          <cell r="B5974">
            <v>0</v>
          </cell>
          <cell r="D5974" t="str">
            <v xml:space="preserve">DESA NIVEA MEN ACTIVE DRY 150X                    </v>
          </cell>
          <cell r="O5974">
            <v>4005900901347</v>
          </cell>
        </row>
        <row r="5975">
          <cell r="A5975">
            <v>661843</v>
          </cell>
          <cell r="B5975">
            <v>85974</v>
          </cell>
          <cell r="D5975" t="str">
            <v xml:space="preserve">DESA NIVEA MEN BYN FRESH 150X                     </v>
          </cell>
          <cell r="O5975">
            <v>7791969001032</v>
          </cell>
        </row>
        <row r="5976">
          <cell r="A5976">
            <v>661844</v>
          </cell>
          <cell r="B5976">
            <v>95670</v>
          </cell>
          <cell r="D5976" t="str">
            <v xml:space="preserve">DESA NIVEA MEN DEEP BEAT 150X                     </v>
          </cell>
          <cell r="O5976">
            <v>4005900901392</v>
          </cell>
        </row>
        <row r="5977">
          <cell r="A5977">
            <v>661849</v>
          </cell>
          <cell r="B5977" t="str">
            <v xml:space="preserve">DPT1                </v>
          </cell>
          <cell r="D5977" t="str">
            <v xml:space="preserve">INSU RC POTE/TAPA 1/4 1X                          </v>
          </cell>
          <cell r="O5977">
            <v>6618491111118</v>
          </cell>
        </row>
        <row r="5978">
          <cell r="A5978">
            <v>661850</v>
          </cell>
          <cell r="B5978">
            <v>82282</v>
          </cell>
          <cell r="D5978" t="str">
            <v xml:space="preserve">DESA NIVEA WM BLAC&amp;WHT SEDA 150X                  </v>
          </cell>
          <cell r="O5978">
            <v>4005900901309</v>
          </cell>
        </row>
        <row r="5979">
          <cell r="A5979">
            <v>661856</v>
          </cell>
          <cell r="B5979">
            <v>138201</v>
          </cell>
          <cell r="D5979" t="str">
            <v xml:space="preserve">YOGU GRANC DESC. VAI 120X                         </v>
          </cell>
          <cell r="O5979">
            <v>7791337136519</v>
          </cell>
        </row>
        <row r="5980">
          <cell r="A5980">
            <v>661857</v>
          </cell>
          <cell r="B5980">
            <v>16</v>
          </cell>
          <cell r="D5980" t="str">
            <v xml:space="preserve">COVE CONGELISTO CEBOLLA JULIANA 500X              </v>
          </cell>
          <cell r="O5980">
            <v>7798374630024</v>
          </cell>
        </row>
        <row r="5981">
          <cell r="A5981">
            <v>661858</v>
          </cell>
          <cell r="B5981">
            <v>69</v>
          </cell>
          <cell r="D5981" t="str">
            <v xml:space="preserve">COVE CONGELISTO RELLENO TARTA NUTRITIVA 750X      </v>
          </cell>
          <cell r="O5981">
            <v>7798374630666</v>
          </cell>
        </row>
        <row r="5982">
          <cell r="A5982">
            <v>661859</v>
          </cell>
          <cell r="B5982">
            <v>67</v>
          </cell>
          <cell r="D5982" t="str">
            <v xml:space="preserve">COVE CONGELISTO RELLENO TARTA BROCOLI 750X        </v>
          </cell>
          <cell r="O5982">
            <v>7798374630659</v>
          </cell>
        </row>
        <row r="5983">
          <cell r="A5983">
            <v>661864</v>
          </cell>
          <cell r="B5983">
            <v>6</v>
          </cell>
          <cell r="D5983" t="str">
            <v xml:space="preserve">FRCO CONGELISTO ANANA 500X                        </v>
          </cell>
          <cell r="O5983">
            <v>7798374630192</v>
          </cell>
        </row>
        <row r="5984">
          <cell r="A5984">
            <v>661865</v>
          </cell>
          <cell r="B5984">
            <v>9</v>
          </cell>
          <cell r="D5984" t="str">
            <v xml:space="preserve">FRCO CONGELISTO ARANDANO 500X                     </v>
          </cell>
          <cell r="O5984">
            <v>7798374630079</v>
          </cell>
        </row>
        <row r="5985">
          <cell r="A5985">
            <v>661867</v>
          </cell>
          <cell r="B5985">
            <v>21</v>
          </cell>
          <cell r="D5985" t="str">
            <v xml:space="preserve">FRCO CONGELISTO DURAZNO 500X                      </v>
          </cell>
          <cell r="O5985">
            <v>7798374630109</v>
          </cell>
        </row>
        <row r="5986">
          <cell r="A5986">
            <v>661868</v>
          </cell>
          <cell r="B5986">
            <v>26</v>
          </cell>
          <cell r="D5986" t="str">
            <v xml:space="preserve">FRCO CONGELISTO FRAMBUESA 500X                    </v>
          </cell>
          <cell r="O5986">
            <v>7798374630178</v>
          </cell>
        </row>
        <row r="5987">
          <cell r="A5987">
            <v>661869</v>
          </cell>
          <cell r="B5987">
            <v>39</v>
          </cell>
          <cell r="D5987" t="str">
            <v xml:space="preserve">FRCO CONGELISTO FRUTILLA 500X                     </v>
          </cell>
          <cell r="O5987">
            <v>7798374630093</v>
          </cell>
        </row>
        <row r="5988">
          <cell r="A5988">
            <v>661870</v>
          </cell>
          <cell r="B5988">
            <v>42</v>
          </cell>
          <cell r="D5988" t="str">
            <v xml:space="preserve">FRCO CONGELISTO FRUTOS BOSQUE 500X                </v>
          </cell>
          <cell r="O5988">
            <v>7798374630208</v>
          </cell>
        </row>
        <row r="5989">
          <cell r="A5989">
            <v>661871</v>
          </cell>
          <cell r="B5989">
            <v>44</v>
          </cell>
          <cell r="D5989" t="str">
            <v xml:space="preserve">FRCO CONGELISTO FRUTOS ROJOS 500X                 </v>
          </cell>
          <cell r="O5989">
            <v>7798374630215</v>
          </cell>
        </row>
        <row r="5990">
          <cell r="A5990">
            <v>661873</v>
          </cell>
          <cell r="B5990">
            <v>60</v>
          </cell>
          <cell r="D5990" t="str">
            <v xml:space="preserve">FRCO CONGELISTO MORA 500X                         </v>
          </cell>
          <cell r="O5990">
            <v>7798374630673</v>
          </cell>
        </row>
        <row r="5991">
          <cell r="A5991">
            <v>661877</v>
          </cell>
          <cell r="B5991" t="str">
            <v xml:space="preserve">PRE0238             </v>
          </cell>
          <cell r="D5991" t="str">
            <v xml:space="preserve">PANI M.COCINA REBOZADOR 500X                      </v>
          </cell>
          <cell r="O5991">
            <v>7792180004765</v>
          </cell>
        </row>
        <row r="5992">
          <cell r="A5992">
            <v>661879</v>
          </cell>
          <cell r="B5992">
            <v>0</v>
          </cell>
          <cell r="D5992" t="str">
            <v xml:space="preserve">COHI HIELO TEMPANO 5X                             </v>
          </cell>
          <cell r="O5992">
            <v>76625256290</v>
          </cell>
        </row>
        <row r="5993">
          <cell r="A5993">
            <v>661882</v>
          </cell>
          <cell r="B5993">
            <v>13610</v>
          </cell>
          <cell r="D5993" t="str">
            <v xml:space="preserve">GALS A.HOGARENAS MIX CEREAL 3X185                 </v>
          </cell>
          <cell r="O5993">
            <v>7790040136106</v>
          </cell>
        </row>
        <row r="5994">
          <cell r="A5994">
            <v>661885</v>
          </cell>
          <cell r="B5994">
            <v>23165</v>
          </cell>
          <cell r="D5994" t="str">
            <v xml:space="preserve">ACGI COCINERO OLEICO 1.5X                         </v>
          </cell>
          <cell r="O5994">
            <v>7790070231659</v>
          </cell>
        </row>
        <row r="5995">
          <cell r="A5995">
            <v>661890</v>
          </cell>
          <cell r="B5995">
            <v>2353</v>
          </cell>
          <cell r="D5995" t="str">
            <v xml:space="preserve">LEFB NUTRILON 1 POUCH 1.2X                        </v>
          </cell>
          <cell r="O5995">
            <v>7795323773894</v>
          </cell>
        </row>
        <row r="5996">
          <cell r="A5996">
            <v>661891</v>
          </cell>
          <cell r="B5996">
            <v>2354</v>
          </cell>
          <cell r="D5996" t="str">
            <v xml:space="preserve">LEFB NUTRILON 2 POUCH 1.2X                        </v>
          </cell>
          <cell r="O5996">
            <v>7795323773818</v>
          </cell>
        </row>
        <row r="5997">
          <cell r="A5997">
            <v>661892</v>
          </cell>
          <cell r="B5997">
            <v>2355</v>
          </cell>
          <cell r="D5997" t="str">
            <v xml:space="preserve">LEFB NUTRILON 3 POUCH 1.2X                        </v>
          </cell>
          <cell r="O5997">
            <v>7795323773900</v>
          </cell>
        </row>
        <row r="5998">
          <cell r="A5998">
            <v>661895</v>
          </cell>
          <cell r="B5998">
            <v>2320</v>
          </cell>
          <cell r="D5998" t="str">
            <v xml:space="preserve">LEFB VITAL 2 1X                                   </v>
          </cell>
          <cell r="O5998">
            <v>7795323773962</v>
          </cell>
        </row>
        <row r="5999">
          <cell r="A5999">
            <v>661896</v>
          </cell>
          <cell r="B5999">
            <v>2321</v>
          </cell>
          <cell r="D5999" t="str">
            <v xml:space="preserve">LEFB VITAL 3 1X                                   </v>
          </cell>
          <cell r="O5999">
            <v>7795323774921</v>
          </cell>
        </row>
        <row r="6000">
          <cell r="A6000">
            <v>661900</v>
          </cell>
          <cell r="B6000">
            <v>3867</v>
          </cell>
          <cell r="D6000" t="str">
            <v xml:space="preserve">ENER MONSTER WATERMELON LAT 473X                  </v>
          </cell>
          <cell r="O6000">
            <v>1007084703123</v>
          </cell>
        </row>
        <row r="6001">
          <cell r="A6001">
            <v>661906</v>
          </cell>
          <cell r="B6001">
            <v>0</v>
          </cell>
          <cell r="D6001" t="str">
            <v xml:space="preserve">ACOL LA TOSCANA OLIVA EXTRA / VIRG. PET 250X      </v>
          </cell>
          <cell r="O6001">
            <v>7798080522170</v>
          </cell>
        </row>
        <row r="6002">
          <cell r="A6002">
            <v>661909</v>
          </cell>
          <cell r="B6002">
            <v>2356</v>
          </cell>
          <cell r="D6002" t="str">
            <v xml:space="preserve">LEFB NUTRILON 4 POUCH 1.2X                        </v>
          </cell>
          <cell r="O6002">
            <v>7795323773856</v>
          </cell>
        </row>
        <row r="6003">
          <cell r="A6003">
            <v>661911</v>
          </cell>
          <cell r="B6003">
            <v>1194</v>
          </cell>
          <cell r="D6003" t="str">
            <v xml:space="preserve">ESP  D.ANCLAS PROVENZAL 50X                       </v>
          </cell>
          <cell r="O6003">
            <v>7792900990552</v>
          </cell>
        </row>
        <row r="6004">
          <cell r="A6004">
            <v>661915</v>
          </cell>
          <cell r="B6004">
            <v>1210</v>
          </cell>
          <cell r="D6004" t="str">
            <v xml:space="preserve">ESP  D.ANCLAS AJO DESHID X20                      </v>
          </cell>
          <cell r="O6004">
            <v>7792900990859</v>
          </cell>
        </row>
        <row r="6005">
          <cell r="A6005">
            <v>661918</v>
          </cell>
          <cell r="B6005">
            <v>68733983</v>
          </cell>
          <cell r="D6005" t="str">
            <v xml:space="preserve">ACON SEDAL JENG Y RICI 190X                       </v>
          </cell>
          <cell r="O6005">
            <v>7791293042749</v>
          </cell>
        </row>
        <row r="6006">
          <cell r="A6006">
            <v>661919</v>
          </cell>
          <cell r="B6006">
            <v>0</v>
          </cell>
          <cell r="D6006" t="str">
            <v xml:space="preserve">ACON SEDAL BOMBA NUTRICION 190X                   </v>
          </cell>
          <cell r="O6006">
            <v>7791293042763</v>
          </cell>
        </row>
        <row r="6007">
          <cell r="A6007">
            <v>661922</v>
          </cell>
          <cell r="B6007">
            <v>68733995</v>
          </cell>
          <cell r="D6007" t="str">
            <v xml:space="preserve">ACON SEDAL JENG Y RICI 340X                       </v>
          </cell>
          <cell r="O6007">
            <v>7791293042800</v>
          </cell>
        </row>
        <row r="6008">
          <cell r="A6008">
            <v>661923</v>
          </cell>
          <cell r="B6008">
            <v>68733996</v>
          </cell>
          <cell r="D6008" t="str">
            <v xml:space="preserve">ACON SEDAL CARB Y PEO 340X                        </v>
          </cell>
          <cell r="O6008">
            <v>7791293042817</v>
          </cell>
        </row>
        <row r="6009">
          <cell r="A6009">
            <v>661925</v>
          </cell>
          <cell r="B6009">
            <v>69675316</v>
          </cell>
          <cell r="D6009" t="str">
            <v xml:space="preserve">ACON SEDAL CARB Y PEO 650X                        </v>
          </cell>
          <cell r="O6009">
            <v>7791293042879</v>
          </cell>
        </row>
        <row r="6010">
          <cell r="A6010">
            <v>661928</v>
          </cell>
          <cell r="B6010">
            <v>77514</v>
          </cell>
          <cell r="D6010" t="str">
            <v xml:space="preserve">VINF N.SENETINER RES SEMILLON DOC 750X            </v>
          </cell>
          <cell r="O6010">
            <v>7793440002408</v>
          </cell>
        </row>
        <row r="6011">
          <cell r="A6011">
            <v>661931</v>
          </cell>
          <cell r="B6011">
            <v>35508</v>
          </cell>
          <cell r="D6011" t="str">
            <v xml:space="preserve">TEIM LA VIRGINIA VERDE HP 20X                     </v>
          </cell>
          <cell r="O6011">
            <v>7790150355084</v>
          </cell>
        </row>
        <row r="6012">
          <cell r="A6012">
            <v>661935</v>
          </cell>
          <cell r="B6012" t="str">
            <v xml:space="preserve">F3101AO             </v>
          </cell>
          <cell r="D6012" t="str">
            <v xml:space="preserve">VINF SEPTIMA ORGANIC MALBEC 750X                  </v>
          </cell>
          <cell r="O6012">
            <v>7798078237604</v>
          </cell>
        </row>
        <row r="6013">
          <cell r="A6013">
            <v>661952</v>
          </cell>
          <cell r="B6013">
            <v>11224</v>
          </cell>
          <cell r="D6013" t="str">
            <v xml:space="preserve">INSU DISCO AZUL 3M NIAGARA                        </v>
          </cell>
          <cell r="O6013">
            <v>6619521111115</v>
          </cell>
        </row>
        <row r="6014">
          <cell r="A6014">
            <v>661954</v>
          </cell>
          <cell r="B6014">
            <v>0</v>
          </cell>
          <cell r="D6014" t="str">
            <v xml:space="preserve">INSU BANDEJA 9505 62X38 FEMA                      </v>
          </cell>
          <cell r="O6014">
            <v>6619541111119</v>
          </cell>
        </row>
        <row r="6015">
          <cell r="A6015">
            <v>661955</v>
          </cell>
          <cell r="B6015">
            <v>0</v>
          </cell>
          <cell r="D6015" t="str">
            <v xml:space="preserve">INSU BAND RECT GDE 50X39X12 FEMA                  </v>
          </cell>
          <cell r="O6015">
            <v>6619551111116</v>
          </cell>
        </row>
        <row r="6016">
          <cell r="A6016">
            <v>661956</v>
          </cell>
          <cell r="B6016">
            <v>0</v>
          </cell>
          <cell r="D6016" t="str">
            <v xml:space="preserve">INSU BAND CUAD 34X34X14 FEMA                      </v>
          </cell>
          <cell r="O6016">
            <v>6619561111113</v>
          </cell>
        </row>
        <row r="6017">
          <cell r="A6017">
            <v>661959</v>
          </cell>
          <cell r="B6017">
            <v>2926</v>
          </cell>
          <cell r="D6017" t="str">
            <v xml:space="preserve">YOGU MILKAUT SUIZO FRU 120X                       </v>
          </cell>
          <cell r="O6017">
            <v>7794820902462</v>
          </cell>
        </row>
        <row r="6018">
          <cell r="A6018">
            <v>661960</v>
          </cell>
          <cell r="B6018">
            <v>2927</v>
          </cell>
          <cell r="D6018" t="str">
            <v xml:space="preserve">YOGU MILKAUT SUIZO DUR/NAR 120X                   </v>
          </cell>
          <cell r="O6018">
            <v>7794820902486</v>
          </cell>
        </row>
        <row r="6019">
          <cell r="A6019">
            <v>661961</v>
          </cell>
          <cell r="B6019">
            <v>2928</v>
          </cell>
          <cell r="D6019" t="str">
            <v xml:space="preserve">YOGU MILKAUT SUI MORAS 120X                       </v>
          </cell>
          <cell r="O6019">
            <v>7794820902479</v>
          </cell>
        </row>
        <row r="6020">
          <cell r="A6020">
            <v>661963</v>
          </cell>
          <cell r="B6020">
            <v>2858</v>
          </cell>
          <cell r="D6020" t="str">
            <v xml:space="preserve">DLCH MILKAUT LA CREMERIA C/CREMA 320X             </v>
          </cell>
          <cell r="O6020">
            <v>7794820902080</v>
          </cell>
        </row>
        <row r="6021">
          <cell r="A6021">
            <v>661966</v>
          </cell>
          <cell r="B6021">
            <v>4767</v>
          </cell>
          <cell r="D6021" t="str">
            <v xml:space="preserve">JUGN ADES ALMENDRA S/AZUC 1X                      </v>
          </cell>
          <cell r="O6021">
            <v>7790895647550</v>
          </cell>
        </row>
        <row r="6022">
          <cell r="A6022">
            <v>661967</v>
          </cell>
          <cell r="B6022">
            <v>50822</v>
          </cell>
          <cell r="D6022" t="str">
            <v xml:space="preserve">HARL BLANCAF.PREM PIZZA 1X                        </v>
          </cell>
          <cell r="O6022">
            <v>7792180134509</v>
          </cell>
        </row>
        <row r="6023">
          <cell r="A6023">
            <v>661968</v>
          </cell>
          <cell r="B6023">
            <v>2220</v>
          </cell>
          <cell r="D6023" t="str">
            <v xml:space="preserve">INSU ACEI NUCETE BALD RODA X5                     </v>
          </cell>
          <cell r="O6023">
            <v>7792070053668</v>
          </cell>
        </row>
        <row r="6024">
          <cell r="A6024">
            <v>661974</v>
          </cell>
          <cell r="B6024">
            <v>305</v>
          </cell>
          <cell r="D6024" t="str">
            <v xml:space="preserve">LSAC LS.ARMONIA ENT SAC 3% 1X                     </v>
          </cell>
          <cell r="O6024">
            <v>7793940305009</v>
          </cell>
        </row>
        <row r="6025">
          <cell r="A6025">
            <v>661998</v>
          </cell>
          <cell r="B6025">
            <v>14707</v>
          </cell>
          <cell r="D6025" t="str">
            <v xml:space="preserve">RHUM BACARDI CARTA BCA 700X                       </v>
          </cell>
          <cell r="O6025">
            <v>7501008603017</v>
          </cell>
        </row>
        <row r="6026">
          <cell r="A6026">
            <v>662000</v>
          </cell>
          <cell r="B6026" t="str">
            <v xml:space="preserve">SARMM               </v>
          </cell>
          <cell r="D6026" t="str">
            <v xml:space="preserve">BAZA HUMOS SARTEN MANG MADERA 25X                 </v>
          </cell>
          <cell r="O6026">
            <v>6620001111112</v>
          </cell>
        </row>
        <row r="6027">
          <cell r="A6027">
            <v>662001</v>
          </cell>
          <cell r="B6027">
            <v>2100408</v>
          </cell>
          <cell r="D6027" t="str">
            <v xml:space="preserve">PANI C.PANETONE SALVADO UNID X                    </v>
          </cell>
          <cell r="O6027">
            <v>6620011111119</v>
          </cell>
        </row>
        <row r="6028">
          <cell r="A6028">
            <v>662003</v>
          </cell>
          <cell r="B6028">
            <v>52555</v>
          </cell>
          <cell r="D6028" t="str">
            <v xml:space="preserve">WHIM CHIVAS EXT 13YO 700X                         </v>
          </cell>
          <cell r="O6028">
            <v>5000299611104</v>
          </cell>
        </row>
        <row r="6029">
          <cell r="A6029">
            <v>662005</v>
          </cell>
          <cell r="B6029">
            <v>52550</v>
          </cell>
          <cell r="D6029" t="str">
            <v xml:space="preserve">WHIM JAMESON 700X                                 </v>
          </cell>
          <cell r="O6029">
            <v>5011007003005</v>
          </cell>
        </row>
        <row r="6030">
          <cell r="A6030">
            <v>662008</v>
          </cell>
          <cell r="B6030">
            <v>13239</v>
          </cell>
          <cell r="D6030" t="str">
            <v xml:space="preserve">ARV  ARCOR SECAS 300X                             </v>
          </cell>
          <cell r="O6030">
            <v>7790580132392</v>
          </cell>
        </row>
        <row r="6031">
          <cell r="A6031">
            <v>662010</v>
          </cell>
          <cell r="B6031">
            <v>43152</v>
          </cell>
          <cell r="D6031" t="str">
            <v xml:space="preserve">ARR  GALLO RISSOT TRAT.CHAMPIG 240X               </v>
          </cell>
          <cell r="O6031">
            <v>7790070414700</v>
          </cell>
        </row>
        <row r="6032">
          <cell r="A6032">
            <v>662014</v>
          </cell>
          <cell r="B6032">
            <v>41626</v>
          </cell>
          <cell r="D6032" t="str">
            <v xml:space="preserve">BACE GALLO CHOCONUS BAR 20X                       </v>
          </cell>
          <cell r="O6032">
            <v>7790070416261</v>
          </cell>
        </row>
        <row r="6033">
          <cell r="A6033">
            <v>662016</v>
          </cell>
          <cell r="B6033">
            <v>0</v>
          </cell>
          <cell r="D6033" t="str">
            <v xml:space="preserve">FIDO MATAR LIB GLUT RIGATT 500X                   </v>
          </cell>
          <cell r="O6033">
            <v>7790070321794</v>
          </cell>
        </row>
        <row r="6034">
          <cell r="A6034">
            <v>662019</v>
          </cell>
          <cell r="B6034">
            <v>10039</v>
          </cell>
          <cell r="D6034" t="str">
            <v xml:space="preserve">INSU GENTLM TOMA TRITUR 8X                        </v>
          </cell>
          <cell r="O6034">
            <v>7790645002769</v>
          </cell>
        </row>
        <row r="6035">
          <cell r="A6035">
            <v>662020</v>
          </cell>
          <cell r="B6035">
            <v>3175</v>
          </cell>
          <cell r="D6035" t="str">
            <v xml:space="preserve">GAS  SCHWEP TONICA 2.25X                          </v>
          </cell>
          <cell r="O6035">
            <v>7790895004667</v>
          </cell>
        </row>
        <row r="6036">
          <cell r="A6036">
            <v>662021</v>
          </cell>
          <cell r="B6036">
            <v>3174</v>
          </cell>
          <cell r="D6036" t="str">
            <v xml:space="preserve">GAS  SCHWEP TONICA 375X                           </v>
          </cell>
          <cell r="O6036">
            <v>7790895648342</v>
          </cell>
        </row>
        <row r="6037">
          <cell r="A6037">
            <v>662028</v>
          </cell>
          <cell r="B6037">
            <v>14663</v>
          </cell>
          <cell r="D6037" t="str">
            <v xml:space="preserve">COCB PRONTO SHAKE 1X                              </v>
          </cell>
          <cell r="O6037">
            <v>7790950142563</v>
          </cell>
        </row>
        <row r="6038">
          <cell r="A6038">
            <v>662033</v>
          </cell>
          <cell r="B6038">
            <v>0</v>
          </cell>
          <cell r="D6038" t="str">
            <v xml:space="preserve">INSU RC VASOS TERMICO BCO 300CC                   </v>
          </cell>
          <cell r="O6038">
            <v>6620331111110</v>
          </cell>
        </row>
        <row r="6039">
          <cell r="A6039">
            <v>662036</v>
          </cell>
          <cell r="B6039">
            <v>7025832</v>
          </cell>
          <cell r="D6039" t="str">
            <v xml:space="preserve">FOCO LEDVANCE LED CALIDA 14W                      </v>
          </cell>
          <cell r="O6039">
            <v>4058075321168</v>
          </cell>
        </row>
        <row r="6040">
          <cell r="A6040">
            <v>662037</v>
          </cell>
          <cell r="B6040">
            <v>7022960</v>
          </cell>
          <cell r="D6040" t="str">
            <v xml:space="preserve">FOCO LEDVANCE LED DIA 14W                         </v>
          </cell>
          <cell r="O6040">
            <v>4058075498341</v>
          </cell>
        </row>
        <row r="6041">
          <cell r="A6041">
            <v>662039</v>
          </cell>
          <cell r="B6041" t="str">
            <v xml:space="preserve">9583-77             </v>
          </cell>
          <cell r="D6041" t="str">
            <v xml:space="preserve">YOGU LS.ACTIMEL KIDS 100X                         </v>
          </cell>
          <cell r="O6041">
            <v>7791337006034</v>
          </cell>
        </row>
        <row r="6042">
          <cell r="A6042">
            <v>662042</v>
          </cell>
          <cell r="B6042" t="str">
            <v xml:space="preserve">9369-1              </v>
          </cell>
          <cell r="D6042" t="str">
            <v xml:space="preserve">YOGU LS.SER BAT VAI 140X                          </v>
          </cell>
          <cell r="O6042">
            <v>7791337006041</v>
          </cell>
        </row>
        <row r="6043">
          <cell r="A6043">
            <v>662048</v>
          </cell>
          <cell r="B6043">
            <v>25640</v>
          </cell>
          <cell r="D6043" t="str">
            <v xml:space="preserve">VINF NOVECENTO B.BLANCS 750X                      </v>
          </cell>
          <cell r="O6043">
            <v>7790717153771</v>
          </cell>
        </row>
        <row r="6044">
          <cell r="A6044">
            <v>662050</v>
          </cell>
          <cell r="B6044">
            <v>12899</v>
          </cell>
          <cell r="D6044" t="str">
            <v xml:space="preserve">CHOC COFLER LECH ALMEN 140X                       </v>
          </cell>
          <cell r="O6044">
            <v>7790580128234</v>
          </cell>
        </row>
        <row r="6045">
          <cell r="A6045">
            <v>662057</v>
          </cell>
          <cell r="B6045">
            <v>990707</v>
          </cell>
          <cell r="D6045" t="str">
            <v xml:space="preserve">LCHO SERENISIMA CLASICA T.BRIK 1X                 </v>
          </cell>
          <cell r="O6045">
            <v>7791337005969</v>
          </cell>
        </row>
        <row r="6046">
          <cell r="A6046">
            <v>662058</v>
          </cell>
          <cell r="B6046">
            <v>990607</v>
          </cell>
          <cell r="D6046" t="str">
            <v xml:space="preserve">LCHO SERENISIMA CLASICA T.BRIK  200X              </v>
          </cell>
          <cell r="O6046">
            <v>7791337005976</v>
          </cell>
        </row>
        <row r="6047">
          <cell r="A6047">
            <v>662060</v>
          </cell>
          <cell r="B6047">
            <v>68818337</v>
          </cell>
          <cell r="D6047" t="str">
            <v xml:space="preserve">JARP ALA ECOLAVADO REG 3X                         </v>
          </cell>
          <cell r="O6047">
            <v>7791290792074</v>
          </cell>
        </row>
        <row r="6048">
          <cell r="A6048">
            <v>662061</v>
          </cell>
          <cell r="B6048">
            <v>68818342</v>
          </cell>
          <cell r="D6048" t="str">
            <v xml:space="preserve">JARP ALA ECOLAVADO MAT 800X                       </v>
          </cell>
          <cell r="O6048">
            <v>7791290792081</v>
          </cell>
        </row>
        <row r="6049">
          <cell r="A6049">
            <v>662062</v>
          </cell>
          <cell r="B6049">
            <v>68818333</v>
          </cell>
          <cell r="D6049" t="str">
            <v xml:space="preserve">JARP ALA ECOLAVADO REG 800X                       </v>
          </cell>
          <cell r="O6049">
            <v>7791290792050</v>
          </cell>
        </row>
        <row r="6050">
          <cell r="A6050">
            <v>662071</v>
          </cell>
          <cell r="B6050" t="str">
            <v xml:space="preserve">PRE0240             </v>
          </cell>
          <cell r="D6050" t="str">
            <v xml:space="preserve">PANI M.COCINA REBOZ HORNO 500X                    </v>
          </cell>
          <cell r="O6050">
            <v>7792180004789</v>
          </cell>
        </row>
        <row r="6051">
          <cell r="A6051">
            <v>662073</v>
          </cell>
          <cell r="B6051">
            <v>90945</v>
          </cell>
          <cell r="D6051" t="str">
            <v xml:space="preserve">SERV ELEGANTE 150X                                </v>
          </cell>
          <cell r="O6051">
            <v>7793344009633</v>
          </cell>
        </row>
        <row r="6052">
          <cell r="A6052">
            <v>662075</v>
          </cell>
          <cell r="B6052">
            <v>12589755</v>
          </cell>
          <cell r="D6052" t="str">
            <v xml:space="preserve">CAFI DOLCA CARAMEL DP 125X                        </v>
          </cell>
          <cell r="O6052">
            <v>8445290256270</v>
          </cell>
        </row>
        <row r="6053">
          <cell r="A6053">
            <v>662076</v>
          </cell>
          <cell r="B6053">
            <v>12536054</v>
          </cell>
          <cell r="D6053" t="str">
            <v xml:space="preserve">CCAO NESQUIK MEN AZUCAR 300X                      </v>
          </cell>
          <cell r="O6053">
            <v>8445290559975</v>
          </cell>
        </row>
        <row r="6054">
          <cell r="A6054">
            <v>662079</v>
          </cell>
          <cell r="B6054">
            <v>7304</v>
          </cell>
          <cell r="D6054" t="str">
            <v xml:space="preserve">YERB CANARIAS SERENA x500                         </v>
          </cell>
          <cell r="O6054">
            <v>7730241009038</v>
          </cell>
        </row>
        <row r="6055">
          <cell r="A6055">
            <v>662083</v>
          </cell>
          <cell r="B6055">
            <v>7305</v>
          </cell>
          <cell r="D6055" t="str">
            <v xml:space="preserve">YERB CANARIAS SERENA x1KG                         </v>
          </cell>
          <cell r="O6055">
            <v>7730241010294</v>
          </cell>
        </row>
        <row r="6056">
          <cell r="A6056">
            <v>662084</v>
          </cell>
          <cell r="B6056">
            <v>651</v>
          </cell>
          <cell r="D6056" t="str">
            <v xml:space="preserve">YERH CACHAMATE SERRANA C/ CEDRON                  </v>
          </cell>
          <cell r="O6056">
            <v>7792280000612</v>
          </cell>
        </row>
        <row r="6057">
          <cell r="A6057">
            <v>662085</v>
          </cell>
          <cell r="B6057">
            <v>111725</v>
          </cell>
          <cell r="D6057" t="str">
            <v xml:space="preserve">LECH PURISIMA DESLACTOS 400X                      </v>
          </cell>
          <cell r="O6057">
            <v>7798095172049</v>
          </cell>
        </row>
        <row r="6058">
          <cell r="A6058">
            <v>662094</v>
          </cell>
          <cell r="B6058">
            <v>0</v>
          </cell>
          <cell r="D6058" t="str">
            <v xml:space="preserve">MIEL BELEN POTE 250X                              </v>
          </cell>
          <cell r="O6058">
            <v>7794377050159</v>
          </cell>
        </row>
        <row r="6059">
          <cell r="A6059">
            <v>662097</v>
          </cell>
          <cell r="B6059">
            <v>0</v>
          </cell>
          <cell r="D6059" t="str">
            <v xml:space="preserve">DESA NIVEA MEN DEEP ORIG 150X                     </v>
          </cell>
          <cell r="O6059">
            <v>4005900901378</v>
          </cell>
        </row>
        <row r="6060">
          <cell r="A6060">
            <v>662105</v>
          </cell>
          <cell r="B6060">
            <v>0</v>
          </cell>
          <cell r="D6060" t="str">
            <v xml:space="preserve">DESA NIVEA ANT WM FRESH COCO 150X                 </v>
          </cell>
          <cell r="O6060">
            <v>4005900901323</v>
          </cell>
        </row>
        <row r="6061">
          <cell r="A6061">
            <v>662106</v>
          </cell>
          <cell r="B6061">
            <v>88696</v>
          </cell>
          <cell r="D6061" t="str">
            <v xml:space="preserve">DESA NIVEA ANT WM DRY FRESH 150X                  </v>
          </cell>
          <cell r="O6061">
            <v>4005900901361</v>
          </cell>
        </row>
        <row r="6062">
          <cell r="A6062">
            <v>662112</v>
          </cell>
          <cell r="B6062">
            <v>90768</v>
          </cell>
          <cell r="D6062" t="str">
            <v xml:space="preserve">JARL ACE FRESC PRIMA DP 3X                        </v>
          </cell>
          <cell r="O6062">
            <v>7500435200172</v>
          </cell>
        </row>
        <row r="6063">
          <cell r="A6063">
            <v>662114</v>
          </cell>
          <cell r="B6063">
            <v>5405</v>
          </cell>
          <cell r="D6063" t="str">
            <v xml:space="preserve">CHOC SHOT BLANCO 35X                              </v>
          </cell>
          <cell r="O6063">
            <v>77983992</v>
          </cell>
        </row>
        <row r="6064">
          <cell r="A6064">
            <v>662120</v>
          </cell>
          <cell r="B6064">
            <v>20001436</v>
          </cell>
          <cell r="D6064" t="str">
            <v xml:space="preserve">INSU CABRALES SUBMA 16X                           </v>
          </cell>
          <cell r="O6064">
            <v>7790550014369</v>
          </cell>
        </row>
        <row r="6065">
          <cell r="A6065">
            <v>662122</v>
          </cell>
          <cell r="B6065">
            <v>20100140</v>
          </cell>
          <cell r="D6065" t="str">
            <v xml:space="preserve">INSU CABRALES EDULC 400X                          </v>
          </cell>
          <cell r="O6065">
            <v>7790550001406</v>
          </cell>
        </row>
        <row r="6066">
          <cell r="A6066">
            <v>662124</v>
          </cell>
          <cell r="B6066">
            <v>20000002</v>
          </cell>
          <cell r="D6066" t="str">
            <v xml:space="preserve">INSU CABRALES TOST GRA 1X                         </v>
          </cell>
          <cell r="O6066">
            <v>7790550001024</v>
          </cell>
        </row>
        <row r="6067">
          <cell r="A6067">
            <v>662125</v>
          </cell>
          <cell r="B6067">
            <v>35002707</v>
          </cell>
          <cell r="D6067" t="str">
            <v xml:space="preserve">TEIM TWININGS ENG BREAKF 10X                      </v>
          </cell>
          <cell r="O6067">
            <v>70177197131</v>
          </cell>
        </row>
        <row r="6068">
          <cell r="A6068">
            <v>662127</v>
          </cell>
          <cell r="B6068">
            <v>35002709</v>
          </cell>
          <cell r="D6068" t="str">
            <v xml:space="preserve">TEIM TWININGS LIMON 10X                           </v>
          </cell>
          <cell r="O6068">
            <v>70177197308</v>
          </cell>
        </row>
        <row r="6069">
          <cell r="A6069">
            <v>662130</v>
          </cell>
          <cell r="B6069">
            <v>35002727</v>
          </cell>
          <cell r="D6069" t="str">
            <v xml:space="preserve">TEIM TWININGS NAR-MAN-CAN 10X                     </v>
          </cell>
          <cell r="O6069">
            <v>70177169619</v>
          </cell>
        </row>
        <row r="6070">
          <cell r="A6070">
            <v>662133</v>
          </cell>
          <cell r="B6070">
            <v>915528</v>
          </cell>
          <cell r="D6070" t="str">
            <v xml:space="preserve">LCHO LS. CINDOR MOCHA 1X                          </v>
          </cell>
          <cell r="O6070">
            <v>7791337005945</v>
          </cell>
        </row>
        <row r="6071">
          <cell r="A6071">
            <v>662135</v>
          </cell>
          <cell r="B6071">
            <v>654900</v>
          </cell>
          <cell r="D6071" t="str">
            <v xml:space="preserve">YOGU LS.YOGURISIMO C/GRANOLA 168X                 </v>
          </cell>
          <cell r="O6071">
            <v>7791337006126</v>
          </cell>
        </row>
        <row r="6072">
          <cell r="A6072">
            <v>662162</v>
          </cell>
          <cell r="B6072">
            <v>68779255</v>
          </cell>
          <cell r="D6072" t="str">
            <v xml:space="preserve">DECO AXE DEO COLLISION 150X                       </v>
          </cell>
          <cell r="O6072">
            <v>7791293043838</v>
          </cell>
        </row>
        <row r="6073">
          <cell r="A6073">
            <v>662164</v>
          </cell>
          <cell r="B6073">
            <v>68740184</v>
          </cell>
          <cell r="D6073" t="str">
            <v xml:space="preserve">DESA DOVE MEN EXTRA FRESH 150X                    </v>
          </cell>
          <cell r="O6073">
            <v>7791293043227</v>
          </cell>
        </row>
        <row r="6074">
          <cell r="A6074">
            <v>662165</v>
          </cell>
          <cell r="B6074">
            <v>68917328</v>
          </cell>
          <cell r="D6074" t="str">
            <v xml:space="preserve">DESA REXONA MEN ANTIBAC 150X                      </v>
          </cell>
          <cell r="O6074">
            <v>7791293045078</v>
          </cell>
        </row>
        <row r="6075">
          <cell r="A6075">
            <v>662166</v>
          </cell>
          <cell r="B6075">
            <v>68917334</v>
          </cell>
          <cell r="D6075" t="str">
            <v xml:space="preserve">DESA REXONA MEN 150X                              </v>
          </cell>
          <cell r="O6075">
            <v>7791293045115</v>
          </cell>
        </row>
        <row r="6076">
          <cell r="A6076">
            <v>662167</v>
          </cell>
          <cell r="B6076">
            <v>68917343</v>
          </cell>
          <cell r="D6076" t="str">
            <v xml:space="preserve">DESA REXONA MEN INVISIBLE 150X                    </v>
          </cell>
          <cell r="O6076">
            <v>7791293045177</v>
          </cell>
        </row>
        <row r="6077">
          <cell r="A6077">
            <v>662169</v>
          </cell>
          <cell r="B6077">
            <v>68917335</v>
          </cell>
          <cell r="D6077" t="str">
            <v xml:space="preserve">DESA REXONA WM ANTIBAC 150X                       </v>
          </cell>
          <cell r="O6077">
            <v>7791293045122</v>
          </cell>
        </row>
        <row r="6078">
          <cell r="A6078">
            <v>662171</v>
          </cell>
          <cell r="B6078">
            <v>68839338</v>
          </cell>
          <cell r="D6078" t="str">
            <v xml:space="preserve">LIML CIF BRILLO ORIG DP 380X                      </v>
          </cell>
          <cell r="O6078">
            <v>7791290792777</v>
          </cell>
        </row>
        <row r="6079">
          <cell r="A6079">
            <v>662173</v>
          </cell>
          <cell r="B6079">
            <v>21</v>
          </cell>
          <cell r="D6079" t="str">
            <v xml:space="preserve">INSU MOST NATURA SOBRE 8X                         </v>
          </cell>
          <cell r="O6079">
            <v>7791866000428</v>
          </cell>
        </row>
        <row r="6080">
          <cell r="A6080">
            <v>662174</v>
          </cell>
          <cell r="B6080">
            <v>912</v>
          </cell>
          <cell r="D6080" t="str">
            <v xml:space="preserve">INSU CABRALES MINI COOKIES LIM 100X               </v>
          </cell>
          <cell r="O6080">
            <v>7743182730947</v>
          </cell>
        </row>
        <row r="6081">
          <cell r="A6081">
            <v>662175</v>
          </cell>
          <cell r="B6081">
            <v>913</v>
          </cell>
          <cell r="D6081" t="str">
            <v xml:space="preserve">INSU CABRALES MINI COOKIES VAI/CHO 100X           </v>
          </cell>
          <cell r="O6081">
            <v>7798182730954</v>
          </cell>
        </row>
        <row r="6082">
          <cell r="A6082">
            <v>662181</v>
          </cell>
          <cell r="B6082">
            <v>13791</v>
          </cell>
          <cell r="D6082" t="str">
            <v xml:space="preserve">GALD A.MANA CHOCOLATADA 136X                      </v>
          </cell>
          <cell r="O6082">
            <v>7790040133754</v>
          </cell>
        </row>
        <row r="6083">
          <cell r="A6083">
            <v>662182</v>
          </cell>
          <cell r="B6083">
            <v>68917344</v>
          </cell>
          <cell r="D6083" t="str">
            <v xml:space="preserve">DESA REXONA WM INVISIBLE 150X                     </v>
          </cell>
          <cell r="O6083">
            <v>7791293045184</v>
          </cell>
        </row>
        <row r="6084">
          <cell r="A6084">
            <v>662183</v>
          </cell>
          <cell r="B6084">
            <v>68917332</v>
          </cell>
          <cell r="D6084" t="str">
            <v xml:space="preserve">DESA REXONA MEN V8 150X                           </v>
          </cell>
          <cell r="O6084">
            <v>7791293045092</v>
          </cell>
        </row>
        <row r="6085">
          <cell r="A6085">
            <v>662184</v>
          </cell>
          <cell r="B6085">
            <v>68917333</v>
          </cell>
          <cell r="D6085" t="str">
            <v xml:space="preserve">DESA REXONA MEN XTRACOOL 150X                     </v>
          </cell>
          <cell r="O6085">
            <v>7791293045108</v>
          </cell>
        </row>
        <row r="6086">
          <cell r="A6086">
            <v>662185</v>
          </cell>
          <cell r="B6086">
            <v>68927907</v>
          </cell>
          <cell r="D6086" t="str">
            <v xml:space="preserve">DESA REXONA MEN SENSITIVE 150X                    </v>
          </cell>
          <cell r="O6086">
            <v>7791293045559</v>
          </cell>
        </row>
        <row r="6087">
          <cell r="A6087">
            <v>662188</v>
          </cell>
          <cell r="B6087">
            <v>68927908</v>
          </cell>
          <cell r="D6087" t="str">
            <v xml:space="preserve">DESA REXONA WM NUTRITIVE 150X                     </v>
          </cell>
          <cell r="O6087">
            <v>7791293045566</v>
          </cell>
        </row>
        <row r="6088">
          <cell r="A6088">
            <v>662189</v>
          </cell>
          <cell r="B6088">
            <v>0</v>
          </cell>
          <cell r="D6088" t="str">
            <v xml:space="preserve">INOB PLANCHUELA 1 1/2 X 3/8                       </v>
          </cell>
          <cell r="O6088">
            <v>6621891111114</v>
          </cell>
        </row>
        <row r="6089">
          <cell r="A6089">
            <v>662190</v>
          </cell>
          <cell r="B6089">
            <v>0</v>
          </cell>
          <cell r="D6089" t="str">
            <v xml:space="preserve">INOB TUBO 40X100X2MM                              </v>
          </cell>
          <cell r="O6089">
            <v>6621901111110</v>
          </cell>
        </row>
        <row r="6090">
          <cell r="A6090">
            <v>662191</v>
          </cell>
          <cell r="B6090">
            <v>0</v>
          </cell>
          <cell r="D6090" t="str">
            <v xml:space="preserve">INOB PLANCHUELA 2 X 3/8                           </v>
          </cell>
          <cell r="O6090">
            <v>6621911111117</v>
          </cell>
        </row>
        <row r="6091">
          <cell r="A6091">
            <v>662192</v>
          </cell>
          <cell r="B6091">
            <v>0</v>
          </cell>
          <cell r="D6091" t="str">
            <v xml:space="preserve">INOB ANGULO 1 X 1/8                               </v>
          </cell>
          <cell r="O6091">
            <v>6621921111114</v>
          </cell>
        </row>
        <row r="6092">
          <cell r="A6092">
            <v>662193</v>
          </cell>
          <cell r="B6092">
            <v>0</v>
          </cell>
          <cell r="D6092" t="str">
            <v xml:space="preserve">INOB PLANCHUELA 1 X 1/8                           </v>
          </cell>
          <cell r="O6092">
            <v>6621931111111</v>
          </cell>
        </row>
        <row r="6093">
          <cell r="A6093">
            <v>662195</v>
          </cell>
          <cell r="B6093">
            <v>35</v>
          </cell>
          <cell r="D6093" t="str">
            <v xml:space="preserve">COVE CONGELISTO COREANO 500X                      </v>
          </cell>
          <cell r="O6093">
            <v>7798374630147</v>
          </cell>
        </row>
        <row r="6094">
          <cell r="A6094">
            <v>662196</v>
          </cell>
          <cell r="B6094">
            <v>22456</v>
          </cell>
          <cell r="D6094" t="str">
            <v xml:space="preserve">VINF D.ROBINO BONARDA 750X                        </v>
          </cell>
          <cell r="O6094">
            <v>7790717151081</v>
          </cell>
        </row>
        <row r="6095">
          <cell r="A6095">
            <v>662198</v>
          </cell>
          <cell r="B6095">
            <v>53051007</v>
          </cell>
          <cell r="D6095" t="str">
            <v xml:space="preserve">DETL ESENCIAL MARINA 750X                         </v>
          </cell>
          <cell r="O6095">
            <v>7797470198995</v>
          </cell>
        </row>
        <row r="6096">
          <cell r="A6096">
            <v>662200</v>
          </cell>
          <cell r="B6096">
            <v>0</v>
          </cell>
          <cell r="D6096" t="str">
            <v xml:space="preserve">VINF LA POSTA GLORIETA PINOT NOIR 750X            </v>
          </cell>
          <cell r="O6096">
            <v>6622001111116</v>
          </cell>
        </row>
        <row r="6097">
          <cell r="A6097">
            <v>662201</v>
          </cell>
          <cell r="B6097">
            <v>102210502</v>
          </cell>
          <cell r="D6097" t="str">
            <v xml:space="preserve">VINF LAPOSTA ARMANDO BONARDA 750X                 </v>
          </cell>
          <cell r="O6097">
            <v>7794450093523</v>
          </cell>
        </row>
        <row r="6098">
          <cell r="A6098">
            <v>662203</v>
          </cell>
          <cell r="B6098" t="str">
            <v xml:space="preserve">C0301220502         </v>
          </cell>
          <cell r="D6098" t="str">
            <v xml:space="preserve">VINF ARUMA MALBEC 750X                            </v>
          </cell>
          <cell r="O6098">
            <v>7798121461031</v>
          </cell>
        </row>
        <row r="6099">
          <cell r="A6099">
            <v>662207</v>
          </cell>
          <cell r="B6099" t="str">
            <v xml:space="preserve">FCA01AR             </v>
          </cell>
          <cell r="D6099" t="str">
            <v xml:space="preserve">VINF CONFIADO ALQUIMI MALBEC  750X                </v>
          </cell>
          <cell r="O6099">
            <v>7798078237635</v>
          </cell>
        </row>
        <row r="6100">
          <cell r="A6100">
            <v>662209</v>
          </cell>
          <cell r="B6100">
            <v>964107</v>
          </cell>
          <cell r="D6100" t="str">
            <v xml:space="preserve">LESP SILK ALMENDRAS CHOCO 1X                      </v>
          </cell>
          <cell r="O6100">
            <v>7791337005518</v>
          </cell>
        </row>
        <row r="6101">
          <cell r="A6101">
            <v>662217</v>
          </cell>
          <cell r="B6101">
            <v>68913369</v>
          </cell>
          <cell r="D6101" t="str">
            <v xml:space="preserve">PAP  KNORR PURE LISTO NVO 125X                    </v>
          </cell>
          <cell r="O6101">
            <v>7794000006362</v>
          </cell>
        </row>
        <row r="6102">
          <cell r="A6102">
            <v>662218</v>
          </cell>
          <cell r="B6102">
            <v>3585</v>
          </cell>
          <cell r="D6102" t="str">
            <v xml:space="preserve">LUAT SERENISIMA DESC C/ PREB PET 1X               </v>
          </cell>
          <cell r="O6102">
            <v>7790742358509</v>
          </cell>
        </row>
        <row r="6103">
          <cell r="A6103">
            <v>662221</v>
          </cell>
          <cell r="B6103">
            <v>1251</v>
          </cell>
          <cell r="D6103" t="str">
            <v xml:space="preserve">SALS DOS ANCLAS AJI PICANTE 260X                  </v>
          </cell>
          <cell r="O6103">
            <v>7792900990675</v>
          </cell>
        </row>
        <row r="6104">
          <cell r="A6104">
            <v>662223</v>
          </cell>
          <cell r="B6104">
            <v>1252</v>
          </cell>
          <cell r="D6104" t="str">
            <v xml:space="preserve">ADER DOS ANCLAS CHIMICH375X                       </v>
          </cell>
          <cell r="O6104">
            <v>7792900990712</v>
          </cell>
        </row>
        <row r="6105">
          <cell r="A6105">
            <v>662226</v>
          </cell>
          <cell r="B6105">
            <v>6883</v>
          </cell>
          <cell r="D6105" t="str">
            <v xml:space="preserve">PANI BIMBO ARTESANO INTEG 500X                    </v>
          </cell>
          <cell r="O6105">
            <v>7793890258295</v>
          </cell>
        </row>
        <row r="6106">
          <cell r="A6106">
            <v>662227</v>
          </cell>
          <cell r="B6106">
            <v>6845</v>
          </cell>
          <cell r="D6106" t="str">
            <v xml:space="preserve">PANI BIMBO PAN DE PAPA 240X                       </v>
          </cell>
          <cell r="O6106">
            <v>7793890258066</v>
          </cell>
        </row>
        <row r="6107">
          <cell r="A6107">
            <v>662230</v>
          </cell>
          <cell r="B6107">
            <v>959</v>
          </cell>
          <cell r="D6107" t="str">
            <v xml:space="preserve">FRCO GREENLIFE ARAN 300X                          </v>
          </cell>
          <cell r="O6107">
            <v>7790670052197</v>
          </cell>
        </row>
        <row r="6108">
          <cell r="A6108">
            <v>662236</v>
          </cell>
          <cell r="B6108">
            <v>9</v>
          </cell>
          <cell r="D6108" t="str">
            <v xml:space="preserve">CIGA MARLBORO RED BOX 12                          </v>
          </cell>
          <cell r="O6108">
            <v>77983343</v>
          </cell>
        </row>
        <row r="6109">
          <cell r="A6109">
            <v>662237</v>
          </cell>
          <cell r="B6109">
            <v>8</v>
          </cell>
          <cell r="D6109" t="str">
            <v xml:space="preserve">CIGA MARLBORO RED BOX 20                          </v>
          </cell>
          <cell r="O6109">
            <v>77918482</v>
          </cell>
        </row>
        <row r="6110">
          <cell r="A6110">
            <v>662238</v>
          </cell>
          <cell r="B6110">
            <v>7</v>
          </cell>
          <cell r="D6110" t="str">
            <v xml:space="preserve">CIGA MARLBORO RED COMUN 20                        </v>
          </cell>
          <cell r="O6110">
            <v>77916433</v>
          </cell>
        </row>
        <row r="6111">
          <cell r="A6111">
            <v>662239</v>
          </cell>
          <cell r="B6111">
            <v>37</v>
          </cell>
          <cell r="D6111" t="str">
            <v xml:space="preserve">CIGA PHILLIPS MORRIS BOX 12                       </v>
          </cell>
          <cell r="O6111">
            <v>77981813</v>
          </cell>
        </row>
        <row r="6112">
          <cell r="A6112">
            <v>662240</v>
          </cell>
          <cell r="B6112">
            <v>35</v>
          </cell>
          <cell r="D6112" t="str">
            <v xml:space="preserve">CIGA PHILLIPS MORRIS BOX 20                       </v>
          </cell>
          <cell r="O6112">
            <v>77912954</v>
          </cell>
        </row>
        <row r="6113">
          <cell r="A6113">
            <v>662241</v>
          </cell>
          <cell r="B6113">
            <v>24</v>
          </cell>
          <cell r="D6113" t="str">
            <v xml:space="preserve">CIGA PHILLIPS MORRIS COMUN 20                     </v>
          </cell>
          <cell r="O6113">
            <v>77912879</v>
          </cell>
        </row>
        <row r="6114">
          <cell r="A6114">
            <v>662242</v>
          </cell>
          <cell r="B6114">
            <v>17</v>
          </cell>
          <cell r="D6114" t="str">
            <v xml:space="preserve">CIGA CHESTER ORIG BOX 10                          </v>
          </cell>
          <cell r="O6114">
            <v>77953483</v>
          </cell>
        </row>
        <row r="6115">
          <cell r="A6115">
            <v>662244</v>
          </cell>
          <cell r="B6115">
            <v>19</v>
          </cell>
          <cell r="D6115" t="str">
            <v xml:space="preserve">CIGA CHESTER ORIG COMUN 20                        </v>
          </cell>
          <cell r="O6115">
            <v>77953513</v>
          </cell>
        </row>
        <row r="6116">
          <cell r="A6116">
            <v>662245</v>
          </cell>
          <cell r="B6116">
            <v>15</v>
          </cell>
          <cell r="D6116" t="str">
            <v xml:space="preserve">CIGA MARLBORO CRAFTED RED BOX 20                  </v>
          </cell>
          <cell r="O6116">
            <v>77987297</v>
          </cell>
        </row>
        <row r="6117">
          <cell r="A6117">
            <v>662246</v>
          </cell>
          <cell r="B6117">
            <v>36004</v>
          </cell>
          <cell r="D6117" t="str">
            <v xml:space="preserve">LAVA AYUDIN ORIGINAL 4X                           </v>
          </cell>
          <cell r="O6117">
            <v>7793253005627</v>
          </cell>
        </row>
        <row r="6118">
          <cell r="A6118">
            <v>662248</v>
          </cell>
          <cell r="B6118">
            <v>25637</v>
          </cell>
          <cell r="D6118" t="str">
            <v xml:space="preserve">GAS  MIRINDA MZNA 500X                            </v>
          </cell>
          <cell r="O6118">
            <v>7791813420323</v>
          </cell>
        </row>
        <row r="6119">
          <cell r="A6119">
            <v>662249</v>
          </cell>
          <cell r="B6119">
            <v>25769</v>
          </cell>
          <cell r="D6119" t="str">
            <v xml:space="preserve">VINF D.ROBINO B.BLANCS 750X                       </v>
          </cell>
          <cell r="O6119">
            <v>7790717153849</v>
          </cell>
        </row>
        <row r="6120">
          <cell r="A6120">
            <v>662252</v>
          </cell>
          <cell r="B6120">
            <v>14178</v>
          </cell>
          <cell r="D6120" t="str">
            <v xml:space="preserve">APER LIVENZA SPRITZ 750X                          </v>
          </cell>
          <cell r="O6120">
            <v>7790950138900</v>
          </cell>
        </row>
        <row r="6121">
          <cell r="A6121">
            <v>662254</v>
          </cell>
          <cell r="B6121">
            <v>68917331</v>
          </cell>
          <cell r="D6121" t="str">
            <v xml:space="preserve">DESA REXONA MEN FUTBOL 150x                       </v>
          </cell>
          <cell r="O6121">
            <v>7791293045085</v>
          </cell>
        </row>
        <row r="6122">
          <cell r="A6122">
            <v>662256</v>
          </cell>
          <cell r="B6122">
            <v>68917338</v>
          </cell>
          <cell r="D6122" t="str">
            <v xml:space="preserve">DESA REXONA WM ACTIVE E. 150X                     </v>
          </cell>
          <cell r="O6122">
            <v>7791293045153</v>
          </cell>
        </row>
        <row r="6123">
          <cell r="A6123">
            <v>662257</v>
          </cell>
          <cell r="B6123">
            <v>69777468</v>
          </cell>
          <cell r="D6123" t="str">
            <v xml:space="preserve">DESA REXONA WM BAMBOO 150X                        </v>
          </cell>
          <cell r="O6123">
            <v>7791293045160</v>
          </cell>
        </row>
        <row r="6124">
          <cell r="A6124">
            <v>662258</v>
          </cell>
          <cell r="B6124">
            <v>68917337</v>
          </cell>
          <cell r="D6124" t="str">
            <v xml:space="preserve">DESA REXONA WM COTTON  150X                       </v>
          </cell>
          <cell r="O6124">
            <v>7791293045146</v>
          </cell>
        </row>
        <row r="6125">
          <cell r="A6125">
            <v>662259</v>
          </cell>
          <cell r="B6125">
            <v>68917336</v>
          </cell>
          <cell r="D6125" t="str">
            <v xml:space="preserve">DESA REXONA WM FUTEBOL 150X                       </v>
          </cell>
          <cell r="O6125">
            <v>7791293045139</v>
          </cell>
        </row>
        <row r="6126">
          <cell r="A6126">
            <v>662260</v>
          </cell>
          <cell r="B6126" t="str">
            <v xml:space="preserve">SAR1                </v>
          </cell>
          <cell r="D6126" t="str">
            <v xml:space="preserve">CHAP ALYDA ROSE. 750X                             </v>
          </cell>
          <cell r="O6126">
            <v>7798074864071</v>
          </cell>
        </row>
        <row r="6127">
          <cell r="A6127">
            <v>662263</v>
          </cell>
          <cell r="B6127">
            <v>1356</v>
          </cell>
          <cell r="D6127" t="str">
            <v xml:space="preserve">FAJI LUCCHETTI 280X                               </v>
          </cell>
          <cell r="O6127">
            <v>7790070320940</v>
          </cell>
        </row>
        <row r="6128">
          <cell r="A6128">
            <v>662265</v>
          </cell>
          <cell r="B6128">
            <v>0</v>
          </cell>
          <cell r="D6128" t="str">
            <v xml:space="preserve">ROTI AGUA CALIENTE                                </v>
          </cell>
          <cell r="O6128">
            <v>6622651111115</v>
          </cell>
        </row>
        <row r="6129">
          <cell r="A6129">
            <v>662266</v>
          </cell>
          <cell r="B6129">
            <v>69581000</v>
          </cell>
          <cell r="D6129" t="str">
            <v xml:space="preserve">DECO DOVE WM PEPINO 150X                          </v>
          </cell>
          <cell r="O6129">
            <v>7791293046235</v>
          </cell>
        </row>
        <row r="6130">
          <cell r="A6130">
            <v>662267</v>
          </cell>
          <cell r="B6130">
            <v>69581001</v>
          </cell>
          <cell r="D6130" t="str">
            <v xml:space="preserve">DESA DOVE WM POMELO 150X                          </v>
          </cell>
          <cell r="O6130">
            <v>7791293046242</v>
          </cell>
        </row>
        <row r="6131">
          <cell r="A6131">
            <v>662268</v>
          </cell>
          <cell r="B6131">
            <v>69581004</v>
          </cell>
          <cell r="D6131" t="str">
            <v xml:space="preserve">DESA DOVE WM COCO 150X                            </v>
          </cell>
          <cell r="O6131">
            <v>7791293046273</v>
          </cell>
        </row>
        <row r="6132">
          <cell r="A6132">
            <v>662269</v>
          </cell>
          <cell r="B6132" t="str">
            <v xml:space="preserve">S102                </v>
          </cell>
          <cell r="D6132" t="str">
            <v xml:space="preserve">ADER KANSAS BARBACOA 455X                         </v>
          </cell>
          <cell r="O6132">
            <v>7798334802027</v>
          </cell>
        </row>
        <row r="6133">
          <cell r="A6133">
            <v>662270</v>
          </cell>
          <cell r="B6133" t="str">
            <v xml:space="preserve">S103                </v>
          </cell>
          <cell r="D6133" t="str">
            <v xml:space="preserve">ADER KANSAS HONEY MUSTARD 410X                    </v>
          </cell>
          <cell r="O6133">
            <v>7798334802034</v>
          </cell>
        </row>
        <row r="6134">
          <cell r="A6134">
            <v>662273</v>
          </cell>
          <cell r="B6134" t="str">
            <v xml:space="preserve">S106                </v>
          </cell>
          <cell r="D6134" t="str">
            <v xml:space="preserve">ADER KANSAS AMERICAN KETCHUP 465X                 </v>
          </cell>
          <cell r="O6134">
            <v>7798334800184</v>
          </cell>
        </row>
        <row r="6135">
          <cell r="A6135">
            <v>662312</v>
          </cell>
          <cell r="B6135">
            <v>312</v>
          </cell>
          <cell r="D6135" t="str">
            <v xml:space="preserve">VINF DURIGUTTI C.FRANC 750X                       </v>
          </cell>
          <cell r="O6135">
            <v>7798152260948</v>
          </cell>
        </row>
        <row r="6136">
          <cell r="A6136">
            <v>662313</v>
          </cell>
          <cell r="B6136">
            <v>313</v>
          </cell>
          <cell r="D6136" t="str">
            <v xml:space="preserve">VINF DURIGUTTI C.SAUV. 750X                       </v>
          </cell>
          <cell r="O6136">
            <v>7798152260351</v>
          </cell>
        </row>
        <row r="6137">
          <cell r="A6137">
            <v>662314</v>
          </cell>
          <cell r="B6137">
            <v>314</v>
          </cell>
          <cell r="D6137" t="str">
            <v xml:space="preserve">VINF DURIGUTTI MALBEC 750X                        </v>
          </cell>
          <cell r="O6137">
            <v>7798152261082</v>
          </cell>
        </row>
        <row r="6138">
          <cell r="A6138">
            <v>662315</v>
          </cell>
          <cell r="B6138">
            <v>315</v>
          </cell>
          <cell r="D6138" t="str">
            <v xml:space="preserve">VINF DURIGUTTI RES MALBEC 750X                    </v>
          </cell>
          <cell r="O6138">
            <v>7798152260115</v>
          </cell>
        </row>
        <row r="6139">
          <cell r="A6139">
            <v>662316</v>
          </cell>
          <cell r="B6139">
            <v>316</v>
          </cell>
          <cell r="D6139" t="str">
            <v xml:space="preserve">VINF DURIGUTTI RES C.FRANC 750X                   </v>
          </cell>
          <cell r="O6139">
            <v>7798152260856</v>
          </cell>
        </row>
        <row r="6140">
          <cell r="A6140">
            <v>662317</v>
          </cell>
          <cell r="B6140">
            <v>317</v>
          </cell>
          <cell r="D6140" t="str">
            <v xml:space="preserve">VINF DURIGUTTI RES C.SAUV. 750X                   </v>
          </cell>
          <cell r="O6140">
            <v>7798152260832</v>
          </cell>
        </row>
        <row r="6141">
          <cell r="A6141">
            <v>662318</v>
          </cell>
          <cell r="B6141">
            <v>318</v>
          </cell>
          <cell r="D6141" t="str">
            <v xml:space="preserve">VINF ABEJA OBRERA MALBEC 750X                     </v>
          </cell>
          <cell r="O6141">
            <v>7798152260177</v>
          </cell>
        </row>
        <row r="6142">
          <cell r="A6142">
            <v>662319</v>
          </cell>
          <cell r="B6142">
            <v>319</v>
          </cell>
          <cell r="D6142" t="str">
            <v xml:space="preserve">VINF ABEJA OBRERA C.SAUV. 750X                    </v>
          </cell>
          <cell r="O6142">
            <v>7798152260191</v>
          </cell>
        </row>
        <row r="6143">
          <cell r="A6143">
            <v>662320</v>
          </cell>
          <cell r="B6143">
            <v>320</v>
          </cell>
          <cell r="D6143" t="str">
            <v xml:space="preserve">VINF ABEJA REINA MALBEC 750X                      </v>
          </cell>
          <cell r="O6143">
            <v>7798152261969</v>
          </cell>
        </row>
        <row r="6144">
          <cell r="A6144">
            <v>662321</v>
          </cell>
          <cell r="B6144">
            <v>321</v>
          </cell>
          <cell r="D6144" t="str">
            <v xml:space="preserve">VINF COCOLICHE MALBEC 750X                        </v>
          </cell>
          <cell r="O6144">
            <v>7798152263086</v>
          </cell>
        </row>
        <row r="6145">
          <cell r="A6145">
            <v>662322</v>
          </cell>
          <cell r="B6145">
            <v>322</v>
          </cell>
          <cell r="D6145" t="str">
            <v xml:space="preserve">VINF LAMITAD +1 MALBEC 750X                       </v>
          </cell>
          <cell r="O6145">
            <v>7798152262577</v>
          </cell>
        </row>
        <row r="6146">
          <cell r="A6146">
            <v>662323</v>
          </cell>
          <cell r="B6146" t="str">
            <v xml:space="preserve">05-000-111          </v>
          </cell>
          <cell r="D6146" t="str">
            <v xml:space="preserve">BAZA TROMEN FOGONERO 410 X1                       </v>
          </cell>
          <cell r="O6146">
            <v>6623231111112</v>
          </cell>
        </row>
        <row r="6147">
          <cell r="A6147">
            <v>662396</v>
          </cell>
          <cell r="B6147">
            <v>170</v>
          </cell>
          <cell r="D6147" t="str">
            <v xml:space="preserve">VINF MALABARISTA WM MALBEC 750X                   </v>
          </cell>
          <cell r="O6147">
            <v>7798110811632</v>
          </cell>
        </row>
        <row r="6148">
          <cell r="A6148">
            <v>662397</v>
          </cell>
          <cell r="B6148">
            <v>173</v>
          </cell>
          <cell r="D6148" t="str">
            <v xml:space="preserve">VINF MALABARISTA WM C.FRANC 750X                  </v>
          </cell>
          <cell r="O6148">
            <v>7798110811670</v>
          </cell>
        </row>
        <row r="6149">
          <cell r="A6149">
            <v>662398</v>
          </cell>
          <cell r="B6149">
            <v>176</v>
          </cell>
          <cell r="D6149" t="str">
            <v xml:space="preserve">VINF MALABARISTA WM RED BLEND 750X                </v>
          </cell>
          <cell r="O6149">
            <v>7798110811649</v>
          </cell>
        </row>
        <row r="6150">
          <cell r="A6150">
            <v>662399</v>
          </cell>
          <cell r="B6150">
            <v>177</v>
          </cell>
          <cell r="D6150" t="str">
            <v xml:space="preserve">VINF MALABARISTA MALBEC 750X                      </v>
          </cell>
          <cell r="O6150">
            <v>7798110811540</v>
          </cell>
        </row>
        <row r="6151">
          <cell r="A6151">
            <v>662400</v>
          </cell>
          <cell r="B6151">
            <v>179</v>
          </cell>
          <cell r="D6151" t="str">
            <v xml:space="preserve">VINF MALABARISTA C.FRANC 750X                     </v>
          </cell>
          <cell r="O6151">
            <v>7798110811557</v>
          </cell>
        </row>
        <row r="6152">
          <cell r="A6152">
            <v>662401</v>
          </cell>
          <cell r="B6152">
            <v>162</v>
          </cell>
          <cell r="D6152" t="str">
            <v xml:space="preserve">VINF FORASTERO MALBEC 750X                        </v>
          </cell>
          <cell r="O6152">
            <v>7798110811571</v>
          </cell>
        </row>
        <row r="6153">
          <cell r="A6153">
            <v>662402</v>
          </cell>
          <cell r="B6153">
            <v>160</v>
          </cell>
          <cell r="D6153" t="str">
            <v xml:space="preserve">VINF FORASTERO C.FRANC 750X                       </v>
          </cell>
          <cell r="O6153">
            <v>7798110811588</v>
          </cell>
        </row>
        <row r="6154">
          <cell r="A6154">
            <v>662403</v>
          </cell>
          <cell r="B6154">
            <v>161</v>
          </cell>
          <cell r="D6154" t="str">
            <v xml:space="preserve">VINF FORASTERO COFERMENTADO RED BLEND 750X        </v>
          </cell>
          <cell r="O6154">
            <v>7798110811595</v>
          </cell>
        </row>
        <row r="6155">
          <cell r="A6155">
            <v>662413</v>
          </cell>
          <cell r="B6155">
            <v>0</v>
          </cell>
          <cell r="D6155" t="str">
            <v xml:space="preserve">INSU ROLL CONT PENETRABLE                         </v>
          </cell>
          <cell r="O6155">
            <v>6624131111110</v>
          </cell>
        </row>
        <row r="6156">
          <cell r="A6156">
            <v>662419</v>
          </cell>
          <cell r="B6156">
            <v>23142</v>
          </cell>
          <cell r="D6156" t="str">
            <v xml:space="preserve">ACGI LIRA GIRASOL 1.5X                            </v>
          </cell>
          <cell r="O6156">
            <v>7790070231420</v>
          </cell>
        </row>
        <row r="6157">
          <cell r="A6157">
            <v>662420</v>
          </cell>
          <cell r="B6157">
            <v>0</v>
          </cell>
          <cell r="D6157" t="str">
            <v xml:space="preserve">MERM CITRAL MAMON FCO 450X                        </v>
          </cell>
          <cell r="O6157">
            <v>7792839000643</v>
          </cell>
        </row>
        <row r="6158">
          <cell r="A6158">
            <v>662421</v>
          </cell>
          <cell r="B6158" t="str">
            <v xml:space="preserve">PP-0111.280.18F     </v>
          </cell>
          <cell r="D6158" t="str">
            <v xml:space="preserve">INSU PORTAPRECIO C/ ADHE AZUL                     </v>
          </cell>
          <cell r="O6158">
            <v>6624211111115</v>
          </cell>
        </row>
        <row r="6159">
          <cell r="A6159">
            <v>662422</v>
          </cell>
          <cell r="B6159" t="str">
            <v xml:space="preserve">PP-0111.283.18F     </v>
          </cell>
          <cell r="D6159" t="str">
            <v xml:space="preserve">INSU PORTAPRECIO C/ ADHE NEG                      </v>
          </cell>
          <cell r="O6159">
            <v>6624221111112</v>
          </cell>
        </row>
        <row r="6160">
          <cell r="A6160">
            <v>662434</v>
          </cell>
          <cell r="B6160">
            <v>32156</v>
          </cell>
          <cell r="D6160" t="str">
            <v xml:space="preserve">ARR  LUCHETTI CHEDDAR DP 240X                     </v>
          </cell>
          <cell r="O6160">
            <v>7790070321565</v>
          </cell>
        </row>
        <row r="6161">
          <cell r="A6161">
            <v>662436</v>
          </cell>
          <cell r="B6161">
            <v>0</v>
          </cell>
          <cell r="D6161" t="str">
            <v xml:space="preserve">VINF RICCITELLI REPUBLICA MALBEC 750X             </v>
          </cell>
          <cell r="O6161">
            <v>7798000210576</v>
          </cell>
        </row>
        <row r="6162">
          <cell r="A6162">
            <v>662437</v>
          </cell>
          <cell r="B6162">
            <v>0</v>
          </cell>
          <cell r="D6162" t="str">
            <v xml:space="preserve">VINF CLOS DE SIETE MALBEC 2020 750X               </v>
          </cell>
          <cell r="O6162">
            <v>7798104410414</v>
          </cell>
        </row>
        <row r="6163">
          <cell r="A6163">
            <v>662438</v>
          </cell>
          <cell r="B6163">
            <v>68937221</v>
          </cell>
          <cell r="D6163" t="str">
            <v xml:space="preserve">JARL ALA DILUIR ECO D/P 150X                      </v>
          </cell>
          <cell r="O6163">
            <v>7791290793200</v>
          </cell>
        </row>
        <row r="6164">
          <cell r="A6164">
            <v>662439</v>
          </cell>
          <cell r="B6164">
            <v>68937222</v>
          </cell>
          <cell r="D6164" t="str">
            <v xml:space="preserve">JARL SKIP BIO ENZ DILUIR D/P 150X                 </v>
          </cell>
          <cell r="O6164">
            <v>7791290793217</v>
          </cell>
        </row>
        <row r="6165">
          <cell r="A6165">
            <v>662447</v>
          </cell>
          <cell r="B6165">
            <v>13670</v>
          </cell>
          <cell r="D6165" t="str">
            <v xml:space="preserve">ESP  CAMPAGNOLA AJI MOL 48X                       </v>
          </cell>
          <cell r="O6165">
            <v>7790580136512</v>
          </cell>
        </row>
        <row r="6166">
          <cell r="A6166">
            <v>662448</v>
          </cell>
          <cell r="B6166">
            <v>13667</v>
          </cell>
          <cell r="D6166" t="str">
            <v xml:space="preserve">ESP  CAMPAGNOLA CHIMI DES 23X                     </v>
          </cell>
          <cell r="O6166">
            <v>7790580136215</v>
          </cell>
        </row>
        <row r="6167">
          <cell r="A6167">
            <v>662449</v>
          </cell>
          <cell r="B6167">
            <v>13660</v>
          </cell>
          <cell r="D6167" t="str">
            <v xml:space="preserve">ESP  CAMPAGNOLA PROVENZAL 23X                     </v>
          </cell>
          <cell r="O6167">
            <v>7790580136086</v>
          </cell>
        </row>
        <row r="6168">
          <cell r="A6168">
            <v>662450</v>
          </cell>
          <cell r="B6168">
            <v>13661</v>
          </cell>
          <cell r="D6168" t="str">
            <v xml:space="preserve">ESP  CAMPAGNOLA OREGANO 48X                       </v>
          </cell>
          <cell r="O6168">
            <v>7790580136611</v>
          </cell>
        </row>
        <row r="6169">
          <cell r="A6169">
            <v>662451</v>
          </cell>
          <cell r="B6169">
            <v>13668</v>
          </cell>
          <cell r="D6169" t="str">
            <v xml:space="preserve">ESP  CAMPAGNOLA AJO GRANO 48X                     </v>
          </cell>
          <cell r="O6169">
            <v>7790580136123</v>
          </cell>
        </row>
        <row r="6170">
          <cell r="A6170">
            <v>662452</v>
          </cell>
          <cell r="B6170">
            <v>13669</v>
          </cell>
          <cell r="D6170" t="str">
            <v xml:space="preserve">ESP  CAMPAGNOLA PIMENTON 48X                      </v>
          </cell>
          <cell r="O6170">
            <v>7790580136529</v>
          </cell>
        </row>
        <row r="6171">
          <cell r="A6171">
            <v>662455</v>
          </cell>
          <cell r="B6171">
            <v>12343</v>
          </cell>
          <cell r="D6171" t="str">
            <v xml:space="preserve">COP  SALADIX QUESITOS 70X                         </v>
          </cell>
          <cell r="O6171">
            <v>7790040123434</v>
          </cell>
        </row>
        <row r="6172">
          <cell r="A6172">
            <v>662456</v>
          </cell>
          <cell r="B6172">
            <v>12490</v>
          </cell>
          <cell r="D6172" t="str">
            <v xml:space="preserve">COP SALADIX CROSS PIZZA 67X                       </v>
          </cell>
          <cell r="O6172">
            <v>7790040124905</v>
          </cell>
        </row>
        <row r="6173">
          <cell r="A6173">
            <v>662457</v>
          </cell>
          <cell r="B6173">
            <v>12491</v>
          </cell>
          <cell r="D6173" t="str">
            <v xml:space="preserve">COP SALADIX CROSS PIZZA 135X                      </v>
          </cell>
          <cell r="O6173">
            <v>7790040124912</v>
          </cell>
        </row>
        <row r="6174">
          <cell r="A6174">
            <v>662458</v>
          </cell>
          <cell r="B6174">
            <v>12963</v>
          </cell>
          <cell r="D6174" t="str">
            <v xml:space="preserve">COP  SALADIX CROSS ORIG 67X                       </v>
          </cell>
          <cell r="O6174">
            <v>7790040129634</v>
          </cell>
        </row>
        <row r="6175">
          <cell r="A6175">
            <v>662459</v>
          </cell>
          <cell r="B6175">
            <v>12497</v>
          </cell>
          <cell r="D6175" t="str">
            <v xml:space="preserve">COP SALADIX ORIG 58X                              </v>
          </cell>
          <cell r="O6175">
            <v>7790040124974</v>
          </cell>
        </row>
        <row r="6176">
          <cell r="A6176">
            <v>662460</v>
          </cell>
          <cell r="B6176">
            <v>12501</v>
          </cell>
          <cell r="D6176" t="str">
            <v xml:space="preserve">COP SALADIX SNACK BARBACOA 58X                    </v>
          </cell>
          <cell r="O6176">
            <v>7790040125018</v>
          </cell>
        </row>
        <row r="6177">
          <cell r="A6177">
            <v>662461</v>
          </cell>
          <cell r="B6177">
            <v>12505</v>
          </cell>
          <cell r="D6177" t="str">
            <v xml:space="preserve">COP SALADIX CHEDDAR 58X                           </v>
          </cell>
          <cell r="O6177">
            <v>7790040125056</v>
          </cell>
        </row>
        <row r="6178">
          <cell r="A6178">
            <v>662462</v>
          </cell>
          <cell r="B6178" t="str">
            <v xml:space="preserve">puri67207           </v>
          </cell>
          <cell r="D6178" t="str">
            <v xml:space="preserve">PISA TIDY CATS PIEDRAS SANITARIA 1.8X             </v>
          </cell>
          <cell r="O6178">
            <v>8445290046482</v>
          </cell>
        </row>
        <row r="6179">
          <cell r="A6179">
            <v>662465</v>
          </cell>
          <cell r="B6179">
            <v>90130</v>
          </cell>
          <cell r="D6179" t="str">
            <v xml:space="preserve">GILL MACH3 PLUS MAQUNINA + REP 1X                 </v>
          </cell>
          <cell r="O6179">
            <v>7500435198110</v>
          </cell>
        </row>
        <row r="6180">
          <cell r="A6180">
            <v>662469</v>
          </cell>
          <cell r="B6180">
            <v>2084</v>
          </cell>
          <cell r="D6180" t="str">
            <v xml:space="preserve">COFR SIMPLOT EXT CRUNCH 700X                      </v>
          </cell>
          <cell r="O6180">
            <v>7798304851512</v>
          </cell>
        </row>
        <row r="6181">
          <cell r="A6181">
            <v>662471</v>
          </cell>
          <cell r="B6181">
            <v>0</v>
          </cell>
          <cell r="D6181" t="str">
            <v xml:space="preserve">INSU CONDEN HR-185D 15HP 510X                     </v>
          </cell>
          <cell r="O6181">
            <v>6624711111110</v>
          </cell>
        </row>
        <row r="6182">
          <cell r="A6182">
            <v>662472</v>
          </cell>
          <cell r="B6182">
            <v>0</v>
          </cell>
          <cell r="D6182" t="str">
            <v xml:space="preserve">INSU VENT COMP YWF4E 220/50                       </v>
          </cell>
          <cell r="O6182">
            <v>6624721111117</v>
          </cell>
        </row>
        <row r="6183">
          <cell r="A6183">
            <v>662473</v>
          </cell>
          <cell r="B6183">
            <v>0</v>
          </cell>
          <cell r="D6183" t="str">
            <v xml:space="preserve">INOB PLANCH 2 X 1/2                               </v>
          </cell>
          <cell r="O6183">
            <v>6624731111114</v>
          </cell>
        </row>
        <row r="6184">
          <cell r="A6184">
            <v>662474</v>
          </cell>
          <cell r="B6184">
            <v>0</v>
          </cell>
          <cell r="D6184" t="str">
            <v xml:space="preserve">INOB MALL GALV 15X2M                              </v>
          </cell>
          <cell r="O6184">
            <v>6624741111111</v>
          </cell>
        </row>
        <row r="6185">
          <cell r="A6185">
            <v>662477</v>
          </cell>
          <cell r="B6185">
            <v>14474</v>
          </cell>
          <cell r="D6185" t="str">
            <v xml:space="preserve">COCL DR LEMON MOJITO S TACC 473X                  </v>
          </cell>
          <cell r="O6185">
            <v>7790950144055</v>
          </cell>
        </row>
        <row r="6186">
          <cell r="A6186">
            <v>662478</v>
          </cell>
          <cell r="B6186">
            <v>11807</v>
          </cell>
          <cell r="D6186" t="str">
            <v xml:space="preserve">GONU SIMPLE FIBRA 60X                             </v>
          </cell>
          <cell r="O6186">
            <v>7790580118075</v>
          </cell>
        </row>
        <row r="6187">
          <cell r="A6187">
            <v>662479</v>
          </cell>
          <cell r="B6187">
            <v>11808</v>
          </cell>
          <cell r="D6187" t="str">
            <v xml:space="preserve">GONU SIMPLE VITALIDAD 60X                         </v>
          </cell>
          <cell r="O6187">
            <v>7790580118082</v>
          </cell>
        </row>
        <row r="6188">
          <cell r="A6188">
            <v>662480</v>
          </cell>
          <cell r="B6188">
            <v>11961</v>
          </cell>
          <cell r="D6188" t="str">
            <v xml:space="preserve">GONU SIMPLE CALCIO +D 60X                         </v>
          </cell>
          <cell r="O6188">
            <v>7790580119614</v>
          </cell>
        </row>
        <row r="6189">
          <cell r="A6189">
            <v>662481</v>
          </cell>
          <cell r="B6189">
            <v>12559</v>
          </cell>
          <cell r="D6189" t="str">
            <v xml:space="preserve">GONU SIMPLE DEFENSAS 60X                          </v>
          </cell>
          <cell r="O6189">
            <v>7790580125592</v>
          </cell>
        </row>
        <row r="6190">
          <cell r="A6190">
            <v>662482</v>
          </cell>
          <cell r="B6190">
            <v>12560</v>
          </cell>
          <cell r="D6190" t="str">
            <v xml:space="preserve">GONU SIMPLE DEFENSAS 28X                          </v>
          </cell>
          <cell r="O6190">
            <v>7790580124434</v>
          </cell>
        </row>
        <row r="6191">
          <cell r="A6191">
            <v>662483</v>
          </cell>
          <cell r="B6191">
            <v>12561</v>
          </cell>
          <cell r="D6191" t="str">
            <v xml:space="preserve">GONU SIMPLE DIETA CONTROL 12X8X                   </v>
          </cell>
          <cell r="O6191">
            <v>7790580125615</v>
          </cell>
        </row>
        <row r="6192">
          <cell r="A6192">
            <v>662484</v>
          </cell>
          <cell r="B6192">
            <v>12567</v>
          </cell>
          <cell r="D6192" t="str">
            <v xml:space="preserve">GONU SIMPLE VITALIDAD 28X                         </v>
          </cell>
          <cell r="O6192">
            <v>7790580125677</v>
          </cell>
        </row>
        <row r="6193">
          <cell r="A6193">
            <v>662485</v>
          </cell>
          <cell r="B6193">
            <v>12568</v>
          </cell>
          <cell r="D6193" t="str">
            <v xml:space="preserve">GONU SIMPLE CALCIO 28X                            </v>
          </cell>
          <cell r="O6193">
            <v>7790580125684</v>
          </cell>
        </row>
        <row r="6194">
          <cell r="A6194">
            <v>662486</v>
          </cell>
          <cell r="B6194">
            <v>12569</v>
          </cell>
          <cell r="D6194" t="str">
            <v xml:space="preserve">GONU SIMPLE FIBRA 28X                             </v>
          </cell>
          <cell r="O6194">
            <v>7790580125691</v>
          </cell>
        </row>
        <row r="6195">
          <cell r="A6195">
            <v>662489</v>
          </cell>
          <cell r="B6195">
            <v>13343</v>
          </cell>
          <cell r="D6195" t="str">
            <v xml:space="preserve">BACE SIMPLE DIETA CHOC 30X                        </v>
          </cell>
          <cell r="O6195">
            <v>7790580132729</v>
          </cell>
        </row>
        <row r="6196">
          <cell r="A6196">
            <v>662490</v>
          </cell>
          <cell r="B6196">
            <v>13344</v>
          </cell>
          <cell r="D6196" t="str">
            <v xml:space="preserve">BACE SIMPLE LIMON 30X                             </v>
          </cell>
          <cell r="O6196">
            <v>7790580132736</v>
          </cell>
        </row>
        <row r="6197">
          <cell r="A6197">
            <v>662491</v>
          </cell>
          <cell r="B6197">
            <v>13070</v>
          </cell>
          <cell r="D6197" t="str">
            <v xml:space="preserve">GONU SIMPLE COLAGENO 60X                          </v>
          </cell>
          <cell r="O6197">
            <v>7790580130077</v>
          </cell>
        </row>
        <row r="6198">
          <cell r="A6198">
            <v>662492</v>
          </cell>
          <cell r="B6198">
            <v>13071</v>
          </cell>
          <cell r="D6198" t="str">
            <v xml:space="preserve">GONU SIMPLE COLAGENO 28X                          </v>
          </cell>
          <cell r="O6198">
            <v>7790580130718</v>
          </cell>
        </row>
        <row r="6199">
          <cell r="A6199">
            <v>662493</v>
          </cell>
          <cell r="B6199">
            <v>0</v>
          </cell>
          <cell r="D6199" t="str">
            <v xml:space="preserve">ARR  DANUBIO INTEGRAL 1X                          </v>
          </cell>
          <cell r="O6199">
            <v>7793695000358</v>
          </cell>
        </row>
        <row r="6200">
          <cell r="A6200">
            <v>662496</v>
          </cell>
          <cell r="B6200">
            <v>28699</v>
          </cell>
          <cell r="D6200" t="str">
            <v xml:space="preserve">CERV STELLA ARTOIS 0% L.N 330X                    </v>
          </cell>
          <cell r="O6200">
            <v>7792798010059</v>
          </cell>
        </row>
        <row r="6201">
          <cell r="A6201">
            <v>662497</v>
          </cell>
          <cell r="B6201">
            <v>21859</v>
          </cell>
          <cell r="D6201" t="str">
            <v xml:space="preserve">CERV CORONA LAT 410X                              </v>
          </cell>
          <cell r="O6201">
            <v>7792798012435</v>
          </cell>
        </row>
        <row r="6202">
          <cell r="A6202">
            <v>662502</v>
          </cell>
          <cell r="B6202">
            <v>68779252</v>
          </cell>
          <cell r="D6202" t="str">
            <v xml:space="preserve">DECO AXE MUSK 150X                                </v>
          </cell>
          <cell r="O6202">
            <v>7791293043807</v>
          </cell>
        </row>
        <row r="6203">
          <cell r="A6203">
            <v>662505</v>
          </cell>
          <cell r="B6203">
            <v>10100076</v>
          </cell>
          <cell r="D6203" t="str">
            <v xml:space="preserve">PAND STEINHAUSER 850X                             </v>
          </cell>
          <cell r="O6203">
            <v>7791150093631</v>
          </cell>
        </row>
        <row r="6204">
          <cell r="A6204">
            <v>662506</v>
          </cell>
          <cell r="B6204">
            <v>70009</v>
          </cell>
          <cell r="D6204" t="str">
            <v xml:space="preserve">LIMP LA GAUCHITA CEP TECHO S/ CABO 1X             </v>
          </cell>
          <cell r="O6204">
            <v>6625061111119</v>
          </cell>
        </row>
        <row r="6205">
          <cell r="A6205">
            <v>662507</v>
          </cell>
          <cell r="B6205">
            <v>2912</v>
          </cell>
          <cell r="D6205" t="str">
            <v xml:space="preserve">LAQU ADLER  TOMATE ALBAHACA 100X                  </v>
          </cell>
          <cell r="O6205">
            <v>7791564136672</v>
          </cell>
        </row>
        <row r="6206">
          <cell r="A6206">
            <v>662509</v>
          </cell>
          <cell r="B6206">
            <v>235643035</v>
          </cell>
          <cell r="D6206" t="str">
            <v xml:space="preserve">INRE COMP SELTEC 12V R134 33YAA                   </v>
          </cell>
          <cell r="O6206">
            <v>6625091111110</v>
          </cell>
        </row>
        <row r="6207">
          <cell r="A6207">
            <v>662511</v>
          </cell>
          <cell r="B6207">
            <v>32154</v>
          </cell>
          <cell r="D6207" t="str">
            <v xml:space="preserve">ARR  LUCHETTI TOMATADO DP 240X                    </v>
          </cell>
          <cell r="O6207">
            <v>7790070321541</v>
          </cell>
        </row>
        <row r="6208">
          <cell r="A6208">
            <v>662513</v>
          </cell>
          <cell r="B6208">
            <v>88</v>
          </cell>
          <cell r="D6208" t="str">
            <v xml:space="preserve">COGN HENNESSY COGNAC 750X                         </v>
          </cell>
          <cell r="O6208">
            <v>3245995960015</v>
          </cell>
        </row>
        <row r="6209">
          <cell r="A6209">
            <v>662516</v>
          </cell>
          <cell r="B6209" t="str">
            <v xml:space="preserve">SABN1               </v>
          </cell>
          <cell r="D6209" t="str">
            <v xml:space="preserve">CHAP ALYDA B.NATURE. 750X                         </v>
          </cell>
          <cell r="O6209">
            <v>7798074863609</v>
          </cell>
        </row>
        <row r="6210">
          <cell r="A6210">
            <v>662517</v>
          </cell>
          <cell r="B6210" t="str">
            <v xml:space="preserve">PUCH1               </v>
          </cell>
          <cell r="D6210" t="str">
            <v xml:space="preserve">VINF PURAMUN CHARDONNAY 750X                      </v>
          </cell>
          <cell r="O6210">
            <v>7798287070047</v>
          </cell>
        </row>
        <row r="6211">
          <cell r="A6211">
            <v>662518</v>
          </cell>
          <cell r="B6211" t="str">
            <v xml:space="preserve">PUM1                </v>
          </cell>
          <cell r="D6211" t="str">
            <v xml:space="preserve">VINF PURAMUN MALBEC 750X                          </v>
          </cell>
          <cell r="O6211">
            <v>7798287070016</v>
          </cell>
        </row>
        <row r="6212">
          <cell r="A6212">
            <v>662519</v>
          </cell>
          <cell r="B6212" t="str">
            <v xml:space="preserve">02-000-076          </v>
          </cell>
          <cell r="D6212" t="str">
            <v xml:space="preserve">BAZA TROMEN FOGON CINQUECENTO 1X                  </v>
          </cell>
          <cell r="O6212">
            <v>6625191111119</v>
          </cell>
        </row>
        <row r="6213">
          <cell r="A6213">
            <v>662520</v>
          </cell>
          <cell r="B6213" t="str">
            <v xml:space="preserve">02-000-046          </v>
          </cell>
          <cell r="D6213" t="str">
            <v xml:space="preserve">BAZA TROMEN PARRILLA PAMPERO GDE 1X               </v>
          </cell>
          <cell r="O6213">
            <v>6625201111115</v>
          </cell>
        </row>
        <row r="6214">
          <cell r="A6214">
            <v>662521</v>
          </cell>
          <cell r="B6214" t="str">
            <v xml:space="preserve">02-000-075          </v>
          </cell>
          <cell r="D6214" t="str">
            <v xml:space="preserve">BAZA TROMEN PARILLA HORNERO 1X                    </v>
          </cell>
          <cell r="O6214">
            <v>6625211111112</v>
          </cell>
        </row>
        <row r="6215">
          <cell r="A6215">
            <v>662524</v>
          </cell>
          <cell r="B6215">
            <v>524</v>
          </cell>
          <cell r="D6215" t="str">
            <v xml:space="preserve">VINF HD DURIGUTTI RES MALBEC 750X                 </v>
          </cell>
          <cell r="O6215">
            <v>7798152262218</v>
          </cell>
        </row>
        <row r="6216">
          <cell r="A6216">
            <v>662525</v>
          </cell>
          <cell r="B6216">
            <v>525</v>
          </cell>
          <cell r="D6216" t="str">
            <v xml:space="preserve">VINF CARMELA MALBEC 750X                          </v>
          </cell>
          <cell r="O6216">
            <v>814181012055</v>
          </cell>
        </row>
        <row r="6217">
          <cell r="A6217">
            <v>662526</v>
          </cell>
          <cell r="B6217">
            <v>526</v>
          </cell>
          <cell r="D6217" t="str">
            <v xml:space="preserve">VINF CARMELA RES MALBEC 750X                      </v>
          </cell>
          <cell r="O6217">
            <v>7798152261341</v>
          </cell>
        </row>
        <row r="6218">
          <cell r="A6218">
            <v>662527</v>
          </cell>
          <cell r="B6218">
            <v>527</v>
          </cell>
          <cell r="D6218" t="str">
            <v xml:space="preserve">VINF HD DURIGUTTI GRAN RES MALBEC 750X            </v>
          </cell>
          <cell r="O6218">
            <v>7798152261372</v>
          </cell>
        </row>
        <row r="6219">
          <cell r="A6219">
            <v>662528</v>
          </cell>
          <cell r="B6219">
            <v>528</v>
          </cell>
          <cell r="D6219" t="str">
            <v xml:space="preserve">VINF DURIGUTTI CORTE UNICO RED BLEND 750X         </v>
          </cell>
          <cell r="O6219">
            <v>7798152262362</v>
          </cell>
        </row>
        <row r="6220">
          <cell r="A6220">
            <v>662532</v>
          </cell>
          <cell r="B6220" t="str">
            <v xml:space="preserve">KAS-05--325         </v>
          </cell>
          <cell r="D6220" t="str">
            <v xml:space="preserve">INSU HOJ SIERRA 325 1X                            </v>
          </cell>
          <cell r="O6220">
            <v>6625321111118</v>
          </cell>
        </row>
        <row r="6221">
          <cell r="A6221">
            <v>662534</v>
          </cell>
          <cell r="B6221" t="str">
            <v xml:space="preserve">KAS-05--310         </v>
          </cell>
          <cell r="D6221" t="str">
            <v xml:space="preserve">INSU HOJ SIERRA 310 1X                            </v>
          </cell>
          <cell r="O6221">
            <v>6625341111112</v>
          </cell>
        </row>
        <row r="6222">
          <cell r="A6222">
            <v>662535</v>
          </cell>
          <cell r="B6222" t="str">
            <v xml:space="preserve">KAS-05--300         </v>
          </cell>
          <cell r="D6222" t="str">
            <v xml:space="preserve">INSU HOJ SIERRA 300 1X                            </v>
          </cell>
          <cell r="O6222">
            <v>6625351111119</v>
          </cell>
        </row>
        <row r="6223">
          <cell r="A6223">
            <v>662539</v>
          </cell>
          <cell r="B6223" t="str">
            <v xml:space="preserve">CAR-00-1050-16      </v>
          </cell>
          <cell r="D6223" t="str">
            <v xml:space="preserve">INSU CARNIC CUCH DESP RECT M1050 16CM 1X          </v>
          </cell>
          <cell r="O6223">
            <v>6625391111117</v>
          </cell>
        </row>
        <row r="6224">
          <cell r="A6224">
            <v>662540</v>
          </cell>
          <cell r="B6224" t="str">
            <v xml:space="preserve">CAR-8100-25-R-      </v>
          </cell>
          <cell r="D6224" t="str">
            <v xml:space="preserve">INSU CARNIC CHAIRA ESTR M8100 25CM 1X             </v>
          </cell>
          <cell r="O6224">
            <v>6625401111113</v>
          </cell>
        </row>
        <row r="6225">
          <cell r="A6225">
            <v>662541</v>
          </cell>
          <cell r="B6225" t="str">
            <v xml:space="preserve">CARGRE              </v>
          </cell>
          <cell r="D6225" t="str">
            <v xml:space="preserve">INSU CARNIC GAN CARN MANG PLAST INOX REF 1X       </v>
          </cell>
          <cell r="O6225">
            <v>6625411111110</v>
          </cell>
        </row>
        <row r="6226">
          <cell r="A6226">
            <v>662544</v>
          </cell>
          <cell r="B6226">
            <v>0</v>
          </cell>
          <cell r="D6226" t="str">
            <v xml:space="preserve">INSU  INSTALAR GUIA SUP 1X                        </v>
          </cell>
          <cell r="O6226">
            <v>6625441111111</v>
          </cell>
        </row>
        <row r="6227">
          <cell r="A6227">
            <v>662545</v>
          </cell>
          <cell r="B6227">
            <v>0</v>
          </cell>
          <cell r="D6227" t="str">
            <v xml:space="preserve">INSU INSTALAR GUIA INF 1X                         </v>
          </cell>
          <cell r="O6227">
            <v>6625451111118</v>
          </cell>
        </row>
        <row r="6228">
          <cell r="A6228">
            <v>662546</v>
          </cell>
          <cell r="B6228" t="str">
            <v xml:space="preserve">KAS-HS6             </v>
          </cell>
          <cell r="D6228" t="str">
            <v xml:space="preserve">INSU KAS HOJA SERRUCHO 0.6X                       </v>
          </cell>
          <cell r="O6228">
            <v>6625461111115</v>
          </cell>
        </row>
        <row r="6229">
          <cell r="A6229">
            <v>662548</v>
          </cell>
          <cell r="B6229" t="str">
            <v xml:space="preserve">CAR-PDF             </v>
          </cell>
          <cell r="D6229" t="str">
            <v xml:space="preserve">INSU CARNIC PIED DOBFAZ 300/750G 20CM 1X          </v>
          </cell>
          <cell r="O6229">
            <v>6625484111116</v>
          </cell>
        </row>
        <row r="6230">
          <cell r="A6230">
            <v>662551</v>
          </cell>
          <cell r="B6230">
            <v>35001778</v>
          </cell>
          <cell r="D6230" t="str">
            <v xml:space="preserve">INSU CAF TRES CORAZONES SUPREMO 10X8X             </v>
          </cell>
          <cell r="O6230">
            <v>7896005805008</v>
          </cell>
        </row>
        <row r="6231">
          <cell r="A6231">
            <v>662552</v>
          </cell>
          <cell r="B6231">
            <v>695</v>
          </cell>
          <cell r="D6231" t="str">
            <v xml:space="preserve">VINF E.GASCON CHARDONNAY 750X                     </v>
          </cell>
          <cell r="O6231">
            <v>6625521111116</v>
          </cell>
        </row>
        <row r="6232">
          <cell r="A6232">
            <v>662553</v>
          </cell>
          <cell r="B6232">
            <v>576</v>
          </cell>
          <cell r="D6232" t="str">
            <v xml:space="preserve">VINF E.GASCON S.BLANC. 750X                       </v>
          </cell>
          <cell r="O6232">
            <v>6625531111113</v>
          </cell>
        </row>
        <row r="6233">
          <cell r="A6233">
            <v>662554</v>
          </cell>
          <cell r="B6233">
            <v>150800</v>
          </cell>
          <cell r="D6233" t="str">
            <v xml:space="preserve">VINF LOLA MONTES DULCE BCO. 750X                  </v>
          </cell>
          <cell r="O6233">
            <v>6625541111110</v>
          </cell>
        </row>
        <row r="6234">
          <cell r="A6234">
            <v>662557</v>
          </cell>
          <cell r="B6234">
            <v>7453</v>
          </cell>
          <cell r="D6234" t="str">
            <v xml:space="preserve">TRAV PERICHON PANIO PISO 1X                       </v>
          </cell>
          <cell r="O6234">
            <v>763571667453</v>
          </cell>
        </row>
        <row r="6235">
          <cell r="A6235">
            <v>662558</v>
          </cell>
          <cell r="B6235">
            <v>7460</v>
          </cell>
          <cell r="D6235" t="str">
            <v xml:space="preserve">TRAP PERICHON COSTURADO 1X                        </v>
          </cell>
          <cell r="O6235">
            <v>763571667460</v>
          </cell>
        </row>
        <row r="6236">
          <cell r="A6236">
            <v>662560</v>
          </cell>
          <cell r="B6236">
            <v>1385</v>
          </cell>
          <cell r="D6236" t="str">
            <v xml:space="preserve">COHA PATY MUNDIAL 10X125X                         </v>
          </cell>
          <cell r="O6236">
            <v>7790670052265</v>
          </cell>
        </row>
        <row r="6237">
          <cell r="A6237">
            <v>662561</v>
          </cell>
          <cell r="B6237">
            <v>561</v>
          </cell>
          <cell r="D6237" t="str">
            <v xml:space="preserve">VINF REPUBLICA DE LA BOCA MALBEC 750X             </v>
          </cell>
          <cell r="O6237">
            <v>7798152262553</v>
          </cell>
        </row>
        <row r="6238">
          <cell r="A6238">
            <v>662563</v>
          </cell>
          <cell r="B6238">
            <v>1785</v>
          </cell>
          <cell r="D6238" t="str">
            <v xml:space="preserve">INSU IMAN NEODI 70X10X4                           </v>
          </cell>
          <cell r="O6238">
            <v>6625631111112</v>
          </cell>
        </row>
        <row r="6239">
          <cell r="A6239">
            <v>662565</v>
          </cell>
          <cell r="B6239">
            <v>10368</v>
          </cell>
          <cell r="D6239" t="str">
            <v xml:space="preserve">YERS AMANDA SUAVE 500X                            </v>
          </cell>
          <cell r="O6239">
            <v>7792710006436</v>
          </cell>
        </row>
        <row r="6240">
          <cell r="A6240">
            <v>662566</v>
          </cell>
          <cell r="B6240">
            <v>0</v>
          </cell>
          <cell r="D6240" t="str">
            <v xml:space="preserve">INSU PAN FIGACITA PERNIL xKG                      </v>
          </cell>
          <cell r="O6240">
            <v>6625661111113</v>
          </cell>
        </row>
        <row r="6241">
          <cell r="A6241">
            <v>662570</v>
          </cell>
          <cell r="B6241">
            <v>100333026</v>
          </cell>
          <cell r="D6241" t="str">
            <v xml:space="preserve">CHAP ALAMBRADO BLANCS DE BLANCS BRUT. 750X        </v>
          </cell>
          <cell r="O6241">
            <v>7791728234589</v>
          </cell>
        </row>
        <row r="6242">
          <cell r="A6242">
            <v>662571</v>
          </cell>
          <cell r="B6242">
            <v>100333019</v>
          </cell>
          <cell r="D6242" t="str">
            <v xml:space="preserve">CHAP ALAMBRADO ROSE. 750X                         </v>
          </cell>
          <cell r="O6242">
            <v>7791728234602</v>
          </cell>
        </row>
        <row r="6243">
          <cell r="A6243">
            <v>662572</v>
          </cell>
          <cell r="B6243">
            <v>100105274</v>
          </cell>
          <cell r="D6243" t="str">
            <v xml:space="preserve">VINF ALAMBRADO MALBEC 750X                        </v>
          </cell>
          <cell r="O6243">
            <v>7791728002690</v>
          </cell>
        </row>
        <row r="6244">
          <cell r="A6244">
            <v>662573</v>
          </cell>
          <cell r="B6244">
            <v>100168009</v>
          </cell>
          <cell r="D6244" t="str">
            <v xml:space="preserve">VINF ALAMBRADO C.FRANC 750X                       </v>
          </cell>
          <cell r="O6244">
            <v>7791728238952</v>
          </cell>
        </row>
        <row r="6245">
          <cell r="A6245">
            <v>662575</v>
          </cell>
          <cell r="B6245">
            <v>100190288</v>
          </cell>
          <cell r="D6245" t="str">
            <v xml:space="preserve">VINF STA JULIA RED BLEND MB-CS 750X               </v>
          </cell>
          <cell r="O6245">
            <v>7791728233490</v>
          </cell>
        </row>
        <row r="6246">
          <cell r="A6246">
            <v>662576</v>
          </cell>
          <cell r="B6246">
            <v>100177424</v>
          </cell>
          <cell r="D6246" t="str">
            <v>VINF SANTA JULIA EL ZORRITO NARANJO CHARDONNAY750X</v>
          </cell>
          <cell r="O6246">
            <v>7791728242959</v>
          </cell>
        </row>
        <row r="6247">
          <cell r="A6247">
            <v>662577</v>
          </cell>
          <cell r="B6247">
            <v>100177428</v>
          </cell>
          <cell r="D6247" t="str">
            <v xml:space="preserve">CHAP LA MANTIS PETILLANT 750X                     </v>
          </cell>
          <cell r="O6247">
            <v>7791728242935</v>
          </cell>
        </row>
        <row r="6248">
          <cell r="A6248">
            <v>662578</v>
          </cell>
          <cell r="B6248">
            <v>100179779</v>
          </cell>
          <cell r="D6248" t="str">
            <v xml:space="preserve">VINF STA JULIA TOMATES VDES TORRONTES 750X        </v>
          </cell>
          <cell r="O6248">
            <v>7791728243628</v>
          </cell>
        </row>
        <row r="6249">
          <cell r="A6249">
            <v>662580</v>
          </cell>
          <cell r="B6249">
            <v>29926</v>
          </cell>
          <cell r="D6249" t="str">
            <v xml:space="preserve">COPA STELLA 2 COPA 1X                             </v>
          </cell>
          <cell r="O6249">
            <v>7792798011896</v>
          </cell>
        </row>
        <row r="6250">
          <cell r="A6250">
            <v>662605</v>
          </cell>
          <cell r="B6250">
            <v>8110000571</v>
          </cell>
          <cell r="D6250" t="str">
            <v xml:space="preserve">JABL NEXT AB LIQUIDO 250X                         </v>
          </cell>
          <cell r="O6250">
            <v>7798140255031</v>
          </cell>
        </row>
        <row r="6251">
          <cell r="A6251">
            <v>662606</v>
          </cell>
          <cell r="B6251">
            <v>811658</v>
          </cell>
          <cell r="D6251" t="str">
            <v xml:space="preserve">JABL NEXT AB CREMOSO 250X                         </v>
          </cell>
          <cell r="O6251">
            <v>7798140255055</v>
          </cell>
        </row>
        <row r="6252">
          <cell r="A6252">
            <v>662609</v>
          </cell>
          <cell r="B6252">
            <v>13526</v>
          </cell>
          <cell r="D6252" t="str">
            <v xml:space="preserve">HELA ARCOR KOPA FRUTILLA 90X                      </v>
          </cell>
          <cell r="O6252">
            <v>7790580135263</v>
          </cell>
        </row>
        <row r="6253">
          <cell r="A6253">
            <v>662612</v>
          </cell>
          <cell r="B6253">
            <v>13528</v>
          </cell>
          <cell r="D6253" t="str">
            <v xml:space="preserve">HELA ARCOR KOPA DDL 90X                           </v>
          </cell>
          <cell r="O6253">
            <v>7790580135287</v>
          </cell>
        </row>
        <row r="6254">
          <cell r="A6254">
            <v>662613</v>
          </cell>
          <cell r="B6254">
            <v>13534</v>
          </cell>
          <cell r="D6254" t="str">
            <v xml:space="preserve">HELA ARCOR COFLER BLOCK 250X                      </v>
          </cell>
          <cell r="O6254">
            <v>7790580135348</v>
          </cell>
        </row>
        <row r="6255">
          <cell r="A6255">
            <v>662614</v>
          </cell>
          <cell r="B6255">
            <v>13539</v>
          </cell>
          <cell r="D6255" t="str">
            <v xml:space="preserve">HELA ARCOR BC FRUTILLA 300X                       </v>
          </cell>
          <cell r="O6255">
            <v>7790580135393</v>
          </cell>
        </row>
        <row r="6256">
          <cell r="A6256">
            <v>662615</v>
          </cell>
          <cell r="B6256">
            <v>13541</v>
          </cell>
          <cell r="D6256" t="str">
            <v xml:space="preserve">HELA ARCOR BITES BLOCK 180X                       </v>
          </cell>
          <cell r="O6256">
            <v>7790580135416</v>
          </cell>
        </row>
        <row r="6257">
          <cell r="A6257">
            <v>662618</v>
          </cell>
          <cell r="B6257">
            <v>4542</v>
          </cell>
          <cell r="D6257" t="str">
            <v xml:space="preserve">HELA ARCOR DDL CHOCO VAIN 1X                      </v>
          </cell>
          <cell r="O6257">
            <v>7790580454210</v>
          </cell>
        </row>
        <row r="6258">
          <cell r="A6258">
            <v>662622</v>
          </cell>
          <cell r="B6258">
            <v>15137</v>
          </cell>
          <cell r="D6258" t="str">
            <v xml:space="preserve">HELA ARCOR BITES DDL 180X                         </v>
          </cell>
          <cell r="O6258">
            <v>7790580135874</v>
          </cell>
        </row>
        <row r="6259">
          <cell r="A6259">
            <v>662623</v>
          </cell>
          <cell r="B6259" t="str">
            <v xml:space="preserve">0821120-8           </v>
          </cell>
          <cell r="D6259" t="str">
            <v xml:space="preserve">CONTENEDOR 120LTS C/ RUEDA 1X                     </v>
          </cell>
          <cell r="O6259">
            <v>6626231111113</v>
          </cell>
        </row>
        <row r="6260">
          <cell r="A6260">
            <v>662626</v>
          </cell>
          <cell r="B6260">
            <v>2684</v>
          </cell>
          <cell r="D6260" t="str">
            <v xml:space="preserve">AGUA BENEDICTINO S/G 3X                           </v>
          </cell>
          <cell r="O6260">
            <v>7790895648564</v>
          </cell>
        </row>
        <row r="6261">
          <cell r="A6261">
            <v>662630</v>
          </cell>
          <cell r="B6261">
            <v>138402</v>
          </cell>
          <cell r="D6261" t="str">
            <v xml:space="preserve">YOGU GRANC BAT CREMOSO FRU 120X                   </v>
          </cell>
          <cell r="O6261">
            <v>7791337006461</v>
          </cell>
        </row>
        <row r="6262">
          <cell r="A6262">
            <v>662634</v>
          </cell>
          <cell r="B6262">
            <v>13089005</v>
          </cell>
          <cell r="D6262" t="str">
            <v xml:space="preserve">CERE-LG SNUKS ARIT FRUT 200X                      </v>
          </cell>
          <cell r="O6262">
            <v>7798169802797</v>
          </cell>
        </row>
        <row r="6263">
          <cell r="A6263">
            <v>662635</v>
          </cell>
          <cell r="B6263">
            <v>53</v>
          </cell>
          <cell r="D6263" t="str">
            <v xml:space="preserve">CIGA MARLBORO PURPLE FUSION 12X                   </v>
          </cell>
          <cell r="O6263">
            <v>77978141</v>
          </cell>
        </row>
        <row r="6264">
          <cell r="A6264">
            <v>662636</v>
          </cell>
          <cell r="B6264">
            <v>54</v>
          </cell>
          <cell r="D6264" t="str">
            <v xml:space="preserve">CIGA MARLBORO PURPLE FUSION XL BOX 20X            </v>
          </cell>
          <cell r="O6264">
            <v>77947550</v>
          </cell>
        </row>
        <row r="6265">
          <cell r="A6265">
            <v>662637</v>
          </cell>
          <cell r="B6265">
            <v>22</v>
          </cell>
          <cell r="D6265" t="str">
            <v xml:space="preserve">CIGA PHILLIPS M BLUE SPIN BOX 20                  </v>
          </cell>
          <cell r="O6265">
            <v>77940735</v>
          </cell>
        </row>
        <row r="6266">
          <cell r="A6266">
            <v>662638</v>
          </cell>
          <cell r="B6266">
            <v>23</v>
          </cell>
          <cell r="D6266" t="str">
            <v xml:space="preserve">CIGA PHILLIPS M BLUE SPIN 12                      </v>
          </cell>
          <cell r="O6266">
            <v>77971913</v>
          </cell>
        </row>
        <row r="6267">
          <cell r="A6267">
            <v>662643</v>
          </cell>
          <cell r="B6267">
            <v>50801</v>
          </cell>
          <cell r="D6267" t="str">
            <v xml:space="preserve">HARL BCAF.PREM S/TACC PIZZA-PAN 500X              </v>
          </cell>
          <cell r="O6267">
            <v>7790070508010</v>
          </cell>
        </row>
        <row r="6268">
          <cell r="A6268">
            <v>662648</v>
          </cell>
          <cell r="B6268">
            <v>43295</v>
          </cell>
          <cell r="D6268" t="str">
            <v xml:space="preserve">BIZC EXQUISTA BROWNIE S/TACC 400X                 </v>
          </cell>
          <cell r="O6268">
            <v>7790070413536</v>
          </cell>
        </row>
        <row r="6269">
          <cell r="A6269">
            <v>662649</v>
          </cell>
          <cell r="B6269">
            <v>14632</v>
          </cell>
          <cell r="D6269" t="str">
            <v xml:space="preserve">COCL DR LEMON ED HALLOWEEN 473X                   </v>
          </cell>
          <cell r="O6269">
            <v>7790950144550</v>
          </cell>
        </row>
        <row r="6270">
          <cell r="A6270">
            <v>662650</v>
          </cell>
          <cell r="B6270" t="str">
            <v xml:space="preserve">D2E                 </v>
          </cell>
          <cell r="D6270" t="str">
            <v xml:space="preserve">INSU ENSA BANDEX 1X                               </v>
          </cell>
          <cell r="O6270">
            <v>6626501111119</v>
          </cell>
        </row>
        <row r="6271">
          <cell r="A6271">
            <v>662652</v>
          </cell>
          <cell r="B6271">
            <v>6670</v>
          </cell>
          <cell r="D6271" t="str">
            <v xml:space="preserve">PAND CONDESA C/FRUTA 400X                         </v>
          </cell>
          <cell r="O6271">
            <v>7793984409091</v>
          </cell>
        </row>
        <row r="6272">
          <cell r="A6272">
            <v>662653</v>
          </cell>
          <cell r="B6272">
            <v>1</v>
          </cell>
          <cell r="D6272" t="str">
            <v xml:space="preserve">INSU SALIENTE GONDOLA CIRCULAR C/SOP X1           </v>
          </cell>
          <cell r="O6272">
            <v>6626531111110</v>
          </cell>
        </row>
        <row r="6273">
          <cell r="A6273">
            <v>662654</v>
          </cell>
          <cell r="B6273">
            <v>1726</v>
          </cell>
          <cell r="D6273" t="str">
            <v xml:space="preserve">INSR CAJ PIZZA 320X320X45 100X                    </v>
          </cell>
          <cell r="O6273">
            <v>6626541111117</v>
          </cell>
        </row>
        <row r="6274">
          <cell r="A6274">
            <v>662655</v>
          </cell>
          <cell r="B6274">
            <v>0</v>
          </cell>
          <cell r="D6274" t="str">
            <v xml:space="preserve">ANAN FIZZ LA QUINTANA 720X                        </v>
          </cell>
          <cell r="O6274">
            <v>7792855000511</v>
          </cell>
        </row>
        <row r="6275">
          <cell r="A6275">
            <v>662656</v>
          </cell>
          <cell r="B6275">
            <v>53583</v>
          </cell>
          <cell r="D6275" t="str">
            <v xml:space="preserve">FERN BUHERO 750X                                  </v>
          </cell>
          <cell r="O6275">
            <v>7792410523165</v>
          </cell>
        </row>
        <row r="6276">
          <cell r="A6276">
            <v>662657</v>
          </cell>
          <cell r="B6276">
            <v>0</v>
          </cell>
          <cell r="D6276" t="str">
            <v xml:space="preserve">INSU DET 5X                                       </v>
          </cell>
          <cell r="O6276">
            <v>6626571111118</v>
          </cell>
        </row>
        <row r="6277">
          <cell r="A6277">
            <v>662658</v>
          </cell>
          <cell r="B6277">
            <v>0</v>
          </cell>
          <cell r="D6277" t="str">
            <v xml:space="preserve">INSU LAVANDINA 5X                                 </v>
          </cell>
          <cell r="O6277">
            <v>6626581111115</v>
          </cell>
        </row>
        <row r="6278">
          <cell r="A6278">
            <v>662659</v>
          </cell>
          <cell r="B6278">
            <v>0</v>
          </cell>
          <cell r="D6278" t="str">
            <v xml:space="preserve">INSU DESO 5X                                      </v>
          </cell>
          <cell r="O6278">
            <v>6626591111112</v>
          </cell>
        </row>
        <row r="6279">
          <cell r="A6279">
            <v>662660</v>
          </cell>
          <cell r="B6279">
            <v>0</v>
          </cell>
          <cell r="D6279" t="str">
            <v xml:space="preserve">INSU LIMPIAVIDRIOS 5X                             </v>
          </cell>
          <cell r="O6279">
            <v>6626601111118</v>
          </cell>
        </row>
        <row r="6280">
          <cell r="A6280">
            <v>662661</v>
          </cell>
          <cell r="B6280">
            <v>0</v>
          </cell>
          <cell r="D6280" t="str">
            <v xml:space="preserve">INSU SANITIZANTE 5X                               </v>
          </cell>
          <cell r="O6280">
            <v>6626611111115</v>
          </cell>
        </row>
        <row r="6281">
          <cell r="A6281">
            <v>662663</v>
          </cell>
          <cell r="B6281">
            <v>880</v>
          </cell>
          <cell r="D6281" t="str">
            <v xml:space="preserve">INSU ESCURRIDOR DUCAN 40CM  1X                    </v>
          </cell>
          <cell r="O6281">
            <v>6626631111119</v>
          </cell>
        </row>
        <row r="6282">
          <cell r="A6282">
            <v>662668</v>
          </cell>
          <cell r="B6282" t="str">
            <v xml:space="preserve">PE0001              </v>
          </cell>
          <cell r="D6282" t="str">
            <v xml:space="preserve">DURA P.ESTACION MITD 820X                         </v>
          </cell>
          <cell r="O6282">
            <v>7798365580017</v>
          </cell>
        </row>
        <row r="6283">
          <cell r="A6283">
            <v>662674</v>
          </cell>
          <cell r="B6283" t="str">
            <v xml:space="preserve">PE0004              </v>
          </cell>
          <cell r="D6283" t="str">
            <v xml:space="preserve">DULV P.ESTACION COCTEL 820X                       </v>
          </cell>
          <cell r="O6283">
            <v>7798365580031</v>
          </cell>
        </row>
        <row r="6284">
          <cell r="A6284">
            <v>662675</v>
          </cell>
          <cell r="B6284" t="str">
            <v xml:space="preserve">PE0003              </v>
          </cell>
          <cell r="D6284" t="str">
            <v xml:space="preserve">DULV P.ESTACION PERA MIT 820X                     </v>
          </cell>
          <cell r="O6284">
            <v>7798365580024</v>
          </cell>
        </row>
        <row r="6285">
          <cell r="A6285">
            <v>662680</v>
          </cell>
          <cell r="B6285">
            <v>170923</v>
          </cell>
          <cell r="D6285" t="str">
            <v xml:space="preserve">TENE CACHAMAI CLASICO AFA 20X                     </v>
          </cell>
          <cell r="O6285">
            <v>7792280005815</v>
          </cell>
        </row>
        <row r="6286">
          <cell r="A6286">
            <v>662682</v>
          </cell>
          <cell r="B6286">
            <v>30733</v>
          </cell>
          <cell r="D6286" t="str">
            <v xml:space="preserve">CONV CUMANA CHAMP LAM 284X                        </v>
          </cell>
          <cell r="O6286">
            <v>7791885407383</v>
          </cell>
        </row>
        <row r="6287">
          <cell r="A6287">
            <v>662685</v>
          </cell>
          <cell r="B6287" t="str">
            <v xml:space="preserve">SED1                </v>
          </cell>
          <cell r="D6287" t="str">
            <v xml:space="preserve">CHAP SALENTEIN DOUX DULCE. 750X                   </v>
          </cell>
          <cell r="O6287">
            <v>7798074864514</v>
          </cell>
        </row>
        <row r="6288">
          <cell r="A6288">
            <v>662689</v>
          </cell>
          <cell r="B6288">
            <v>12568</v>
          </cell>
          <cell r="D6288" t="str">
            <v xml:space="preserve">SHAM HEAD SHO HUMEC 375X                          </v>
          </cell>
          <cell r="O6288">
            <v>7500435191968</v>
          </cell>
        </row>
        <row r="6289">
          <cell r="A6289">
            <v>662692</v>
          </cell>
          <cell r="B6289">
            <v>68779256</v>
          </cell>
          <cell r="D6289" t="str">
            <v xml:space="preserve">DECO AXE DEO GOLD VAINILLA 150X                   </v>
          </cell>
          <cell r="O6289">
            <v>7791293043845</v>
          </cell>
        </row>
        <row r="6290">
          <cell r="A6290">
            <v>662693</v>
          </cell>
          <cell r="B6290">
            <v>68779245</v>
          </cell>
          <cell r="D6290" t="str">
            <v xml:space="preserve">DECO AXE ANT APOLLO 150X                          </v>
          </cell>
          <cell r="O6290">
            <v>7791293043739</v>
          </cell>
        </row>
        <row r="6291">
          <cell r="A6291">
            <v>662694</v>
          </cell>
          <cell r="B6291">
            <v>68779244</v>
          </cell>
          <cell r="D6291" t="str">
            <v xml:space="preserve">DECO AXE ANT DARK TEMPT 150X                      </v>
          </cell>
          <cell r="O6291">
            <v>7791293043722</v>
          </cell>
        </row>
        <row r="6292">
          <cell r="A6292">
            <v>662695</v>
          </cell>
          <cell r="B6292">
            <v>68720924</v>
          </cell>
          <cell r="D6292" t="str">
            <v xml:space="preserve">DECO AXE DEO DARK TEMPT 150X                      </v>
          </cell>
          <cell r="O6292">
            <v>7791293042718</v>
          </cell>
        </row>
        <row r="6293">
          <cell r="A6293">
            <v>662701</v>
          </cell>
          <cell r="B6293">
            <v>69612653</v>
          </cell>
          <cell r="D6293" t="str">
            <v xml:space="preserve">ADER HELLMANNS AHUMADO DP 250X                    </v>
          </cell>
          <cell r="O6293">
            <v>7794000006560</v>
          </cell>
        </row>
        <row r="6294">
          <cell r="A6294">
            <v>662711</v>
          </cell>
          <cell r="B6294">
            <v>68918185</v>
          </cell>
          <cell r="D6294" t="str">
            <v xml:space="preserve">ACON DOVE RIT PALTA 400X                          </v>
          </cell>
          <cell r="O6294">
            <v>7791293045238</v>
          </cell>
        </row>
        <row r="6295">
          <cell r="A6295">
            <v>662712</v>
          </cell>
          <cell r="B6295">
            <v>68918157</v>
          </cell>
          <cell r="D6295" t="str">
            <v xml:space="preserve">SHAM DOVE OLEO NUTRIC 400X                        </v>
          </cell>
          <cell r="O6295">
            <v>7791293045375</v>
          </cell>
        </row>
        <row r="6296">
          <cell r="A6296">
            <v>662714</v>
          </cell>
          <cell r="B6296">
            <v>69580999</v>
          </cell>
          <cell r="D6296" t="str">
            <v xml:space="preserve">DECO DOVE WM ORIGINAL 150X                        </v>
          </cell>
          <cell r="O6296">
            <v>7791293046228</v>
          </cell>
        </row>
        <row r="6297">
          <cell r="A6297">
            <v>662715</v>
          </cell>
          <cell r="B6297">
            <v>69581005</v>
          </cell>
          <cell r="D6297" t="str">
            <v xml:space="preserve">DESA DOVE WM INVISIBLE DRY 150X                   </v>
          </cell>
          <cell r="O6297">
            <v>7791293046280</v>
          </cell>
        </row>
        <row r="6298">
          <cell r="A6298">
            <v>662719</v>
          </cell>
          <cell r="B6298">
            <v>64327959</v>
          </cell>
          <cell r="D6298" t="str">
            <v xml:space="preserve">JABE REXONA ORCHID TEST 3X125X                    </v>
          </cell>
          <cell r="O6298">
            <v>7791293046563</v>
          </cell>
        </row>
        <row r="6299">
          <cell r="A6299">
            <v>662720</v>
          </cell>
          <cell r="B6299">
            <v>69764111</v>
          </cell>
          <cell r="D6299" t="str">
            <v xml:space="preserve">JABE REXONA SENSIBLE DERM 125X                    </v>
          </cell>
          <cell r="O6299">
            <v>7791293049069</v>
          </cell>
        </row>
        <row r="6300">
          <cell r="A6300">
            <v>662722</v>
          </cell>
          <cell r="B6300">
            <v>69791947</v>
          </cell>
          <cell r="D6300" t="str">
            <v xml:space="preserve">DESA REXONA MEN V8 50X                            </v>
          </cell>
          <cell r="O6300">
            <v>0</v>
          </cell>
        </row>
        <row r="6301">
          <cell r="A6301">
            <v>662723</v>
          </cell>
          <cell r="B6301">
            <v>1880125</v>
          </cell>
          <cell r="D6301" t="str">
            <v xml:space="preserve">BLSA VIRUTEX RESID ROLL 40X40 20X                 </v>
          </cell>
          <cell r="O6301">
            <v>7794321801257</v>
          </cell>
        </row>
        <row r="6302">
          <cell r="A6302">
            <v>662724</v>
          </cell>
          <cell r="B6302">
            <v>1100179</v>
          </cell>
          <cell r="D6302" t="str">
            <v xml:space="preserve">BLSA VIRUTEX RESID ROLL VERD 45X60 20X            </v>
          </cell>
          <cell r="O6302">
            <v>7794321001794</v>
          </cell>
        </row>
        <row r="6303">
          <cell r="A6303">
            <v>662725</v>
          </cell>
          <cell r="B6303">
            <v>1100180</v>
          </cell>
          <cell r="D6303" t="str">
            <v xml:space="preserve">BLSA VIRUTEX RESID ROLL VERD 60X90 10X            </v>
          </cell>
          <cell r="O6303">
            <v>7794321001800</v>
          </cell>
        </row>
        <row r="6304">
          <cell r="A6304">
            <v>662726</v>
          </cell>
          <cell r="B6304">
            <v>1005827</v>
          </cell>
          <cell r="D6304" t="str">
            <v xml:space="preserve">ECBN E.TASK MULTIUSO 1X                           </v>
          </cell>
          <cell r="O6304">
            <v>7794321058279</v>
          </cell>
        </row>
        <row r="6305">
          <cell r="A6305">
            <v>662727</v>
          </cell>
          <cell r="B6305">
            <v>1005829</v>
          </cell>
          <cell r="D6305" t="str">
            <v xml:space="preserve">ECBN E.TASK DELICADO 1X                           </v>
          </cell>
          <cell r="O6305">
            <v>7794321058293</v>
          </cell>
        </row>
        <row r="6306">
          <cell r="A6306">
            <v>662728</v>
          </cell>
          <cell r="B6306">
            <v>1005828</v>
          </cell>
          <cell r="D6306" t="str">
            <v xml:space="preserve">ECBN E.TASK EXTERIOR 1X                           </v>
          </cell>
          <cell r="O6306">
            <v>7794321058286</v>
          </cell>
        </row>
        <row r="6307">
          <cell r="A6307">
            <v>662729</v>
          </cell>
          <cell r="B6307">
            <v>307500</v>
          </cell>
          <cell r="D6307" t="str">
            <v xml:space="preserve">ESPO TASK ANTIBACT 1X                             </v>
          </cell>
          <cell r="O6307">
            <v>7794321075009</v>
          </cell>
        </row>
        <row r="6308">
          <cell r="A6308">
            <v>662730</v>
          </cell>
          <cell r="B6308">
            <v>300007</v>
          </cell>
          <cell r="D6308" t="str">
            <v xml:space="preserve">TRAV TASK REJILLA ABSORB 1X                       </v>
          </cell>
          <cell r="O6308">
            <v>7794321000070</v>
          </cell>
        </row>
        <row r="6309">
          <cell r="A6309">
            <v>662731</v>
          </cell>
          <cell r="B6309">
            <v>300010</v>
          </cell>
          <cell r="D6309" t="str">
            <v xml:space="preserve">TRAV TASK REJILLA AMERIC 1X                       </v>
          </cell>
          <cell r="O6309">
            <v>7794321900103</v>
          </cell>
        </row>
        <row r="6310">
          <cell r="A6310">
            <v>662732</v>
          </cell>
          <cell r="B6310">
            <v>69604473</v>
          </cell>
          <cell r="D6310" t="str">
            <v xml:space="preserve">LIML CIF PISOS BIOACT OXYGEL 750X                 </v>
          </cell>
          <cell r="O6310">
            <v>7791290793330</v>
          </cell>
        </row>
        <row r="6311">
          <cell r="A6311">
            <v>662734</v>
          </cell>
          <cell r="B6311">
            <v>1422</v>
          </cell>
          <cell r="D6311" t="str">
            <v xml:space="preserve">VINF VICTIMAS DEL CIELO CC.FRANC 750X             </v>
          </cell>
          <cell r="O6311">
            <v>7798123971422</v>
          </cell>
        </row>
        <row r="6312">
          <cell r="A6312">
            <v>662738</v>
          </cell>
          <cell r="B6312">
            <v>4232</v>
          </cell>
          <cell r="D6312" t="str">
            <v xml:space="preserve">VINF MESA DE GALANES MALBEC 750X                  </v>
          </cell>
          <cell r="O6312">
            <v>7798123974232</v>
          </cell>
        </row>
        <row r="6313">
          <cell r="A6313">
            <v>662739</v>
          </cell>
          <cell r="B6313">
            <v>0</v>
          </cell>
          <cell r="D6313" t="str">
            <v xml:space="preserve">VINF MESA DE GALANES RED BLEND 750X               </v>
          </cell>
          <cell r="O6313">
            <v>7798123974263</v>
          </cell>
        </row>
        <row r="6314">
          <cell r="A6314">
            <v>662740</v>
          </cell>
          <cell r="B6314">
            <v>1194</v>
          </cell>
          <cell r="D6314" t="str">
            <v xml:space="preserve">VINF ALAE MALBEC 750X                             </v>
          </cell>
          <cell r="O6314">
            <v>7798123972887</v>
          </cell>
        </row>
        <row r="6315">
          <cell r="A6315">
            <v>662741</v>
          </cell>
          <cell r="B6315">
            <v>1392</v>
          </cell>
          <cell r="D6315" t="str">
            <v xml:space="preserve">VINF EXPLORACION LA CONSULTA MALBEC 750X          </v>
          </cell>
          <cell r="O6315">
            <v>7798123971392</v>
          </cell>
        </row>
        <row r="6316">
          <cell r="A6316">
            <v>662742</v>
          </cell>
          <cell r="B6316">
            <v>1347</v>
          </cell>
          <cell r="D6316" t="str">
            <v xml:space="preserve">VINF EXPLORACION ALTAMIRA MALBEC 750X             </v>
          </cell>
          <cell r="O6316">
            <v>7798123971347</v>
          </cell>
        </row>
        <row r="6317">
          <cell r="A6317">
            <v>662743</v>
          </cell>
          <cell r="B6317">
            <v>1545</v>
          </cell>
          <cell r="D6317" t="str">
            <v xml:space="preserve">VINF EXPLORACION GUALTALLARY MALBEC 750X          </v>
          </cell>
          <cell r="O6317">
            <v>7798123971545</v>
          </cell>
        </row>
        <row r="6318">
          <cell r="A6318">
            <v>662744</v>
          </cell>
          <cell r="B6318">
            <v>234</v>
          </cell>
          <cell r="D6318" t="str">
            <v xml:space="preserve">CHAP VINIA LAS PERDICES E.BRUT. 750X              </v>
          </cell>
          <cell r="O6318">
            <v>7798123970234</v>
          </cell>
        </row>
        <row r="6319">
          <cell r="A6319">
            <v>662745</v>
          </cell>
          <cell r="B6319">
            <v>302</v>
          </cell>
          <cell r="D6319" t="str">
            <v xml:space="preserve">CHAP VINIA LAS PERDICES ROSE. 750X                </v>
          </cell>
          <cell r="O6319">
            <v>7798123970302</v>
          </cell>
        </row>
        <row r="6320">
          <cell r="A6320">
            <v>662747</v>
          </cell>
          <cell r="B6320">
            <v>43325</v>
          </cell>
          <cell r="D6320" t="str">
            <v xml:space="preserve">PANI PREFERIDO REBOZ CRUNCH 450X                  </v>
          </cell>
          <cell r="O6320">
            <v>7790070415936</v>
          </cell>
        </row>
        <row r="6321">
          <cell r="A6321">
            <v>662757</v>
          </cell>
          <cell r="B6321">
            <v>69552423</v>
          </cell>
          <cell r="D6321" t="str">
            <v xml:space="preserve">VELA GOLONDRINA CON SOJA 120X                     </v>
          </cell>
          <cell r="O6321">
            <v>7791290793231</v>
          </cell>
        </row>
        <row r="6322">
          <cell r="A6322">
            <v>662759</v>
          </cell>
          <cell r="B6322">
            <v>69581003</v>
          </cell>
          <cell r="D6322" t="str">
            <v xml:space="preserve">DESA DOVE WM PERA 150X                            </v>
          </cell>
          <cell r="O6322">
            <v>7791293046266</v>
          </cell>
        </row>
        <row r="6323">
          <cell r="A6323">
            <v>662762</v>
          </cell>
          <cell r="B6323">
            <v>12472</v>
          </cell>
          <cell r="D6323" t="str">
            <v xml:space="preserve">VINF COLON SELEC. CHARDONNAY 750X                 </v>
          </cell>
          <cell r="O6323">
            <v>7790168903802</v>
          </cell>
        </row>
        <row r="6324">
          <cell r="A6324">
            <v>662765</v>
          </cell>
          <cell r="B6324">
            <v>14436</v>
          </cell>
          <cell r="D6324" t="str">
            <v xml:space="preserve">AMAR TERMA CITRUS 1.75X                           </v>
          </cell>
          <cell r="O6324">
            <v>7790950139273</v>
          </cell>
        </row>
        <row r="6325">
          <cell r="A6325">
            <v>662766</v>
          </cell>
          <cell r="B6325">
            <v>14559</v>
          </cell>
          <cell r="D6325" t="str">
            <v xml:space="preserve">AMAR TERMA SERRANO CERO 1.75X                     </v>
          </cell>
          <cell r="O6325">
            <v>7790950144093</v>
          </cell>
        </row>
        <row r="6326">
          <cell r="A6326">
            <v>662767</v>
          </cell>
          <cell r="B6326">
            <v>14481</v>
          </cell>
          <cell r="D6326" t="str">
            <v xml:space="preserve">APER GANCIA HIBISCUS SPRITZ 750X                  </v>
          </cell>
          <cell r="O6326">
            <v>7790950144819</v>
          </cell>
        </row>
        <row r="6327">
          <cell r="A6327">
            <v>662770</v>
          </cell>
          <cell r="B6327">
            <v>69662245</v>
          </cell>
          <cell r="D6327" t="str">
            <v xml:space="preserve">JARP SKIP BE BIO ENZIMAS 2.5X                     </v>
          </cell>
          <cell r="O6327">
            <v>7791290793545</v>
          </cell>
        </row>
        <row r="6328">
          <cell r="A6328">
            <v>662771</v>
          </cell>
          <cell r="B6328">
            <v>5843</v>
          </cell>
          <cell r="D6328" t="str">
            <v xml:space="preserve">PSOL NIVEA KIDS FPS50 157X                        </v>
          </cell>
          <cell r="O6328">
            <v>4005808944385</v>
          </cell>
        </row>
        <row r="6329">
          <cell r="A6329">
            <v>662774</v>
          </cell>
          <cell r="B6329">
            <v>0</v>
          </cell>
          <cell r="D6329" t="str">
            <v xml:space="preserve">INSU JABON LIQ 5X                                 </v>
          </cell>
          <cell r="O6329">
            <v>6627741111</v>
          </cell>
        </row>
        <row r="6330">
          <cell r="A6330">
            <v>662776</v>
          </cell>
          <cell r="B6330">
            <v>3057</v>
          </cell>
          <cell r="D6330" t="str">
            <v xml:space="preserve">INSU LAS MARIAS REJILLA SIMPLE 1X                 </v>
          </cell>
          <cell r="O6330">
            <v>6627761111116</v>
          </cell>
        </row>
        <row r="6331">
          <cell r="A6331">
            <v>662777</v>
          </cell>
          <cell r="B6331">
            <v>23063876</v>
          </cell>
          <cell r="D6331" t="str">
            <v xml:space="preserve">CAJA DE HERRAMIENTAS FERRERO 1X                   </v>
          </cell>
          <cell r="O6331">
            <v>6627771111113</v>
          </cell>
        </row>
        <row r="6332">
          <cell r="A6332">
            <v>662778</v>
          </cell>
          <cell r="B6332">
            <v>19</v>
          </cell>
          <cell r="D6332" t="str">
            <v xml:space="preserve">COVE CONGELISTO CHOCLO 500X                       </v>
          </cell>
          <cell r="O6332">
            <v>7798374630727</v>
          </cell>
        </row>
        <row r="6333">
          <cell r="A6333">
            <v>662779</v>
          </cell>
          <cell r="B6333">
            <v>13594</v>
          </cell>
          <cell r="D6333" t="str">
            <v xml:space="preserve">CONF ARCOR CHOCOLATOSO 70X                        </v>
          </cell>
          <cell r="O6333">
            <v>7790580135942</v>
          </cell>
        </row>
        <row r="6334">
          <cell r="A6334">
            <v>662782</v>
          </cell>
          <cell r="B6334">
            <v>93452</v>
          </cell>
          <cell r="D6334" t="str">
            <v xml:space="preserve">PABB PAM TOTALPROT M 54X                          </v>
          </cell>
          <cell r="O6334">
            <v>7500435167949</v>
          </cell>
        </row>
        <row r="6335">
          <cell r="A6335">
            <v>662791</v>
          </cell>
          <cell r="B6335">
            <v>0</v>
          </cell>
          <cell r="D6335" t="str">
            <v xml:space="preserve">ACON PANTENE CONTROL CAIDA 400X                   </v>
          </cell>
          <cell r="O6335">
            <v>7500435168236</v>
          </cell>
        </row>
        <row r="6336">
          <cell r="A6336">
            <v>662794</v>
          </cell>
          <cell r="B6336">
            <v>86606</v>
          </cell>
          <cell r="D6336" t="str">
            <v xml:space="preserve">SHAM PANTENE CONTROL CAIDA 400X                   </v>
          </cell>
          <cell r="O6336">
            <v>7500435171304</v>
          </cell>
        </row>
        <row r="6337">
          <cell r="A6337">
            <v>662796</v>
          </cell>
          <cell r="B6337">
            <v>88239</v>
          </cell>
          <cell r="D6337" t="str">
            <v xml:space="preserve">SHAM PANTENE HIDRATA FORTALECE 400X               </v>
          </cell>
          <cell r="O6337">
            <v>7500435168519</v>
          </cell>
        </row>
        <row r="6338">
          <cell r="A6338">
            <v>662800</v>
          </cell>
          <cell r="B6338">
            <v>707717</v>
          </cell>
          <cell r="D6338" t="str">
            <v xml:space="preserve">ACON PANTENE M.PROV CUID CLAS 400X                </v>
          </cell>
          <cell r="O6338">
            <v>7500435168229</v>
          </cell>
        </row>
        <row r="6339">
          <cell r="A6339">
            <v>662801</v>
          </cell>
          <cell r="B6339">
            <v>741766</v>
          </cell>
          <cell r="D6339" t="str">
            <v xml:space="preserve">ACON PANTENE PRV BAMBU 400X                       </v>
          </cell>
          <cell r="O6339">
            <v>7500435168052</v>
          </cell>
        </row>
        <row r="6340">
          <cell r="A6340">
            <v>662802</v>
          </cell>
          <cell r="B6340">
            <v>707720</v>
          </cell>
          <cell r="D6340" t="str">
            <v xml:space="preserve">ACON PANTENE MICELLAR 400X                        </v>
          </cell>
          <cell r="O6340">
            <v>7500435168496</v>
          </cell>
        </row>
        <row r="6341">
          <cell r="A6341">
            <v>662803</v>
          </cell>
          <cell r="B6341">
            <v>86514</v>
          </cell>
          <cell r="D6341" t="str">
            <v xml:space="preserve">SHAM PANTENE MICELLAR 400X                        </v>
          </cell>
          <cell r="O6341">
            <v>7500435168151</v>
          </cell>
        </row>
        <row r="6342">
          <cell r="A6342">
            <v>662804</v>
          </cell>
          <cell r="B6342" t="str">
            <v xml:space="preserve">H5726000            </v>
          </cell>
          <cell r="D6342" t="str">
            <v xml:space="preserve">SHAM ELVIVE RT5 2EN1 400X                         </v>
          </cell>
          <cell r="O6342">
            <v>7509552790122</v>
          </cell>
        </row>
        <row r="6343">
          <cell r="A6343">
            <v>662815</v>
          </cell>
          <cell r="B6343">
            <v>68918168</v>
          </cell>
          <cell r="D6343" t="str">
            <v xml:space="preserve">SHAM DOVE RITUAL CREC EQUIN 400X                  </v>
          </cell>
          <cell r="O6343">
            <v>7791293045405</v>
          </cell>
        </row>
        <row r="6344">
          <cell r="A6344">
            <v>662827</v>
          </cell>
          <cell r="B6344">
            <v>68914267</v>
          </cell>
          <cell r="D6344" t="str">
            <v xml:space="preserve">SHAM TRESEM KERA ANTIFRIZZ 250X                   </v>
          </cell>
          <cell r="O6344">
            <v>7791293044903</v>
          </cell>
        </row>
        <row r="6345">
          <cell r="A6345">
            <v>662835</v>
          </cell>
          <cell r="B6345">
            <v>0</v>
          </cell>
          <cell r="D6345" t="str">
            <v xml:space="preserve">ACON TRESEM ONDAS BOHO 500X                       </v>
          </cell>
          <cell r="O6345">
            <v>7791293044989</v>
          </cell>
        </row>
        <row r="6346">
          <cell r="A6346">
            <v>662839</v>
          </cell>
          <cell r="B6346">
            <v>13939</v>
          </cell>
          <cell r="D6346" t="str">
            <v xml:space="preserve">GALD CHOCOLINA 150X                               </v>
          </cell>
          <cell r="O6346">
            <v>7790040139398</v>
          </cell>
        </row>
        <row r="6347">
          <cell r="A6347">
            <v>662842</v>
          </cell>
          <cell r="B6347">
            <v>68918172</v>
          </cell>
          <cell r="D6347" t="str">
            <v xml:space="preserve">SHAM DOVE OLEO NUTRI SUP 200X                     </v>
          </cell>
          <cell r="O6347">
            <v>7791293045443</v>
          </cell>
        </row>
        <row r="6348">
          <cell r="A6348">
            <v>662845</v>
          </cell>
          <cell r="B6348">
            <v>11631</v>
          </cell>
          <cell r="D6348" t="str">
            <v xml:space="preserve">CRED ORAL B EXTRA BLANCO 70X                      </v>
          </cell>
          <cell r="O6348">
            <v>7500435150248</v>
          </cell>
        </row>
        <row r="6349">
          <cell r="A6349">
            <v>662846</v>
          </cell>
          <cell r="B6349">
            <v>23163</v>
          </cell>
          <cell r="D6349" t="str">
            <v xml:space="preserve">ACOL LIRA OLIVA E.VIRG PET 250X                   </v>
          </cell>
          <cell r="O6349">
            <v>7790070231635</v>
          </cell>
        </row>
        <row r="6350">
          <cell r="A6350">
            <v>662847</v>
          </cell>
          <cell r="B6350">
            <v>1048</v>
          </cell>
          <cell r="D6350" t="str">
            <v xml:space="preserve">DLCH SERENISIMA CLASICO 250X                      </v>
          </cell>
          <cell r="O6350">
            <v>7790742104809</v>
          </cell>
        </row>
        <row r="6351">
          <cell r="A6351">
            <v>662854</v>
          </cell>
          <cell r="B6351">
            <v>53</v>
          </cell>
          <cell r="D6351" t="str">
            <v xml:space="preserve">COVE CONGELISTO MIX CRIOLLA 500X                  </v>
          </cell>
          <cell r="O6351">
            <v>6628540000003</v>
          </cell>
        </row>
        <row r="6352">
          <cell r="A6352">
            <v>662856</v>
          </cell>
          <cell r="B6352">
            <v>30526</v>
          </cell>
          <cell r="D6352" t="str">
            <v xml:space="preserve">CONV CUMANA MORRON 185X                           </v>
          </cell>
          <cell r="O6352">
            <v>7791885005053</v>
          </cell>
        </row>
        <row r="6353">
          <cell r="A6353">
            <v>662858</v>
          </cell>
          <cell r="B6353">
            <v>1121</v>
          </cell>
          <cell r="D6353" t="str">
            <v xml:space="preserve">VODK SERNOVA TROPICAL 700X                        </v>
          </cell>
          <cell r="O6353">
            <v>7790290101664</v>
          </cell>
        </row>
        <row r="6354">
          <cell r="A6354">
            <v>662859</v>
          </cell>
          <cell r="B6354">
            <v>1120</v>
          </cell>
          <cell r="D6354" t="str">
            <v xml:space="preserve">VODK SERNOVA SWEET APPLE 700X                     </v>
          </cell>
          <cell r="O6354">
            <v>7790290101657</v>
          </cell>
        </row>
        <row r="6355">
          <cell r="A6355">
            <v>662860</v>
          </cell>
          <cell r="B6355">
            <v>2463</v>
          </cell>
          <cell r="D6355" t="str">
            <v xml:space="preserve">SALS D.ANCLAS SOJA S/TACC 500X                    </v>
          </cell>
          <cell r="O6355">
            <v>7798146139229</v>
          </cell>
        </row>
        <row r="6356">
          <cell r="A6356">
            <v>662861</v>
          </cell>
          <cell r="B6356">
            <v>10010056622</v>
          </cell>
          <cell r="D6356" t="str">
            <v xml:space="preserve">VINF CONEJO VERDE MALBEC 750X                     </v>
          </cell>
          <cell r="O6356">
            <v>7791843020845</v>
          </cell>
        </row>
        <row r="6357">
          <cell r="A6357">
            <v>662862</v>
          </cell>
          <cell r="B6357">
            <v>10010056722</v>
          </cell>
          <cell r="D6357" t="str">
            <v xml:space="preserve">VINF CONEJO VERDE B.BLANCS 750X                   </v>
          </cell>
          <cell r="O6357">
            <v>7791843020753</v>
          </cell>
        </row>
        <row r="6358">
          <cell r="A6358">
            <v>662863</v>
          </cell>
          <cell r="B6358">
            <v>10010030249</v>
          </cell>
          <cell r="D6358" t="str">
            <v xml:space="preserve">VINF CHACABUCO CHENIN 500X                        </v>
          </cell>
          <cell r="O6358">
            <v>7791843022511</v>
          </cell>
        </row>
        <row r="6359">
          <cell r="A6359">
            <v>662869</v>
          </cell>
          <cell r="B6359">
            <v>69773820</v>
          </cell>
          <cell r="D6359" t="str">
            <v xml:space="preserve">DROL REXONA WOM INVIS 50X                         </v>
          </cell>
          <cell r="O6359">
            <v>78944794</v>
          </cell>
        </row>
        <row r="6360">
          <cell r="A6360">
            <v>662872</v>
          </cell>
          <cell r="B6360">
            <v>69773821</v>
          </cell>
          <cell r="D6360" t="str">
            <v xml:space="preserve">DROL REXONA EMOTION 50X                           </v>
          </cell>
          <cell r="O6360">
            <v>78944848</v>
          </cell>
        </row>
        <row r="6361">
          <cell r="A6361">
            <v>662873</v>
          </cell>
          <cell r="B6361">
            <v>69773822</v>
          </cell>
          <cell r="D6361" t="str">
            <v xml:space="preserve">DROL REXONA NUTRITIVE 50X                         </v>
          </cell>
          <cell r="O6361">
            <v>78944855</v>
          </cell>
        </row>
        <row r="6362">
          <cell r="A6362">
            <v>662874</v>
          </cell>
          <cell r="B6362">
            <v>1695</v>
          </cell>
          <cell r="D6362" t="str">
            <v xml:space="preserve">YOGU TREGAR BEB ENT DUR SAC 900X                  </v>
          </cell>
          <cell r="O6362">
            <v>7793913013368</v>
          </cell>
        </row>
        <row r="6363">
          <cell r="A6363">
            <v>662875</v>
          </cell>
          <cell r="B6363">
            <v>1696</v>
          </cell>
          <cell r="D6363" t="str">
            <v xml:space="preserve">YOGU TREGAR BEB ENT ARAN SAC 900X                 </v>
          </cell>
          <cell r="O6363">
            <v>7793913013375</v>
          </cell>
        </row>
        <row r="6364">
          <cell r="A6364">
            <v>662876</v>
          </cell>
          <cell r="B6364">
            <v>750897</v>
          </cell>
          <cell r="D6364" t="str">
            <v xml:space="preserve">TOAF ALWAYS AJ PERF PLUS C/A 8X                   </v>
          </cell>
          <cell r="O6364">
            <v>7500435178839</v>
          </cell>
        </row>
        <row r="6365">
          <cell r="A6365">
            <v>662879</v>
          </cell>
          <cell r="B6365">
            <v>50893</v>
          </cell>
          <cell r="D6365" t="str">
            <v xml:space="preserve">TOAF ALWAYS TRIP PROT NOCH SUAV 16X               </v>
          </cell>
          <cell r="O6365">
            <v>7500435178884</v>
          </cell>
        </row>
        <row r="6366">
          <cell r="A6366">
            <v>662880</v>
          </cell>
          <cell r="B6366">
            <v>702352</v>
          </cell>
          <cell r="D6366" t="str">
            <v xml:space="preserve">TOAF ALWAYS TRIP PROT NOCH SECA 8X                </v>
          </cell>
          <cell r="O6366">
            <v>7500435178914</v>
          </cell>
        </row>
        <row r="6367">
          <cell r="A6367">
            <v>662881</v>
          </cell>
          <cell r="B6367">
            <v>702340</v>
          </cell>
          <cell r="D6367" t="str">
            <v xml:space="preserve">TOAF ALWAYS TRIP PROT DIAR RESP 15X               </v>
          </cell>
          <cell r="O6367">
            <v>7500435178792</v>
          </cell>
        </row>
        <row r="6368">
          <cell r="A6368">
            <v>662882</v>
          </cell>
          <cell r="B6368">
            <v>750898</v>
          </cell>
          <cell r="D6368" t="str">
            <v xml:space="preserve">TOAF ALWAYS PROT DUAL SECA 16X                    </v>
          </cell>
          <cell r="O6368">
            <v>7500435178945</v>
          </cell>
        </row>
        <row r="6369">
          <cell r="A6369">
            <v>662884</v>
          </cell>
          <cell r="B6369">
            <v>750895</v>
          </cell>
          <cell r="D6369" t="str">
            <v xml:space="preserve">TOAF ALWAYS PROT DUAL SUAV 16X                    </v>
          </cell>
          <cell r="O6369">
            <v>7500435204668</v>
          </cell>
        </row>
        <row r="6370">
          <cell r="A6370">
            <v>662885</v>
          </cell>
          <cell r="B6370">
            <v>750899</v>
          </cell>
          <cell r="D6370" t="str">
            <v xml:space="preserve">TOAF ALWAYS PROT DUAL SECA C/A 8X                 </v>
          </cell>
          <cell r="O6370">
            <v>7500435193146</v>
          </cell>
        </row>
        <row r="6371">
          <cell r="A6371">
            <v>662886</v>
          </cell>
          <cell r="B6371">
            <v>65613</v>
          </cell>
          <cell r="D6371" t="str">
            <v xml:space="preserve">AVEN QUAKER INST 280X                             </v>
          </cell>
          <cell r="O6371">
            <v>7792170555437</v>
          </cell>
        </row>
        <row r="6372">
          <cell r="A6372">
            <v>662887</v>
          </cell>
          <cell r="B6372">
            <v>65612</v>
          </cell>
          <cell r="D6372" t="str">
            <v xml:space="preserve">AVEN QUAKER INST 500X                             </v>
          </cell>
          <cell r="O6372">
            <v>7792170555420</v>
          </cell>
        </row>
        <row r="6373">
          <cell r="A6373">
            <v>662888</v>
          </cell>
          <cell r="B6373">
            <v>65610</v>
          </cell>
          <cell r="D6373" t="str">
            <v xml:space="preserve">AVEN QUAKER TRAD 550X                             </v>
          </cell>
          <cell r="O6373">
            <v>7792170555413</v>
          </cell>
        </row>
        <row r="6374">
          <cell r="A6374">
            <v>662891</v>
          </cell>
          <cell r="B6374">
            <v>654001</v>
          </cell>
          <cell r="D6374" t="str">
            <v xml:space="preserve">YOGU LS. YOGURISIMO FIRME PACK VAIN 480X          </v>
          </cell>
          <cell r="O6374">
            <v>7791337006300</v>
          </cell>
        </row>
        <row r="6375">
          <cell r="A6375">
            <v>662892</v>
          </cell>
          <cell r="B6375">
            <v>654002</v>
          </cell>
          <cell r="D6375" t="str">
            <v xml:space="preserve">YOGU LS. YOGURISIMO FIRME PACK FRUT 480X          </v>
          </cell>
          <cell r="O6375">
            <v>7791337006317</v>
          </cell>
        </row>
        <row r="6376">
          <cell r="A6376">
            <v>662893</v>
          </cell>
          <cell r="B6376">
            <v>655319</v>
          </cell>
          <cell r="D6376" t="str">
            <v xml:space="preserve">YOGU LS.YOGURISIMO ENT BAT NATU/ ENDL190X         </v>
          </cell>
          <cell r="O6376">
            <v>7791337006195</v>
          </cell>
        </row>
        <row r="6377">
          <cell r="A6377">
            <v>662894</v>
          </cell>
          <cell r="B6377">
            <v>14482</v>
          </cell>
          <cell r="D6377" t="str">
            <v xml:space="preserve">COCL GANCIA HIBISCUS SPRITZ 473X                  </v>
          </cell>
          <cell r="O6377">
            <v>7790950144826</v>
          </cell>
        </row>
        <row r="6378">
          <cell r="A6378">
            <v>662903</v>
          </cell>
          <cell r="B6378">
            <v>32412</v>
          </cell>
          <cell r="D6378" t="str">
            <v xml:space="preserve">SUAV POETT FRGNZA GAT ALEGRA 250X                 </v>
          </cell>
          <cell r="O6378">
            <v>7793253003050</v>
          </cell>
        </row>
        <row r="6379">
          <cell r="A6379">
            <v>662905</v>
          </cell>
          <cell r="B6379">
            <v>60400</v>
          </cell>
          <cell r="D6379" t="str">
            <v xml:space="preserve">QUIL AYUDIN ROPA COLOR  1.5X                      </v>
          </cell>
          <cell r="O6379">
            <v>7793253003432</v>
          </cell>
        </row>
        <row r="6380">
          <cell r="A6380">
            <v>662906</v>
          </cell>
          <cell r="B6380">
            <v>60402</v>
          </cell>
          <cell r="D6380" t="str">
            <v xml:space="preserve">QUIL AYUDIN ROPA COLOR 700X                       </v>
          </cell>
          <cell r="O6380">
            <v>7793253003418</v>
          </cell>
        </row>
        <row r="6381">
          <cell r="A6381">
            <v>662909</v>
          </cell>
          <cell r="B6381">
            <v>33577</v>
          </cell>
          <cell r="D6381" t="str">
            <v xml:space="preserve">QUIL AYUDIN ROPA COLOR VIVOS 650X                 </v>
          </cell>
          <cell r="O6381">
            <v>7793253003241</v>
          </cell>
        </row>
        <row r="6382">
          <cell r="A6382">
            <v>662910</v>
          </cell>
          <cell r="B6382">
            <v>61047</v>
          </cell>
          <cell r="D6382" t="str">
            <v xml:space="preserve">QUIL AYUDIN BLANCOS INT FLORAL 2X                 </v>
          </cell>
          <cell r="O6382">
            <v>7793253004781</v>
          </cell>
        </row>
        <row r="6383">
          <cell r="A6383">
            <v>662912</v>
          </cell>
          <cell r="B6383">
            <v>203050</v>
          </cell>
          <cell r="D6383" t="str">
            <v xml:space="preserve">INSU BOLS VACIO 20X30X50 ROTI X1                  </v>
          </cell>
          <cell r="O6383">
            <v>6629121111118</v>
          </cell>
        </row>
        <row r="6384">
          <cell r="A6384">
            <v>662914</v>
          </cell>
          <cell r="B6384">
            <v>2305</v>
          </cell>
          <cell r="D6384" t="str">
            <v xml:space="preserve">GALD HOJALMAR LARG RONDA 150X                     </v>
          </cell>
          <cell r="O6384">
            <v>7793450000944</v>
          </cell>
        </row>
        <row r="6385">
          <cell r="A6385">
            <v>662918</v>
          </cell>
          <cell r="B6385">
            <v>3026</v>
          </cell>
          <cell r="D6385" t="str">
            <v xml:space="preserve">GALS HOJALMAR SNAKC MAT SAL 180X                  </v>
          </cell>
          <cell r="O6385">
            <v>7793450000876</v>
          </cell>
        </row>
        <row r="6386">
          <cell r="A6386">
            <v>662928</v>
          </cell>
          <cell r="B6386">
            <v>0</v>
          </cell>
          <cell r="D6386" t="str">
            <v xml:space="preserve">CRED ORAL-B MICKEY 50X                            </v>
          </cell>
          <cell r="O6386">
            <v>7500435129503</v>
          </cell>
        </row>
        <row r="6387">
          <cell r="A6387">
            <v>662929</v>
          </cell>
          <cell r="B6387">
            <v>110141</v>
          </cell>
          <cell r="D6387" t="str">
            <v xml:space="preserve">CRED ORAL-B MINNIE 50X                            </v>
          </cell>
          <cell r="O6387">
            <v>7500435129510</v>
          </cell>
        </row>
        <row r="6388">
          <cell r="A6388">
            <v>662930</v>
          </cell>
          <cell r="B6388">
            <v>65106</v>
          </cell>
          <cell r="D6388" t="str">
            <v xml:space="preserve">VINF RUCAMALEN CAP UNO MALBEC 750X                </v>
          </cell>
          <cell r="O6388">
            <v>7790070651068</v>
          </cell>
        </row>
        <row r="6389">
          <cell r="A6389">
            <v>662931</v>
          </cell>
          <cell r="B6389">
            <v>65094</v>
          </cell>
          <cell r="D6389" t="str">
            <v xml:space="preserve">VINF RUCAMALEN CAP UNO C.SAUV. 750X               </v>
          </cell>
          <cell r="O6389">
            <v>7790070650948</v>
          </cell>
        </row>
        <row r="6390">
          <cell r="A6390">
            <v>662932</v>
          </cell>
          <cell r="B6390">
            <v>65104</v>
          </cell>
          <cell r="D6390" t="str">
            <v xml:space="preserve">VINF RUCAMALEN CAP DOS MALBEC 750X                </v>
          </cell>
          <cell r="O6390">
            <v>7790070651044</v>
          </cell>
        </row>
        <row r="6391">
          <cell r="A6391">
            <v>662933</v>
          </cell>
          <cell r="B6391">
            <v>65108</v>
          </cell>
          <cell r="D6391" t="str">
            <v xml:space="preserve">VINF RUCAMALEN CAP DOS C.SAUV. 750X               </v>
          </cell>
          <cell r="O6391">
            <v>7790070651082</v>
          </cell>
        </row>
        <row r="6392">
          <cell r="A6392">
            <v>662934</v>
          </cell>
          <cell r="B6392">
            <v>3882</v>
          </cell>
          <cell r="D6392" t="str">
            <v xml:space="preserve">COCL SCHWEEPES VODKA CITR LAT 310X                </v>
          </cell>
          <cell r="O6392">
            <v>7790895648083</v>
          </cell>
        </row>
        <row r="6393">
          <cell r="A6393">
            <v>662935</v>
          </cell>
          <cell r="B6393">
            <v>3884</v>
          </cell>
          <cell r="D6393" t="str">
            <v xml:space="preserve">COCL SCHWEEPES GIN TONIC LAT 310X                 </v>
          </cell>
          <cell r="O6393">
            <v>7790895648113</v>
          </cell>
        </row>
        <row r="6394">
          <cell r="A6394">
            <v>662936</v>
          </cell>
          <cell r="B6394">
            <v>13538</v>
          </cell>
          <cell r="D6394" t="str">
            <v xml:space="preserve">HELA AGUILA TORTA 1.1X                            </v>
          </cell>
          <cell r="O6394">
            <v>7790580135386</v>
          </cell>
        </row>
        <row r="6395">
          <cell r="A6395">
            <v>662937</v>
          </cell>
          <cell r="B6395">
            <v>4101</v>
          </cell>
          <cell r="D6395" t="str">
            <v xml:space="preserve">CHAP CHANDON E.BRUT. 187X                         </v>
          </cell>
          <cell r="O6395">
            <v>7790975198934</v>
          </cell>
        </row>
        <row r="6396">
          <cell r="A6396">
            <v>662938</v>
          </cell>
          <cell r="B6396">
            <v>1555007</v>
          </cell>
          <cell r="D6396" t="str">
            <v xml:space="preserve">BLSA VIRUTEX RESID PLAN 45X60 10X                 </v>
          </cell>
          <cell r="O6396">
            <v>7794321150072</v>
          </cell>
        </row>
        <row r="6397">
          <cell r="A6397">
            <v>662939</v>
          </cell>
          <cell r="B6397">
            <v>13949</v>
          </cell>
          <cell r="D6397" t="str">
            <v xml:space="preserve">HELA COFLER 3 PLAC 500X                           </v>
          </cell>
          <cell r="O6397">
            <v>7790580495893</v>
          </cell>
        </row>
        <row r="6398">
          <cell r="A6398">
            <v>662940</v>
          </cell>
          <cell r="B6398">
            <v>680</v>
          </cell>
          <cell r="D6398" t="str">
            <v xml:space="preserve">VINF OVEJA BLACK MALBEC 750X                      </v>
          </cell>
          <cell r="O6398">
            <v>7798162671673</v>
          </cell>
        </row>
        <row r="6399">
          <cell r="A6399">
            <v>662941</v>
          </cell>
          <cell r="B6399">
            <v>681</v>
          </cell>
          <cell r="D6399" t="str">
            <v xml:space="preserve">VINF OVEJA BLACK C.SAUV. 750X                     </v>
          </cell>
          <cell r="O6399">
            <v>7798162671789</v>
          </cell>
        </row>
        <row r="6400">
          <cell r="A6400">
            <v>662942</v>
          </cell>
          <cell r="B6400">
            <v>683</v>
          </cell>
          <cell r="D6400" t="str">
            <v xml:space="preserve">VINF OVEJA BLACK CHENIN  750X                     </v>
          </cell>
          <cell r="O6400">
            <v>7798162677576</v>
          </cell>
        </row>
        <row r="6401">
          <cell r="A6401">
            <v>662943</v>
          </cell>
          <cell r="B6401">
            <v>686</v>
          </cell>
          <cell r="D6401" t="str">
            <v xml:space="preserve">VINF SENSEI MALBEC 750X                           </v>
          </cell>
          <cell r="O6401">
            <v>7798162679747</v>
          </cell>
        </row>
        <row r="6402">
          <cell r="A6402">
            <v>662944</v>
          </cell>
          <cell r="B6402">
            <v>687</v>
          </cell>
          <cell r="D6402" t="str">
            <v xml:space="preserve">VINF PROFUGO MALBEC F.ROJOS  750X                 </v>
          </cell>
          <cell r="O6402">
            <v>7798162670713</v>
          </cell>
        </row>
        <row r="6403">
          <cell r="A6403">
            <v>662945</v>
          </cell>
          <cell r="B6403">
            <v>688</v>
          </cell>
          <cell r="D6403" t="str">
            <v xml:space="preserve">VINF PROFUGO MALBEC  ESPECIADO 750X               </v>
          </cell>
          <cell r="O6403">
            <v>7798162670706</v>
          </cell>
        </row>
        <row r="6404">
          <cell r="A6404">
            <v>662951</v>
          </cell>
          <cell r="B6404" t="str">
            <v xml:space="preserve">H5688000            </v>
          </cell>
          <cell r="D6404" t="str">
            <v xml:space="preserve">SHAM ELVIVE OLEO NUTR UNIV 200X                   </v>
          </cell>
          <cell r="O6404">
            <v>7509552859133</v>
          </cell>
        </row>
        <row r="6405">
          <cell r="A6405">
            <v>662953</v>
          </cell>
          <cell r="B6405" t="str">
            <v xml:space="preserve">H5667700            </v>
          </cell>
          <cell r="D6405" t="str">
            <v xml:space="preserve">ACON ELVIVE EXTRAORD CURLS 200X                   </v>
          </cell>
          <cell r="O6405">
            <v>7509552791402</v>
          </cell>
        </row>
        <row r="6406">
          <cell r="A6406">
            <v>662955</v>
          </cell>
          <cell r="B6406" t="str">
            <v xml:space="preserve">H5736600            </v>
          </cell>
          <cell r="D6406" t="str">
            <v xml:space="preserve">ACON FRUCTIS OIL RECARGA NUT 350X                 </v>
          </cell>
          <cell r="O6406">
            <v>7509552823875</v>
          </cell>
        </row>
        <row r="6407">
          <cell r="A6407">
            <v>662956</v>
          </cell>
          <cell r="B6407" t="str">
            <v xml:space="preserve">H5717800            </v>
          </cell>
          <cell r="D6407" t="str">
            <v xml:space="preserve">SHAM F.HAIR FOOD SANDIA 300X                      </v>
          </cell>
          <cell r="O6407">
            <v>7509552874082</v>
          </cell>
        </row>
        <row r="6408">
          <cell r="A6408">
            <v>662957</v>
          </cell>
          <cell r="B6408" t="str">
            <v xml:space="preserve">H5668200            </v>
          </cell>
          <cell r="D6408" t="str">
            <v xml:space="preserve">ACON ELVIVE EXTRAORD NUTR UNIV 200X               </v>
          </cell>
          <cell r="O6408">
            <v>7509552791457</v>
          </cell>
        </row>
        <row r="6409">
          <cell r="A6409">
            <v>662958</v>
          </cell>
          <cell r="B6409">
            <v>11916</v>
          </cell>
          <cell r="D6409" t="str">
            <v xml:space="preserve">CHOC BOMB BOB LECHE 7X15X                         </v>
          </cell>
          <cell r="O6409">
            <v>7790580119164</v>
          </cell>
        </row>
        <row r="6410">
          <cell r="A6410">
            <v>662964</v>
          </cell>
          <cell r="B6410">
            <v>0</v>
          </cell>
          <cell r="D6410" t="str">
            <v xml:space="preserve">INSU ALAMBRE P EMPAQUETADORA                      </v>
          </cell>
          <cell r="O6410">
            <v>6629641111117</v>
          </cell>
        </row>
        <row r="6411">
          <cell r="A6411">
            <v>662965</v>
          </cell>
          <cell r="B6411">
            <v>0</v>
          </cell>
          <cell r="D6411" t="str">
            <v xml:space="preserve">INSU ABRELATAS 1X                                 </v>
          </cell>
          <cell r="O6411">
            <v>6629651111114</v>
          </cell>
        </row>
        <row r="6412">
          <cell r="A6412">
            <v>662966</v>
          </cell>
          <cell r="B6412">
            <v>0</v>
          </cell>
          <cell r="D6412" t="str">
            <v xml:space="preserve">INSU TABLA 35X50                                  </v>
          </cell>
          <cell r="O6412">
            <v>6629661111111</v>
          </cell>
        </row>
        <row r="6413">
          <cell r="A6413">
            <v>662967</v>
          </cell>
          <cell r="B6413">
            <v>0</v>
          </cell>
          <cell r="D6413" t="str">
            <v xml:space="preserve">INSU CERRADURA ANTIPANICO 1X                      </v>
          </cell>
          <cell r="O6413">
            <v>6629671111118</v>
          </cell>
        </row>
        <row r="6414">
          <cell r="A6414">
            <v>662968</v>
          </cell>
          <cell r="B6414">
            <v>0</v>
          </cell>
          <cell r="D6414" t="str">
            <v xml:space="preserve">INSU EMPUJ CARNE MOLID 1X                         </v>
          </cell>
          <cell r="O6414">
            <v>6629681111115</v>
          </cell>
        </row>
        <row r="6415">
          <cell r="A6415">
            <v>662969</v>
          </cell>
          <cell r="B6415">
            <v>0</v>
          </cell>
          <cell r="D6415" t="str">
            <v xml:space="preserve">INSU DISC P/ PROCESADORA 1X                       </v>
          </cell>
          <cell r="O6415">
            <v>6629691111112</v>
          </cell>
        </row>
        <row r="6416">
          <cell r="A6416">
            <v>662970</v>
          </cell>
          <cell r="B6416">
            <v>27000</v>
          </cell>
          <cell r="D6416" t="str">
            <v xml:space="preserve">CER1 STELLA BLANCHE RET 975X                      </v>
          </cell>
          <cell r="O6416">
            <v>7792798012671</v>
          </cell>
        </row>
        <row r="6417">
          <cell r="A6417">
            <v>662974</v>
          </cell>
          <cell r="B6417">
            <v>77656</v>
          </cell>
          <cell r="D6417" t="str">
            <v xml:space="preserve">VINF D.NICANOR MALBEC ORG. 750X                   </v>
          </cell>
          <cell r="O6417">
            <v>7790070776563</v>
          </cell>
        </row>
        <row r="6418">
          <cell r="A6418">
            <v>662978</v>
          </cell>
          <cell r="B6418">
            <v>14158</v>
          </cell>
          <cell r="D6418" t="str">
            <v xml:space="preserve">GINI BOMBAY BRAMBLE 700X                          </v>
          </cell>
          <cell r="O6418">
            <v>7640175742522</v>
          </cell>
        </row>
        <row r="6419">
          <cell r="A6419">
            <v>662980</v>
          </cell>
          <cell r="B6419">
            <v>14527</v>
          </cell>
          <cell r="D6419" t="str">
            <v xml:space="preserve">COCL DR LEMON GIN TROPICAL 473X                   </v>
          </cell>
          <cell r="O6419">
            <v>7790950145274</v>
          </cell>
        </row>
        <row r="6420">
          <cell r="A6420">
            <v>662981</v>
          </cell>
          <cell r="B6420">
            <v>14</v>
          </cell>
          <cell r="D6420" t="str">
            <v xml:space="preserve">CIGA MARLBORO CRAFTED CORAL BOX 20                </v>
          </cell>
          <cell r="O6420">
            <v>77982476</v>
          </cell>
        </row>
        <row r="6421">
          <cell r="A6421">
            <v>662993</v>
          </cell>
          <cell r="B6421">
            <v>35107</v>
          </cell>
          <cell r="D6421" t="str">
            <v xml:space="preserve">COCL GORDON TONIC 473X                            </v>
          </cell>
          <cell r="O6421">
            <v>7791250003271</v>
          </cell>
        </row>
        <row r="6422">
          <cell r="A6422">
            <v>662994</v>
          </cell>
          <cell r="B6422">
            <v>30076</v>
          </cell>
          <cell r="D6422" t="str">
            <v xml:space="preserve">WHIM BUCHANANS 12YO DELUX 750X                    </v>
          </cell>
          <cell r="O6422">
            <v>50196388</v>
          </cell>
        </row>
        <row r="6423">
          <cell r="A6423">
            <v>662995</v>
          </cell>
          <cell r="B6423">
            <v>30132</v>
          </cell>
          <cell r="D6423" t="str">
            <v xml:space="preserve">GINI TANQUERAY ROYALE 700X                        </v>
          </cell>
          <cell r="O6423">
            <v>5000291026548</v>
          </cell>
        </row>
        <row r="6424">
          <cell r="A6424">
            <v>662996</v>
          </cell>
          <cell r="B6424" t="str">
            <v xml:space="preserve">734/1               </v>
          </cell>
          <cell r="D6424" t="str">
            <v xml:space="preserve">VINF FAUSTO RED BLEND MB - CF 750X                </v>
          </cell>
          <cell r="O6424">
            <v>7791843021071</v>
          </cell>
        </row>
        <row r="6425">
          <cell r="A6425">
            <v>663002</v>
          </cell>
          <cell r="B6425">
            <v>1</v>
          </cell>
          <cell r="D6425" t="str">
            <v xml:space="preserve">Diferencia de Precio-Ofertas                      </v>
          </cell>
          <cell r="O6425">
            <v>6630021111115</v>
          </cell>
        </row>
        <row r="6426">
          <cell r="A6426">
            <v>663005</v>
          </cell>
          <cell r="B6426">
            <v>10008003722</v>
          </cell>
          <cell r="D6426" t="str">
            <v xml:space="preserve">VINF FERUS B.BLANCS 750X                          </v>
          </cell>
          <cell r="O6426">
            <v>7791843019337</v>
          </cell>
        </row>
        <row r="6427">
          <cell r="A6427">
            <v>663008</v>
          </cell>
          <cell r="B6427">
            <v>88</v>
          </cell>
          <cell r="D6427" t="str">
            <v xml:space="preserve">COPO GDS PATITAS POLLO + CROC 400X                </v>
          </cell>
          <cell r="O6427">
            <v>7790070035936</v>
          </cell>
        </row>
        <row r="6428">
          <cell r="A6428">
            <v>663009</v>
          </cell>
          <cell r="B6428">
            <v>1467</v>
          </cell>
          <cell r="D6428" t="str">
            <v xml:space="preserve">COCO GDS MILA SOJA C/ESP + CROC 330X              </v>
          </cell>
          <cell r="O6428">
            <v>7790070035981</v>
          </cell>
        </row>
        <row r="6429">
          <cell r="A6429">
            <v>663010</v>
          </cell>
          <cell r="B6429">
            <v>1466</v>
          </cell>
          <cell r="D6429" t="str">
            <v xml:space="preserve">COCO GDS MILA SOJA C/CALAB + CROC 330X            </v>
          </cell>
          <cell r="O6429">
            <v>7790070035998</v>
          </cell>
        </row>
        <row r="6430">
          <cell r="A6430">
            <v>663011</v>
          </cell>
          <cell r="B6430">
            <v>625</v>
          </cell>
          <cell r="D6430" t="str">
            <v xml:space="preserve">COCO GDS MILA ESPINACA + CROC 320X                </v>
          </cell>
          <cell r="O6430">
            <v>7790070036018</v>
          </cell>
        </row>
        <row r="6431">
          <cell r="A6431">
            <v>663012</v>
          </cell>
          <cell r="B6431">
            <v>100293925</v>
          </cell>
          <cell r="D6431" t="str">
            <v xml:space="preserve">ACOL ZUCCARDI PICUAL 250X                         </v>
          </cell>
          <cell r="O6431">
            <v>7791728234350</v>
          </cell>
        </row>
        <row r="6432">
          <cell r="A6432">
            <v>663013</v>
          </cell>
          <cell r="B6432">
            <v>100293892</v>
          </cell>
          <cell r="D6432" t="str">
            <v xml:space="preserve">ACOL ZUCCARDI GENOVESA 250X                       </v>
          </cell>
          <cell r="O6432">
            <v>7791728243222</v>
          </cell>
        </row>
        <row r="6433">
          <cell r="A6433">
            <v>663014</v>
          </cell>
          <cell r="B6433">
            <v>100293928</v>
          </cell>
          <cell r="D6433" t="str">
            <v xml:space="preserve">ACOL ZUCCARDI CORATINA 250X                       </v>
          </cell>
          <cell r="O6433">
            <v>7791728234374</v>
          </cell>
        </row>
        <row r="6434">
          <cell r="A6434">
            <v>663015</v>
          </cell>
          <cell r="B6434">
            <v>100293888</v>
          </cell>
          <cell r="D6434" t="str">
            <v xml:space="preserve">ACOL ZUCCARDI ARAUCO 250X                         </v>
          </cell>
          <cell r="O6434">
            <v>7791728234831</v>
          </cell>
        </row>
        <row r="6435">
          <cell r="A6435">
            <v>663016</v>
          </cell>
          <cell r="B6435">
            <v>100293926</v>
          </cell>
          <cell r="D6435" t="str">
            <v xml:space="preserve">ACOL ZUCCARDI PICUAL 500X                         </v>
          </cell>
          <cell r="O6435">
            <v>7791728234367</v>
          </cell>
        </row>
        <row r="6436">
          <cell r="A6436">
            <v>663017</v>
          </cell>
          <cell r="B6436">
            <v>100293924</v>
          </cell>
          <cell r="D6436" t="str">
            <v xml:space="preserve">ACOL ZUCCARDI GENOVESA 500X                       </v>
          </cell>
          <cell r="O6436">
            <v>7791728243239</v>
          </cell>
        </row>
        <row r="6437">
          <cell r="A6437">
            <v>663018</v>
          </cell>
          <cell r="B6437">
            <v>100293929</v>
          </cell>
          <cell r="D6437" t="str">
            <v xml:space="preserve">ACOL ZUCCARDI CORATINA 500X                       </v>
          </cell>
          <cell r="O6437">
            <v>7791728234381</v>
          </cell>
        </row>
        <row r="6438">
          <cell r="A6438">
            <v>663019</v>
          </cell>
          <cell r="B6438">
            <v>100293927</v>
          </cell>
          <cell r="D6438" t="str">
            <v xml:space="preserve">ACOL ZUCCARDI ARAUCO 500X                         </v>
          </cell>
          <cell r="O6438">
            <v>7791728234848</v>
          </cell>
        </row>
        <row r="6439">
          <cell r="A6439">
            <v>663020</v>
          </cell>
          <cell r="B6439">
            <v>100273486</v>
          </cell>
          <cell r="D6439" t="str">
            <v xml:space="preserve">ACOL ZUELO ORIGINAL 250X                          </v>
          </cell>
          <cell r="O6439">
            <v>7791728241204</v>
          </cell>
        </row>
        <row r="6440">
          <cell r="A6440">
            <v>663021</v>
          </cell>
          <cell r="B6440">
            <v>100273484</v>
          </cell>
          <cell r="D6440" t="str">
            <v xml:space="preserve">ACOL ZUELO ORIGINAL 500X                          </v>
          </cell>
          <cell r="O6440">
            <v>7791728241174</v>
          </cell>
        </row>
        <row r="6441">
          <cell r="A6441">
            <v>663022</v>
          </cell>
          <cell r="B6441">
            <v>100273487</v>
          </cell>
          <cell r="D6441" t="str">
            <v xml:space="preserve">ACOL ZUELO INTENSO 500X                           </v>
          </cell>
          <cell r="O6441">
            <v>7791728241181</v>
          </cell>
        </row>
        <row r="6442">
          <cell r="A6442">
            <v>663023</v>
          </cell>
          <cell r="B6442">
            <v>100273485</v>
          </cell>
          <cell r="D6442" t="str">
            <v xml:space="preserve">ACOL ZUELO SUAVE 500X                             </v>
          </cell>
          <cell r="O6442">
            <v>7791728241198</v>
          </cell>
        </row>
        <row r="6443">
          <cell r="A6443">
            <v>663025</v>
          </cell>
          <cell r="B6443">
            <v>100181383</v>
          </cell>
          <cell r="D6443" t="str">
            <v xml:space="preserve">VINF ZUCCARDI BRAZOS ROSE 750                     </v>
          </cell>
          <cell r="O6443">
            <v>7791728244519</v>
          </cell>
        </row>
        <row r="6444">
          <cell r="A6444">
            <v>663026</v>
          </cell>
          <cell r="B6444">
            <v>3062</v>
          </cell>
          <cell r="D6444" t="str">
            <v xml:space="preserve">INSU LAS MARIAS TRAPO PISO GRIS 50X60             </v>
          </cell>
          <cell r="O6444">
            <v>6630261111111</v>
          </cell>
        </row>
        <row r="6445">
          <cell r="A6445">
            <v>663027</v>
          </cell>
          <cell r="B6445">
            <v>0</v>
          </cell>
          <cell r="D6445" t="str">
            <v xml:space="preserve">INSU LAS MARIAS REJILLA DOBLE 1X                  </v>
          </cell>
          <cell r="O6445">
            <v>6630271111118</v>
          </cell>
        </row>
        <row r="6446">
          <cell r="A6446">
            <v>663029</v>
          </cell>
          <cell r="B6446">
            <v>415</v>
          </cell>
          <cell r="D6446" t="str">
            <v xml:space="preserve">COCO LUCCH MILA SOJA + CROC 290X                  </v>
          </cell>
          <cell r="O6446">
            <v>7790070036223</v>
          </cell>
        </row>
        <row r="6447">
          <cell r="A6447">
            <v>663030</v>
          </cell>
          <cell r="B6447">
            <v>1465</v>
          </cell>
          <cell r="D6447" t="str">
            <v xml:space="preserve">COCO MILA ARROZ/VEG + CROC 330X                   </v>
          </cell>
          <cell r="O6447">
            <v>7790070036001</v>
          </cell>
        </row>
        <row r="6448">
          <cell r="A6448">
            <v>663038</v>
          </cell>
          <cell r="B6448">
            <v>1041020014</v>
          </cell>
          <cell r="D6448" t="str">
            <v xml:space="preserve">VINF ADUENTUS MALBEC 750X                         </v>
          </cell>
          <cell r="O6448">
            <v>7798115616683</v>
          </cell>
        </row>
        <row r="6449">
          <cell r="A6449">
            <v>663039</v>
          </cell>
          <cell r="B6449">
            <v>1041020009</v>
          </cell>
          <cell r="D6449" t="str">
            <v xml:space="preserve">VINF ADUENTUS C.FRANC 750X                        </v>
          </cell>
          <cell r="O6449">
            <v>7798115610483</v>
          </cell>
        </row>
        <row r="6450">
          <cell r="A6450">
            <v>663040</v>
          </cell>
          <cell r="B6450">
            <v>1041030090</v>
          </cell>
          <cell r="D6450" t="str">
            <v xml:space="preserve">VINF UNO P.EDITION MALBEC 750X                    </v>
          </cell>
          <cell r="O6450">
            <v>7798115617291</v>
          </cell>
        </row>
        <row r="6451">
          <cell r="A6451">
            <v>663041</v>
          </cell>
          <cell r="B6451">
            <v>1041030102</v>
          </cell>
          <cell r="D6451" t="str">
            <v xml:space="preserve">VINF UNO P.EDITION C.FRANC 750X                   </v>
          </cell>
          <cell r="O6451">
            <v>7798115618182</v>
          </cell>
        </row>
        <row r="6452">
          <cell r="A6452">
            <v>663042</v>
          </cell>
          <cell r="B6452">
            <v>1041030019</v>
          </cell>
          <cell r="D6452" t="str">
            <v xml:space="preserve">VINF UNO MALBEC 750X                              </v>
          </cell>
          <cell r="O6452">
            <v>7798115610230</v>
          </cell>
        </row>
        <row r="6453">
          <cell r="A6453">
            <v>663043</v>
          </cell>
          <cell r="B6453">
            <v>1041030039</v>
          </cell>
          <cell r="D6453" t="str">
            <v xml:space="preserve">VINF UNO RED BLEND 750X                           </v>
          </cell>
          <cell r="O6453">
            <v>7798115616522</v>
          </cell>
        </row>
        <row r="6454">
          <cell r="A6454">
            <v>663044</v>
          </cell>
          <cell r="B6454">
            <v>1041030001</v>
          </cell>
          <cell r="D6454" t="str">
            <v xml:space="preserve">VINF UNO ROSE 750X                                </v>
          </cell>
          <cell r="O6454">
            <v>7798115616652</v>
          </cell>
        </row>
        <row r="6455">
          <cell r="A6455">
            <v>663045</v>
          </cell>
          <cell r="B6455">
            <v>1041030012</v>
          </cell>
          <cell r="D6455" t="str">
            <v xml:space="preserve">VINF UNO S.BLANC. 750X                            </v>
          </cell>
          <cell r="O6455">
            <v>7798115616416</v>
          </cell>
        </row>
        <row r="6456">
          <cell r="A6456">
            <v>663046</v>
          </cell>
          <cell r="B6456">
            <v>1149</v>
          </cell>
          <cell r="D6456" t="str">
            <v xml:space="preserve">VINF ALA COLORADA P.VERDOT 750X                   </v>
          </cell>
          <cell r="O6456">
            <v>7798123971149</v>
          </cell>
        </row>
        <row r="6457">
          <cell r="A6457">
            <v>663047</v>
          </cell>
          <cell r="B6457">
            <v>2207</v>
          </cell>
          <cell r="D6457" t="str">
            <v xml:space="preserve">VINF ALA COLORADA TANNAT 750X                     </v>
          </cell>
          <cell r="O6457">
            <v>7798123972207</v>
          </cell>
        </row>
        <row r="6458">
          <cell r="A6458">
            <v>663048</v>
          </cell>
          <cell r="B6458">
            <v>3822</v>
          </cell>
          <cell r="D6458" t="str">
            <v xml:space="preserve">VINF EXPLORACION ROSE CLASSIQUE 750X              </v>
          </cell>
          <cell r="O6458">
            <v>7798123973822</v>
          </cell>
        </row>
        <row r="6459">
          <cell r="A6459">
            <v>663050</v>
          </cell>
          <cell r="B6459">
            <v>1408</v>
          </cell>
          <cell r="D6459" t="str">
            <v xml:space="preserve">VINF EXPLORACION CASABLANCA S.BLANC. 750X         </v>
          </cell>
          <cell r="O6459">
            <v>7798123971408</v>
          </cell>
        </row>
        <row r="6460">
          <cell r="A6460">
            <v>663052</v>
          </cell>
          <cell r="B6460">
            <v>2058</v>
          </cell>
          <cell r="D6460" t="str">
            <v xml:space="preserve">INSU ACEI NUCETE BALD DESC 4X1X                   </v>
          </cell>
          <cell r="O6460">
            <v>7792070000457</v>
          </cell>
        </row>
        <row r="6461">
          <cell r="A6461">
            <v>663053</v>
          </cell>
          <cell r="B6461">
            <v>3584</v>
          </cell>
          <cell r="D6461" t="str">
            <v xml:space="preserve">LUAT SERENISIMA BARISTA DESC PET 1X               </v>
          </cell>
          <cell r="O6461">
            <v>7790742358400</v>
          </cell>
        </row>
        <row r="6462">
          <cell r="A6462">
            <v>663055</v>
          </cell>
          <cell r="B6462">
            <v>1555008</v>
          </cell>
          <cell r="D6462" t="str">
            <v xml:space="preserve">BLSA VIRUTEX RESID PLAN 50X70 10X                 </v>
          </cell>
          <cell r="O6462">
            <v>7794321150089</v>
          </cell>
        </row>
        <row r="6463">
          <cell r="A6463">
            <v>663056</v>
          </cell>
          <cell r="B6463">
            <v>1555009</v>
          </cell>
          <cell r="D6463" t="str">
            <v xml:space="preserve">BLSA VIRUTEX RESID PLAN 60X90 10X                 </v>
          </cell>
          <cell r="O6463">
            <v>7794321150096</v>
          </cell>
        </row>
        <row r="6464">
          <cell r="A6464">
            <v>663060</v>
          </cell>
          <cell r="B6464" t="str">
            <v xml:space="preserve">VNC000992           </v>
          </cell>
          <cell r="D6464" t="str">
            <v xml:space="preserve">COPA NADIR CERVEZA DUBLIN 1X                      </v>
          </cell>
          <cell r="O6464">
            <v>7891155042600</v>
          </cell>
        </row>
        <row r="6465">
          <cell r="A6465">
            <v>663062</v>
          </cell>
          <cell r="B6465" t="str">
            <v xml:space="preserve">VNC00048            </v>
          </cell>
          <cell r="D6465" t="str">
            <v xml:space="preserve">COPA NADIR GIN 1X                                 </v>
          </cell>
          <cell r="O6465">
            <v>7891155056584</v>
          </cell>
        </row>
        <row r="6466">
          <cell r="A6466">
            <v>663063</v>
          </cell>
          <cell r="B6466" t="str">
            <v xml:space="preserve">VSM00009            </v>
          </cell>
          <cell r="D6466" t="str">
            <v xml:space="preserve">COPA BOHEMIA VINO 2X450X                          </v>
          </cell>
          <cell r="O6466">
            <v>8595135528731</v>
          </cell>
        </row>
        <row r="6467">
          <cell r="A6467">
            <v>663065</v>
          </cell>
          <cell r="B6467" t="str">
            <v xml:space="preserve">VSM00030            </v>
          </cell>
          <cell r="D6467" t="str">
            <v xml:space="preserve">COPA BOHEMIA CHAMPAGNE 4X                         </v>
          </cell>
          <cell r="O6467">
            <v>8595135525204</v>
          </cell>
        </row>
        <row r="6468">
          <cell r="A6468">
            <v>663066</v>
          </cell>
          <cell r="B6468" t="str">
            <v xml:space="preserve">VSM00067            </v>
          </cell>
          <cell r="D6468" t="str">
            <v xml:space="preserve">COPA BOHEMIA DECANTER XTRA 1.4X                   </v>
          </cell>
          <cell r="O6468">
            <v>8593401919443</v>
          </cell>
        </row>
        <row r="6469">
          <cell r="A6469">
            <v>663067</v>
          </cell>
          <cell r="B6469" t="str">
            <v xml:space="preserve">0408123/1           </v>
          </cell>
          <cell r="D6469" t="str">
            <v xml:space="preserve">CAJON 57X43X26 BLANC 1X                           </v>
          </cell>
          <cell r="O6469">
            <v>6630671111114</v>
          </cell>
        </row>
        <row r="6470">
          <cell r="A6470">
            <v>663069</v>
          </cell>
          <cell r="B6470">
            <v>14027</v>
          </cell>
          <cell r="D6470" t="str">
            <v xml:space="preserve">HUEV A.ROCKLET POPIT 110X                         </v>
          </cell>
          <cell r="O6470">
            <v>7790580140274</v>
          </cell>
        </row>
        <row r="6471">
          <cell r="A6471">
            <v>663070</v>
          </cell>
          <cell r="B6471">
            <v>6001</v>
          </cell>
          <cell r="D6471" t="str">
            <v xml:space="preserve">HART CHACABUCO 3/0 1X                             </v>
          </cell>
          <cell r="O6471">
            <v>7799037060011</v>
          </cell>
        </row>
        <row r="6472">
          <cell r="A6472">
            <v>663071</v>
          </cell>
          <cell r="B6472">
            <v>6002</v>
          </cell>
          <cell r="D6472" t="str">
            <v xml:space="preserve">HART CHACABUCO 4/0 1X                             </v>
          </cell>
          <cell r="O6472">
            <v>7799037060028</v>
          </cell>
        </row>
        <row r="6473">
          <cell r="A6473">
            <v>663072</v>
          </cell>
          <cell r="B6473">
            <v>6049</v>
          </cell>
          <cell r="D6473" t="str">
            <v xml:space="preserve">HARL CHACABUCO LEUD 1X                            </v>
          </cell>
          <cell r="O6473">
            <v>7799037060035</v>
          </cell>
        </row>
        <row r="6474">
          <cell r="A6474">
            <v>663073</v>
          </cell>
          <cell r="B6474">
            <v>6032</v>
          </cell>
          <cell r="D6474" t="str">
            <v xml:space="preserve">HARL CHACABUCO FUERZA 1X                          </v>
          </cell>
          <cell r="O6474">
            <v>7799037060325</v>
          </cell>
        </row>
        <row r="6475">
          <cell r="A6475">
            <v>663074</v>
          </cell>
          <cell r="B6475">
            <v>6029</v>
          </cell>
          <cell r="D6475" t="str">
            <v xml:space="preserve">HARL CHACABUCO LEGUMBRE 750X                      </v>
          </cell>
          <cell r="O6475">
            <v>7799037145176</v>
          </cell>
        </row>
        <row r="6476">
          <cell r="A6476">
            <v>663075</v>
          </cell>
          <cell r="B6476">
            <v>6030</v>
          </cell>
          <cell r="D6476" t="str">
            <v xml:space="preserve">HARL CHACABUCO SEMILLA 750X                       </v>
          </cell>
          <cell r="O6476">
            <v>7799037603003</v>
          </cell>
        </row>
        <row r="6477">
          <cell r="A6477">
            <v>663076</v>
          </cell>
          <cell r="B6477">
            <v>6033</v>
          </cell>
          <cell r="D6477" t="str">
            <v xml:space="preserve">HARL CHACABUCO GRAN.ANC 750X                      </v>
          </cell>
          <cell r="O6477">
            <v>7799037060332</v>
          </cell>
        </row>
        <row r="6478">
          <cell r="A6478">
            <v>663077</v>
          </cell>
          <cell r="B6478">
            <v>8499501</v>
          </cell>
          <cell r="D6478" t="str">
            <v xml:space="preserve">JARP ZORRO CLASICO BE 400X                        </v>
          </cell>
          <cell r="O6478">
            <v>7790990001196</v>
          </cell>
        </row>
        <row r="6479">
          <cell r="A6479">
            <v>663079</v>
          </cell>
          <cell r="B6479" t="str">
            <v xml:space="preserve">AP0315              </v>
          </cell>
          <cell r="D6479" t="str">
            <v xml:space="preserve">JABE PLUSBELLE NUTRICION 360X                     </v>
          </cell>
          <cell r="O6479">
            <v>7790990587874</v>
          </cell>
        </row>
        <row r="6480">
          <cell r="A6480">
            <v>663080</v>
          </cell>
          <cell r="B6480" t="str">
            <v xml:space="preserve">AP0080              </v>
          </cell>
          <cell r="D6480" t="str">
            <v xml:space="preserve">JARP ZORRO CLASICO AE 400X                        </v>
          </cell>
          <cell r="O6480">
            <v>7790990001158</v>
          </cell>
        </row>
        <row r="6481">
          <cell r="A6481">
            <v>663083</v>
          </cell>
          <cell r="B6481">
            <v>30087</v>
          </cell>
          <cell r="D6481" t="str">
            <v xml:space="preserve">WHIM SINGLETON 12YO 700X                          </v>
          </cell>
          <cell r="O6481">
            <v>5000281021621</v>
          </cell>
        </row>
        <row r="6482">
          <cell r="A6482">
            <v>663084</v>
          </cell>
          <cell r="B6482" t="str">
            <v xml:space="preserve">KAMAAVECN20         </v>
          </cell>
          <cell r="D6482" t="str">
            <v xml:space="preserve">VINF KAIKEN CHACAYES SUR MALBEC 750X              </v>
          </cell>
          <cell r="O6482">
            <v>7804303002296</v>
          </cell>
        </row>
        <row r="6483">
          <cell r="A6483">
            <v>663085</v>
          </cell>
          <cell r="B6483">
            <v>0</v>
          </cell>
          <cell r="D6483" t="str">
            <v xml:space="preserve">VINF KAIKEN CHACAYES NORTE MALBEC 750             </v>
          </cell>
          <cell r="O6483">
            <v>7804303002289</v>
          </cell>
        </row>
        <row r="6484">
          <cell r="A6484">
            <v>663086</v>
          </cell>
          <cell r="B6484" t="str">
            <v xml:space="preserve">KAMBDI19            </v>
          </cell>
          <cell r="D6484" t="str">
            <v xml:space="preserve">VINF KAIKEN DISOBEDIENTE RED BLEND 750X           </v>
          </cell>
          <cell r="O6484">
            <v>7804303002524</v>
          </cell>
        </row>
        <row r="6485">
          <cell r="A6485">
            <v>663089</v>
          </cell>
          <cell r="B6485" t="str">
            <v xml:space="preserve">KAMAES20            </v>
          </cell>
          <cell r="D6485" t="str">
            <v xml:space="preserve">VINF KAIKEN ESTATE MALBEC 750X                    </v>
          </cell>
          <cell r="O6485">
            <v>7804303555013</v>
          </cell>
        </row>
        <row r="6486">
          <cell r="A6486">
            <v>663090</v>
          </cell>
          <cell r="B6486" t="str">
            <v xml:space="preserve">KAESCS20            </v>
          </cell>
          <cell r="D6486" t="str">
            <v xml:space="preserve">VINF KAIKEN ESTATE C.SAUV. 750X                   </v>
          </cell>
          <cell r="O6486">
            <v>7804303555006</v>
          </cell>
        </row>
        <row r="6487">
          <cell r="A6487">
            <v>663093</v>
          </cell>
          <cell r="B6487">
            <v>30077</v>
          </cell>
          <cell r="D6487" t="str">
            <v xml:space="preserve">WHIM SHERIDANS 750X                               </v>
          </cell>
          <cell r="O6487">
            <v>5011013500642</v>
          </cell>
        </row>
        <row r="6488">
          <cell r="A6488">
            <v>663094</v>
          </cell>
          <cell r="B6488">
            <v>6022</v>
          </cell>
          <cell r="D6488" t="str">
            <v xml:space="preserve">HARL CHACABUCO INTEGRAL 1X                        </v>
          </cell>
          <cell r="O6488">
            <v>7799037060226</v>
          </cell>
        </row>
        <row r="6489">
          <cell r="A6489">
            <v>663095</v>
          </cell>
          <cell r="B6489">
            <v>6031</v>
          </cell>
          <cell r="D6489" t="str">
            <v xml:space="preserve">HARL CHACABUCO SEMOLIN 1X                         </v>
          </cell>
          <cell r="O6489">
            <v>7799037145145</v>
          </cell>
        </row>
        <row r="6490">
          <cell r="A6490">
            <v>663096</v>
          </cell>
          <cell r="B6490">
            <v>6034</v>
          </cell>
          <cell r="D6490" t="str">
            <v xml:space="preserve">HARL CHACABUCO PASTELERA 1X                       </v>
          </cell>
          <cell r="O6490">
            <v>7799037060349</v>
          </cell>
        </row>
        <row r="6491">
          <cell r="A6491">
            <v>663113</v>
          </cell>
          <cell r="B6491" t="str">
            <v xml:space="preserve">PT06DP35            </v>
          </cell>
          <cell r="D6491" t="str">
            <v xml:space="preserve">CERA ECOVITA AUTOBR INC D/P 800X                  </v>
          </cell>
          <cell r="O6491">
            <v>7798124362298</v>
          </cell>
        </row>
        <row r="6492">
          <cell r="A6492">
            <v>663116</v>
          </cell>
          <cell r="B6492">
            <v>138322</v>
          </cell>
          <cell r="D6492" t="str">
            <v xml:space="preserve">YOGU GRANC BAT C/CERE 154X                        </v>
          </cell>
          <cell r="O6492">
            <v>7791337007215</v>
          </cell>
        </row>
        <row r="6493">
          <cell r="A6493">
            <v>663117</v>
          </cell>
          <cell r="B6493">
            <v>954006</v>
          </cell>
          <cell r="D6493" t="str">
            <v xml:space="preserve">LAPO LS.DANETTE DDL 95X                           </v>
          </cell>
          <cell r="O6493">
            <v>7791337006973</v>
          </cell>
        </row>
        <row r="6494">
          <cell r="A6494">
            <v>663118</v>
          </cell>
          <cell r="B6494">
            <v>954007</v>
          </cell>
          <cell r="D6494" t="str">
            <v xml:space="preserve">LAPO LS.DANETTE CHOCO 95X                         </v>
          </cell>
          <cell r="O6494">
            <v>7791337006607</v>
          </cell>
        </row>
        <row r="6495">
          <cell r="A6495">
            <v>663119</v>
          </cell>
          <cell r="B6495">
            <v>954090</v>
          </cell>
          <cell r="D6495" t="str">
            <v xml:space="preserve">LAPO LS.DANETTE CREM AMER 95X                     </v>
          </cell>
          <cell r="O6495">
            <v>7791337006980</v>
          </cell>
        </row>
        <row r="6496">
          <cell r="A6496">
            <v>663120</v>
          </cell>
          <cell r="B6496">
            <v>954101</v>
          </cell>
          <cell r="D6496" t="str">
            <v xml:space="preserve">LAPO LS.DANETTE FLAN VAIN 95X                     </v>
          </cell>
          <cell r="O6496">
            <v>7791337006591</v>
          </cell>
        </row>
        <row r="6497">
          <cell r="A6497">
            <v>663123</v>
          </cell>
          <cell r="B6497">
            <v>918901</v>
          </cell>
          <cell r="D6497" t="str">
            <v xml:space="preserve">LAPO LS.SER FLAN TENT VAIN 95X                    </v>
          </cell>
          <cell r="O6497">
            <v>7791337007031</v>
          </cell>
        </row>
        <row r="6498">
          <cell r="A6498">
            <v>663127</v>
          </cell>
          <cell r="B6498">
            <v>656541</v>
          </cell>
          <cell r="D6498" t="str">
            <v xml:space="preserve">YOGU LS.YOGURISIMO GRIEGO ARAND Y GRAN 125X       </v>
          </cell>
          <cell r="O6498">
            <v>7791337006959</v>
          </cell>
        </row>
        <row r="6499">
          <cell r="A6499">
            <v>663128</v>
          </cell>
          <cell r="B6499">
            <v>659187</v>
          </cell>
          <cell r="D6499" t="str">
            <v xml:space="preserve">YOGU LS.YOGURISIMO GRIEGO VAIN CAR 125X           </v>
          </cell>
          <cell r="O6499">
            <v>7791337006966</v>
          </cell>
        </row>
        <row r="6500">
          <cell r="A6500">
            <v>663129</v>
          </cell>
          <cell r="B6500">
            <v>656502</v>
          </cell>
          <cell r="D6500" t="str">
            <v xml:space="preserve">YOGU LS.YOGURISIMO GRIEGO FRUT CREM 125X          </v>
          </cell>
          <cell r="O6500">
            <v>7791337006935</v>
          </cell>
        </row>
        <row r="6501">
          <cell r="A6501">
            <v>663130</v>
          </cell>
          <cell r="B6501">
            <v>653512</v>
          </cell>
          <cell r="D6501" t="str">
            <v xml:space="preserve">YOGU LS.YOGURISIMO NATU S/AZUC 300X               </v>
          </cell>
          <cell r="O6501">
            <v>7791337006355</v>
          </cell>
        </row>
        <row r="6502">
          <cell r="A6502">
            <v>663131</v>
          </cell>
          <cell r="B6502">
            <v>611901</v>
          </cell>
          <cell r="D6502" t="str">
            <v xml:space="preserve">YOGU LS.CLASICO SACH ENT VAIN 900X                </v>
          </cell>
          <cell r="O6502">
            <v>7791337007062</v>
          </cell>
        </row>
        <row r="6503">
          <cell r="A6503">
            <v>663132</v>
          </cell>
          <cell r="B6503">
            <v>611902</v>
          </cell>
          <cell r="D6503" t="str">
            <v xml:space="preserve">YOGU LS.CLASICO SACH ENT FRUT 900X                </v>
          </cell>
          <cell r="O6503">
            <v>7791337007079</v>
          </cell>
        </row>
        <row r="6504">
          <cell r="A6504">
            <v>663133</v>
          </cell>
          <cell r="B6504">
            <v>611904</v>
          </cell>
          <cell r="D6504" t="str">
            <v xml:space="preserve">YOGU LS.CLASICO SACH ENT DUR 900X                 </v>
          </cell>
          <cell r="O6504">
            <v>7791337007086</v>
          </cell>
        </row>
        <row r="6505">
          <cell r="A6505">
            <v>663136</v>
          </cell>
          <cell r="B6505">
            <v>913816</v>
          </cell>
          <cell r="D6505" t="str">
            <v xml:space="preserve">LAPO LS.SERENITO CHOCOB BYN 118X                  </v>
          </cell>
          <cell r="O6505">
            <v>7791337006676</v>
          </cell>
        </row>
        <row r="6506">
          <cell r="A6506">
            <v>663137</v>
          </cell>
          <cell r="B6506">
            <v>914107</v>
          </cell>
          <cell r="D6506" t="str">
            <v xml:space="preserve">LAPO LS.SERENITO MINIONS CHOC 100X                </v>
          </cell>
          <cell r="O6506">
            <v>7791337006751</v>
          </cell>
        </row>
        <row r="6507">
          <cell r="A6507">
            <v>663138</v>
          </cell>
          <cell r="B6507">
            <v>914101</v>
          </cell>
          <cell r="D6507" t="str">
            <v xml:space="preserve">LAPO LS.SERENITO MINIONS VAIN 100X                </v>
          </cell>
          <cell r="O6507">
            <v>7791337006744</v>
          </cell>
        </row>
        <row r="6508">
          <cell r="A6508">
            <v>663140</v>
          </cell>
          <cell r="B6508">
            <v>750</v>
          </cell>
          <cell r="D6508" t="str">
            <v xml:space="preserve">VINF HERMANOS TORRONTES 750X                      </v>
          </cell>
          <cell r="O6508">
            <v>7793359005460</v>
          </cell>
        </row>
        <row r="6509">
          <cell r="A6509">
            <v>663141</v>
          </cell>
          <cell r="B6509">
            <v>753</v>
          </cell>
          <cell r="D6509" t="str">
            <v xml:space="preserve">VINF HERMANOS MALBEC 750X                         </v>
          </cell>
          <cell r="O6509">
            <v>7793359005477</v>
          </cell>
        </row>
        <row r="6510">
          <cell r="A6510">
            <v>663144</v>
          </cell>
          <cell r="B6510">
            <v>801</v>
          </cell>
          <cell r="D6510" t="str">
            <v xml:space="preserve">VINF D.MOLINA TORRONTES 750X                      </v>
          </cell>
          <cell r="O6510">
            <v>7793359000397</v>
          </cell>
        </row>
        <row r="6511">
          <cell r="A6511">
            <v>663145</v>
          </cell>
          <cell r="B6511">
            <v>803</v>
          </cell>
          <cell r="D6511" t="str">
            <v xml:space="preserve">VINF D.MOLINA MALBEC 750X                         </v>
          </cell>
          <cell r="O6511">
            <v>7793359000373</v>
          </cell>
        </row>
        <row r="6512">
          <cell r="A6512">
            <v>663148</v>
          </cell>
          <cell r="B6512">
            <v>860</v>
          </cell>
          <cell r="D6512" t="str">
            <v xml:space="preserve">VINF D.MOLINA MORTERO RED BLEND 750X              </v>
          </cell>
          <cell r="O6512">
            <v>7793359000403</v>
          </cell>
        </row>
        <row r="6513">
          <cell r="A6513">
            <v>663149</v>
          </cell>
          <cell r="B6513">
            <v>931</v>
          </cell>
          <cell r="D6513" t="str">
            <v xml:space="preserve">VINF D.MOLINA RUPESTRE RED BLEND 750X             </v>
          </cell>
          <cell r="O6513">
            <v>7793359000335</v>
          </cell>
        </row>
        <row r="6514">
          <cell r="A6514">
            <v>663167</v>
          </cell>
          <cell r="B6514">
            <v>100105519</v>
          </cell>
          <cell r="D6514" t="str">
            <v xml:space="preserve">VINF ZUCCARDI SERIE A BONARDA 750X                </v>
          </cell>
          <cell r="O6514">
            <v>7791728021349</v>
          </cell>
        </row>
        <row r="6515">
          <cell r="A6515">
            <v>663168</v>
          </cell>
          <cell r="B6515">
            <v>100105535</v>
          </cell>
          <cell r="D6515" t="str">
            <v xml:space="preserve">VINF ZUCCARDI SERIE A SYRAH 750X                  </v>
          </cell>
          <cell r="O6515">
            <v>7791728020748</v>
          </cell>
        </row>
        <row r="6516">
          <cell r="A6516">
            <v>663169</v>
          </cell>
          <cell r="B6516">
            <v>100105521</v>
          </cell>
          <cell r="D6516" t="str">
            <v xml:space="preserve">VINF ZUCCARDI SERIE A CHARDONNAY 750X             </v>
          </cell>
          <cell r="O6516">
            <v>7791728020755</v>
          </cell>
        </row>
        <row r="6517">
          <cell r="A6517">
            <v>663171</v>
          </cell>
          <cell r="B6517">
            <v>100105262</v>
          </cell>
          <cell r="D6517" t="str">
            <v xml:space="preserve">VINF ALAMBRADO BONARDA 750X                       </v>
          </cell>
          <cell r="O6517">
            <v>7791728004496</v>
          </cell>
        </row>
        <row r="6518">
          <cell r="A6518">
            <v>663172</v>
          </cell>
          <cell r="B6518">
            <v>100105267</v>
          </cell>
          <cell r="D6518" t="str">
            <v xml:space="preserve">VINF ALAMBRADO CHARDONNAY 750X                    </v>
          </cell>
          <cell r="O6518">
            <v>7791728004366</v>
          </cell>
        </row>
        <row r="6519">
          <cell r="A6519">
            <v>663173</v>
          </cell>
          <cell r="B6519">
            <v>100105276</v>
          </cell>
          <cell r="D6519" t="str">
            <v xml:space="preserve">VINF ALAMBRADO S.BLANC. 750X                      </v>
          </cell>
          <cell r="O6519">
            <v>7791728006407</v>
          </cell>
        </row>
        <row r="6520">
          <cell r="A6520">
            <v>663174</v>
          </cell>
          <cell r="B6520">
            <v>100195530</v>
          </cell>
          <cell r="D6520" t="str">
            <v xml:space="preserve">VINF STA JULIA DULCE TTO 750X                     </v>
          </cell>
          <cell r="O6520">
            <v>7791728005165</v>
          </cell>
        </row>
        <row r="6521">
          <cell r="A6521">
            <v>663181</v>
          </cell>
          <cell r="B6521">
            <v>65</v>
          </cell>
          <cell r="D6521" t="str">
            <v xml:space="preserve">CHAP MOET-CHAND BRUT. IMP 750X                    </v>
          </cell>
          <cell r="O6521">
            <v>3185370000335</v>
          </cell>
        </row>
        <row r="6522">
          <cell r="A6522">
            <v>663182</v>
          </cell>
          <cell r="B6522">
            <v>4176</v>
          </cell>
          <cell r="D6522" t="str">
            <v xml:space="preserve">CHAP V.CLICQUOT BRUT. EST ECO 750X                </v>
          </cell>
          <cell r="O6522">
            <v>3049614214790</v>
          </cell>
        </row>
        <row r="6523">
          <cell r="A6523">
            <v>663185</v>
          </cell>
          <cell r="B6523">
            <v>0</v>
          </cell>
          <cell r="D6523" t="str">
            <v xml:space="preserve">VINF GRAZIE MILLE LIBERT MALBEC 750X              </v>
          </cell>
          <cell r="O6523">
            <v>7798368780094</v>
          </cell>
        </row>
        <row r="6524">
          <cell r="A6524">
            <v>663188</v>
          </cell>
          <cell r="B6524">
            <v>0</v>
          </cell>
          <cell r="D6524" t="str">
            <v xml:space="preserve">VINF GRAZIE MILLE LIBERT C.FRANC 750X             </v>
          </cell>
          <cell r="O6524">
            <v>7798368780100</v>
          </cell>
        </row>
        <row r="6525">
          <cell r="A6525">
            <v>663189</v>
          </cell>
          <cell r="B6525">
            <v>0</v>
          </cell>
          <cell r="D6525" t="str">
            <v xml:space="preserve">VINF GRAZIE MILLE DESIGN MALBEC 750X              </v>
          </cell>
          <cell r="O6525">
            <v>7798368780285</v>
          </cell>
        </row>
        <row r="6526">
          <cell r="A6526">
            <v>663192</v>
          </cell>
          <cell r="B6526">
            <v>0</v>
          </cell>
          <cell r="D6526" t="str">
            <v xml:space="preserve">VINF GRAZIE MILLE DESIGN RED BLEND 750X           </v>
          </cell>
          <cell r="O6526">
            <v>7798368780315</v>
          </cell>
        </row>
        <row r="6527">
          <cell r="A6527">
            <v>663200</v>
          </cell>
          <cell r="B6527">
            <v>14475</v>
          </cell>
          <cell r="D6527" t="str">
            <v xml:space="preserve">COCL DR LEMON GIN TONIC 473X                      </v>
          </cell>
          <cell r="O6527">
            <v>7790950144758</v>
          </cell>
        </row>
        <row r="6528">
          <cell r="A6528">
            <v>663211</v>
          </cell>
          <cell r="B6528" t="str">
            <v xml:space="preserve">D26176N             </v>
          </cell>
          <cell r="D6528" t="str">
            <v xml:space="preserve">INSU RC BANDEJA 617 NEG                           </v>
          </cell>
          <cell r="O6528">
            <v>6632111111111</v>
          </cell>
        </row>
        <row r="6529">
          <cell r="A6529">
            <v>663212</v>
          </cell>
          <cell r="B6529" t="str">
            <v xml:space="preserve">D2618N              </v>
          </cell>
          <cell r="D6529" t="str">
            <v xml:space="preserve">INSU RC BANDEJA 619 NEG                           </v>
          </cell>
          <cell r="O6529">
            <v>6632121111118</v>
          </cell>
        </row>
        <row r="6530">
          <cell r="A6530">
            <v>663215</v>
          </cell>
          <cell r="B6530">
            <v>69637215</v>
          </cell>
          <cell r="D6530" t="str">
            <v xml:space="preserve">JPAN ALA ECOLAVADO COCO 200X                      </v>
          </cell>
          <cell r="O6530">
            <v>7791290793453</v>
          </cell>
        </row>
        <row r="6531">
          <cell r="A6531">
            <v>663219</v>
          </cell>
          <cell r="B6531" t="str">
            <v xml:space="preserve">CAB203              </v>
          </cell>
          <cell r="D6531" t="str">
            <v xml:space="preserve">VINF CASA BOHER AGRELO MALBEC 750X                </v>
          </cell>
          <cell r="O6531">
            <v>7798111990985</v>
          </cell>
        </row>
        <row r="6532">
          <cell r="A6532">
            <v>663225</v>
          </cell>
          <cell r="B6532">
            <v>77706</v>
          </cell>
          <cell r="D6532" t="str">
            <v xml:space="preserve">SUAV DOWNY LIRIOS DO CAMPO 500X                   </v>
          </cell>
          <cell r="O6532">
            <v>7506195143858</v>
          </cell>
        </row>
        <row r="6533">
          <cell r="A6533">
            <v>663227</v>
          </cell>
          <cell r="B6533">
            <v>90886</v>
          </cell>
          <cell r="D6533" t="str">
            <v xml:space="preserve">GILL MINORA PRO 2X                                </v>
          </cell>
          <cell r="O6533">
            <v>7500435198776</v>
          </cell>
        </row>
        <row r="6534">
          <cell r="A6534">
            <v>663228</v>
          </cell>
          <cell r="B6534" t="str">
            <v xml:space="preserve">3665-4              </v>
          </cell>
          <cell r="D6534" t="str">
            <v xml:space="preserve">YOGU LS.BEBIBLE SACH DUR 1X                       </v>
          </cell>
          <cell r="O6534">
            <v>7790742366047</v>
          </cell>
        </row>
        <row r="6535">
          <cell r="A6535">
            <v>663230</v>
          </cell>
          <cell r="B6535" t="str">
            <v xml:space="preserve">3872-66             </v>
          </cell>
          <cell r="D6535" t="str">
            <v xml:space="preserve">LESP SENSE FORT CAP 200X                          </v>
          </cell>
          <cell r="O6535">
            <v>7790742872661</v>
          </cell>
        </row>
        <row r="6536">
          <cell r="A6536">
            <v>663231</v>
          </cell>
          <cell r="B6536" t="str">
            <v xml:space="preserve">3872-65             </v>
          </cell>
          <cell r="D6536" t="str">
            <v xml:space="preserve">LESP SENSE FORT CAR 200X                          </v>
          </cell>
          <cell r="O6536">
            <v>7790742872654</v>
          </cell>
        </row>
        <row r="6537">
          <cell r="A6537">
            <v>663232</v>
          </cell>
          <cell r="B6537">
            <v>2</v>
          </cell>
          <cell r="D6537" t="str">
            <v xml:space="preserve">INSU FRENTE CRISTAL 65X                           </v>
          </cell>
          <cell r="O6537">
            <v>6632321111116</v>
          </cell>
        </row>
        <row r="6538">
          <cell r="A6538">
            <v>663234</v>
          </cell>
          <cell r="B6538">
            <v>4</v>
          </cell>
          <cell r="D6538" t="str">
            <v xml:space="preserve">INSU SALIENTE 25 OFF C/SOP 1X                     </v>
          </cell>
          <cell r="O6538">
            <v>6632340000002</v>
          </cell>
        </row>
        <row r="6539">
          <cell r="A6539">
            <v>663235</v>
          </cell>
          <cell r="B6539">
            <v>5</v>
          </cell>
          <cell r="D6539" t="str">
            <v xml:space="preserve">INSU SALIENTE 50 OFF C/SOP 1X                     </v>
          </cell>
          <cell r="O6539">
            <v>6632351111117</v>
          </cell>
        </row>
        <row r="6540">
          <cell r="A6540">
            <v>663249</v>
          </cell>
          <cell r="B6540">
            <v>10010058322</v>
          </cell>
          <cell r="D6540" t="str">
            <v xml:space="preserve">VINF CONEJO VERDE ROSE 750X                       </v>
          </cell>
          <cell r="O6540">
            <v>7791843020777</v>
          </cell>
        </row>
        <row r="6541">
          <cell r="A6541">
            <v>663250</v>
          </cell>
          <cell r="B6541">
            <v>10020000422</v>
          </cell>
          <cell r="D6541" t="str">
            <v xml:space="preserve">CHAP L.HAROLD ROSE. 750X                          </v>
          </cell>
          <cell r="O6541">
            <v>7791843021835</v>
          </cell>
        </row>
        <row r="6542">
          <cell r="A6542">
            <v>663251</v>
          </cell>
          <cell r="B6542">
            <v>0</v>
          </cell>
          <cell r="D6542" t="str">
            <v xml:space="preserve">VINF MIL DEMONIOS MALBEC 750X                     </v>
          </cell>
          <cell r="O6542">
            <v>7798127631957</v>
          </cell>
        </row>
        <row r="6543">
          <cell r="A6543">
            <v>663252</v>
          </cell>
          <cell r="B6543">
            <v>0</v>
          </cell>
          <cell r="D6543" t="str">
            <v xml:space="preserve">VINF MIL DEMONIOS RED BLEND ASSEMBLAGE 750X       </v>
          </cell>
          <cell r="O6543">
            <v>7798127631766</v>
          </cell>
        </row>
        <row r="6544">
          <cell r="A6544">
            <v>663253</v>
          </cell>
          <cell r="B6544">
            <v>0</v>
          </cell>
          <cell r="D6544" t="str">
            <v xml:space="preserve">VINF SAMURAI MALBEC 750X                          </v>
          </cell>
          <cell r="O6544">
            <v>7798127632121</v>
          </cell>
        </row>
        <row r="6545">
          <cell r="A6545">
            <v>663254</v>
          </cell>
          <cell r="B6545">
            <v>0</v>
          </cell>
          <cell r="D6545" t="str">
            <v xml:space="preserve">GINN MIL DEMONIOS 750X                            </v>
          </cell>
          <cell r="O6545">
            <v>7798127633180</v>
          </cell>
        </row>
        <row r="6546">
          <cell r="A6546">
            <v>663255</v>
          </cell>
          <cell r="B6546">
            <v>0</v>
          </cell>
          <cell r="D6546" t="str">
            <v xml:space="preserve">VINF PRISIONERO MALBEC 750X                       </v>
          </cell>
          <cell r="O6546">
            <v>7790843001366</v>
          </cell>
        </row>
        <row r="6547">
          <cell r="A6547">
            <v>663256</v>
          </cell>
          <cell r="B6547">
            <v>0</v>
          </cell>
          <cell r="D6547" t="str">
            <v xml:space="preserve">VINF PRISIONERO C.SAUV. 750X                      </v>
          </cell>
          <cell r="O6547">
            <v>7798153600194</v>
          </cell>
        </row>
        <row r="6548">
          <cell r="A6548">
            <v>663258</v>
          </cell>
          <cell r="B6548">
            <v>0</v>
          </cell>
          <cell r="D6548" t="str">
            <v xml:space="preserve">VINF EL GUAPO C.FRANC 750X                        </v>
          </cell>
          <cell r="O6548">
            <v>7798127631803</v>
          </cell>
        </row>
        <row r="6549">
          <cell r="A6549">
            <v>663259</v>
          </cell>
          <cell r="B6549">
            <v>0</v>
          </cell>
          <cell r="D6549" t="str">
            <v xml:space="preserve">VINF ARROGANTE MALBEC 750X                        </v>
          </cell>
          <cell r="O6549">
            <v>7790843000239</v>
          </cell>
        </row>
        <row r="6550">
          <cell r="A6550">
            <v>663261</v>
          </cell>
          <cell r="B6550">
            <v>0</v>
          </cell>
          <cell r="D6550" t="str">
            <v xml:space="preserve">VINF SOTTANO C.SAUV. 750X                         </v>
          </cell>
          <cell r="O6550">
            <v>7798127630042</v>
          </cell>
        </row>
        <row r="6551">
          <cell r="A6551">
            <v>663263</v>
          </cell>
          <cell r="B6551">
            <v>0</v>
          </cell>
          <cell r="D6551" t="str">
            <v xml:space="preserve">VINF SOTTANO RES MALBEC 750X                      </v>
          </cell>
          <cell r="O6551">
            <v>7798127630134</v>
          </cell>
        </row>
        <row r="6552">
          <cell r="A6552">
            <v>663264</v>
          </cell>
          <cell r="B6552">
            <v>0</v>
          </cell>
          <cell r="D6552" t="str">
            <v xml:space="preserve">VINF SOTTANO RES C.SAUV. 750X                     </v>
          </cell>
          <cell r="O6552">
            <v>7798127630165</v>
          </cell>
        </row>
        <row r="6553">
          <cell r="A6553">
            <v>663265</v>
          </cell>
          <cell r="B6553">
            <v>0</v>
          </cell>
          <cell r="D6553" t="str">
            <v xml:space="preserve">VINF SOTTANO RES FAMILIA MALBEC 750X              </v>
          </cell>
          <cell r="O6553">
            <v>7798127630837</v>
          </cell>
        </row>
        <row r="6554">
          <cell r="A6554">
            <v>663266</v>
          </cell>
          <cell r="B6554">
            <v>0</v>
          </cell>
          <cell r="D6554" t="str">
            <v xml:space="preserve">VINF SIN REGLAS MALBEC 750X                       </v>
          </cell>
          <cell r="O6554">
            <v>7798127631681</v>
          </cell>
        </row>
        <row r="6555">
          <cell r="A6555">
            <v>663267</v>
          </cell>
          <cell r="B6555">
            <v>0</v>
          </cell>
          <cell r="D6555" t="str">
            <v xml:space="preserve">CHAP SOTTANO E.BRUT. 750X                         </v>
          </cell>
          <cell r="O6555">
            <v>7798127630516</v>
          </cell>
        </row>
        <row r="6556">
          <cell r="A6556">
            <v>663268</v>
          </cell>
          <cell r="B6556">
            <v>0</v>
          </cell>
          <cell r="D6556" t="str">
            <v xml:space="preserve">VINF SIN REGLAS C.SAUV. 750X                      </v>
          </cell>
          <cell r="O6556">
            <v>7798127633142</v>
          </cell>
        </row>
        <row r="6557">
          <cell r="A6557">
            <v>663270</v>
          </cell>
          <cell r="B6557">
            <v>124217</v>
          </cell>
          <cell r="D6557" t="str">
            <v xml:space="preserve">UTCO ILKO BOMB AC INOX 1X                         </v>
          </cell>
          <cell r="O6557">
            <v>7794321242173</v>
          </cell>
        </row>
        <row r="6558">
          <cell r="A6558">
            <v>663274</v>
          </cell>
          <cell r="B6558">
            <v>1225104</v>
          </cell>
          <cell r="D6558" t="str">
            <v xml:space="preserve">UTCO ILKO SACACORCHO PLAST 1X                     </v>
          </cell>
          <cell r="O6558">
            <v>7794321251045</v>
          </cell>
        </row>
        <row r="6559">
          <cell r="A6559">
            <v>663281</v>
          </cell>
          <cell r="B6559" t="str">
            <v xml:space="preserve">2510-22             </v>
          </cell>
          <cell r="D6559" t="str">
            <v xml:space="preserve">VINF STFELICIEN BONARDA 750X                      </v>
          </cell>
          <cell r="O6559">
            <v>7794450940384</v>
          </cell>
        </row>
        <row r="6560">
          <cell r="A6560">
            <v>663283</v>
          </cell>
          <cell r="B6560">
            <v>76044</v>
          </cell>
          <cell r="D6560" t="str">
            <v xml:space="preserve">VINF CADUS APPELLATION C.SAUV. 750X               </v>
          </cell>
          <cell r="O6560">
            <v>7790070777461</v>
          </cell>
        </row>
        <row r="6561">
          <cell r="A6561">
            <v>663284</v>
          </cell>
          <cell r="B6561">
            <v>76045</v>
          </cell>
          <cell r="D6561" t="str">
            <v xml:space="preserve">VINF CADUS APPELLATION MALBEC 750X                </v>
          </cell>
          <cell r="O6561">
            <v>7790070778260</v>
          </cell>
        </row>
        <row r="6562">
          <cell r="A6562">
            <v>663285</v>
          </cell>
          <cell r="B6562" t="str">
            <v xml:space="preserve">01-000-048          </v>
          </cell>
          <cell r="D6562" t="str">
            <v xml:space="preserve">BAZA TROMEN ESTUFA PEHUEN X1                      </v>
          </cell>
          <cell r="O6562">
            <v>6632851111112</v>
          </cell>
        </row>
        <row r="6563">
          <cell r="A6563">
            <v>663286</v>
          </cell>
          <cell r="B6563">
            <v>937801</v>
          </cell>
          <cell r="D6563" t="str">
            <v xml:space="preserve">YOGU LS.SER FIRME VAINILLA 190X                   </v>
          </cell>
          <cell r="O6563">
            <v>7791337007246</v>
          </cell>
        </row>
        <row r="6564">
          <cell r="A6564">
            <v>663287</v>
          </cell>
          <cell r="B6564">
            <v>937802</v>
          </cell>
          <cell r="D6564" t="str">
            <v xml:space="preserve">YOGU LS. FIRME FRUTILLA 190X                      </v>
          </cell>
          <cell r="O6564">
            <v>7791337007864</v>
          </cell>
        </row>
        <row r="6565">
          <cell r="A6565">
            <v>663288</v>
          </cell>
          <cell r="B6565">
            <v>918807</v>
          </cell>
          <cell r="D6565" t="str">
            <v xml:space="preserve">LAPO SER VIT CHOCO 100X                           </v>
          </cell>
          <cell r="O6565">
            <v>7791337007017</v>
          </cell>
        </row>
        <row r="6566">
          <cell r="A6566">
            <v>663292</v>
          </cell>
          <cell r="B6566">
            <v>1512</v>
          </cell>
          <cell r="D6566" t="str">
            <v xml:space="preserve">COCO GDS. MILA T.CAS FLOW +CROC 330X              </v>
          </cell>
          <cell r="O6566">
            <v>7790070035967</v>
          </cell>
        </row>
        <row r="6567">
          <cell r="A6567">
            <v>663295</v>
          </cell>
          <cell r="B6567">
            <v>13959</v>
          </cell>
          <cell r="D6567" t="str">
            <v xml:space="preserve">HELA ARCOR ROCK CREM 250X                         </v>
          </cell>
          <cell r="O6567">
            <v>7790580139599</v>
          </cell>
        </row>
        <row r="6568">
          <cell r="A6568">
            <v>663297</v>
          </cell>
          <cell r="B6568">
            <v>68606353</v>
          </cell>
          <cell r="D6568" t="str">
            <v xml:space="preserve">SUAV COMFORT CUID INTENSO BOT 500X                </v>
          </cell>
          <cell r="O6568">
            <v>7891150000971</v>
          </cell>
        </row>
        <row r="6569">
          <cell r="A6569">
            <v>663298</v>
          </cell>
          <cell r="B6569">
            <v>64360671</v>
          </cell>
          <cell r="D6569" t="str">
            <v xml:space="preserve">SUAV COMFORT FRESCOR INT D/P 450X                 </v>
          </cell>
          <cell r="O6569">
            <v>7791290793583</v>
          </cell>
        </row>
        <row r="6570">
          <cell r="A6570">
            <v>663300</v>
          </cell>
          <cell r="B6570">
            <v>6160</v>
          </cell>
          <cell r="D6570" t="str">
            <v xml:space="preserve">ENJB PLAX LUMIN WHITE 250X                        </v>
          </cell>
          <cell r="O6570">
            <v>7891024179420</v>
          </cell>
        </row>
        <row r="6571">
          <cell r="A6571">
            <v>663307</v>
          </cell>
          <cell r="B6571">
            <v>7605</v>
          </cell>
          <cell r="D6571" t="str">
            <v xml:space="preserve">LAQU MILKAUT CREMATTO 285X                        </v>
          </cell>
          <cell r="O6571">
            <v>7794820902554</v>
          </cell>
        </row>
        <row r="6572">
          <cell r="A6572">
            <v>663311</v>
          </cell>
          <cell r="B6572">
            <v>730136</v>
          </cell>
          <cell r="D6572" t="str">
            <v xml:space="preserve">GILL PREST3 COMFORT GEL 1X                        </v>
          </cell>
          <cell r="O6572">
            <v>7500435189453</v>
          </cell>
        </row>
        <row r="6573">
          <cell r="A6573">
            <v>663314</v>
          </cell>
          <cell r="B6573">
            <v>90672</v>
          </cell>
          <cell r="D6573" t="str">
            <v xml:space="preserve">GILL VENUS INT BLIS 2X                            </v>
          </cell>
          <cell r="O6573">
            <v>7500435203975</v>
          </cell>
        </row>
        <row r="6574">
          <cell r="A6574">
            <v>663317</v>
          </cell>
          <cell r="B6574">
            <v>10793</v>
          </cell>
          <cell r="D6574" t="str">
            <v xml:space="preserve">PABB PAM TOTPROTEC HIP G 44X                      </v>
          </cell>
          <cell r="O6574">
            <v>7500435205290</v>
          </cell>
        </row>
        <row r="6575">
          <cell r="A6575">
            <v>663318</v>
          </cell>
          <cell r="B6575">
            <v>10794</v>
          </cell>
          <cell r="D6575" t="str">
            <v xml:space="preserve">PABB PAM TOTPROTEC HIP XG 36X                     </v>
          </cell>
          <cell r="O6575">
            <v>7500435205306</v>
          </cell>
        </row>
        <row r="6576">
          <cell r="A6576">
            <v>663321</v>
          </cell>
          <cell r="B6576">
            <v>1511</v>
          </cell>
          <cell r="D6576" t="str">
            <v xml:space="preserve">COPO GDS MILA POLLO SUP + CROC 360X               </v>
          </cell>
          <cell r="O6576">
            <v>7790070036063</v>
          </cell>
        </row>
        <row r="6577">
          <cell r="A6577">
            <v>663322</v>
          </cell>
          <cell r="B6577">
            <v>989</v>
          </cell>
          <cell r="D6577" t="str">
            <v xml:space="preserve">PANU ELEGANTE 18X100X                             </v>
          </cell>
          <cell r="O6577">
            <v>7793344000890</v>
          </cell>
        </row>
        <row r="6578">
          <cell r="A6578">
            <v>663323</v>
          </cell>
          <cell r="B6578">
            <v>0</v>
          </cell>
          <cell r="D6578" t="str">
            <v xml:space="preserve">INGB INGRESO swift COSTILLA especial x kg         </v>
          </cell>
          <cell r="O6578">
            <v>6633231111111</v>
          </cell>
        </row>
        <row r="6579">
          <cell r="A6579">
            <v>663329</v>
          </cell>
          <cell r="B6579">
            <v>918806</v>
          </cell>
          <cell r="D6579" t="str">
            <v xml:space="preserve">LAPO SER VIT DULC LECH 100X                       </v>
          </cell>
          <cell r="O6579">
            <v>7791337007000</v>
          </cell>
        </row>
        <row r="6580">
          <cell r="A6580">
            <v>663330</v>
          </cell>
          <cell r="B6580">
            <v>613600</v>
          </cell>
          <cell r="D6580" t="str">
            <v xml:space="preserve">LAQU CASANCREM ENT FORT 290X                      </v>
          </cell>
          <cell r="O6580">
            <v>7791337060913</v>
          </cell>
        </row>
        <row r="6581">
          <cell r="A6581">
            <v>663331</v>
          </cell>
          <cell r="B6581">
            <v>613800</v>
          </cell>
          <cell r="D6581" t="str">
            <v xml:space="preserve">LAQU CASANCREM LIGHT VIT B3 290X                  </v>
          </cell>
          <cell r="O6581">
            <v>7791337060937</v>
          </cell>
        </row>
        <row r="6582">
          <cell r="A6582">
            <v>663332</v>
          </cell>
          <cell r="B6582">
            <v>609400</v>
          </cell>
          <cell r="D6582" t="str">
            <v xml:space="preserve">LAQU CASANCREM FS VIT B3 290X                     </v>
          </cell>
          <cell r="O6582">
            <v>7791337060944</v>
          </cell>
        </row>
        <row r="6583">
          <cell r="A6583">
            <v>663335</v>
          </cell>
          <cell r="B6583" t="str">
            <v xml:space="preserve">9154-7              </v>
          </cell>
          <cell r="D6583" t="str">
            <v xml:space="preserve">LCHO CINDOR VIT FS T.BRIK 1X                      </v>
          </cell>
          <cell r="O6583">
            <v>7791337007222</v>
          </cell>
        </row>
        <row r="6584">
          <cell r="A6584">
            <v>663337</v>
          </cell>
          <cell r="B6584">
            <v>919507</v>
          </cell>
          <cell r="D6584" t="str">
            <v xml:space="preserve">LCHO CINDOR CHOC T.BRIK 200X                      </v>
          </cell>
          <cell r="O6584">
            <v>7791337007260</v>
          </cell>
        </row>
        <row r="6585">
          <cell r="A6585">
            <v>663338</v>
          </cell>
          <cell r="B6585">
            <v>919607</v>
          </cell>
          <cell r="D6585" t="str">
            <v xml:space="preserve">LCHO CINDOR CHOC T.BRIK 1X                        </v>
          </cell>
          <cell r="O6585">
            <v>7791337007253</v>
          </cell>
        </row>
        <row r="6586">
          <cell r="A6586">
            <v>663340</v>
          </cell>
          <cell r="B6586">
            <v>1531</v>
          </cell>
          <cell r="D6586" t="str">
            <v xml:space="preserve">COPO GJA SOL SUP POLLO ESP Y QUE 400X             </v>
          </cell>
          <cell r="O6586">
            <v>7790070036070</v>
          </cell>
        </row>
        <row r="6587">
          <cell r="A6587">
            <v>663341</v>
          </cell>
          <cell r="B6587">
            <v>43228</v>
          </cell>
          <cell r="D6587" t="str">
            <v xml:space="preserve">ARR  GALLO ARROZ MIX SEMILL 240X                  </v>
          </cell>
          <cell r="O6587">
            <v>7790070413789</v>
          </cell>
        </row>
        <row r="6588">
          <cell r="A6588">
            <v>663342</v>
          </cell>
          <cell r="B6588">
            <v>41379</v>
          </cell>
          <cell r="D6588" t="str">
            <v xml:space="preserve">ARR  GALLO ARROZ MIX VEG BAJ.SODIO 240X           </v>
          </cell>
          <cell r="O6588">
            <v>7790070413796</v>
          </cell>
        </row>
        <row r="6589">
          <cell r="A6589">
            <v>663344</v>
          </cell>
          <cell r="B6589">
            <v>50912</v>
          </cell>
          <cell r="D6589" t="str">
            <v xml:space="preserve">YERB CHAMIGO 500X                                 </v>
          </cell>
          <cell r="O6589">
            <v>7790070509123</v>
          </cell>
        </row>
        <row r="6590">
          <cell r="A6590">
            <v>663349</v>
          </cell>
          <cell r="B6590">
            <v>41842</v>
          </cell>
          <cell r="D6590" t="str">
            <v xml:space="preserve">GALD GALLO SNACKS BIZC DULC 100X                  </v>
          </cell>
          <cell r="O6590">
            <v>7790070418425</v>
          </cell>
        </row>
        <row r="6591">
          <cell r="A6591">
            <v>663351</v>
          </cell>
          <cell r="B6591">
            <v>43207</v>
          </cell>
          <cell r="D6591" t="str">
            <v xml:space="preserve">ALFA CHOCOARROZ DDL 22X                           </v>
          </cell>
          <cell r="O6591">
            <v>7790070418227</v>
          </cell>
        </row>
        <row r="6592">
          <cell r="A6592">
            <v>663353</v>
          </cell>
          <cell r="B6592">
            <v>614200</v>
          </cell>
          <cell r="D6592" t="str">
            <v xml:space="preserve">LAQU LS. CLASICO ENT VIT 290X                     </v>
          </cell>
          <cell r="O6592">
            <v>7791337060999</v>
          </cell>
        </row>
        <row r="6593">
          <cell r="A6593">
            <v>663359</v>
          </cell>
          <cell r="B6593">
            <v>610600</v>
          </cell>
          <cell r="D6593" t="str">
            <v xml:space="preserve">YOGU LS.CLASICO C/CONF 164X                       </v>
          </cell>
          <cell r="O6593">
            <v>7791337007383</v>
          </cell>
        </row>
        <row r="6594">
          <cell r="A6594">
            <v>663370</v>
          </cell>
          <cell r="B6594">
            <v>938911</v>
          </cell>
          <cell r="D6594" t="str">
            <v xml:space="preserve">YOGU LS.SER BAT C/FRUT MANZ POT B3 175X           </v>
          </cell>
          <cell r="O6594">
            <v>7791337006928</v>
          </cell>
        </row>
        <row r="6595">
          <cell r="A6595">
            <v>663371</v>
          </cell>
          <cell r="B6595">
            <v>938902</v>
          </cell>
          <cell r="D6595" t="str">
            <v xml:space="preserve">YOGU LS.SER BAT C/FRUT ARAN GRAN POT B3 175X      </v>
          </cell>
          <cell r="O6595">
            <v>7791337006911</v>
          </cell>
        </row>
        <row r="6596">
          <cell r="A6596">
            <v>663376</v>
          </cell>
          <cell r="B6596">
            <v>9266</v>
          </cell>
          <cell r="D6596" t="str">
            <v xml:space="preserve">INSU CAB LA GAUCHITA C/ S ROSC MAD 1.50MT 1X      </v>
          </cell>
          <cell r="O6596">
            <v>6633761111117</v>
          </cell>
        </row>
        <row r="6597">
          <cell r="A6597">
            <v>663382</v>
          </cell>
          <cell r="B6597" t="str">
            <v xml:space="preserve">P05039              </v>
          </cell>
          <cell r="D6597" t="str">
            <v xml:space="preserve">VINF ANITA C.FRANC 750X                           </v>
          </cell>
          <cell r="O6597">
            <v>7798113556776</v>
          </cell>
        </row>
        <row r="6598">
          <cell r="A6598">
            <v>663384</v>
          </cell>
          <cell r="B6598" t="str">
            <v xml:space="preserve">P09943              </v>
          </cell>
          <cell r="D6598" t="str">
            <v xml:space="preserve">VINF ANITA DULCE BCO. APPASSIMENTO 750X           </v>
          </cell>
          <cell r="O6598">
            <v>7798113556936</v>
          </cell>
        </row>
        <row r="6599">
          <cell r="A6599">
            <v>663396</v>
          </cell>
          <cell r="B6599">
            <v>966512</v>
          </cell>
          <cell r="D6599" t="str">
            <v xml:space="preserve">LESP SILK ALMENDRAS BASRIS NAT 1X                 </v>
          </cell>
          <cell r="O6599">
            <v>7791337006843</v>
          </cell>
        </row>
        <row r="6600">
          <cell r="A6600">
            <v>663399</v>
          </cell>
          <cell r="B6600">
            <v>431634</v>
          </cell>
          <cell r="D6600" t="str">
            <v xml:space="preserve">VERM CINZANO SEGUNDO 750X                         </v>
          </cell>
          <cell r="O6600">
            <v>7791200200712</v>
          </cell>
        </row>
        <row r="6601">
          <cell r="A6601">
            <v>663400</v>
          </cell>
          <cell r="B6601">
            <v>10430</v>
          </cell>
          <cell r="D6601" t="str">
            <v xml:space="preserve">GALD VOCACION ACARAMELADA 435X                    </v>
          </cell>
          <cell r="O6601">
            <v>7790040133228</v>
          </cell>
        </row>
        <row r="6602">
          <cell r="A6602">
            <v>663401</v>
          </cell>
          <cell r="B6602">
            <v>6839</v>
          </cell>
          <cell r="D6602" t="str">
            <v xml:space="preserve">GALD POLVORITA MINI FRUT 152X                     </v>
          </cell>
          <cell r="O6602">
            <v>7790040139237</v>
          </cell>
        </row>
        <row r="6603">
          <cell r="A6603">
            <v>663405</v>
          </cell>
          <cell r="B6603">
            <v>3173</v>
          </cell>
          <cell r="D6603" t="str">
            <v xml:space="preserve">COPO GDS NUGG POLLO + CROC 400X                   </v>
          </cell>
          <cell r="O6603">
            <v>7790070034410</v>
          </cell>
        </row>
        <row r="6604">
          <cell r="A6604">
            <v>663407</v>
          </cell>
          <cell r="B6604">
            <v>12589771</v>
          </cell>
          <cell r="D6604" t="str">
            <v xml:space="preserve">CAFI NESCAFE BLACK ROAST DOY 110X                 </v>
          </cell>
          <cell r="O6604">
            <v>8445290254023</v>
          </cell>
        </row>
        <row r="6605">
          <cell r="A6605">
            <v>663418</v>
          </cell>
          <cell r="B6605" t="str">
            <v xml:space="preserve">D2POLLO             </v>
          </cell>
          <cell r="D6605" t="str">
            <v xml:space="preserve">INSU RC BANDEJA CAMPANA POLLERA C/TAPA 100X       </v>
          </cell>
          <cell r="O6605">
            <v>6634181111114</v>
          </cell>
        </row>
        <row r="6606">
          <cell r="A6606">
            <v>663419</v>
          </cell>
          <cell r="B6606">
            <v>2721</v>
          </cell>
          <cell r="D6606" t="str">
            <v xml:space="preserve">CHAP MOET-CHAND ROSE. IMP 750X                    </v>
          </cell>
          <cell r="O6606">
            <v>3185370061503</v>
          </cell>
        </row>
        <row r="6607">
          <cell r="A6607">
            <v>663420</v>
          </cell>
          <cell r="B6607">
            <v>3225</v>
          </cell>
          <cell r="D6607" t="str">
            <v xml:space="preserve">VODK BELVEDERE PURE MAGNUM 150X                   </v>
          </cell>
          <cell r="O6607">
            <v>5901041003300</v>
          </cell>
        </row>
        <row r="6608">
          <cell r="A6608">
            <v>663421</v>
          </cell>
          <cell r="B6608">
            <v>958102</v>
          </cell>
          <cell r="D6608" t="str">
            <v xml:space="preserve">YOGU LS.ACTIMEL BOT FRUT 100X                     </v>
          </cell>
          <cell r="O6608">
            <v>7791337007802</v>
          </cell>
        </row>
        <row r="6609">
          <cell r="A6609">
            <v>663422</v>
          </cell>
          <cell r="B6609">
            <v>958185</v>
          </cell>
          <cell r="D6609" t="str">
            <v xml:space="preserve">YOGU LS.ACTIMEL BOT MULTIFRUT 100X                </v>
          </cell>
          <cell r="O6609">
            <v>7791337007819</v>
          </cell>
        </row>
        <row r="6610">
          <cell r="A6610">
            <v>663434</v>
          </cell>
          <cell r="B6610">
            <v>914001</v>
          </cell>
          <cell r="D6610" t="str">
            <v xml:space="preserve">LAPO LS.SERENITO VAIN 120X                        </v>
          </cell>
          <cell r="O6610">
            <v>7791337006720</v>
          </cell>
        </row>
        <row r="6611">
          <cell r="A6611">
            <v>663437</v>
          </cell>
          <cell r="B6611">
            <v>143</v>
          </cell>
          <cell r="D6611" t="str">
            <v xml:space="preserve">INSU LA EGIP.ARVEJA ENTERA 5X                     </v>
          </cell>
          <cell r="O6611">
            <v>7790681000781</v>
          </cell>
        </row>
        <row r="6612">
          <cell r="A6612">
            <v>663438</v>
          </cell>
          <cell r="B6612">
            <v>147</v>
          </cell>
          <cell r="D6612" t="str">
            <v xml:space="preserve">INSU LA EGIP.LENTEJA 5X                           </v>
          </cell>
          <cell r="O6612">
            <v>7790681000804</v>
          </cell>
        </row>
        <row r="6613">
          <cell r="A6613">
            <v>663439</v>
          </cell>
          <cell r="B6613">
            <v>8750</v>
          </cell>
          <cell r="D6613" t="str">
            <v xml:space="preserve">YOGU MILK BEB DESC FRUT VITD SAC 900X             </v>
          </cell>
          <cell r="O6613">
            <v>7794820902707</v>
          </cell>
        </row>
        <row r="6614">
          <cell r="A6614">
            <v>663440</v>
          </cell>
          <cell r="B6614">
            <v>8751</v>
          </cell>
          <cell r="D6614" t="str">
            <v xml:space="preserve">YOGU MILK BEB DESC VAIN VITD SAC 900X             </v>
          </cell>
          <cell r="O6614">
            <v>7794820902714</v>
          </cell>
        </row>
        <row r="6615">
          <cell r="A6615">
            <v>663441</v>
          </cell>
          <cell r="B6615">
            <v>8655</v>
          </cell>
          <cell r="D6615" t="str">
            <v xml:space="preserve">YOGU MILK BEB ENT CREM NATU 180X                  </v>
          </cell>
          <cell r="O6615">
            <v>7794820902721</v>
          </cell>
        </row>
        <row r="6616">
          <cell r="A6616">
            <v>663455</v>
          </cell>
          <cell r="B6616">
            <v>0</v>
          </cell>
          <cell r="D6616" t="str">
            <v xml:space="preserve">INSU PIZZETITA INDIVIDUAL X1                      </v>
          </cell>
          <cell r="O6616">
            <v>6634551111119</v>
          </cell>
        </row>
        <row r="6617">
          <cell r="A6617">
            <v>663456</v>
          </cell>
          <cell r="B6617" t="str">
            <v xml:space="preserve">B0900200002         </v>
          </cell>
          <cell r="D6617" t="str">
            <v xml:space="preserve">VINF LUCA MALBEC EST 750X                         </v>
          </cell>
          <cell r="O6617">
            <v>7794450946423</v>
          </cell>
        </row>
        <row r="6618">
          <cell r="A6618">
            <v>663458</v>
          </cell>
          <cell r="B6618">
            <v>0</v>
          </cell>
          <cell r="D6618" t="str">
            <v xml:space="preserve">GINN REPUBLICA APARTE 500X                        </v>
          </cell>
          <cell r="O6618">
            <v>7798359223890</v>
          </cell>
        </row>
        <row r="6619">
          <cell r="A6619">
            <v>663459</v>
          </cell>
          <cell r="B6619">
            <v>69637216</v>
          </cell>
          <cell r="D6619" t="str">
            <v xml:space="preserve">JPAN ALA ECOLAVADO COCO 2X200X                    </v>
          </cell>
          <cell r="O6619">
            <v>7791290793460</v>
          </cell>
        </row>
        <row r="6620">
          <cell r="A6620">
            <v>663463</v>
          </cell>
          <cell r="B6620">
            <v>69645070</v>
          </cell>
          <cell r="D6620" t="str">
            <v xml:space="preserve">JARP GRANBY PLUS LAV MANO 400X                    </v>
          </cell>
          <cell r="O6620">
            <v>7791290793477</v>
          </cell>
        </row>
        <row r="6621">
          <cell r="A6621">
            <v>663465</v>
          </cell>
          <cell r="B6621">
            <v>33628</v>
          </cell>
          <cell r="D6621" t="str">
            <v xml:space="preserve">ACON HEAD SHO. ARGAN 300X                         </v>
          </cell>
          <cell r="O6621">
            <v>7500435202732</v>
          </cell>
        </row>
        <row r="6622">
          <cell r="A6622">
            <v>663466</v>
          </cell>
          <cell r="B6622">
            <v>769867</v>
          </cell>
          <cell r="D6622" t="str">
            <v xml:space="preserve">SHAM HEAD SHO. ARGAN 180X                         </v>
          </cell>
          <cell r="O6622">
            <v>7500435202671</v>
          </cell>
        </row>
        <row r="6623">
          <cell r="A6623">
            <v>663467</v>
          </cell>
          <cell r="B6623">
            <v>12562</v>
          </cell>
          <cell r="D6623" t="str">
            <v xml:space="preserve">SHAM HEAD SHO HID ACEIT COCO 375X                 </v>
          </cell>
          <cell r="O6623">
            <v>7500435206488</v>
          </cell>
        </row>
        <row r="6624">
          <cell r="A6624">
            <v>663468</v>
          </cell>
          <cell r="B6624">
            <v>69854</v>
          </cell>
          <cell r="D6624" t="str">
            <v xml:space="preserve">SHAM HEAD SHO SENSITIVE 375X                      </v>
          </cell>
          <cell r="O6624">
            <v>7500435148061</v>
          </cell>
        </row>
        <row r="6625">
          <cell r="A6625">
            <v>663469</v>
          </cell>
          <cell r="B6625">
            <v>86976</v>
          </cell>
          <cell r="D6625" t="str">
            <v xml:space="preserve">SHAM PANTENE COLAGENO 200X                        </v>
          </cell>
          <cell r="O6625">
            <v>7500435191418</v>
          </cell>
        </row>
        <row r="6626">
          <cell r="A6626">
            <v>663470</v>
          </cell>
          <cell r="B6626">
            <v>50</v>
          </cell>
          <cell r="D6626" t="str">
            <v xml:space="preserve">COVE CONGELISTO MIX BASE SOPA 500X                </v>
          </cell>
          <cell r="O6626">
            <v>7798374630062</v>
          </cell>
        </row>
        <row r="6627">
          <cell r="A6627">
            <v>663475</v>
          </cell>
          <cell r="B6627">
            <v>807915</v>
          </cell>
          <cell r="D6627" t="str">
            <v xml:space="preserve">PAPE HIG.PREM C/ALOE D/H 4X50X                    </v>
          </cell>
          <cell r="O6627">
            <v>7790250015529</v>
          </cell>
        </row>
        <row r="6628">
          <cell r="A6628">
            <v>663477</v>
          </cell>
          <cell r="B6628">
            <v>23250</v>
          </cell>
          <cell r="D6628" t="str">
            <v xml:space="preserve">CERV HEINEKEN 0.0 LAT 355X                        </v>
          </cell>
          <cell r="O6628">
            <v>7793147572808</v>
          </cell>
        </row>
        <row r="6629">
          <cell r="A6629">
            <v>663478</v>
          </cell>
          <cell r="B6629">
            <v>1043</v>
          </cell>
          <cell r="D6629" t="str">
            <v xml:space="preserve">DLCH SERENISIMA CLASICO 1X                        </v>
          </cell>
          <cell r="O6629">
            <v>7790742104304</v>
          </cell>
        </row>
        <row r="6630">
          <cell r="A6630">
            <v>663479</v>
          </cell>
          <cell r="B6630">
            <v>3409</v>
          </cell>
          <cell r="D6630" t="str">
            <v xml:space="preserve">LESP SERENISIMA COCO FORT SQUA 1X                 </v>
          </cell>
          <cell r="O6630">
            <v>7790742340900</v>
          </cell>
        </row>
        <row r="6631">
          <cell r="A6631">
            <v>663480</v>
          </cell>
          <cell r="B6631">
            <v>2233</v>
          </cell>
          <cell r="D6631" t="str">
            <v xml:space="preserve">QUER L.SERE RALL PARM 80X                         </v>
          </cell>
          <cell r="O6631">
            <v>7790742223302</v>
          </cell>
        </row>
        <row r="6632">
          <cell r="A6632">
            <v>663482</v>
          </cell>
          <cell r="B6632" t="str">
            <v xml:space="preserve">HCM0294             </v>
          </cell>
          <cell r="D6632" t="str">
            <v xml:space="preserve">HARL PUREZA PIZZA MAS MAD 1X                      </v>
          </cell>
          <cell r="O6632">
            <v>7792180141941</v>
          </cell>
        </row>
        <row r="6633">
          <cell r="A6633">
            <v>663483</v>
          </cell>
          <cell r="B6633" t="str">
            <v xml:space="preserve">PRE0247             </v>
          </cell>
          <cell r="D6633" t="str">
            <v xml:space="preserve">BIZC CANUELAS PREM NJA 540X                       </v>
          </cell>
          <cell r="O6633">
            <v>7792180142115</v>
          </cell>
        </row>
        <row r="6634">
          <cell r="A6634">
            <v>663485</v>
          </cell>
          <cell r="B6634" t="str">
            <v xml:space="preserve">AIF0065             </v>
          </cell>
          <cell r="D6634" t="str">
            <v xml:space="preserve">HARM M.COCINA POL TRAD 500X                       </v>
          </cell>
          <cell r="O6634">
            <v>7792180141316</v>
          </cell>
        </row>
        <row r="6635">
          <cell r="A6635">
            <v>663488</v>
          </cell>
          <cell r="B6635">
            <v>0</v>
          </cell>
          <cell r="D6635" t="str">
            <v xml:space="preserve">PANI PAZZI P.PAPA HAMB CLAS 4X                    </v>
          </cell>
          <cell r="O6635">
            <v>736684224059</v>
          </cell>
        </row>
        <row r="6636">
          <cell r="A6636">
            <v>663489</v>
          </cell>
          <cell r="B6636">
            <v>0</v>
          </cell>
          <cell r="D6636" t="str">
            <v xml:space="preserve">PANI PAZZI P.PAPA HAMB SESAM 4X                   </v>
          </cell>
          <cell r="O6636">
            <v>736684224042</v>
          </cell>
        </row>
        <row r="6637">
          <cell r="A6637">
            <v>663490</v>
          </cell>
          <cell r="B6637">
            <v>0</v>
          </cell>
          <cell r="D6637" t="str">
            <v xml:space="preserve">PANI PAZZI P.PAPA HAMB QUES 4X                    </v>
          </cell>
          <cell r="O6637">
            <v>656750809211</v>
          </cell>
        </row>
        <row r="6638">
          <cell r="A6638">
            <v>663491</v>
          </cell>
          <cell r="B6638">
            <v>0</v>
          </cell>
          <cell r="D6638" t="str">
            <v xml:space="preserve">PANI PAZZI P.PAPA HAMB VEGAN 4X                   </v>
          </cell>
          <cell r="O6638">
            <v>724751010278</v>
          </cell>
        </row>
        <row r="6639">
          <cell r="A6639">
            <v>663492</v>
          </cell>
          <cell r="B6639">
            <v>0</v>
          </cell>
          <cell r="D6639" t="str">
            <v xml:space="preserve">PANI PAZZI P.PAPA PANCHO SESAM 6X                 </v>
          </cell>
          <cell r="O6639">
            <v>656750809228</v>
          </cell>
        </row>
        <row r="6640">
          <cell r="A6640">
            <v>663493</v>
          </cell>
          <cell r="B6640">
            <v>0</v>
          </cell>
          <cell r="D6640" t="str">
            <v xml:space="preserve">PANI PAZZI P.PAPA PANCHO QUES 6X                  </v>
          </cell>
          <cell r="O6640">
            <v>790757828902</v>
          </cell>
        </row>
        <row r="6641">
          <cell r="A6641">
            <v>663494</v>
          </cell>
          <cell r="B6641">
            <v>0</v>
          </cell>
          <cell r="D6641" t="str">
            <v xml:space="preserve">PANI PAZZI P.PAPA PEBETE 2X                       </v>
          </cell>
          <cell r="O6641">
            <v>790757856141</v>
          </cell>
        </row>
        <row r="6642">
          <cell r="A6642">
            <v>663495</v>
          </cell>
          <cell r="B6642">
            <v>0</v>
          </cell>
          <cell r="D6642" t="str">
            <v xml:space="preserve">PANI PAZZI P.PAPA CHIPS CLAS 6X                   </v>
          </cell>
          <cell r="O6642">
            <v>790757856134</v>
          </cell>
        </row>
        <row r="6643">
          <cell r="A6643">
            <v>663496</v>
          </cell>
          <cell r="B6643">
            <v>0</v>
          </cell>
          <cell r="D6643" t="str">
            <v xml:space="preserve">PANI PAZZI P.PAPA CHIPS QUES 6X                   </v>
          </cell>
          <cell r="O6643">
            <v>790757900578</v>
          </cell>
        </row>
        <row r="6644">
          <cell r="A6644">
            <v>663497</v>
          </cell>
          <cell r="B6644">
            <v>0</v>
          </cell>
          <cell r="D6644" t="str">
            <v xml:space="preserve">PANI PAZZI P.PAPA PAN MOLDE 1X                    </v>
          </cell>
          <cell r="O6644">
            <v>790757898127</v>
          </cell>
        </row>
        <row r="6645">
          <cell r="A6645">
            <v>663499</v>
          </cell>
          <cell r="B6645">
            <v>33636</v>
          </cell>
          <cell r="D6645" t="str">
            <v xml:space="preserve">FIDO LUCCH.PENNE RIGAT 500X                       </v>
          </cell>
          <cell r="O6645">
            <v>7790070335401</v>
          </cell>
        </row>
        <row r="6646">
          <cell r="A6646">
            <v>663500</v>
          </cell>
          <cell r="B6646">
            <v>0</v>
          </cell>
          <cell r="D6646" t="str">
            <v xml:space="preserve">FIDO LUCCH.MOST N52 500X                          </v>
          </cell>
          <cell r="O6646">
            <v>7790070335494</v>
          </cell>
        </row>
        <row r="6647">
          <cell r="A6647">
            <v>663501</v>
          </cell>
          <cell r="B6647">
            <v>33700</v>
          </cell>
          <cell r="D6647" t="str">
            <v xml:space="preserve">FIDO LUCCH.TALL HUEVO 500X                        </v>
          </cell>
          <cell r="O6647">
            <v>7790070335364</v>
          </cell>
        </row>
        <row r="6648">
          <cell r="A6648">
            <v>663502</v>
          </cell>
          <cell r="B6648">
            <v>43141</v>
          </cell>
          <cell r="D6648" t="str">
            <v xml:space="preserve">ARR  GALLO PARB NVO BSA 1X                        </v>
          </cell>
          <cell r="O6648">
            <v>7790070431417</v>
          </cell>
        </row>
        <row r="6649">
          <cell r="A6649">
            <v>663503</v>
          </cell>
          <cell r="B6649">
            <v>43311</v>
          </cell>
          <cell r="D6649" t="str">
            <v xml:space="preserve">ARR  GALLO PARB NVO BSA 500X                      </v>
          </cell>
          <cell r="O6649">
            <v>7790070433114</v>
          </cell>
        </row>
        <row r="6650">
          <cell r="A6650">
            <v>663504</v>
          </cell>
          <cell r="B6650">
            <v>78145</v>
          </cell>
          <cell r="D6650" t="str">
            <v xml:space="preserve">GINN GINKGO BOT 500X                              </v>
          </cell>
          <cell r="O6650">
            <v>7792798012770</v>
          </cell>
        </row>
        <row r="6651">
          <cell r="A6651">
            <v>663505</v>
          </cell>
          <cell r="B6651">
            <v>109050132</v>
          </cell>
          <cell r="D6651" t="str">
            <v xml:space="preserve">PASM MANIKING PASTA MANI 245X                     </v>
          </cell>
          <cell r="O6651">
            <v>7798151952356</v>
          </cell>
        </row>
        <row r="6652">
          <cell r="A6652">
            <v>663506</v>
          </cell>
          <cell r="B6652">
            <v>109050131</v>
          </cell>
          <cell r="D6652" t="str">
            <v xml:space="preserve">PASM MANIKING PASTA MANI CRUNCHY 350X             </v>
          </cell>
          <cell r="O6652">
            <v>7798151953117</v>
          </cell>
        </row>
        <row r="6653">
          <cell r="A6653">
            <v>663508</v>
          </cell>
          <cell r="B6653">
            <v>6699</v>
          </cell>
          <cell r="D6653" t="str">
            <v xml:space="preserve">GALD BIMBO VAINILLA 74X                           </v>
          </cell>
          <cell r="O6653">
            <v>7793890258684</v>
          </cell>
        </row>
        <row r="6654">
          <cell r="A6654">
            <v>663509</v>
          </cell>
          <cell r="B6654">
            <v>6700</v>
          </cell>
          <cell r="D6654" t="str">
            <v xml:space="preserve">GALD VALNTE VAINILLAS 74X                         </v>
          </cell>
          <cell r="O6654">
            <v>7793890258738</v>
          </cell>
        </row>
        <row r="6655">
          <cell r="A6655">
            <v>663516</v>
          </cell>
          <cell r="B6655">
            <v>100517055</v>
          </cell>
          <cell r="D6655" t="str">
            <v xml:space="preserve">COPO SWIFT PALITO POLLO 260X                      </v>
          </cell>
          <cell r="O6655">
            <v>7790360971135</v>
          </cell>
        </row>
        <row r="6656">
          <cell r="A6656">
            <v>663517</v>
          </cell>
          <cell r="B6656">
            <v>100517186</v>
          </cell>
          <cell r="D6656" t="str">
            <v xml:space="preserve">COPO SWIFT PALITO POLLO 1X                        </v>
          </cell>
          <cell r="O6656">
            <v>7790360971395</v>
          </cell>
        </row>
        <row r="6657">
          <cell r="A6657">
            <v>663518</v>
          </cell>
          <cell r="B6657">
            <v>1536</v>
          </cell>
          <cell r="D6657" t="str">
            <v xml:space="preserve">ESP  D.ANCLAS CHIMICH 20X                         </v>
          </cell>
          <cell r="O6657">
            <v>7792900910635</v>
          </cell>
        </row>
        <row r="6658">
          <cell r="A6658">
            <v>663520</v>
          </cell>
          <cell r="B6658">
            <v>20</v>
          </cell>
          <cell r="D6658" t="str">
            <v xml:space="preserve">INSU PASTELITOS 1X                                </v>
          </cell>
          <cell r="O6658">
            <v>6635201111114</v>
          </cell>
        </row>
        <row r="6659">
          <cell r="A6659">
            <v>663540</v>
          </cell>
          <cell r="B6659">
            <v>74727</v>
          </cell>
          <cell r="D6659" t="str">
            <v xml:space="preserve">VINF ORIGEN BY TRAPICHE C.SAUV. 750X              </v>
          </cell>
          <cell r="O6659">
            <v>7790240098976</v>
          </cell>
        </row>
        <row r="6660">
          <cell r="A6660">
            <v>663541</v>
          </cell>
          <cell r="B6660">
            <v>74726</v>
          </cell>
          <cell r="D6660" t="str">
            <v xml:space="preserve">VINF ORIGEN BY TRAPICHE MALBEC 750X               </v>
          </cell>
          <cell r="O6660">
            <v>7790240098969</v>
          </cell>
        </row>
        <row r="6661">
          <cell r="A6661">
            <v>663543</v>
          </cell>
          <cell r="B6661">
            <v>33710</v>
          </cell>
          <cell r="D6661" t="str">
            <v xml:space="preserve">FIDO LUCCH.SPAG N5 HUEVO 500X                     </v>
          </cell>
          <cell r="O6661">
            <v>7790070335524</v>
          </cell>
        </row>
        <row r="6662">
          <cell r="A6662">
            <v>663544</v>
          </cell>
          <cell r="B6662">
            <v>33709</v>
          </cell>
          <cell r="D6662" t="str">
            <v xml:space="preserve">FIDO LUCCH.MOST HUEVO 500X                        </v>
          </cell>
          <cell r="O6662">
            <v>7790070335531</v>
          </cell>
        </row>
        <row r="6663">
          <cell r="A6663">
            <v>663546</v>
          </cell>
          <cell r="B6663">
            <v>0</v>
          </cell>
          <cell r="D6663" t="str">
            <v xml:space="preserve">FIDO MATAR MOSTAC N52 500X                        </v>
          </cell>
          <cell r="O6663">
            <v>7790070320773</v>
          </cell>
        </row>
        <row r="6664">
          <cell r="A6664">
            <v>663547</v>
          </cell>
          <cell r="B6664">
            <v>33554</v>
          </cell>
          <cell r="D6664" t="str">
            <v xml:space="preserve">FIDO MATAR MOSTAC N14 500X                        </v>
          </cell>
          <cell r="O6664">
            <v>7790070335548</v>
          </cell>
        </row>
        <row r="6665">
          <cell r="A6665">
            <v>663549</v>
          </cell>
          <cell r="B6665">
            <v>3218</v>
          </cell>
          <cell r="D6665" t="str">
            <v xml:space="preserve">LAQU LS.FINLANDIA NVO LIGHT 180X                  </v>
          </cell>
          <cell r="O6665">
            <v>7790742321800</v>
          </cell>
        </row>
        <row r="6666">
          <cell r="A6666">
            <v>663554</v>
          </cell>
          <cell r="B6666">
            <v>33539</v>
          </cell>
          <cell r="D6666" t="str">
            <v xml:space="preserve">FIDO MATAR TALL N15 500X                          </v>
          </cell>
          <cell r="O6666">
            <v>7790070335395</v>
          </cell>
        </row>
        <row r="6667">
          <cell r="A6667">
            <v>663555</v>
          </cell>
          <cell r="B6667">
            <v>26510</v>
          </cell>
          <cell r="D6667" t="str">
            <v xml:space="preserve">ACOL COCNRO OLIV EXT/VIR S/TAC 250X               </v>
          </cell>
          <cell r="O6667">
            <v>7790070265104</v>
          </cell>
        </row>
        <row r="6668">
          <cell r="A6668">
            <v>663556</v>
          </cell>
          <cell r="B6668">
            <v>26512</v>
          </cell>
          <cell r="D6668" t="str">
            <v xml:space="preserve">ACOL COCINERO OLIV PET S/TAC 250X                 </v>
          </cell>
          <cell r="O6668">
            <v>7790070265128</v>
          </cell>
        </row>
        <row r="6669">
          <cell r="A6669">
            <v>663557</v>
          </cell>
          <cell r="B6669">
            <v>14555</v>
          </cell>
          <cell r="D6669" t="str">
            <v xml:space="preserve">AMAR TERMA CITRUS CERO 1.35X                      </v>
          </cell>
          <cell r="O6669">
            <v>7790950143706</v>
          </cell>
        </row>
        <row r="6670">
          <cell r="A6670">
            <v>663558</v>
          </cell>
          <cell r="B6670">
            <v>61575</v>
          </cell>
          <cell r="D6670" t="str">
            <v xml:space="preserve">LIML AYUDIN ANTIHON REM D/P 450X                  </v>
          </cell>
          <cell r="O6670">
            <v>7793253005467</v>
          </cell>
        </row>
        <row r="6671">
          <cell r="A6671">
            <v>663559</v>
          </cell>
          <cell r="B6671">
            <v>61301</v>
          </cell>
          <cell r="D6671" t="str">
            <v xml:space="preserve">LIML AYUDIN BANO MAX LIMP D/P 450X                </v>
          </cell>
          <cell r="O6671">
            <v>7793253005238</v>
          </cell>
        </row>
        <row r="6672">
          <cell r="A6672">
            <v>663563</v>
          </cell>
          <cell r="B6672">
            <v>24648</v>
          </cell>
          <cell r="D6672" t="str">
            <v xml:space="preserve">PASH POETT PTLLA RED LAVNDA 25X                   </v>
          </cell>
          <cell r="O6672">
            <v>7793253001667</v>
          </cell>
        </row>
        <row r="6673">
          <cell r="A6673">
            <v>663564</v>
          </cell>
          <cell r="B6673">
            <v>13691</v>
          </cell>
          <cell r="D6673" t="str">
            <v xml:space="preserve">GALS BAGLEY CER AVENA 465X                        </v>
          </cell>
          <cell r="O6673">
            <v>7790040136915</v>
          </cell>
        </row>
        <row r="6674">
          <cell r="A6674">
            <v>663565</v>
          </cell>
          <cell r="B6674">
            <v>68279774</v>
          </cell>
          <cell r="D6674" t="str">
            <v xml:space="preserve">SUAV VIVERE MIMOS FLOR D/P 450X                   </v>
          </cell>
          <cell r="O6674">
            <v>7791290793668</v>
          </cell>
        </row>
        <row r="6675">
          <cell r="A6675">
            <v>663566</v>
          </cell>
          <cell r="B6675">
            <v>69690032</v>
          </cell>
          <cell r="D6675" t="str">
            <v xml:space="preserve">SUAV VIVERE CLAS EXP FLORAL 3X                    </v>
          </cell>
          <cell r="O6675">
            <v>7791290793866</v>
          </cell>
        </row>
        <row r="6676">
          <cell r="A6676">
            <v>663568</v>
          </cell>
          <cell r="B6676">
            <v>69640194</v>
          </cell>
          <cell r="D6676" t="str">
            <v xml:space="preserve">SOPA QUICK CHOCLO C/PEREJ 1X                      </v>
          </cell>
          <cell r="O6676">
            <v>7794000006928</v>
          </cell>
        </row>
        <row r="6677">
          <cell r="A6677">
            <v>663569</v>
          </cell>
          <cell r="B6677">
            <v>68573890</v>
          </cell>
          <cell r="D6677" t="str">
            <v xml:space="preserve">SOPA QUICK ZANAHORIA QUINOA 1X                    </v>
          </cell>
          <cell r="O6677">
            <v>7794000006959</v>
          </cell>
        </row>
        <row r="6678">
          <cell r="A6678">
            <v>663570</v>
          </cell>
          <cell r="B6678">
            <v>69640195</v>
          </cell>
          <cell r="D6678" t="str">
            <v xml:space="preserve">SOPA QUICK TOMATE AMARAN 5X                       </v>
          </cell>
          <cell r="O6678">
            <v>7794000006935</v>
          </cell>
        </row>
        <row r="6679">
          <cell r="A6679">
            <v>663574</v>
          </cell>
          <cell r="B6679">
            <v>0</v>
          </cell>
          <cell r="D6679" t="str">
            <v xml:space="preserve">BAZA HUMOS FOGONERO PORT DIABLITO XL 27X21        </v>
          </cell>
          <cell r="O6679">
            <v>6635741111117</v>
          </cell>
        </row>
        <row r="6680">
          <cell r="A6680">
            <v>663575</v>
          </cell>
          <cell r="B6680">
            <v>0</v>
          </cell>
          <cell r="D6680" t="str">
            <v xml:space="preserve">BAZA HUMOS SET COMPLETO                           </v>
          </cell>
          <cell r="O6680">
            <v>6635751111114</v>
          </cell>
        </row>
        <row r="6681">
          <cell r="A6681">
            <v>663576</v>
          </cell>
          <cell r="B6681">
            <v>4341</v>
          </cell>
          <cell r="D6681" t="str">
            <v xml:space="preserve">VINF TERRAZAS RES C.FRANC. 750X                   </v>
          </cell>
          <cell r="O6681">
            <v>7790975195674</v>
          </cell>
        </row>
        <row r="6682">
          <cell r="A6682">
            <v>663581</v>
          </cell>
          <cell r="B6682">
            <v>939212</v>
          </cell>
          <cell r="D6682" t="str">
            <v xml:space="preserve">YOGU SER NAT S/ENDULZ 175X                        </v>
          </cell>
          <cell r="O6682">
            <v>7791337007345</v>
          </cell>
        </row>
        <row r="6683">
          <cell r="A6683">
            <v>663584</v>
          </cell>
          <cell r="B6683">
            <v>4322</v>
          </cell>
          <cell r="D6683" t="str">
            <v xml:space="preserve">VINF TERRAZAS ALTAMIRA RED BLEND MB-CS 750X       </v>
          </cell>
          <cell r="O6683">
            <v>7790975200743</v>
          </cell>
        </row>
        <row r="6684">
          <cell r="A6684">
            <v>663585</v>
          </cell>
          <cell r="B6684">
            <v>78038</v>
          </cell>
          <cell r="D6684" t="str">
            <v xml:space="preserve">JUGN D.VALLE MANZANA 1X                           </v>
          </cell>
          <cell r="O6684">
            <v>7790154008290</v>
          </cell>
        </row>
        <row r="6685">
          <cell r="A6685">
            <v>663586</v>
          </cell>
          <cell r="B6685">
            <v>78044</v>
          </cell>
          <cell r="D6685" t="str">
            <v xml:space="preserve">JUGN D.VALLE MULTIFRUT 1X                         </v>
          </cell>
          <cell r="O6685">
            <v>7790154008306</v>
          </cell>
        </row>
        <row r="6686">
          <cell r="A6686">
            <v>663587</v>
          </cell>
          <cell r="B6686">
            <v>78045</v>
          </cell>
          <cell r="D6686" t="str">
            <v xml:space="preserve">JUGN D.VALLE NARANJA 1X                           </v>
          </cell>
          <cell r="O6686">
            <v>7790154008283</v>
          </cell>
        </row>
        <row r="6687">
          <cell r="A6687">
            <v>663590</v>
          </cell>
          <cell r="B6687">
            <v>78047</v>
          </cell>
          <cell r="D6687" t="str">
            <v xml:space="preserve">JUGN D.VALLE MULTIFRUT 200X                       </v>
          </cell>
          <cell r="O6687">
            <v>7790154008351</v>
          </cell>
        </row>
        <row r="6688">
          <cell r="A6688">
            <v>663593</v>
          </cell>
          <cell r="B6688">
            <v>13947</v>
          </cell>
          <cell r="D6688" t="str">
            <v xml:space="preserve">HELA ARCOR KOPA CHOCO DDL 90X                     </v>
          </cell>
          <cell r="O6688">
            <v>7790580495312</v>
          </cell>
        </row>
        <row r="6689">
          <cell r="A6689">
            <v>663596</v>
          </cell>
          <cell r="B6689">
            <v>5524</v>
          </cell>
          <cell r="D6689" t="str">
            <v xml:space="preserve">CRED COLGATE NAT CITRUS 70X                       </v>
          </cell>
          <cell r="O6689">
            <v>7509546674421</v>
          </cell>
        </row>
        <row r="6690">
          <cell r="A6690">
            <v>663598</v>
          </cell>
          <cell r="B6690">
            <v>5498</v>
          </cell>
          <cell r="D6690" t="str">
            <v xml:space="preserve">CRED COLGATE LUMINUS CAFE 70X                     </v>
          </cell>
          <cell r="O6690">
            <v>7509546667577</v>
          </cell>
        </row>
        <row r="6691">
          <cell r="A6691">
            <v>663600</v>
          </cell>
          <cell r="B6691">
            <v>5071</v>
          </cell>
          <cell r="D6691" t="str">
            <v xml:space="preserve">CRED COLGATE LUM WHIT CARBON 90X                  </v>
          </cell>
          <cell r="O6691">
            <v>7509546651057</v>
          </cell>
        </row>
        <row r="6692">
          <cell r="A6692">
            <v>663601</v>
          </cell>
          <cell r="B6692">
            <v>26509</v>
          </cell>
          <cell r="D6692" t="str">
            <v xml:space="preserve">ACOL COCNRO OLIV EXT.VIR S.TAC 500X               </v>
          </cell>
          <cell r="O6692">
            <v>7790070265098</v>
          </cell>
        </row>
        <row r="6693">
          <cell r="A6693">
            <v>663602</v>
          </cell>
          <cell r="B6693">
            <v>26514</v>
          </cell>
          <cell r="D6693" t="str">
            <v xml:space="preserve">ACOL COCINERO OLIV PURO PET S.TAC 500X            </v>
          </cell>
          <cell r="O6693">
            <v>7790070265142</v>
          </cell>
        </row>
        <row r="6694">
          <cell r="A6694">
            <v>663603</v>
          </cell>
          <cell r="B6694">
            <v>59432</v>
          </cell>
          <cell r="D6694" t="str">
            <v xml:space="preserve">COP  LAYS CLASICAS 40X                            </v>
          </cell>
          <cell r="O6694">
            <v>7790310985236</v>
          </cell>
        </row>
        <row r="6695">
          <cell r="A6695">
            <v>663604</v>
          </cell>
          <cell r="B6695">
            <v>59545</v>
          </cell>
          <cell r="D6695" t="str">
            <v xml:space="preserve">COP  DORITOS QUESO 40X                            </v>
          </cell>
          <cell r="O6695">
            <v>7790310985267</v>
          </cell>
        </row>
        <row r="6696">
          <cell r="A6696">
            <v>663605</v>
          </cell>
          <cell r="B6696">
            <v>59433</v>
          </cell>
          <cell r="D6696" t="str">
            <v xml:space="preserve">COP  CHEETOS QUESO 43X                            </v>
          </cell>
          <cell r="O6696">
            <v>7790310985274</v>
          </cell>
        </row>
        <row r="6697">
          <cell r="A6697">
            <v>663607</v>
          </cell>
          <cell r="B6697">
            <v>3330</v>
          </cell>
          <cell r="D6697" t="str">
            <v xml:space="preserve">VINF CHATEAU VIEUX MALBEC 750X                    </v>
          </cell>
          <cell r="O6697">
            <v>7790336033317</v>
          </cell>
        </row>
        <row r="6698">
          <cell r="A6698">
            <v>663608</v>
          </cell>
          <cell r="B6698">
            <v>3320</v>
          </cell>
          <cell r="D6698" t="str">
            <v xml:space="preserve">VINF CHATEAU VIEUX RED BLEND 750X                 </v>
          </cell>
          <cell r="O6698">
            <v>6636081111119</v>
          </cell>
        </row>
        <row r="6699">
          <cell r="A6699">
            <v>663609</v>
          </cell>
          <cell r="B6699">
            <v>3321</v>
          </cell>
          <cell r="D6699" t="str">
            <v xml:space="preserve">VINF CHATEAU VIEUX CHARDONNAY 750X                </v>
          </cell>
          <cell r="O6699">
            <v>6639091111117</v>
          </cell>
        </row>
        <row r="6700">
          <cell r="A6700">
            <v>663613</v>
          </cell>
          <cell r="B6700">
            <v>2309</v>
          </cell>
          <cell r="D6700" t="str">
            <v xml:space="preserve">VINF CAS DIABLO ROSE 750X                         </v>
          </cell>
          <cell r="O6700">
            <v>7798039599710</v>
          </cell>
        </row>
        <row r="6701">
          <cell r="A6701">
            <v>663615</v>
          </cell>
          <cell r="B6701">
            <v>2310</v>
          </cell>
          <cell r="D6701" t="str">
            <v xml:space="preserve">VINF CAS DIABLO RED BLEND EST 750X                </v>
          </cell>
          <cell r="O6701">
            <v>7798039599437</v>
          </cell>
        </row>
        <row r="6702">
          <cell r="A6702">
            <v>663619</v>
          </cell>
          <cell r="B6702">
            <v>2853054</v>
          </cell>
          <cell r="D6702" t="str">
            <v xml:space="preserve">CHAP MARGARITA P/LOS CHANCHOS ROSE. 750X          </v>
          </cell>
          <cell r="O6702">
            <v>7798353194264</v>
          </cell>
        </row>
        <row r="6703">
          <cell r="A6703">
            <v>663625</v>
          </cell>
          <cell r="B6703">
            <v>2851112</v>
          </cell>
          <cell r="D6703" t="str">
            <v xml:space="preserve">CHAP CORDERO C/PIEL LOBO DULCE. 750X              </v>
          </cell>
          <cell r="O6703">
            <v>7798353192246</v>
          </cell>
        </row>
        <row r="6704">
          <cell r="A6704">
            <v>663628</v>
          </cell>
          <cell r="B6704">
            <v>23902</v>
          </cell>
          <cell r="D6704" t="str">
            <v xml:space="preserve">VINF DOMINIO RUTINI MALBEC 750X                   </v>
          </cell>
          <cell r="O6704">
            <v>7790577043274</v>
          </cell>
        </row>
        <row r="6705">
          <cell r="A6705">
            <v>663630</v>
          </cell>
          <cell r="B6705">
            <v>100273488</v>
          </cell>
          <cell r="D6705" t="str">
            <v xml:space="preserve">ACOL ZUELO LATA INT 500X                          </v>
          </cell>
          <cell r="O6705">
            <v>7791728240887</v>
          </cell>
        </row>
        <row r="6706">
          <cell r="A6706">
            <v>663631</v>
          </cell>
          <cell r="B6706">
            <v>100277755</v>
          </cell>
          <cell r="D6706" t="str">
            <v xml:space="preserve">ACOL ZUELO ORGANICO 250X                          </v>
          </cell>
          <cell r="O6706">
            <v>6636311111117</v>
          </cell>
        </row>
        <row r="6707">
          <cell r="A6707">
            <v>663632</v>
          </cell>
          <cell r="B6707">
            <v>100277751</v>
          </cell>
          <cell r="D6707" t="str">
            <v xml:space="preserve">ACOL ZUELO ORGANICO 500X                          </v>
          </cell>
          <cell r="O6707">
            <v>7791728242720</v>
          </cell>
        </row>
        <row r="6708">
          <cell r="A6708">
            <v>663634</v>
          </cell>
          <cell r="B6708">
            <v>100274302</v>
          </cell>
          <cell r="D6708" t="str">
            <v xml:space="preserve">VINA ZUELO BOT 375X                               </v>
          </cell>
          <cell r="O6708">
            <v>7791728240894</v>
          </cell>
        </row>
        <row r="6709">
          <cell r="A6709">
            <v>663635</v>
          </cell>
          <cell r="B6709">
            <v>62</v>
          </cell>
          <cell r="D6709" t="str">
            <v xml:space="preserve">COVE CONGELISTO MORRON TRICOLOR 500X              </v>
          </cell>
          <cell r="O6709">
            <v>7798374630017</v>
          </cell>
        </row>
        <row r="6710">
          <cell r="A6710">
            <v>663636</v>
          </cell>
          <cell r="B6710">
            <v>57</v>
          </cell>
          <cell r="D6710" t="str">
            <v xml:space="preserve">COVE CONGELISTO MIX BASE WOK 500X                 </v>
          </cell>
          <cell r="O6710">
            <v>7798374630154</v>
          </cell>
        </row>
        <row r="6711">
          <cell r="A6711">
            <v>663642</v>
          </cell>
          <cell r="B6711">
            <v>68639546</v>
          </cell>
          <cell r="D6711" t="str">
            <v xml:space="preserve">SUAV VIVERE FLORES SILV 900X                      </v>
          </cell>
          <cell r="O6711">
            <v>7791290793736</v>
          </cell>
        </row>
        <row r="6712">
          <cell r="A6712">
            <v>663645</v>
          </cell>
          <cell r="B6712">
            <v>69659255</v>
          </cell>
          <cell r="D6712" t="str">
            <v xml:space="preserve">SUAV COMFORT DETOX D/P 1X                         </v>
          </cell>
          <cell r="O6712">
            <v>7791290793620</v>
          </cell>
        </row>
        <row r="6713">
          <cell r="A6713">
            <v>663646</v>
          </cell>
          <cell r="B6713">
            <v>69659254</v>
          </cell>
          <cell r="D6713" t="str">
            <v xml:space="preserve">SUAV COMFORT FIBER PROTECT D/P 1X                 </v>
          </cell>
          <cell r="O6713">
            <v>7791290793613</v>
          </cell>
        </row>
        <row r="6714">
          <cell r="A6714">
            <v>663661</v>
          </cell>
          <cell r="B6714">
            <v>805776</v>
          </cell>
          <cell r="D6714" t="str">
            <v xml:space="preserve">SERV SUSSEX CLASICA HS 30X30X                     </v>
          </cell>
          <cell r="O6714">
            <v>7790250057765</v>
          </cell>
        </row>
        <row r="6715">
          <cell r="A6715">
            <v>663665</v>
          </cell>
          <cell r="B6715">
            <v>4747</v>
          </cell>
          <cell r="D6715" t="str">
            <v xml:space="preserve">VODK BELVEDERE 700X                               </v>
          </cell>
          <cell r="O6715">
            <v>5901041003003</v>
          </cell>
        </row>
        <row r="6716">
          <cell r="A6716">
            <v>663666</v>
          </cell>
          <cell r="B6716">
            <v>4393</v>
          </cell>
          <cell r="D6716" t="str">
            <v xml:space="preserve">VINF TERRAZAS CHACAYES RES MALBEC 750X            </v>
          </cell>
          <cell r="O6716">
            <v>7790975202372</v>
          </cell>
        </row>
        <row r="6717">
          <cell r="A6717">
            <v>663668</v>
          </cell>
          <cell r="B6717" t="str">
            <v xml:space="preserve">6551-2              </v>
          </cell>
          <cell r="D6717" t="str">
            <v xml:space="preserve">YOGU LS.YOGURISIMO BEB FS FRU 1X                  </v>
          </cell>
          <cell r="O6717">
            <v>7791337006812</v>
          </cell>
        </row>
        <row r="6718">
          <cell r="A6718">
            <v>663669</v>
          </cell>
          <cell r="B6718">
            <v>1760</v>
          </cell>
          <cell r="D6718" t="str">
            <v xml:space="preserve">LAQU TREGAR QUESO CREMA 280X                      </v>
          </cell>
          <cell r="O6718">
            <v>7793913013405</v>
          </cell>
        </row>
        <row r="6719">
          <cell r="A6719">
            <v>663670</v>
          </cell>
          <cell r="B6719">
            <v>1782</v>
          </cell>
          <cell r="D6719" t="str">
            <v xml:space="preserve">LAQU TREGAR QUESO CREM LIGHT 280X                 </v>
          </cell>
          <cell r="O6719">
            <v>7793913013412</v>
          </cell>
        </row>
        <row r="6720">
          <cell r="A6720">
            <v>663671</v>
          </cell>
          <cell r="B6720">
            <v>11284</v>
          </cell>
          <cell r="D6720" t="str">
            <v xml:space="preserve">CRED ORAL B EXTRA BLANCO 150X                     </v>
          </cell>
          <cell r="O6720">
            <v>7500435150262</v>
          </cell>
        </row>
        <row r="6721">
          <cell r="A6721">
            <v>663672</v>
          </cell>
          <cell r="B6721">
            <v>11638</v>
          </cell>
          <cell r="D6721" t="str">
            <v xml:space="preserve">CRED ORAL-B 4 EN 1 PASTA DENTAL 180X              </v>
          </cell>
          <cell r="O6721">
            <v>7500435204781</v>
          </cell>
        </row>
        <row r="6722">
          <cell r="A6722">
            <v>663673</v>
          </cell>
          <cell r="B6722">
            <v>86429</v>
          </cell>
          <cell r="D6722" t="str">
            <v xml:space="preserve">GILL PRESTO DERMA PROTEC 1X                       </v>
          </cell>
          <cell r="O6722">
            <v>7500435190565</v>
          </cell>
        </row>
        <row r="6723">
          <cell r="A6723">
            <v>663674</v>
          </cell>
          <cell r="B6723">
            <v>3172</v>
          </cell>
          <cell r="D6723" t="str">
            <v xml:space="preserve">INSU ITALIMPIA MECHUDO ACRLC 100CM 1X             </v>
          </cell>
          <cell r="O6723">
            <v>6636741111114</v>
          </cell>
        </row>
        <row r="6724">
          <cell r="A6724">
            <v>663676</v>
          </cell>
          <cell r="B6724">
            <v>11646</v>
          </cell>
          <cell r="D6724" t="str">
            <v xml:space="preserve">CRED ORAL-B 4 EN 1 PASTA DENTAL 70X               </v>
          </cell>
          <cell r="O6724">
            <v>7500435122764</v>
          </cell>
        </row>
        <row r="6725">
          <cell r="A6725">
            <v>663677</v>
          </cell>
          <cell r="B6725">
            <v>0</v>
          </cell>
          <cell r="D6725" t="str">
            <v xml:space="preserve">VINF WAMPA MALBEC 750X                            </v>
          </cell>
          <cell r="O6725">
            <v>7797942006933</v>
          </cell>
        </row>
        <row r="6726">
          <cell r="A6726">
            <v>663679</v>
          </cell>
          <cell r="B6726">
            <v>13392</v>
          </cell>
          <cell r="D6726" t="str">
            <v xml:space="preserve">TOST B.CRIOLLITAS S/SAL 110                       </v>
          </cell>
          <cell r="O6726">
            <v>7790040133921</v>
          </cell>
        </row>
        <row r="6727">
          <cell r="A6727">
            <v>663681</v>
          </cell>
          <cell r="B6727" t="str">
            <v xml:space="preserve">DPT240              </v>
          </cell>
          <cell r="D6727" t="str">
            <v xml:space="preserve">INSU RC POTE CUAD C/ APERT 240ML 1X               </v>
          </cell>
          <cell r="O6727">
            <v>6636811111112</v>
          </cell>
        </row>
        <row r="6728">
          <cell r="A6728">
            <v>663682</v>
          </cell>
          <cell r="B6728">
            <v>4570</v>
          </cell>
          <cell r="D6728" t="str">
            <v xml:space="preserve">GAS  COCA - FANTA DUAL PACK 2.25X                 </v>
          </cell>
          <cell r="O6728">
            <v>7790895648908</v>
          </cell>
        </row>
        <row r="6729">
          <cell r="A6729">
            <v>663683</v>
          </cell>
          <cell r="B6729">
            <v>160106</v>
          </cell>
          <cell r="D6729" t="str">
            <v xml:space="preserve">ESPO L.GCHTA GO SUP ANTI X1                       </v>
          </cell>
          <cell r="O6729">
            <v>7792459161069</v>
          </cell>
        </row>
        <row r="6730">
          <cell r="A6730">
            <v>663684</v>
          </cell>
          <cell r="B6730">
            <v>0</v>
          </cell>
          <cell r="D6730" t="str">
            <v xml:space="preserve">INSR CHIPA CONGELADO x2KG FARIZANO                </v>
          </cell>
          <cell r="O6730">
            <v>6636841111113</v>
          </cell>
        </row>
        <row r="6731">
          <cell r="A6731">
            <v>663686</v>
          </cell>
          <cell r="B6731">
            <v>449</v>
          </cell>
          <cell r="D6731" t="str">
            <v xml:space="preserve">INSU ROLLO PAPEL MANTECA                          </v>
          </cell>
          <cell r="O6731">
            <v>6636861111117</v>
          </cell>
        </row>
        <row r="6732">
          <cell r="A6732">
            <v>663691</v>
          </cell>
          <cell r="B6732">
            <v>6698</v>
          </cell>
          <cell r="D6732" t="str">
            <v xml:space="preserve">BUDN BIMBO VAI C/ CHIPS CHOC 170X                 </v>
          </cell>
          <cell r="O6732">
            <v>7793890259186</v>
          </cell>
        </row>
        <row r="6733">
          <cell r="A6733">
            <v>663692</v>
          </cell>
          <cell r="B6733" t="str">
            <v xml:space="preserve">05-000-072          </v>
          </cell>
          <cell r="D6733" t="str">
            <v xml:space="preserve">BAZA TROMEN PERCHA DUOMO GRAND                    </v>
          </cell>
          <cell r="O6733">
            <v>6636921111118</v>
          </cell>
        </row>
        <row r="6734">
          <cell r="A6734">
            <v>663693</v>
          </cell>
          <cell r="B6734" t="str">
            <v xml:space="preserve">05-000-151          </v>
          </cell>
          <cell r="D6734" t="str">
            <v xml:space="preserve">BAZA TROMEN CARRO DUOMO                           </v>
          </cell>
          <cell r="O6734">
            <v>6636931111115</v>
          </cell>
        </row>
        <row r="6735">
          <cell r="A6735">
            <v>663694</v>
          </cell>
          <cell r="B6735">
            <v>59801</v>
          </cell>
          <cell r="D6735" t="str">
            <v xml:space="preserve">COP LAYS ONDAS FH 30X                             </v>
          </cell>
          <cell r="O6735">
            <v>7790310985335</v>
          </cell>
        </row>
        <row r="6736">
          <cell r="A6736">
            <v>663695</v>
          </cell>
          <cell r="B6736">
            <v>59811</v>
          </cell>
          <cell r="D6736" t="str">
            <v xml:space="preserve">COP LAYS ONDAS FH 70X                             </v>
          </cell>
          <cell r="O6736">
            <v>7790310985328</v>
          </cell>
        </row>
        <row r="6737">
          <cell r="A6737">
            <v>663696</v>
          </cell>
          <cell r="B6737">
            <v>64915</v>
          </cell>
          <cell r="D6737" t="str">
            <v xml:space="preserve">COP DORITOS DINAMITA EXTRA FH 45X                 </v>
          </cell>
          <cell r="O6737">
            <v>7790310985472</v>
          </cell>
        </row>
        <row r="6738">
          <cell r="A6738">
            <v>663697</v>
          </cell>
          <cell r="B6738">
            <v>64914</v>
          </cell>
          <cell r="D6738" t="str">
            <v xml:space="preserve">COP DORITOS DINAMITA EXTRA FH 82X                 </v>
          </cell>
          <cell r="O6738">
            <v>7790310985489</v>
          </cell>
        </row>
        <row r="6739">
          <cell r="A6739">
            <v>663699</v>
          </cell>
          <cell r="B6739">
            <v>13709</v>
          </cell>
          <cell r="D6739" t="str">
            <v xml:space="preserve">CHOC COFLER BLOCK BCO 38X                         </v>
          </cell>
          <cell r="O6739">
            <v>7790580137090</v>
          </cell>
        </row>
        <row r="6740">
          <cell r="A6740">
            <v>663700</v>
          </cell>
          <cell r="B6740">
            <v>13946</v>
          </cell>
          <cell r="D6740" t="str">
            <v xml:space="preserve">HELA ARCOR GELATO LIMON 300X                      </v>
          </cell>
          <cell r="O6740">
            <v>7790580139469</v>
          </cell>
        </row>
        <row r="6741">
          <cell r="A6741">
            <v>663701</v>
          </cell>
          <cell r="B6741" t="str">
            <v xml:space="preserve">CAR-00-1060-15      </v>
          </cell>
          <cell r="D6741" t="str">
            <v xml:space="preserve">INSU CARNIC CUCH DESP CURV M1060 15CM 1X          </v>
          </cell>
          <cell r="O6741">
            <v>6637011111117</v>
          </cell>
        </row>
        <row r="6742">
          <cell r="A6742">
            <v>663707</v>
          </cell>
          <cell r="B6742">
            <v>1590</v>
          </cell>
          <cell r="D6742" t="str">
            <v xml:space="preserve">COPO SADIA SUPRE POLLO REB 480X                   </v>
          </cell>
          <cell r="O6742">
            <v>7891515575014</v>
          </cell>
        </row>
        <row r="6743">
          <cell r="A6743">
            <v>663709</v>
          </cell>
          <cell r="B6743">
            <v>774222</v>
          </cell>
          <cell r="D6743" t="str">
            <v xml:space="preserve">ENCU VANOLI PICKLE MIXTO FCO 330X                 </v>
          </cell>
          <cell r="O6743">
            <v>7790127000016</v>
          </cell>
        </row>
        <row r="6744">
          <cell r="A6744">
            <v>663712</v>
          </cell>
          <cell r="B6744">
            <v>1932</v>
          </cell>
          <cell r="D6744" t="str">
            <v xml:space="preserve">JPAN GUAIRA AZUL 230X                             </v>
          </cell>
          <cell r="O6744">
            <v>7840118214813</v>
          </cell>
        </row>
        <row r="6745">
          <cell r="A6745">
            <v>663713</v>
          </cell>
          <cell r="B6745">
            <v>1630</v>
          </cell>
          <cell r="D6745" t="str">
            <v xml:space="preserve">LAQU PAULINA PANCETA  AHUMADA 250X                </v>
          </cell>
          <cell r="O6745">
            <v>7794990880690</v>
          </cell>
        </row>
        <row r="6746">
          <cell r="A6746">
            <v>663714</v>
          </cell>
          <cell r="B6746">
            <v>111203</v>
          </cell>
          <cell r="D6746" t="str">
            <v xml:space="preserve">MOST DFIESTA 220X                                 </v>
          </cell>
          <cell r="O6746">
            <v>7791620187648</v>
          </cell>
        </row>
        <row r="6747">
          <cell r="A6747">
            <v>663715</v>
          </cell>
          <cell r="B6747">
            <v>1629</v>
          </cell>
          <cell r="D6747" t="str">
            <v xml:space="preserve">LAQU PAULINA JALAPENIO 250X                       </v>
          </cell>
          <cell r="O6747">
            <v>7794990880683</v>
          </cell>
        </row>
        <row r="6748">
          <cell r="A6748">
            <v>663716</v>
          </cell>
          <cell r="B6748" t="str">
            <v xml:space="preserve">102570IDEFPL        </v>
          </cell>
          <cell r="D6748" t="str">
            <v xml:space="preserve">INSU BOLS VACIO CERVENY 10X25X70 PICA 1X          </v>
          </cell>
          <cell r="O6748">
            <v>6637161111111</v>
          </cell>
        </row>
        <row r="6749">
          <cell r="A6749">
            <v>663717</v>
          </cell>
          <cell r="B6749" t="str">
            <v xml:space="preserve">152570IDEFPL        </v>
          </cell>
          <cell r="D6749" t="str">
            <v xml:space="preserve">INSU BOLS VACIO CERVENY 15X25X70 FIAM 1X          </v>
          </cell>
          <cell r="O6749">
            <v>6637171111118</v>
          </cell>
        </row>
        <row r="6750">
          <cell r="A6750">
            <v>663722</v>
          </cell>
          <cell r="B6750">
            <v>1416</v>
          </cell>
          <cell r="D6750" t="str">
            <v xml:space="preserve">LACR LS UAT COCINA 20% TB 200X                    </v>
          </cell>
          <cell r="O6750">
            <v>7790742141606</v>
          </cell>
        </row>
        <row r="6751">
          <cell r="A6751">
            <v>663723</v>
          </cell>
          <cell r="B6751">
            <v>12511</v>
          </cell>
          <cell r="D6751" t="str">
            <v xml:space="preserve">VINF COLON SELEC. DULCE TTO 750X                  </v>
          </cell>
          <cell r="O6751">
            <v>7790168904328</v>
          </cell>
        </row>
        <row r="6752">
          <cell r="A6752">
            <v>663724</v>
          </cell>
          <cell r="B6752">
            <v>12458</v>
          </cell>
          <cell r="D6752" t="str">
            <v xml:space="preserve">VINF CELIA RES ROSE 750X                          </v>
          </cell>
          <cell r="O6752">
            <v>7798081661533</v>
          </cell>
        </row>
        <row r="6753">
          <cell r="A6753">
            <v>663725</v>
          </cell>
          <cell r="B6753">
            <v>12369</v>
          </cell>
          <cell r="D6753" t="str">
            <v xml:space="preserve">VINF CELIA ELITE MALBEC 750X                      </v>
          </cell>
          <cell r="O6753">
            <v>7798141874101</v>
          </cell>
        </row>
        <row r="6754">
          <cell r="A6754">
            <v>663726</v>
          </cell>
          <cell r="B6754">
            <v>12509</v>
          </cell>
          <cell r="D6754" t="str">
            <v xml:space="preserve">VINF CELIA ELITE C.FRANC. 750X                    </v>
          </cell>
          <cell r="O6754">
            <v>7798081668693</v>
          </cell>
        </row>
        <row r="6755">
          <cell r="A6755">
            <v>663731</v>
          </cell>
          <cell r="B6755">
            <v>23186</v>
          </cell>
          <cell r="D6755" t="str">
            <v xml:space="preserve">CERV HEINEKEN LAT 710X                            </v>
          </cell>
          <cell r="O6755">
            <v>7793147573119</v>
          </cell>
        </row>
        <row r="6756">
          <cell r="A6756">
            <v>663735</v>
          </cell>
          <cell r="B6756">
            <v>12368</v>
          </cell>
          <cell r="D6756" t="str">
            <v xml:space="preserve">VINF CELIA HERITAGE MALBEC 750X                   </v>
          </cell>
          <cell r="O6756">
            <v>7798141871469</v>
          </cell>
        </row>
        <row r="6757">
          <cell r="A6757">
            <v>663737</v>
          </cell>
          <cell r="B6757">
            <v>20002644</v>
          </cell>
          <cell r="D6757" t="str">
            <v xml:space="preserve">CAFI LPC CAPPUCCINO LATTE 12X                     </v>
          </cell>
          <cell r="O6757">
            <v>7790550026454</v>
          </cell>
        </row>
        <row r="6758">
          <cell r="A6758">
            <v>663742</v>
          </cell>
          <cell r="B6758">
            <v>13795</v>
          </cell>
          <cell r="D6758" t="str">
            <v xml:space="preserve">JUGP ARCOR POME ROSA SOB 1X                       </v>
          </cell>
          <cell r="O6758">
            <v>7790580423896</v>
          </cell>
        </row>
        <row r="6759">
          <cell r="A6759">
            <v>663743</v>
          </cell>
          <cell r="B6759">
            <v>6259</v>
          </cell>
          <cell r="D6759" t="str">
            <v xml:space="preserve">DLCH SERENISIMA 0% LACTOSA 300X                   </v>
          </cell>
          <cell r="O6759">
            <v>7790742625809</v>
          </cell>
        </row>
        <row r="6760">
          <cell r="A6760">
            <v>663744</v>
          </cell>
          <cell r="B6760">
            <v>68735009</v>
          </cell>
          <cell r="D6760" t="str">
            <v xml:space="preserve">CRED CLOSE UP ALOE FRESH 90X                      </v>
          </cell>
          <cell r="O6760">
            <v>7891150063594</v>
          </cell>
        </row>
        <row r="6761">
          <cell r="A6761">
            <v>663745</v>
          </cell>
          <cell r="B6761">
            <v>16155</v>
          </cell>
          <cell r="D6761" t="str">
            <v xml:space="preserve">GILL MAQ FEM DAISY X5                             </v>
          </cell>
          <cell r="O6761">
            <v>7500435208826</v>
          </cell>
        </row>
        <row r="6762">
          <cell r="A6762">
            <v>663749</v>
          </cell>
          <cell r="B6762">
            <v>12960</v>
          </cell>
          <cell r="D6762" t="str">
            <v xml:space="preserve">COP SALADIX SNACK CREM/ CEBO 58X                  </v>
          </cell>
          <cell r="O6762">
            <v>7790040129603</v>
          </cell>
        </row>
        <row r="6763">
          <cell r="A6763">
            <v>663750</v>
          </cell>
          <cell r="B6763">
            <v>12489</v>
          </cell>
          <cell r="D6763" t="str">
            <v xml:space="preserve">COP SALADIX CROSS PIZZA 27X                       </v>
          </cell>
          <cell r="O6763">
            <v>7790040124899</v>
          </cell>
        </row>
        <row r="6764">
          <cell r="A6764">
            <v>663751</v>
          </cell>
          <cell r="B6764">
            <v>1</v>
          </cell>
          <cell r="D6764" t="str">
            <v xml:space="preserve">VERM FEDERAL ROSSO 750X                           </v>
          </cell>
          <cell r="O6764">
            <v>763571871126</v>
          </cell>
        </row>
        <row r="6765">
          <cell r="A6765">
            <v>663752</v>
          </cell>
          <cell r="B6765">
            <v>64</v>
          </cell>
          <cell r="D6765" t="str">
            <v xml:space="preserve">VERM FEDERAL ROSATTO 750X                         </v>
          </cell>
          <cell r="O6765">
            <v>714604177456</v>
          </cell>
        </row>
        <row r="6766">
          <cell r="A6766">
            <v>663753</v>
          </cell>
          <cell r="B6766">
            <v>8742</v>
          </cell>
          <cell r="D6766" t="str">
            <v xml:space="preserve">GILL BIC FLEX 3 1X                                </v>
          </cell>
          <cell r="O6766">
            <v>70330736566</v>
          </cell>
        </row>
        <row r="6767">
          <cell r="A6767">
            <v>663757</v>
          </cell>
          <cell r="B6767" t="str">
            <v xml:space="preserve">D2ECH               </v>
          </cell>
          <cell r="D6767" t="str">
            <v xml:space="preserve">INSU RC BANDEJA ESTUCHE CH PSE X1                 </v>
          </cell>
          <cell r="O6767">
            <v>6637571111114</v>
          </cell>
        </row>
        <row r="6768">
          <cell r="A6768">
            <v>663758</v>
          </cell>
          <cell r="B6768">
            <v>1417</v>
          </cell>
          <cell r="D6768" t="str">
            <v xml:space="preserve">LACR LS UAT CULIN 330X                            </v>
          </cell>
          <cell r="O6768">
            <v>0</v>
          </cell>
        </row>
        <row r="6769">
          <cell r="A6769">
            <v>663759</v>
          </cell>
          <cell r="B6769">
            <v>546</v>
          </cell>
          <cell r="D6769" t="str">
            <v xml:space="preserve">LAFI FRIAR SALCHICHA LARGA 6X                     </v>
          </cell>
          <cell r="O6769">
            <v>266000042</v>
          </cell>
        </row>
        <row r="6770">
          <cell r="A6770">
            <v>663760</v>
          </cell>
          <cell r="B6770">
            <v>1420</v>
          </cell>
          <cell r="D6770" t="str">
            <v xml:space="preserve">LACR LS UAT BATIR ZERO LACT. 36% 200X             </v>
          </cell>
          <cell r="O6770">
            <v>7790742142009</v>
          </cell>
        </row>
        <row r="6771">
          <cell r="A6771">
            <v>663761</v>
          </cell>
          <cell r="B6771">
            <v>2571</v>
          </cell>
          <cell r="D6771" t="str">
            <v xml:space="preserve">COPO SADIA ALITAS POLLO 400X                      </v>
          </cell>
          <cell r="O6771">
            <v>7891515586720</v>
          </cell>
        </row>
        <row r="6772">
          <cell r="A6772">
            <v>663775</v>
          </cell>
          <cell r="B6772">
            <v>53628</v>
          </cell>
          <cell r="D6772" t="str">
            <v xml:space="preserve">SEMI ALICANTE NUEZ MOSCADA ENT 20                 </v>
          </cell>
          <cell r="O6772">
            <v>7790150536285</v>
          </cell>
        </row>
        <row r="6773">
          <cell r="A6773">
            <v>663778</v>
          </cell>
          <cell r="B6773">
            <v>0</v>
          </cell>
          <cell r="D6773" t="str">
            <v xml:space="preserve">VINF MR.FRANC C.FRANC 750X                        </v>
          </cell>
          <cell r="O6773">
            <v>7798162670874</v>
          </cell>
        </row>
        <row r="6774">
          <cell r="A6774">
            <v>663779</v>
          </cell>
          <cell r="B6774">
            <v>0</v>
          </cell>
          <cell r="D6774" t="str">
            <v xml:space="preserve">VINF PROFUGO CHENIN 750X                          </v>
          </cell>
          <cell r="O6774">
            <v>7798162670881</v>
          </cell>
        </row>
        <row r="6775">
          <cell r="A6775">
            <v>663780</v>
          </cell>
          <cell r="B6775">
            <v>0</v>
          </cell>
          <cell r="D6775" t="str">
            <v xml:space="preserve">VINF SIN PALABRAS MALBEC 750X                     </v>
          </cell>
          <cell r="O6775">
            <v>7798162670133</v>
          </cell>
        </row>
        <row r="6776">
          <cell r="A6776">
            <v>663781</v>
          </cell>
          <cell r="B6776">
            <v>0</v>
          </cell>
          <cell r="D6776" t="str">
            <v xml:space="preserve">VINF SIN PALABRAS C.SAUV. 750X                    </v>
          </cell>
          <cell r="O6776">
            <v>7798162670201</v>
          </cell>
        </row>
        <row r="6777">
          <cell r="A6777">
            <v>663782</v>
          </cell>
          <cell r="B6777">
            <v>23271</v>
          </cell>
          <cell r="D6777" t="str">
            <v xml:space="preserve">CERV HEINEKEN L.NECK 0.0 330x                     </v>
          </cell>
          <cell r="O6777">
            <v>7802100003270</v>
          </cell>
        </row>
        <row r="6778">
          <cell r="A6778">
            <v>663783</v>
          </cell>
          <cell r="B6778">
            <v>23244</v>
          </cell>
          <cell r="D6778" t="str">
            <v xml:space="preserve">CERV AMSTEL LAGER LATA 710X                       </v>
          </cell>
          <cell r="O6778">
            <v>7793147572853</v>
          </cell>
        </row>
        <row r="6779">
          <cell r="A6779">
            <v>663784</v>
          </cell>
          <cell r="B6779">
            <v>137</v>
          </cell>
          <cell r="D6779" t="str">
            <v xml:space="preserve">CONP PUGLISI ANCHOAS E/A 90X                      </v>
          </cell>
          <cell r="O6779">
            <v>7790748235347</v>
          </cell>
        </row>
        <row r="6780">
          <cell r="A6780">
            <v>663785</v>
          </cell>
          <cell r="B6780">
            <v>69778600</v>
          </cell>
          <cell r="D6780" t="str">
            <v xml:space="preserve">ALM  MAIZENA MAIZ 220 X                           </v>
          </cell>
          <cell r="O6780">
            <v>7794000007451</v>
          </cell>
        </row>
        <row r="6781">
          <cell r="A6781">
            <v>663787</v>
          </cell>
          <cell r="B6781">
            <v>31307</v>
          </cell>
          <cell r="D6781" t="str">
            <v xml:space="preserve">CERV QUILMES CLASICA 710X                         </v>
          </cell>
          <cell r="O6781">
            <v>7792798014835</v>
          </cell>
        </row>
        <row r="6782">
          <cell r="A6782">
            <v>663789</v>
          </cell>
          <cell r="B6782">
            <v>76401</v>
          </cell>
          <cell r="D6782" t="str">
            <v xml:space="preserve">COCB EMILIA COCKTAIL CLAREA 750X                  </v>
          </cell>
          <cell r="O6782">
            <v>7790070764010</v>
          </cell>
        </row>
        <row r="6783">
          <cell r="A6783">
            <v>663793</v>
          </cell>
          <cell r="B6783">
            <v>0</v>
          </cell>
          <cell r="D6783" t="str">
            <v xml:space="preserve">INSU BATTER VIEGAS x 5 KG                         </v>
          </cell>
          <cell r="O6783">
            <v>6637932222220</v>
          </cell>
        </row>
        <row r="6784">
          <cell r="A6784">
            <v>663798</v>
          </cell>
          <cell r="B6784">
            <v>76404</v>
          </cell>
          <cell r="D6784" t="str">
            <v xml:space="preserve">COCB EMILIA COCKTAIL SPRITZ 750X                  </v>
          </cell>
          <cell r="O6784">
            <v>7790070764041</v>
          </cell>
        </row>
        <row r="6785">
          <cell r="A6785">
            <v>663800</v>
          </cell>
          <cell r="B6785">
            <v>76402</v>
          </cell>
          <cell r="D6785" t="str">
            <v xml:space="preserve">COCB EMILIA COCKTAIL ROSE 750X                    </v>
          </cell>
          <cell r="O6785">
            <v>7790070764027</v>
          </cell>
        </row>
        <row r="6786">
          <cell r="A6786">
            <v>663801</v>
          </cell>
          <cell r="B6786">
            <v>2323</v>
          </cell>
          <cell r="D6786" t="str">
            <v xml:space="preserve">COHA FRIAR MED.GRAND 2X110X                       </v>
          </cell>
          <cell r="O6786">
            <v>7793040000392</v>
          </cell>
        </row>
        <row r="6787">
          <cell r="A6787">
            <v>663803</v>
          </cell>
          <cell r="B6787">
            <v>2177</v>
          </cell>
          <cell r="D6787" t="str">
            <v xml:space="preserve">YOGU TREGAR BATIDO LIMON 120X                     </v>
          </cell>
          <cell r="O6787">
            <v>7793913014006</v>
          </cell>
        </row>
        <row r="6788">
          <cell r="A6788">
            <v>663810</v>
          </cell>
          <cell r="B6788">
            <v>2176</v>
          </cell>
          <cell r="D6788" t="str">
            <v xml:space="preserve">YOGU TREGAR BATIDO COCO 120X                      </v>
          </cell>
          <cell r="O6788">
            <v>7793913014013</v>
          </cell>
        </row>
        <row r="6789">
          <cell r="A6789">
            <v>663813</v>
          </cell>
          <cell r="B6789">
            <v>2175</v>
          </cell>
          <cell r="D6789" t="str">
            <v xml:space="preserve">YOGU TREGAR BARIDO CAFE 120X                      </v>
          </cell>
          <cell r="O6789">
            <v>7793913014020</v>
          </cell>
        </row>
        <row r="6790">
          <cell r="A6790">
            <v>663815</v>
          </cell>
          <cell r="B6790">
            <v>0</v>
          </cell>
          <cell r="D6790" t="str">
            <v xml:space="preserve">VINF FUEGO BLANCO. MALBEC 750X                    </v>
          </cell>
          <cell r="O6790">
            <v>7798159947217</v>
          </cell>
        </row>
        <row r="6791">
          <cell r="A6791">
            <v>663816</v>
          </cell>
          <cell r="B6791">
            <v>0</v>
          </cell>
          <cell r="D6791" t="str">
            <v xml:space="preserve">VINF CONTRAVIENTO RED BLEND 750X                  </v>
          </cell>
          <cell r="O6791">
            <v>7798159947057</v>
          </cell>
        </row>
        <row r="6792">
          <cell r="A6792">
            <v>663820</v>
          </cell>
          <cell r="B6792">
            <v>50103051</v>
          </cell>
          <cell r="D6792" t="str">
            <v xml:space="preserve">LAVA SEDILE COMUN 1X                              </v>
          </cell>
          <cell r="O6792">
            <v>7793699045959</v>
          </cell>
        </row>
        <row r="6793">
          <cell r="A6793">
            <v>663821</v>
          </cell>
          <cell r="B6793">
            <v>50141051</v>
          </cell>
          <cell r="D6793" t="str">
            <v xml:space="preserve">LAVA SEDILE COMUN 2X                              </v>
          </cell>
          <cell r="O6793">
            <v>7793699045966</v>
          </cell>
        </row>
        <row r="6794">
          <cell r="A6794">
            <v>663822</v>
          </cell>
          <cell r="B6794">
            <v>3607</v>
          </cell>
          <cell r="D6794" t="str">
            <v xml:space="preserve">VINF MALMA RES PINOT NOIR 750X                    </v>
          </cell>
          <cell r="O6794">
            <v>7798348710097</v>
          </cell>
        </row>
        <row r="6795">
          <cell r="A6795">
            <v>663823</v>
          </cell>
          <cell r="B6795">
            <v>3606</v>
          </cell>
          <cell r="D6795" t="str">
            <v xml:space="preserve">VINF MALMA RES MERLOT 750X                        </v>
          </cell>
          <cell r="O6795">
            <v>7798348710073</v>
          </cell>
        </row>
        <row r="6796">
          <cell r="A6796">
            <v>663824</v>
          </cell>
          <cell r="B6796">
            <v>3604</v>
          </cell>
          <cell r="D6796" t="str">
            <v xml:space="preserve">VINF MALMA RES MALBEC 750X                        </v>
          </cell>
          <cell r="O6796">
            <v>7798348710066</v>
          </cell>
        </row>
        <row r="6797">
          <cell r="A6797">
            <v>663825</v>
          </cell>
          <cell r="B6797">
            <v>3605</v>
          </cell>
          <cell r="D6797" t="str">
            <v xml:space="preserve">VINF MALMA RES C.SAUV. 750X                       </v>
          </cell>
          <cell r="O6797">
            <v>7798348710080</v>
          </cell>
        </row>
        <row r="6798">
          <cell r="A6798">
            <v>663826</v>
          </cell>
          <cell r="B6798">
            <v>5590</v>
          </cell>
          <cell r="D6798" t="str">
            <v xml:space="preserve">INSU CREMA MILKAUT BALDE 5X                       </v>
          </cell>
          <cell r="O6798">
            <v>7794820000748</v>
          </cell>
        </row>
        <row r="6799">
          <cell r="A6799">
            <v>663835</v>
          </cell>
          <cell r="B6799">
            <v>5285</v>
          </cell>
          <cell r="D6799" t="str">
            <v xml:space="preserve">VINF SAURUS SEL. MALBEC 750X                      </v>
          </cell>
          <cell r="O6799">
            <v>7798116190014</v>
          </cell>
        </row>
        <row r="6800">
          <cell r="A6800">
            <v>663836</v>
          </cell>
          <cell r="B6800">
            <v>5286</v>
          </cell>
          <cell r="D6800" t="str">
            <v xml:space="preserve">VINF SAURUS SEL. MERLOT 750X                      </v>
          </cell>
          <cell r="O6800">
            <v>7798116190021</v>
          </cell>
        </row>
        <row r="6801">
          <cell r="A6801">
            <v>663837</v>
          </cell>
          <cell r="B6801">
            <v>5287</v>
          </cell>
          <cell r="D6801" t="str">
            <v xml:space="preserve">VINF SAURUS SEL. C.SAUV. 750X                     </v>
          </cell>
          <cell r="O6801">
            <v>7798116190069</v>
          </cell>
        </row>
        <row r="6802">
          <cell r="A6802">
            <v>663838</v>
          </cell>
          <cell r="B6802">
            <v>5288</v>
          </cell>
          <cell r="D6802" t="str">
            <v xml:space="preserve">VINF SAURUS SEL. PINOT NOIR 750X                  </v>
          </cell>
          <cell r="O6802">
            <v>7798116190038</v>
          </cell>
        </row>
        <row r="6803">
          <cell r="A6803">
            <v>663839</v>
          </cell>
          <cell r="B6803">
            <v>5289</v>
          </cell>
          <cell r="D6803" t="str">
            <v xml:space="preserve">VINF SAURUS SEL. CHARDONNAY 750X                  </v>
          </cell>
          <cell r="O6803">
            <v>7798116190045</v>
          </cell>
        </row>
        <row r="6804">
          <cell r="A6804">
            <v>663841</v>
          </cell>
          <cell r="B6804">
            <v>6643</v>
          </cell>
          <cell r="D6804" t="str">
            <v xml:space="preserve">PAND FARGO C/ FRUTAS 400X                         </v>
          </cell>
          <cell r="O6804">
            <v>7793890259971</v>
          </cell>
        </row>
        <row r="6805">
          <cell r="A6805">
            <v>663843</v>
          </cell>
          <cell r="B6805">
            <v>8135</v>
          </cell>
          <cell r="D6805" t="str">
            <v xml:space="preserve">COP OVNI PALITOS DE MAIZ NAR 120X                 </v>
          </cell>
          <cell r="O6805">
            <v>7793165000239</v>
          </cell>
        </row>
        <row r="6806">
          <cell r="A6806">
            <v>663846</v>
          </cell>
          <cell r="B6806">
            <v>4483</v>
          </cell>
          <cell r="D6806" t="str">
            <v xml:space="preserve">COP OVNI ANILLITO DE MAIZ 200X                    </v>
          </cell>
          <cell r="O6806">
            <v>6638464111112</v>
          </cell>
        </row>
        <row r="6807">
          <cell r="A6807">
            <v>663848</v>
          </cell>
          <cell r="B6807">
            <v>4486</v>
          </cell>
          <cell r="D6807" t="str">
            <v xml:space="preserve">COP OVNI PELOTITA DE MAIZ 200X                    </v>
          </cell>
          <cell r="O6807">
            <v>7793165000734</v>
          </cell>
        </row>
        <row r="6808">
          <cell r="A6808">
            <v>663849</v>
          </cell>
          <cell r="B6808">
            <v>14425</v>
          </cell>
          <cell r="D6808" t="str">
            <v xml:space="preserve">COCL SAMT ROJO+NARANJA 473X                       </v>
          </cell>
          <cell r="O6808">
            <v>7790950144253</v>
          </cell>
        </row>
        <row r="6809">
          <cell r="A6809">
            <v>663851</v>
          </cell>
          <cell r="B6809">
            <v>14426</v>
          </cell>
          <cell r="D6809" t="str">
            <v xml:space="preserve">COCL SAMT ROJO+POMELO 473X                        </v>
          </cell>
          <cell r="O6809">
            <v>7790950144260</v>
          </cell>
        </row>
        <row r="6810">
          <cell r="A6810">
            <v>663853</v>
          </cell>
          <cell r="B6810">
            <v>4489</v>
          </cell>
          <cell r="D6810" t="str">
            <v xml:space="preserve">COP OVNI TUTUCA 200X                              </v>
          </cell>
          <cell r="O6810">
            <v>7793165000369</v>
          </cell>
        </row>
        <row r="6811">
          <cell r="A6811">
            <v>663854</v>
          </cell>
          <cell r="B6811">
            <v>31355</v>
          </cell>
          <cell r="D6811" t="str">
            <v xml:space="preserve">CERV ANDES ORIGEN ORO 473X                        </v>
          </cell>
          <cell r="O6811">
            <v>7792798014958</v>
          </cell>
        </row>
        <row r="6812">
          <cell r="A6812">
            <v>663857</v>
          </cell>
          <cell r="B6812">
            <v>4492</v>
          </cell>
          <cell r="D6812" t="str">
            <v xml:space="preserve">COP OVNI PAPAS FRITAS 90X                         </v>
          </cell>
          <cell r="O6812">
            <v>7793165000352</v>
          </cell>
        </row>
        <row r="6813">
          <cell r="A6813">
            <v>663858</v>
          </cell>
          <cell r="B6813">
            <v>4614</v>
          </cell>
          <cell r="D6813" t="str">
            <v xml:space="preserve">COP OVNI MANI FRITO C/PIEL 160X                   </v>
          </cell>
          <cell r="O6813">
            <v>7793165000383</v>
          </cell>
        </row>
        <row r="6814">
          <cell r="A6814">
            <v>663859</v>
          </cell>
          <cell r="B6814">
            <v>4495</v>
          </cell>
          <cell r="D6814" t="str">
            <v xml:space="preserve">COP OVNI PALITOS SALA 150X                        </v>
          </cell>
          <cell r="O6814">
            <v>7793165000376</v>
          </cell>
        </row>
        <row r="6815">
          <cell r="A6815">
            <v>663860</v>
          </cell>
          <cell r="B6815">
            <v>7987</v>
          </cell>
          <cell r="D6815" t="str">
            <v xml:space="preserve">COP OVNI PALITO GALAC 150X                        </v>
          </cell>
          <cell r="O6815">
            <v>7798407180076</v>
          </cell>
        </row>
        <row r="6816">
          <cell r="A6816">
            <v>663861</v>
          </cell>
          <cell r="B6816">
            <v>8504</v>
          </cell>
          <cell r="D6816" t="str">
            <v xml:space="preserve">COP OVNI PIZZETA GALAC 100X                       </v>
          </cell>
          <cell r="O6816">
            <v>7798407180151</v>
          </cell>
        </row>
        <row r="6817">
          <cell r="A6817">
            <v>663862</v>
          </cell>
          <cell r="B6817">
            <v>109020122</v>
          </cell>
          <cell r="D6817" t="str">
            <v xml:space="preserve">COP  MANIKING TOST S/PIEL S/SAL 1000X             </v>
          </cell>
          <cell r="O6817">
            <v>7798151953476</v>
          </cell>
        </row>
        <row r="6818">
          <cell r="A6818">
            <v>663863</v>
          </cell>
          <cell r="B6818">
            <v>411</v>
          </cell>
          <cell r="D6818" t="str">
            <v xml:space="preserve">BUDN BUDIMAK C/FRUTAS 170X                        </v>
          </cell>
          <cell r="O6818">
            <v>7798024299410</v>
          </cell>
        </row>
        <row r="6819">
          <cell r="A6819">
            <v>663864</v>
          </cell>
          <cell r="B6819">
            <v>8447</v>
          </cell>
          <cell r="D6819" t="str">
            <v xml:space="preserve">COP OVNI SERRANITO GALAC 150X                     </v>
          </cell>
          <cell r="O6819">
            <v>7798407180168</v>
          </cell>
        </row>
        <row r="6820">
          <cell r="A6820">
            <v>663865</v>
          </cell>
          <cell r="B6820">
            <v>2101</v>
          </cell>
          <cell r="D6820" t="str">
            <v xml:space="preserve">VINF F.MONTMAYOU C.SAUV. 750X                     </v>
          </cell>
          <cell r="O6820">
            <v>7798000213782</v>
          </cell>
        </row>
        <row r="6821">
          <cell r="A6821">
            <v>663866</v>
          </cell>
          <cell r="B6821">
            <v>8505</v>
          </cell>
          <cell r="D6821" t="str">
            <v xml:space="preserve">COP OVNI CONITO GALAC 180X                        </v>
          </cell>
          <cell r="O6821">
            <v>7798407180137</v>
          </cell>
        </row>
        <row r="6822">
          <cell r="A6822">
            <v>663872</v>
          </cell>
          <cell r="B6822">
            <v>69764144</v>
          </cell>
          <cell r="D6822" t="str">
            <v xml:space="preserve">JABE REXONA FRUTOS ROJOS 90X                      </v>
          </cell>
          <cell r="O6822">
            <v>7791293049182</v>
          </cell>
        </row>
        <row r="6823">
          <cell r="A6823">
            <v>663873</v>
          </cell>
          <cell r="B6823">
            <v>2978</v>
          </cell>
          <cell r="D6823" t="str">
            <v xml:space="preserve">HART SARRACENO ORG LG 450X                        </v>
          </cell>
          <cell r="O6823">
            <v>7793323004925</v>
          </cell>
        </row>
        <row r="6824">
          <cell r="A6824">
            <v>663874</v>
          </cell>
          <cell r="B6824">
            <v>3292</v>
          </cell>
          <cell r="D6824" t="str">
            <v xml:space="preserve">ALM DICOMERE FECULA DE PAPA LG 450X               </v>
          </cell>
          <cell r="O6824">
            <v>7793323004918</v>
          </cell>
        </row>
        <row r="6825">
          <cell r="A6825">
            <v>663875</v>
          </cell>
          <cell r="B6825">
            <v>68815425</v>
          </cell>
          <cell r="D6825" t="str">
            <v xml:space="preserve">LIML CIF BANO BIO D/P 450X                        </v>
          </cell>
          <cell r="O6825">
            <v>7791290794429</v>
          </cell>
        </row>
        <row r="6826">
          <cell r="A6826">
            <v>663876</v>
          </cell>
          <cell r="B6826">
            <v>3339</v>
          </cell>
          <cell r="D6826" t="str">
            <v xml:space="preserve">PANI DICOMERE REBOZADOR DE ARROZ  450X            </v>
          </cell>
          <cell r="O6826">
            <v>7793323024893</v>
          </cell>
        </row>
        <row r="6827">
          <cell r="A6827">
            <v>663877</v>
          </cell>
          <cell r="B6827">
            <v>2511</v>
          </cell>
          <cell r="D6827" t="str">
            <v xml:space="preserve">VINF EXPLORACION MALBEC ICE 375X                  </v>
          </cell>
          <cell r="O6827">
            <v>7798123974300</v>
          </cell>
        </row>
        <row r="6828">
          <cell r="A6828">
            <v>663878</v>
          </cell>
          <cell r="B6828">
            <v>4331</v>
          </cell>
          <cell r="D6828" t="str">
            <v xml:space="preserve">VINF EXPLORACION GEWURZTRAMINER 750X              </v>
          </cell>
          <cell r="O6828">
            <v>7798123974331</v>
          </cell>
        </row>
        <row r="6829">
          <cell r="A6829">
            <v>663879</v>
          </cell>
          <cell r="B6829">
            <v>1187</v>
          </cell>
          <cell r="D6829" t="str">
            <v xml:space="preserve">VINF EXPLORACION RIESLING 750X                    </v>
          </cell>
          <cell r="O6829">
            <v>7798123971187</v>
          </cell>
        </row>
        <row r="6830">
          <cell r="A6830">
            <v>663880</v>
          </cell>
          <cell r="B6830">
            <v>395</v>
          </cell>
          <cell r="D6830" t="str">
            <v xml:space="preserve">VINF EXPLORACION ALBARINIO 750X                   </v>
          </cell>
          <cell r="O6830">
            <v>7798123970395</v>
          </cell>
        </row>
        <row r="6831">
          <cell r="A6831">
            <v>663881</v>
          </cell>
          <cell r="B6831">
            <v>3556</v>
          </cell>
          <cell r="D6831" t="str">
            <v xml:space="preserve">VINF LOGIA BLANC DE MALBEC 750X                   </v>
          </cell>
          <cell r="O6831">
            <v>7798123973556</v>
          </cell>
        </row>
        <row r="6832">
          <cell r="A6832">
            <v>663882</v>
          </cell>
          <cell r="B6832">
            <v>463</v>
          </cell>
          <cell r="D6832" t="str">
            <v xml:space="preserve">VINF LOGIA ROSE DE MALBEC 750X                    </v>
          </cell>
          <cell r="O6832">
            <v>7798123970463</v>
          </cell>
        </row>
        <row r="6833">
          <cell r="A6833">
            <v>663883</v>
          </cell>
          <cell r="B6833">
            <v>3570</v>
          </cell>
          <cell r="D6833" t="str">
            <v xml:space="preserve">VINF LOGIA NOIR DE MALBEC 750X                    </v>
          </cell>
          <cell r="O6833">
            <v>7798123973570</v>
          </cell>
        </row>
        <row r="6834">
          <cell r="A6834">
            <v>663884</v>
          </cell>
          <cell r="B6834">
            <v>13430</v>
          </cell>
          <cell r="D6834" t="str">
            <v xml:space="preserve">CHOC ARCOR HUEVO MILK FP 22X                      </v>
          </cell>
          <cell r="O6834">
            <v>7790580133597</v>
          </cell>
        </row>
        <row r="6835">
          <cell r="A6835">
            <v>663888</v>
          </cell>
          <cell r="B6835">
            <v>14117</v>
          </cell>
          <cell r="D6835" t="str">
            <v xml:space="preserve">ALFA B.B&amp;N NEGRO 50X                              </v>
          </cell>
          <cell r="O6835">
            <v>7790040141179</v>
          </cell>
        </row>
        <row r="6836">
          <cell r="A6836">
            <v>663892</v>
          </cell>
          <cell r="B6836">
            <v>4480</v>
          </cell>
          <cell r="D6836" t="str">
            <v xml:space="preserve">COP OVNI PALITOS DE MAIZ NAR 50X                  </v>
          </cell>
          <cell r="O6836">
            <v>7793165000451</v>
          </cell>
        </row>
        <row r="6837">
          <cell r="A6837">
            <v>663894</v>
          </cell>
          <cell r="B6837">
            <v>7675</v>
          </cell>
          <cell r="D6837" t="str">
            <v xml:space="preserve">COP OVNI PALITOS DE MAIZ AMA 120X                 </v>
          </cell>
          <cell r="O6837">
            <v>781159052149</v>
          </cell>
        </row>
        <row r="6838">
          <cell r="A6838">
            <v>663897</v>
          </cell>
          <cell r="B6838">
            <v>4487</v>
          </cell>
          <cell r="D6838" t="str">
            <v xml:space="preserve">COP OVNI PELOTITA DE MAIZ 50X                     </v>
          </cell>
          <cell r="O6838">
            <v>7793165000680</v>
          </cell>
        </row>
        <row r="6839">
          <cell r="A6839">
            <v>663898</v>
          </cell>
          <cell r="B6839">
            <v>4490</v>
          </cell>
          <cell r="D6839" t="str">
            <v xml:space="preserve">COP OVNI TUTUCA 50X                               </v>
          </cell>
          <cell r="O6839">
            <v>7793165000499</v>
          </cell>
        </row>
        <row r="6840">
          <cell r="A6840">
            <v>663899</v>
          </cell>
          <cell r="B6840">
            <v>4100</v>
          </cell>
          <cell r="D6840" t="str">
            <v xml:space="preserve">PANI BON MASE PIONO TRAD 200X                     </v>
          </cell>
          <cell r="O6840">
            <v>7791473000019</v>
          </cell>
        </row>
        <row r="6841">
          <cell r="A6841">
            <v>663900</v>
          </cell>
          <cell r="B6841">
            <v>4101</v>
          </cell>
          <cell r="D6841" t="str">
            <v xml:space="preserve">PANI BON MASE PONO SALD 200X                      </v>
          </cell>
          <cell r="O6841">
            <v>7791473000958</v>
          </cell>
        </row>
        <row r="6842">
          <cell r="A6842">
            <v>663902</v>
          </cell>
          <cell r="B6842">
            <v>4105</v>
          </cell>
          <cell r="D6842" t="str">
            <v xml:space="preserve">BIZC BON MASE VAIN RECT 450X                      </v>
          </cell>
          <cell r="O6842">
            <v>7791473000804</v>
          </cell>
        </row>
        <row r="6843">
          <cell r="A6843">
            <v>663903</v>
          </cell>
          <cell r="B6843">
            <v>4106</v>
          </cell>
          <cell r="D6843" t="str">
            <v xml:space="preserve">BIZC BON MASE CHOC RECT 450X                      </v>
          </cell>
          <cell r="O6843">
            <v>7791473000811</v>
          </cell>
        </row>
        <row r="6844">
          <cell r="A6844">
            <v>663904</v>
          </cell>
          <cell r="B6844">
            <v>4107</v>
          </cell>
          <cell r="D6844" t="str">
            <v xml:space="preserve">BIZC BON MASE VAIN RED 450X                       </v>
          </cell>
          <cell r="O6844">
            <v>7791473000538</v>
          </cell>
        </row>
        <row r="6845">
          <cell r="A6845">
            <v>663905</v>
          </cell>
          <cell r="B6845">
            <v>4108</v>
          </cell>
          <cell r="D6845" t="str">
            <v xml:space="preserve">BIZC BON MASE CHOC RED 450X                       </v>
          </cell>
          <cell r="O6845">
            <v>7791473000651</v>
          </cell>
        </row>
        <row r="6846">
          <cell r="A6846">
            <v>663906</v>
          </cell>
          <cell r="B6846">
            <v>4109</v>
          </cell>
          <cell r="D6846" t="str">
            <v xml:space="preserve">BIZC BON MASE VAIN 750X                           </v>
          </cell>
          <cell r="O6846">
            <v>7791473000507</v>
          </cell>
        </row>
        <row r="6847">
          <cell r="A6847">
            <v>663907</v>
          </cell>
          <cell r="B6847">
            <v>4110</v>
          </cell>
          <cell r="D6847" t="str">
            <v xml:space="preserve">BIZC BON MASE VAI/CHOC 750X                       </v>
          </cell>
          <cell r="O6847">
            <v>7791473000583</v>
          </cell>
        </row>
        <row r="6848">
          <cell r="A6848">
            <v>663908</v>
          </cell>
          <cell r="B6848">
            <v>2149</v>
          </cell>
          <cell r="D6848" t="str">
            <v xml:space="preserve">YOGU TREGAR NATURAL S/AZU 140X                    </v>
          </cell>
          <cell r="O6848">
            <v>7793913013689</v>
          </cell>
        </row>
        <row r="6849">
          <cell r="A6849">
            <v>663909</v>
          </cell>
          <cell r="B6849">
            <v>183</v>
          </cell>
          <cell r="D6849" t="str">
            <v xml:space="preserve">INSU BOLS PAP MADERA N3 X100                      </v>
          </cell>
          <cell r="O6849">
            <v>663909122</v>
          </cell>
        </row>
        <row r="6850">
          <cell r="A6850">
            <v>663910</v>
          </cell>
          <cell r="B6850">
            <v>702336</v>
          </cell>
          <cell r="D6850" t="str">
            <v xml:space="preserve">TOAF ALWAYS PROTEC DIARIO C/PERF 40X              </v>
          </cell>
          <cell r="O6850">
            <v>7500435178754</v>
          </cell>
        </row>
        <row r="6851">
          <cell r="A6851">
            <v>663911</v>
          </cell>
          <cell r="B6851">
            <v>7543</v>
          </cell>
          <cell r="D6851" t="str">
            <v xml:space="preserve">BUDN BIMBO MARM 250X                              </v>
          </cell>
          <cell r="O6851">
            <v>7793890259728</v>
          </cell>
        </row>
        <row r="6852">
          <cell r="A6852">
            <v>663912</v>
          </cell>
          <cell r="B6852">
            <v>7544</v>
          </cell>
          <cell r="D6852" t="str">
            <v xml:space="preserve">BUDN BIMBO C/CHIP 250X                            </v>
          </cell>
          <cell r="O6852">
            <v>7793890259711</v>
          </cell>
        </row>
        <row r="6853">
          <cell r="A6853">
            <v>663913</v>
          </cell>
          <cell r="B6853">
            <v>3868</v>
          </cell>
          <cell r="D6853" t="str">
            <v xml:space="preserve">ENER MONSTER PINEAPPLE LAT 473X                   </v>
          </cell>
          <cell r="O6853">
            <v>1007084789417</v>
          </cell>
        </row>
        <row r="6854">
          <cell r="A6854">
            <v>663914</v>
          </cell>
          <cell r="B6854">
            <v>50891</v>
          </cell>
          <cell r="D6854" t="str">
            <v xml:space="preserve">TOAF ALWAYS XTRA TRIP PROT NOC SECA 16X           </v>
          </cell>
          <cell r="O6854">
            <v>7500435229494</v>
          </cell>
        </row>
        <row r="6855">
          <cell r="A6855">
            <v>663915</v>
          </cell>
          <cell r="B6855">
            <v>4572</v>
          </cell>
          <cell r="D6855" t="str">
            <v xml:space="preserve">GAS  COCA- COCA ZERO DUAL PACK 2.25X              </v>
          </cell>
          <cell r="O6855">
            <v>7790895648915</v>
          </cell>
        </row>
        <row r="6856">
          <cell r="A6856">
            <v>663916</v>
          </cell>
          <cell r="B6856" t="str">
            <v xml:space="preserve">CACR1               </v>
          </cell>
          <cell r="D6856" t="str">
            <v xml:space="preserve">VINF CALLIA CRIOLLA 750X                          </v>
          </cell>
          <cell r="O6856">
            <v>7798108834445</v>
          </cell>
        </row>
        <row r="6857">
          <cell r="A6857">
            <v>663918</v>
          </cell>
          <cell r="B6857">
            <v>2851324</v>
          </cell>
          <cell r="D6857" t="str">
            <v xml:space="preserve">CHAP CORDERO C/PIEL LOBO E.BRUT. 750X             </v>
          </cell>
          <cell r="O6857">
            <v>7798353195056</v>
          </cell>
        </row>
        <row r="6858">
          <cell r="A6858">
            <v>663920</v>
          </cell>
          <cell r="B6858">
            <v>52757</v>
          </cell>
          <cell r="D6858" t="str">
            <v xml:space="preserve">COP PEP RUEDITAS 74X                              </v>
          </cell>
          <cell r="O6858">
            <v>7790310984314</v>
          </cell>
        </row>
        <row r="6859">
          <cell r="A6859">
            <v>663921</v>
          </cell>
          <cell r="B6859">
            <v>58721</v>
          </cell>
          <cell r="D6859" t="str">
            <v xml:space="preserve">COP PEP RAMITAS QUESO 84X                         </v>
          </cell>
          <cell r="O6859">
            <v>7790310985175</v>
          </cell>
        </row>
        <row r="6860">
          <cell r="A6860">
            <v>663922</v>
          </cell>
          <cell r="B6860">
            <v>65286</v>
          </cell>
          <cell r="D6860" t="str">
            <v xml:space="preserve">COP  LAYS JAMON SERRANO 77X                       </v>
          </cell>
          <cell r="O6860">
            <v>7790310985434</v>
          </cell>
        </row>
        <row r="6861">
          <cell r="A6861">
            <v>663923</v>
          </cell>
          <cell r="B6861">
            <v>31610</v>
          </cell>
          <cell r="D6861" t="str">
            <v xml:space="preserve">BISO GATORADE GREEN MANGO 500X                    </v>
          </cell>
          <cell r="O6861">
            <v>7791813333814</v>
          </cell>
        </row>
        <row r="6862">
          <cell r="A6862">
            <v>663924</v>
          </cell>
          <cell r="B6862">
            <v>52790</v>
          </cell>
          <cell r="D6862" t="str">
            <v xml:space="preserve">COP PEHUAMAR PALISAL 90X                          </v>
          </cell>
          <cell r="O6862">
            <v>7790310984352</v>
          </cell>
        </row>
        <row r="6863">
          <cell r="A6863">
            <v>663925</v>
          </cell>
          <cell r="B6863">
            <v>52758</v>
          </cell>
          <cell r="D6863" t="str">
            <v xml:space="preserve">COP PEHUAMAR MAICITOS 125X                        </v>
          </cell>
          <cell r="O6863">
            <v>7790310984338</v>
          </cell>
        </row>
        <row r="6864">
          <cell r="A6864">
            <v>663927</v>
          </cell>
          <cell r="B6864">
            <v>60198</v>
          </cell>
          <cell r="D6864" t="str">
            <v xml:space="preserve">COP PEHUAMAR PAPA LISA 75X                        </v>
          </cell>
          <cell r="O6864">
            <v>7790310984802</v>
          </cell>
        </row>
        <row r="6865">
          <cell r="A6865">
            <v>663930</v>
          </cell>
          <cell r="B6865">
            <v>1005</v>
          </cell>
          <cell r="D6865" t="str">
            <v xml:space="preserve">VINF FLICHMAN RES C.SAUV. 750X                    </v>
          </cell>
          <cell r="O6865">
            <v>7790470082585</v>
          </cell>
        </row>
        <row r="6866">
          <cell r="A6866">
            <v>663932</v>
          </cell>
          <cell r="B6866">
            <v>1602</v>
          </cell>
          <cell r="D6866" t="str">
            <v xml:space="preserve">VINF FLICHMAN RES COLLEC MALBEC 750X              </v>
          </cell>
          <cell r="O6866">
            <v>7790470086484</v>
          </cell>
        </row>
        <row r="6867">
          <cell r="A6867">
            <v>663934</v>
          </cell>
          <cell r="B6867">
            <v>0</v>
          </cell>
          <cell r="D6867" t="str">
            <v xml:space="preserve">INSU OVNI PIMIENTA NEGRA 1X                       </v>
          </cell>
          <cell r="O6867">
            <v>6639341111119</v>
          </cell>
        </row>
        <row r="6868">
          <cell r="A6868">
            <v>663935</v>
          </cell>
          <cell r="B6868">
            <v>2010</v>
          </cell>
          <cell r="D6868" t="str">
            <v xml:space="preserve">INSU OVNI COND P ARROZ 500X                       </v>
          </cell>
          <cell r="O6868">
            <v>6639351111116</v>
          </cell>
        </row>
        <row r="6869">
          <cell r="A6869">
            <v>663936</v>
          </cell>
          <cell r="B6869">
            <v>2009</v>
          </cell>
          <cell r="D6869" t="str">
            <v xml:space="preserve">INSU OVNI COND CHIMICHURRI 500X                   </v>
          </cell>
          <cell r="O6869">
            <v>6639361111113</v>
          </cell>
        </row>
        <row r="6870">
          <cell r="A6870">
            <v>663937</v>
          </cell>
          <cell r="B6870">
            <v>2005</v>
          </cell>
          <cell r="D6870" t="str">
            <v xml:space="preserve">INSU OVNI COND ADOBO PIZZA 1X                     </v>
          </cell>
          <cell r="O6870">
            <v>6639371111110</v>
          </cell>
        </row>
        <row r="6871">
          <cell r="A6871">
            <v>663938</v>
          </cell>
          <cell r="B6871">
            <v>2004</v>
          </cell>
          <cell r="D6871" t="str">
            <v xml:space="preserve">INSU OVN COND PROVENZAL 1X                        </v>
          </cell>
          <cell r="O6871">
            <v>6639681111114</v>
          </cell>
        </row>
        <row r="6872">
          <cell r="A6872">
            <v>663939</v>
          </cell>
          <cell r="B6872">
            <v>2003</v>
          </cell>
          <cell r="D6872" t="str">
            <v xml:space="preserve">INSU OVNI PIMENTON 120 astas 1X                   </v>
          </cell>
          <cell r="O6872">
            <v>6639391111114</v>
          </cell>
        </row>
        <row r="6873">
          <cell r="A6873">
            <v>663940</v>
          </cell>
          <cell r="B6873">
            <v>2001</v>
          </cell>
          <cell r="D6873" t="str">
            <v xml:space="preserve">INSU OVNI OREGANO 1X                              </v>
          </cell>
          <cell r="O6873">
            <v>6639401111110</v>
          </cell>
        </row>
        <row r="6874">
          <cell r="A6874">
            <v>663941</v>
          </cell>
          <cell r="B6874">
            <v>69996573</v>
          </cell>
          <cell r="D6874" t="str">
            <v xml:space="preserve">JARL GRANBY BICARBONATO ROSAS 800X                </v>
          </cell>
          <cell r="O6874">
            <v>7791290795143</v>
          </cell>
        </row>
        <row r="6875">
          <cell r="A6875">
            <v>663942</v>
          </cell>
          <cell r="B6875">
            <v>69996571</v>
          </cell>
          <cell r="D6875" t="str">
            <v xml:space="preserve">JARL GRANBY BICARBONATO LIMON 800X                </v>
          </cell>
          <cell r="O6875">
            <v>7791290795112</v>
          </cell>
        </row>
        <row r="6876">
          <cell r="A6876">
            <v>663943</v>
          </cell>
          <cell r="B6876" t="str">
            <v xml:space="preserve">AF124               </v>
          </cell>
          <cell r="D6876" t="str">
            <v xml:space="preserve">FRUS ZYMA MIX ENERGETICO 150X                     </v>
          </cell>
          <cell r="O6876">
            <v>7798130191509</v>
          </cell>
        </row>
        <row r="6877">
          <cell r="A6877">
            <v>663947</v>
          </cell>
          <cell r="B6877">
            <v>660</v>
          </cell>
          <cell r="D6877" t="str">
            <v xml:space="preserve">VINF DEDICADO RED BLEND 750X                      </v>
          </cell>
          <cell r="O6877">
            <v>7790470080574</v>
          </cell>
        </row>
        <row r="6878">
          <cell r="A6878">
            <v>663949</v>
          </cell>
          <cell r="B6878">
            <v>1296</v>
          </cell>
          <cell r="D6878" t="str">
            <v xml:space="preserve">VINF DEDICADO MICROTERROIR MALBEC  750X           </v>
          </cell>
          <cell r="O6878">
            <v>7790470085142</v>
          </cell>
        </row>
        <row r="6879">
          <cell r="A6879">
            <v>663953</v>
          </cell>
          <cell r="B6879">
            <v>197255</v>
          </cell>
          <cell r="D6879" t="str">
            <v xml:space="preserve">AGUS V.SUR LEVITE CERO POM 500X                   </v>
          </cell>
          <cell r="O6879">
            <v>7799155000302</v>
          </cell>
        </row>
        <row r="6880">
          <cell r="A6880">
            <v>663955</v>
          </cell>
          <cell r="B6880">
            <v>69796778</v>
          </cell>
          <cell r="D6880" t="str">
            <v xml:space="preserve">JARL ALA LIQ LAV MANO ECO D/P 800X                </v>
          </cell>
          <cell r="O6880">
            <v>7791290794634</v>
          </cell>
        </row>
        <row r="6881">
          <cell r="A6881">
            <v>663964</v>
          </cell>
          <cell r="B6881">
            <v>701290</v>
          </cell>
          <cell r="D6881" t="str">
            <v xml:space="preserve">SALS VANOLI CAESAR 350X                           </v>
          </cell>
          <cell r="O6881">
            <v>7790127012903</v>
          </cell>
        </row>
        <row r="6882">
          <cell r="A6882">
            <v>663965</v>
          </cell>
          <cell r="B6882">
            <v>12964</v>
          </cell>
          <cell r="D6882" t="str">
            <v xml:space="preserve">COP SALADIX CROSS 110X                            </v>
          </cell>
          <cell r="O6882">
            <v>7790040129641</v>
          </cell>
        </row>
        <row r="6883">
          <cell r="A6883">
            <v>663966</v>
          </cell>
          <cell r="B6883" t="str">
            <v xml:space="preserve">BIZ0284             </v>
          </cell>
          <cell r="D6883" t="str">
            <v xml:space="preserve">BUDN 9 ORO BUDIN VAINILLA 170X                    </v>
          </cell>
          <cell r="O6883">
            <v>7792180139238</v>
          </cell>
        </row>
        <row r="6884">
          <cell r="A6884">
            <v>663967</v>
          </cell>
          <cell r="B6884" t="str">
            <v xml:space="preserve">BIZ0280             </v>
          </cell>
          <cell r="D6884" t="str">
            <v xml:space="preserve">BUDN 9 ORO BUDIN CHOCOLATE 170X                   </v>
          </cell>
          <cell r="O6884">
            <v>7792180139245</v>
          </cell>
        </row>
        <row r="6885">
          <cell r="A6885">
            <v>663968</v>
          </cell>
          <cell r="B6885" t="str">
            <v xml:space="preserve">BIZ0285             </v>
          </cell>
          <cell r="D6885" t="str">
            <v xml:space="preserve">BUDN 9 ORO BUDIN VAI C/DDL 170X                   </v>
          </cell>
          <cell r="O6885">
            <v>7792180139252</v>
          </cell>
        </row>
        <row r="6886">
          <cell r="A6886">
            <v>663969</v>
          </cell>
          <cell r="B6886" t="str">
            <v xml:space="preserve">BIZ0283             </v>
          </cell>
          <cell r="D6886" t="str">
            <v xml:space="preserve">BUDN 9 ORO BUDIN MARMOLADO 170                    </v>
          </cell>
          <cell r="O6886">
            <v>7792180139269</v>
          </cell>
        </row>
        <row r="6887">
          <cell r="A6887">
            <v>663970</v>
          </cell>
          <cell r="B6887" t="str">
            <v xml:space="preserve">BIZ0281             </v>
          </cell>
          <cell r="D6887" t="str">
            <v xml:space="preserve">BUDN 9 ORO BUDIN INGLES 170X                      </v>
          </cell>
          <cell r="O6887">
            <v>7792180139276</v>
          </cell>
        </row>
        <row r="6888">
          <cell r="A6888">
            <v>663971</v>
          </cell>
          <cell r="B6888">
            <v>6846</v>
          </cell>
          <cell r="D6888" t="str">
            <v xml:space="preserve">PANI BIMBO PAN PANCHO PAPA 240X                   </v>
          </cell>
          <cell r="O6888">
            <v>7793890259605</v>
          </cell>
        </row>
        <row r="6889">
          <cell r="A6889">
            <v>663972</v>
          </cell>
          <cell r="B6889">
            <v>701291</v>
          </cell>
          <cell r="D6889" t="str">
            <v xml:space="preserve">SALS VANOLI RANCH 350X                            </v>
          </cell>
          <cell r="O6889">
            <v>7790127012910</v>
          </cell>
        </row>
        <row r="6890">
          <cell r="A6890">
            <v>663973</v>
          </cell>
          <cell r="B6890">
            <v>50266</v>
          </cell>
          <cell r="D6890" t="str">
            <v xml:space="preserve">REPE BEAUTY.S FROZEN 100X                         </v>
          </cell>
          <cell r="O6890">
            <v>7798435050266</v>
          </cell>
        </row>
        <row r="6891">
          <cell r="A6891">
            <v>663975</v>
          </cell>
          <cell r="B6891">
            <v>13311</v>
          </cell>
          <cell r="D6891" t="str">
            <v xml:space="preserve">CHOC COFLER BLOCK MITI MITI 170X                  </v>
          </cell>
          <cell r="O6891">
            <v>7790580132750</v>
          </cell>
        </row>
        <row r="6892">
          <cell r="A6892">
            <v>663977</v>
          </cell>
          <cell r="B6892">
            <v>0</v>
          </cell>
          <cell r="D6892" t="str">
            <v xml:space="preserve">ESP CHANGO BICARBONATO D/SODIO 50X                </v>
          </cell>
          <cell r="O6892">
            <v>7791100000399</v>
          </cell>
        </row>
        <row r="6893">
          <cell r="A6893">
            <v>663979</v>
          </cell>
          <cell r="B6893">
            <v>50259</v>
          </cell>
          <cell r="D6893" t="str">
            <v xml:space="preserve">REPE BEAUTY.S INTENSAMENTE 100X                   </v>
          </cell>
          <cell r="O6893">
            <v>7798435050259</v>
          </cell>
        </row>
        <row r="6894">
          <cell r="A6894">
            <v>663980</v>
          </cell>
          <cell r="B6894">
            <v>43101</v>
          </cell>
          <cell r="D6894" t="str">
            <v xml:space="preserve">HARL EXQUISITA VAINILLA 300X                      </v>
          </cell>
          <cell r="O6894">
            <v>7790070431011</v>
          </cell>
        </row>
        <row r="6895">
          <cell r="A6895">
            <v>663981</v>
          </cell>
          <cell r="B6895">
            <v>43102</v>
          </cell>
          <cell r="D6895" t="str">
            <v xml:space="preserve">HARL EXQUISITA CHOCO 300X                         </v>
          </cell>
          <cell r="O6895">
            <v>7790070431028</v>
          </cell>
        </row>
        <row r="6896">
          <cell r="A6896">
            <v>663982</v>
          </cell>
          <cell r="B6896">
            <v>4229</v>
          </cell>
          <cell r="D6896" t="str">
            <v xml:space="preserve">AGUS AQUARIUS UVA 1.5X                            </v>
          </cell>
          <cell r="O6896">
            <v>7790895641220</v>
          </cell>
        </row>
        <row r="6897">
          <cell r="A6897">
            <v>663983</v>
          </cell>
          <cell r="B6897">
            <v>4067</v>
          </cell>
          <cell r="D6897" t="str">
            <v xml:space="preserve">BISO POWERADE UVA 500X                            </v>
          </cell>
          <cell r="O6897">
            <v>7790895648687</v>
          </cell>
        </row>
        <row r="6898">
          <cell r="A6898">
            <v>663984</v>
          </cell>
          <cell r="B6898" t="str">
            <v xml:space="preserve">T001F               </v>
          </cell>
          <cell r="D6898" t="str">
            <v xml:space="preserve">INSU TAPA FREIR ADOLF 12X                         </v>
          </cell>
          <cell r="O6898">
            <v>6639841111114</v>
          </cell>
        </row>
        <row r="6899">
          <cell r="A6899">
            <v>663992</v>
          </cell>
          <cell r="B6899">
            <v>50242</v>
          </cell>
          <cell r="D6899" t="str">
            <v xml:space="preserve">REPE BEAUTY.S STITCH 100X                         </v>
          </cell>
          <cell r="O6899">
            <v>7798435050242</v>
          </cell>
        </row>
        <row r="6900">
          <cell r="A6900">
            <v>664002</v>
          </cell>
          <cell r="B6900">
            <v>50273</v>
          </cell>
          <cell r="D6900" t="str">
            <v xml:space="preserve">REPE BEAUTY.S MICKEY &amp; MINNIE 100X                </v>
          </cell>
          <cell r="O6900">
            <v>7798435050273</v>
          </cell>
        </row>
        <row r="6901">
          <cell r="A6901">
            <v>664004</v>
          </cell>
          <cell r="B6901">
            <v>0</v>
          </cell>
          <cell r="D6901" t="str">
            <v xml:space="preserve">CIGA PARLIAMENT RCB 20                            </v>
          </cell>
          <cell r="O6901">
            <v>77929891</v>
          </cell>
        </row>
        <row r="6902">
          <cell r="A6902">
            <v>664005</v>
          </cell>
          <cell r="B6902">
            <v>0</v>
          </cell>
          <cell r="D6902" t="str">
            <v xml:space="preserve">CIGA PARLIAMENT SUPER SLIMS BOX 20                </v>
          </cell>
          <cell r="O6902">
            <v>77974389</v>
          </cell>
        </row>
        <row r="6903">
          <cell r="A6903">
            <v>664006</v>
          </cell>
          <cell r="B6903">
            <v>12</v>
          </cell>
          <cell r="D6903" t="str">
            <v xml:space="preserve">CIGA MARLBORO GOLD RCB 20                         </v>
          </cell>
          <cell r="O6903">
            <v>77905819</v>
          </cell>
        </row>
        <row r="6904">
          <cell r="A6904">
            <v>664007</v>
          </cell>
          <cell r="B6904">
            <v>56</v>
          </cell>
          <cell r="D6904" t="str">
            <v xml:space="preserve">CIGA MARLBORO GREEN FUSION XL BOX 20X             </v>
          </cell>
          <cell r="O6904">
            <v>77979667</v>
          </cell>
        </row>
        <row r="6905">
          <cell r="A6905">
            <v>664008</v>
          </cell>
          <cell r="B6905">
            <v>3092</v>
          </cell>
          <cell r="D6905" t="str">
            <v xml:space="preserve">GOM BUBBALO FRUTILLA 15X                          </v>
          </cell>
          <cell r="O6905">
            <v>7622202216589</v>
          </cell>
        </row>
        <row r="6906">
          <cell r="A6906">
            <v>664009</v>
          </cell>
          <cell r="B6906">
            <v>58</v>
          </cell>
          <cell r="D6906" t="str">
            <v xml:space="preserve">CIGA MARLBORO VISTA BLUE BOX 20                   </v>
          </cell>
          <cell r="O6906">
            <v>77941015</v>
          </cell>
        </row>
        <row r="6907">
          <cell r="A6907">
            <v>664010</v>
          </cell>
          <cell r="B6907">
            <v>6</v>
          </cell>
          <cell r="D6907" t="str">
            <v xml:space="preserve">CIGA MARLBORO CORAL FUSION BOX 20X                </v>
          </cell>
          <cell r="O6907">
            <v>77968401</v>
          </cell>
        </row>
        <row r="6908">
          <cell r="A6908">
            <v>664011</v>
          </cell>
          <cell r="B6908">
            <v>151</v>
          </cell>
          <cell r="D6908" t="str">
            <v xml:space="preserve">CIGA L&amp;M CIGARRITOS COMUN 20                      </v>
          </cell>
          <cell r="O6908">
            <v>77975478</v>
          </cell>
        </row>
        <row r="6909">
          <cell r="A6909">
            <v>664012</v>
          </cell>
          <cell r="B6909">
            <v>16</v>
          </cell>
          <cell r="D6909" t="str">
            <v xml:space="preserve">CIGA MARLBORO CRAFTED BLUE COMUN 20               </v>
          </cell>
          <cell r="O6909">
            <v>77987310</v>
          </cell>
        </row>
        <row r="6910">
          <cell r="A6910">
            <v>664013</v>
          </cell>
          <cell r="B6910">
            <v>3094</v>
          </cell>
          <cell r="D6910" t="str">
            <v xml:space="preserve">GOM BUBBALO MIX FRUTAL ACIDA 16.5X                </v>
          </cell>
          <cell r="O6910">
            <v>7622202217265</v>
          </cell>
        </row>
        <row r="6911">
          <cell r="A6911">
            <v>664014</v>
          </cell>
          <cell r="B6911">
            <v>30</v>
          </cell>
          <cell r="D6911" t="str">
            <v xml:space="preserve">CIGA CHESTER PURPLE MOTION BOX 20                 </v>
          </cell>
          <cell r="O6911">
            <v>77973887</v>
          </cell>
        </row>
        <row r="6912">
          <cell r="A6912">
            <v>664015</v>
          </cell>
          <cell r="B6912">
            <v>42</v>
          </cell>
          <cell r="D6912" t="str">
            <v xml:space="preserve">CIGA CHESTER BLUE MOTION BOX 20                   </v>
          </cell>
          <cell r="O6912">
            <v>77953957</v>
          </cell>
        </row>
        <row r="6913">
          <cell r="A6913">
            <v>664016</v>
          </cell>
          <cell r="B6913">
            <v>38</v>
          </cell>
          <cell r="D6913" t="str">
            <v xml:space="preserve">CIGA CHESTER BLUE MOTION COM 20                   </v>
          </cell>
          <cell r="O6913">
            <v>77983916</v>
          </cell>
        </row>
        <row r="6914">
          <cell r="A6914">
            <v>664017</v>
          </cell>
          <cell r="B6914">
            <v>45</v>
          </cell>
          <cell r="D6914" t="str">
            <v xml:space="preserve">CIGA CHESTER BLUE MOTION 12                       </v>
          </cell>
          <cell r="O6914">
            <v>77953964</v>
          </cell>
        </row>
        <row r="6915">
          <cell r="A6915">
            <v>664018</v>
          </cell>
          <cell r="B6915">
            <v>27</v>
          </cell>
          <cell r="D6915" t="str">
            <v xml:space="preserve">CIGA HARMONY DORADOS COMUN 20                     </v>
          </cell>
          <cell r="O6915">
            <v>77966759</v>
          </cell>
        </row>
        <row r="6916">
          <cell r="A6916">
            <v>664019</v>
          </cell>
          <cell r="B6916">
            <v>25</v>
          </cell>
          <cell r="D6916" t="str">
            <v xml:space="preserve">CIGA HARMONY COLORADO COMUN 20                    </v>
          </cell>
          <cell r="O6916">
            <v>77966742</v>
          </cell>
        </row>
        <row r="6917">
          <cell r="A6917">
            <v>664020</v>
          </cell>
          <cell r="B6917">
            <v>1138</v>
          </cell>
          <cell r="D6917" t="str">
            <v xml:space="preserve">JUGP CLIGHT LIMO MARACUYA 1X                      </v>
          </cell>
          <cell r="O6917">
            <v>7622201733834</v>
          </cell>
        </row>
        <row r="6918">
          <cell r="A6918">
            <v>664021</v>
          </cell>
          <cell r="B6918">
            <v>8223</v>
          </cell>
          <cell r="D6918" t="str">
            <v xml:space="preserve">CHIC BELDENT SANDIA 1X                            </v>
          </cell>
          <cell r="O6918">
            <v>77987686</v>
          </cell>
        </row>
        <row r="6919">
          <cell r="A6919">
            <v>664022</v>
          </cell>
          <cell r="B6919">
            <v>3159</v>
          </cell>
          <cell r="D6919" t="str">
            <v xml:space="preserve">CARA HALLS SANDIA 28X                             </v>
          </cell>
          <cell r="O6919">
            <v>77987679</v>
          </cell>
        </row>
        <row r="6920">
          <cell r="A6920">
            <v>664023</v>
          </cell>
          <cell r="B6920">
            <v>3136</v>
          </cell>
          <cell r="D6920" t="str">
            <v xml:space="preserve">CARA HALLS FREE MENTA 20X                         </v>
          </cell>
          <cell r="O6920">
            <v>7622201802967</v>
          </cell>
        </row>
        <row r="6921">
          <cell r="A6921">
            <v>664024</v>
          </cell>
          <cell r="B6921">
            <v>8161</v>
          </cell>
          <cell r="D6921" t="str">
            <v xml:space="preserve">CHIC BELDENT TROPICAL MIX 20X                     </v>
          </cell>
          <cell r="O6921">
            <v>7622202273131</v>
          </cell>
        </row>
        <row r="6922">
          <cell r="A6922">
            <v>664026</v>
          </cell>
          <cell r="B6922">
            <v>1697</v>
          </cell>
          <cell r="D6922" t="str">
            <v xml:space="preserve">FRCO GREENLIFE MIX BERRIES 400X                   </v>
          </cell>
          <cell r="O6922">
            <v>7790670052203</v>
          </cell>
        </row>
        <row r="6923">
          <cell r="A6923">
            <v>664028</v>
          </cell>
          <cell r="B6923">
            <v>0</v>
          </cell>
          <cell r="D6923" t="str">
            <v xml:space="preserve">DEAM AERO SOFT SANDIA Y PEPINO 500X               </v>
          </cell>
          <cell r="O6923">
            <v>7798253903591</v>
          </cell>
        </row>
        <row r="6924">
          <cell r="A6924">
            <v>664030</v>
          </cell>
          <cell r="B6924">
            <v>611701</v>
          </cell>
          <cell r="D6924" t="str">
            <v xml:space="preserve">YOGU LS.BEBIBLE SACH 0% LACT VAINI 900X           </v>
          </cell>
          <cell r="O6924">
            <v>7791337008069</v>
          </cell>
        </row>
        <row r="6925">
          <cell r="A6925">
            <v>664031</v>
          </cell>
          <cell r="B6925">
            <v>611702</v>
          </cell>
          <cell r="D6925" t="str">
            <v xml:space="preserve">YOGU LS.BEBIBLE SACH 0% LACT FRUT 900X            </v>
          </cell>
          <cell r="O6925">
            <v>7791337008052</v>
          </cell>
        </row>
        <row r="6926">
          <cell r="A6926">
            <v>664032</v>
          </cell>
          <cell r="B6926">
            <v>0</v>
          </cell>
          <cell r="D6926" t="str">
            <v xml:space="preserve">DEAM AERO SOFT NJA Y PIMIENTA NEGRA 500X          </v>
          </cell>
          <cell r="O6926">
            <v>7798253903584</v>
          </cell>
        </row>
        <row r="6927">
          <cell r="A6927">
            <v>664035</v>
          </cell>
          <cell r="B6927">
            <v>3142</v>
          </cell>
          <cell r="D6927" t="str">
            <v xml:space="preserve">INSU MILKAUT MANTECA BLOCK 25X                    </v>
          </cell>
          <cell r="O6927">
            <v>7794820000120</v>
          </cell>
        </row>
        <row r="6928">
          <cell r="A6928">
            <v>664036</v>
          </cell>
          <cell r="B6928">
            <v>0</v>
          </cell>
          <cell r="D6928" t="str">
            <v xml:space="preserve">DEAM AERO SOFT PEONIA Y GARDENIA 500X             </v>
          </cell>
          <cell r="O6928">
            <v>7798253903614</v>
          </cell>
        </row>
        <row r="6929">
          <cell r="A6929">
            <v>664038</v>
          </cell>
          <cell r="B6929">
            <v>0</v>
          </cell>
          <cell r="D6929" t="str">
            <v xml:space="preserve">DEAM AERO SOFT SANDALO Y VAIN 500X                </v>
          </cell>
          <cell r="O6929">
            <v>7798253903638</v>
          </cell>
        </row>
        <row r="6930">
          <cell r="A6930">
            <v>664039</v>
          </cell>
          <cell r="B6930">
            <v>1698</v>
          </cell>
          <cell r="D6930" t="str">
            <v xml:space="preserve">COPO SADIA SADINESA POLLO 100X                    </v>
          </cell>
          <cell r="O6930">
            <v>7891515580513</v>
          </cell>
        </row>
        <row r="6931">
          <cell r="A6931">
            <v>664041</v>
          </cell>
          <cell r="B6931">
            <v>1</v>
          </cell>
          <cell r="D6931" t="str">
            <v xml:space="preserve">INSU BLSA CAMISETA 40X50X15 X2000U                </v>
          </cell>
          <cell r="O6931">
            <v>6640411111113</v>
          </cell>
        </row>
        <row r="6932">
          <cell r="A6932">
            <v>664042</v>
          </cell>
          <cell r="B6932">
            <v>1690</v>
          </cell>
          <cell r="D6932" t="str">
            <v xml:space="preserve">VINF FLICHMAN EXPRE TUPUNGATO MALBEC 750X         </v>
          </cell>
          <cell r="O6932">
            <v>7790470086408</v>
          </cell>
        </row>
        <row r="6933">
          <cell r="A6933">
            <v>664043</v>
          </cell>
          <cell r="B6933">
            <v>0</v>
          </cell>
          <cell r="D6933" t="str">
            <v xml:space="preserve">DEAM AERO SOFT TILO Y JENG 500X                   </v>
          </cell>
          <cell r="O6933">
            <v>7798253903669</v>
          </cell>
        </row>
        <row r="6934">
          <cell r="A6934">
            <v>664044</v>
          </cell>
          <cell r="B6934">
            <v>1689</v>
          </cell>
          <cell r="D6934" t="str">
            <v xml:space="preserve">VINF FLICHMAN EXPRE BARRANCAS MALBEC 750X         </v>
          </cell>
          <cell r="O6934">
            <v>7790470086392</v>
          </cell>
        </row>
        <row r="6935">
          <cell r="A6935">
            <v>664045</v>
          </cell>
          <cell r="B6935">
            <v>0</v>
          </cell>
          <cell r="D6935" t="str">
            <v xml:space="preserve">DEAM AERO SOFT GRAN Y GROSELLA 500X               </v>
          </cell>
          <cell r="O6935">
            <v>7798253903706</v>
          </cell>
        </row>
        <row r="6936">
          <cell r="A6936">
            <v>664046</v>
          </cell>
          <cell r="B6936">
            <v>13</v>
          </cell>
          <cell r="D6936" t="str">
            <v xml:space="preserve">CIGA MARLBORO CRAFTED RED COMUN 20                </v>
          </cell>
          <cell r="O6936">
            <v>77987303</v>
          </cell>
        </row>
        <row r="6937">
          <cell r="A6937">
            <v>664047</v>
          </cell>
          <cell r="B6937">
            <v>0</v>
          </cell>
          <cell r="D6937" t="str">
            <v xml:space="preserve">DEAM AERO SOFT MANZ Y MIEL 500X                   </v>
          </cell>
          <cell r="O6937">
            <v>7798253903737</v>
          </cell>
        </row>
        <row r="6938">
          <cell r="A6938">
            <v>664048</v>
          </cell>
          <cell r="B6938">
            <v>6807</v>
          </cell>
          <cell r="D6938" t="str">
            <v xml:space="preserve">PANI BIMBO PAN INTEGRAL 460X                      </v>
          </cell>
          <cell r="O6938">
            <v>7793890259063</v>
          </cell>
        </row>
        <row r="6939">
          <cell r="A6939">
            <v>664049</v>
          </cell>
          <cell r="B6939">
            <v>6826</v>
          </cell>
          <cell r="D6939" t="str">
            <v xml:space="preserve">PANI BIMBO PAN CON LINO 420X                      </v>
          </cell>
          <cell r="O6939">
            <v>7793890259056</v>
          </cell>
        </row>
        <row r="6940">
          <cell r="A6940">
            <v>664050</v>
          </cell>
          <cell r="B6940">
            <v>6817</v>
          </cell>
          <cell r="D6940" t="str">
            <v xml:space="preserve">PANI BIMBO RAPIDITAS LIGHT 1X8X                   </v>
          </cell>
          <cell r="O6940">
            <v>7793890258271</v>
          </cell>
        </row>
        <row r="6941">
          <cell r="A6941">
            <v>664051</v>
          </cell>
          <cell r="B6941" t="str">
            <v xml:space="preserve">3342-22SC           </v>
          </cell>
          <cell r="D6941" t="str">
            <v xml:space="preserve">VINF ALAMOS RES PINOT NOIR 750X                   </v>
          </cell>
          <cell r="O6941">
            <v>6640511111112</v>
          </cell>
        </row>
        <row r="6942">
          <cell r="A6942">
            <v>664053</v>
          </cell>
          <cell r="B6942">
            <v>341</v>
          </cell>
          <cell r="D6942" t="str">
            <v xml:space="preserve">VINF ALAMOS CHARDONNAY 750X                       </v>
          </cell>
          <cell r="O6942">
            <v>7794450000804</v>
          </cell>
        </row>
        <row r="6943">
          <cell r="A6943">
            <v>664054</v>
          </cell>
          <cell r="B6943">
            <v>428</v>
          </cell>
          <cell r="D6943" t="str">
            <v xml:space="preserve">VINF ALAMOS MOSCATEL ALEJANDRIA 750X              </v>
          </cell>
          <cell r="O6943">
            <v>7794450003607</v>
          </cell>
        </row>
        <row r="6944">
          <cell r="A6944">
            <v>664056</v>
          </cell>
          <cell r="B6944">
            <v>60199</v>
          </cell>
          <cell r="D6944" t="str">
            <v xml:space="preserve">COP TOSTITOS NACHOS 129X                          </v>
          </cell>
          <cell r="O6944">
            <v>7790310985601</v>
          </cell>
        </row>
        <row r="6945">
          <cell r="A6945">
            <v>664057</v>
          </cell>
          <cell r="B6945">
            <v>60192</v>
          </cell>
          <cell r="D6945" t="str">
            <v xml:space="preserve">COP DORITOS QUESO 77X                             </v>
          </cell>
          <cell r="O6945">
            <v>7790310985649</v>
          </cell>
        </row>
        <row r="6946">
          <cell r="A6946">
            <v>664058</v>
          </cell>
          <cell r="B6946" t="str">
            <v xml:space="preserve">246-22              </v>
          </cell>
          <cell r="D6946" t="str">
            <v xml:space="preserve">VINF STFELICIEN PINOT NOIR 750X                   </v>
          </cell>
          <cell r="O6946">
            <v>7794450943170</v>
          </cell>
        </row>
        <row r="6947">
          <cell r="A6947">
            <v>664059</v>
          </cell>
          <cell r="B6947" t="str">
            <v xml:space="preserve">2662-22             </v>
          </cell>
          <cell r="D6947" t="str">
            <v xml:space="preserve">VINF STFELICIEN FUME BLANC 750X                   </v>
          </cell>
          <cell r="O6947">
            <v>7794450942210</v>
          </cell>
        </row>
        <row r="6948">
          <cell r="A6948">
            <v>664061</v>
          </cell>
          <cell r="B6948" t="str">
            <v xml:space="preserve">1800-19             </v>
          </cell>
          <cell r="D6948" t="str">
            <v xml:space="preserve">VINF STFELICIEN SEMILLON DOUX 500X                </v>
          </cell>
          <cell r="O6948">
            <v>6640611111111</v>
          </cell>
        </row>
        <row r="6949">
          <cell r="A6949">
            <v>664062</v>
          </cell>
          <cell r="B6949">
            <v>1</v>
          </cell>
          <cell r="D6949" t="str">
            <v xml:space="preserve">PANI LA PRIMERA MIGA BLANCO 1X10X                 </v>
          </cell>
          <cell r="O6949">
            <v>7794533000035</v>
          </cell>
        </row>
        <row r="6950">
          <cell r="A6950">
            <v>664063</v>
          </cell>
          <cell r="B6950">
            <v>8</v>
          </cell>
          <cell r="D6950" t="str">
            <v xml:space="preserve">PANI LA PRIMERA LACTAL BCO. 400X                  </v>
          </cell>
          <cell r="O6950">
            <v>7794533000134</v>
          </cell>
        </row>
        <row r="6951">
          <cell r="A6951">
            <v>664064</v>
          </cell>
          <cell r="B6951" t="str">
            <v xml:space="preserve">2319-22             </v>
          </cell>
          <cell r="D6951" t="str">
            <v xml:space="preserve">VINF DVCATENA RED BLEND CB-SY 750X                </v>
          </cell>
          <cell r="O6951">
            <v>7794450940551</v>
          </cell>
        </row>
        <row r="6952">
          <cell r="A6952">
            <v>664065</v>
          </cell>
          <cell r="B6952">
            <v>9</v>
          </cell>
          <cell r="D6952" t="str">
            <v xml:space="preserve">PANI LA PRIMERA PAN LACT C/SALV 400X              </v>
          </cell>
          <cell r="O6952">
            <v>7794533000059</v>
          </cell>
        </row>
        <row r="6953">
          <cell r="A6953">
            <v>664066</v>
          </cell>
          <cell r="B6953">
            <v>0</v>
          </cell>
          <cell r="D6953" t="str">
            <v xml:space="preserve">DEAM AERO SOFT VAIN Y CANELA 500X                 </v>
          </cell>
          <cell r="O6953">
            <v>7798253903744</v>
          </cell>
        </row>
        <row r="6954">
          <cell r="A6954">
            <v>664067</v>
          </cell>
          <cell r="B6954">
            <v>12</v>
          </cell>
          <cell r="D6954" t="str">
            <v xml:space="preserve">PANI LA PRIMERA PAN ARABE 6X                      </v>
          </cell>
          <cell r="O6954">
            <v>7794533000189</v>
          </cell>
        </row>
        <row r="6955">
          <cell r="A6955">
            <v>664068</v>
          </cell>
          <cell r="B6955">
            <v>0</v>
          </cell>
          <cell r="D6955" t="str">
            <v xml:space="preserve">DEAM AERO SOFT PEPINO Y TE VERDE 500X             </v>
          </cell>
          <cell r="O6955">
            <v>7798253904666</v>
          </cell>
        </row>
        <row r="6956">
          <cell r="A6956">
            <v>664069</v>
          </cell>
          <cell r="B6956">
            <v>6705</v>
          </cell>
          <cell r="D6956" t="str">
            <v xml:space="preserve">PANI FARGO BCO ROD FINA 370X                      </v>
          </cell>
          <cell r="O6956">
            <v>7793890259704</v>
          </cell>
        </row>
        <row r="6957">
          <cell r="A6957">
            <v>664070</v>
          </cell>
          <cell r="B6957">
            <v>0</v>
          </cell>
          <cell r="D6957" t="str">
            <v xml:space="preserve">DEAM AERO SOFT LAVAN Y EUCALIP 500X               </v>
          </cell>
          <cell r="O6957">
            <v>7798253904680</v>
          </cell>
        </row>
        <row r="6958">
          <cell r="A6958">
            <v>664073</v>
          </cell>
          <cell r="B6958">
            <v>3608</v>
          </cell>
          <cell r="D6958" t="str">
            <v xml:space="preserve">VINF MALMA RES CHARDONNAY 750X                    </v>
          </cell>
          <cell r="O6958">
            <v>7798348710059</v>
          </cell>
        </row>
        <row r="6959">
          <cell r="A6959">
            <v>664074</v>
          </cell>
          <cell r="B6959">
            <v>187</v>
          </cell>
          <cell r="D6959" t="str">
            <v xml:space="preserve">TURF LHRTIER MANI C/MIEL FIESTA 80X               </v>
          </cell>
          <cell r="O6959">
            <v>7792860001879</v>
          </cell>
        </row>
        <row r="6960">
          <cell r="A6960">
            <v>664075</v>
          </cell>
          <cell r="B6960">
            <v>0</v>
          </cell>
          <cell r="D6960" t="str">
            <v xml:space="preserve">DEAM AERO SOFT SAL MARINA Y LIMA 500X             </v>
          </cell>
          <cell r="O6960">
            <v>7798253904895</v>
          </cell>
        </row>
        <row r="6961">
          <cell r="A6961">
            <v>664076</v>
          </cell>
          <cell r="B6961">
            <v>0</v>
          </cell>
          <cell r="D6961" t="str">
            <v xml:space="preserve">DEAM AERO SOFT LIRIO Y BAMBOO 500X                </v>
          </cell>
          <cell r="O6961">
            <v>7798253904659</v>
          </cell>
        </row>
        <row r="6962">
          <cell r="A6962">
            <v>664077</v>
          </cell>
          <cell r="B6962">
            <v>0</v>
          </cell>
          <cell r="D6962" t="str">
            <v xml:space="preserve">DEAM AERO SOFT PERA Y DURAZNO 500X                </v>
          </cell>
          <cell r="O6962">
            <v>7798253904642</v>
          </cell>
        </row>
        <row r="6963">
          <cell r="A6963">
            <v>664078</v>
          </cell>
          <cell r="B6963">
            <v>300313</v>
          </cell>
          <cell r="D6963" t="str">
            <v xml:space="preserve">CONF LHRTIER GARRAP MANI 80X                      </v>
          </cell>
          <cell r="O6963">
            <v>7792860007666</v>
          </cell>
        </row>
        <row r="6964">
          <cell r="A6964">
            <v>664079</v>
          </cell>
          <cell r="B6964">
            <v>0</v>
          </cell>
          <cell r="D6964" t="str">
            <v xml:space="preserve">DEAM AERO SOFT CAFE Y WISHKY 500X                 </v>
          </cell>
          <cell r="O6964">
            <v>7798253906585</v>
          </cell>
        </row>
        <row r="6965">
          <cell r="A6965">
            <v>664080</v>
          </cell>
          <cell r="B6965">
            <v>0</v>
          </cell>
          <cell r="D6965" t="str">
            <v xml:space="preserve">DEAM AERO SOFT PERAS Y FLOR 500X                  </v>
          </cell>
          <cell r="O6965">
            <v>7798253906615</v>
          </cell>
        </row>
        <row r="6966">
          <cell r="A6966">
            <v>664081</v>
          </cell>
          <cell r="B6966">
            <v>105</v>
          </cell>
          <cell r="D6966" t="str">
            <v xml:space="preserve">TURF LHRTIER MANI Y FRUTA 100X                    </v>
          </cell>
          <cell r="O6966">
            <v>7792860001053</v>
          </cell>
        </row>
        <row r="6967">
          <cell r="A6967">
            <v>664082</v>
          </cell>
          <cell r="B6967">
            <v>148</v>
          </cell>
          <cell r="D6967" t="str">
            <v xml:space="preserve">TURF LHRTIER DE ALMENDRA 100X                     </v>
          </cell>
          <cell r="O6967">
            <v>7792860001480</v>
          </cell>
        </row>
        <row r="6968">
          <cell r="A6968">
            <v>664083</v>
          </cell>
          <cell r="B6968">
            <v>300323</v>
          </cell>
          <cell r="D6968" t="str">
            <v xml:space="preserve">CONF LHRTIER DE ALMENDRA 80                       </v>
          </cell>
          <cell r="O6968">
            <v>7792860007697</v>
          </cell>
        </row>
        <row r="6969">
          <cell r="A6969">
            <v>664084</v>
          </cell>
          <cell r="B6969">
            <v>300314</v>
          </cell>
          <cell r="D6969" t="str">
            <v xml:space="preserve">CONF LHRTIER ALMENDRA C/CHOC 80X                  </v>
          </cell>
          <cell r="O6969">
            <v>7792860007673</v>
          </cell>
        </row>
        <row r="6970">
          <cell r="A6970">
            <v>664085</v>
          </cell>
          <cell r="B6970">
            <v>760449</v>
          </cell>
          <cell r="D6970" t="str">
            <v xml:space="preserve">VINF CADUS APPELLATION TUPUNGATO C.SAUV. 750X     </v>
          </cell>
          <cell r="O6970">
            <v>7790070760449</v>
          </cell>
        </row>
        <row r="6971">
          <cell r="A6971">
            <v>664088</v>
          </cell>
          <cell r="B6971">
            <v>0</v>
          </cell>
          <cell r="D6971" t="str">
            <v xml:space="preserve">DEAM AERO SOFT MADERA Y VAIN 500X                 </v>
          </cell>
          <cell r="O6971">
            <v>7798253906608</v>
          </cell>
        </row>
        <row r="6972">
          <cell r="A6972">
            <v>664090</v>
          </cell>
          <cell r="B6972">
            <v>53310</v>
          </cell>
          <cell r="D6972" t="str">
            <v xml:space="preserve">VODK WYBOROWA RASPBERRY 700X                      </v>
          </cell>
          <cell r="O6972">
            <v>7792410533102</v>
          </cell>
        </row>
        <row r="6973">
          <cell r="A6973">
            <v>664091</v>
          </cell>
          <cell r="B6973">
            <v>52919</v>
          </cell>
          <cell r="D6973" t="str">
            <v xml:space="preserve">VODK WYBOROWA CLAS 700X                           </v>
          </cell>
          <cell r="O6973">
            <v>7792410529198</v>
          </cell>
        </row>
        <row r="6974">
          <cell r="A6974">
            <v>664092</v>
          </cell>
          <cell r="B6974">
            <v>65424803</v>
          </cell>
          <cell r="D6974" t="str">
            <v xml:space="preserve">DEAM AERO SOFT FRESA VAIN 500X                    </v>
          </cell>
          <cell r="O6974">
            <v>7798253903713</v>
          </cell>
        </row>
        <row r="6975">
          <cell r="A6975">
            <v>664093</v>
          </cell>
          <cell r="B6975">
            <v>65424808</v>
          </cell>
          <cell r="D6975" t="str">
            <v xml:space="preserve">DEAM AERO SOFT JENG CARDA 500X                    </v>
          </cell>
          <cell r="O6975">
            <v>7798253903720</v>
          </cell>
        </row>
        <row r="6976">
          <cell r="A6976">
            <v>664094</v>
          </cell>
          <cell r="B6976">
            <v>65435917</v>
          </cell>
          <cell r="D6976" t="str">
            <v xml:space="preserve">DEAM AERO SOFT WAHN 250X                          </v>
          </cell>
          <cell r="O6976">
            <v>7798253902198</v>
          </cell>
        </row>
        <row r="6977">
          <cell r="A6977">
            <v>664095</v>
          </cell>
          <cell r="B6977">
            <v>0</v>
          </cell>
          <cell r="D6977" t="str">
            <v xml:space="preserve">DEAM AERO SOFT JAZMIN Y VIOLETA 500X              </v>
          </cell>
          <cell r="O6977">
            <v>7798253906578</v>
          </cell>
        </row>
        <row r="6978">
          <cell r="A6978">
            <v>664097</v>
          </cell>
          <cell r="B6978">
            <v>0</v>
          </cell>
          <cell r="D6978" t="str">
            <v xml:space="preserve">INSU BANDEJA CARRO CARNICERO 1X                   </v>
          </cell>
          <cell r="O6978">
            <v>6640971111110</v>
          </cell>
        </row>
        <row r="6979">
          <cell r="A6979">
            <v>664098</v>
          </cell>
          <cell r="B6979">
            <v>0</v>
          </cell>
          <cell r="D6979" t="str">
            <v xml:space="preserve">INSU SERRUCHO CARNICERO 1X                        </v>
          </cell>
          <cell r="O6979">
            <v>6640981111117</v>
          </cell>
        </row>
        <row r="6980">
          <cell r="A6980">
            <v>664099</v>
          </cell>
          <cell r="B6980">
            <v>0</v>
          </cell>
          <cell r="D6980" t="str">
            <v xml:space="preserve">INSU SERRUCHO ZAPALLERO 1X                        </v>
          </cell>
          <cell r="O6980">
            <v>6640991111114</v>
          </cell>
        </row>
        <row r="6981">
          <cell r="A6981">
            <v>664100</v>
          </cell>
          <cell r="B6981">
            <v>69995808</v>
          </cell>
          <cell r="D6981" t="str">
            <v xml:space="preserve">JARP GRANBY MANO BICARBONATO LIMON 400X           </v>
          </cell>
          <cell r="O6981">
            <v>7791290795044</v>
          </cell>
        </row>
        <row r="6982">
          <cell r="A6982">
            <v>664101</v>
          </cell>
          <cell r="B6982">
            <v>69995811</v>
          </cell>
          <cell r="D6982" t="str">
            <v xml:space="preserve">JARP GRANBY MANO BICARBONATO LIMON 800X           </v>
          </cell>
          <cell r="O6982">
            <v>7791290795051</v>
          </cell>
        </row>
        <row r="6983">
          <cell r="A6983">
            <v>664102</v>
          </cell>
          <cell r="B6983">
            <v>0</v>
          </cell>
          <cell r="D6983" t="str">
            <v xml:space="preserve">DEAM AERO SOFT MARACUYA Y MANDARI 500X            </v>
          </cell>
          <cell r="O6983">
            <v>7798253906561</v>
          </cell>
        </row>
        <row r="6984">
          <cell r="A6984">
            <v>664103</v>
          </cell>
          <cell r="B6984">
            <v>69662244</v>
          </cell>
          <cell r="D6984" t="str">
            <v xml:space="preserve">JARP SKIP BIO ENZIMOAS BAJA ESPUMA 600X           </v>
          </cell>
          <cell r="O6984">
            <v>6641031111118</v>
          </cell>
        </row>
        <row r="6985">
          <cell r="A6985">
            <v>664104</v>
          </cell>
          <cell r="B6985">
            <v>10500104</v>
          </cell>
          <cell r="D6985" t="str">
            <v xml:space="preserve">BUDN MARCOLLA RELL C/DULCE D.LECHE 200X           </v>
          </cell>
          <cell r="O6985">
            <v>7791568000863</v>
          </cell>
        </row>
        <row r="6986">
          <cell r="A6986">
            <v>664105</v>
          </cell>
          <cell r="B6986">
            <v>10500016</v>
          </cell>
          <cell r="D6986" t="str">
            <v xml:space="preserve">BUDN MUSEL C/NUEZ Y ALMENDRA 250X                 </v>
          </cell>
          <cell r="O6986">
            <v>7791150013752</v>
          </cell>
        </row>
        <row r="6987">
          <cell r="A6987">
            <v>664106</v>
          </cell>
          <cell r="B6987">
            <v>10500017</v>
          </cell>
          <cell r="D6987" t="str">
            <v xml:space="preserve">BUDN MUSEL CHIPS CHOC 250X                        </v>
          </cell>
          <cell r="O6987">
            <v>7791150013769</v>
          </cell>
        </row>
        <row r="6988">
          <cell r="A6988">
            <v>664107</v>
          </cell>
          <cell r="B6988">
            <v>10100059</v>
          </cell>
          <cell r="D6988" t="str">
            <v xml:space="preserve">PAND MUSEL CHIPS CHOC 500X                        </v>
          </cell>
          <cell r="O6988">
            <v>7791150013646</v>
          </cell>
        </row>
        <row r="6989">
          <cell r="A6989">
            <v>664108</v>
          </cell>
          <cell r="B6989">
            <v>10100054</v>
          </cell>
          <cell r="D6989" t="str">
            <v xml:space="preserve">PAND MARCOLLA CHIPS CHOC 500X                     </v>
          </cell>
          <cell r="O6989">
            <v>7791150093709</v>
          </cell>
        </row>
        <row r="6990">
          <cell r="A6990">
            <v>664109</v>
          </cell>
          <cell r="B6990">
            <v>79013</v>
          </cell>
          <cell r="D6990" t="str">
            <v xml:space="preserve">CEP ORAL-B CLEAN INDIC CLASICO 1X                 </v>
          </cell>
          <cell r="O6990">
            <v>7501086494262</v>
          </cell>
        </row>
        <row r="6991">
          <cell r="A6991">
            <v>664110</v>
          </cell>
          <cell r="B6991">
            <v>0</v>
          </cell>
          <cell r="D6991" t="str">
            <v xml:space="preserve">DEAM AERO SOFT PATCH Y MIRRA 500X                 </v>
          </cell>
          <cell r="O6991">
            <v>7798253906592</v>
          </cell>
        </row>
        <row r="6992">
          <cell r="A6992">
            <v>664111</v>
          </cell>
          <cell r="B6992">
            <v>19395</v>
          </cell>
          <cell r="D6992" t="str">
            <v xml:space="preserve">CEP ORAL-B MICKEY 2X                              </v>
          </cell>
          <cell r="O6992">
            <v>7500435127417</v>
          </cell>
        </row>
        <row r="6993">
          <cell r="A6993">
            <v>664112</v>
          </cell>
          <cell r="B6993">
            <v>78998</v>
          </cell>
          <cell r="D6993" t="str">
            <v xml:space="preserve">CEP ORAL-B CLEAN INDICATOR COLOR 4X               </v>
          </cell>
          <cell r="O6993">
            <v>7500435155540</v>
          </cell>
        </row>
        <row r="6994">
          <cell r="A6994">
            <v>664114</v>
          </cell>
          <cell r="B6994">
            <v>84144</v>
          </cell>
          <cell r="D6994" t="str">
            <v xml:space="preserve">CEP ORAL-B PRO COMPACT ONDULADO 1X                </v>
          </cell>
          <cell r="O6994">
            <v>3014260846725</v>
          </cell>
        </row>
        <row r="6995">
          <cell r="A6995">
            <v>664115</v>
          </cell>
          <cell r="B6995">
            <v>83620</v>
          </cell>
          <cell r="D6995" t="str">
            <v xml:space="preserve">CEP ORAL-B CEPILLO 123 3X2                        </v>
          </cell>
          <cell r="O6995">
            <v>7500435014359</v>
          </cell>
        </row>
        <row r="6996">
          <cell r="A6996">
            <v>664117</v>
          </cell>
          <cell r="B6996">
            <v>11285</v>
          </cell>
          <cell r="D6996" t="str">
            <v xml:space="preserve">CRED ORAL-B PASTA 100% 70X                        </v>
          </cell>
          <cell r="O6996">
            <v>7500435115926</v>
          </cell>
        </row>
        <row r="6997">
          <cell r="A6997">
            <v>664118</v>
          </cell>
          <cell r="B6997">
            <v>80301706</v>
          </cell>
          <cell r="D6997" t="str">
            <v xml:space="preserve">CRED ORAL-B FROZEN 100X                           </v>
          </cell>
          <cell r="O6997">
            <v>7506339398427</v>
          </cell>
        </row>
        <row r="6998">
          <cell r="A6998">
            <v>664122</v>
          </cell>
          <cell r="B6998">
            <v>13364</v>
          </cell>
          <cell r="D6998" t="str">
            <v xml:space="preserve">BACE CEREALMIX FRUT Y CHOCO 26X                   </v>
          </cell>
          <cell r="O6998">
            <v>77981455</v>
          </cell>
        </row>
        <row r="6999">
          <cell r="A6999">
            <v>664125</v>
          </cell>
          <cell r="B6999">
            <v>1750</v>
          </cell>
          <cell r="D6999" t="str">
            <v xml:space="preserve">DURA MITADES PIA 820X                             </v>
          </cell>
          <cell r="O6999">
            <v>7798318340040</v>
          </cell>
        </row>
        <row r="7000">
          <cell r="A7000">
            <v>664127</v>
          </cell>
          <cell r="B7000" t="str">
            <v xml:space="preserve">1221BY1754100       </v>
          </cell>
          <cell r="D7000" t="str">
            <v xml:space="preserve">VINF NORTON MALBEC ROSE 750X                      </v>
          </cell>
          <cell r="O7000">
            <v>7792319003928</v>
          </cell>
        </row>
        <row r="7001">
          <cell r="A7001">
            <v>664128</v>
          </cell>
          <cell r="B7001">
            <v>13583</v>
          </cell>
          <cell r="D7001" t="str">
            <v xml:space="preserve">CONF BON O BON POSTRE BARRA 220X                  </v>
          </cell>
          <cell r="O7001">
            <v>7790580135836</v>
          </cell>
        </row>
        <row r="7002">
          <cell r="A7002">
            <v>664129</v>
          </cell>
          <cell r="B7002">
            <v>13979</v>
          </cell>
          <cell r="D7002" t="str">
            <v xml:space="preserve">CONF COFLER BLOCK MAX LECH 100X                   </v>
          </cell>
          <cell r="O7002">
            <v>7790580139797</v>
          </cell>
        </row>
        <row r="7003">
          <cell r="A7003">
            <v>664130</v>
          </cell>
          <cell r="B7003">
            <v>10500101</v>
          </cell>
          <cell r="D7003" t="str">
            <v xml:space="preserve">BUDIN MARCOLLA C/ PASAS FRUTAS Y CONF 200X        </v>
          </cell>
          <cell r="O7003">
            <v>7791568006216</v>
          </cell>
        </row>
        <row r="7004">
          <cell r="A7004">
            <v>664133</v>
          </cell>
          <cell r="B7004" t="str">
            <v xml:space="preserve">1211AB1354100       </v>
          </cell>
          <cell r="D7004" t="str">
            <v xml:space="preserve">VINF ALTURA MALBEC 750X                           </v>
          </cell>
          <cell r="O7004">
            <v>7792319969552</v>
          </cell>
        </row>
        <row r="7005">
          <cell r="A7005">
            <v>664134</v>
          </cell>
          <cell r="B7005" t="str">
            <v xml:space="preserve">1211AB0654100       </v>
          </cell>
          <cell r="D7005" t="str">
            <v xml:space="preserve">VINF ALTURA C.FRANC. 750X                         </v>
          </cell>
          <cell r="O7005">
            <v>7792319969569</v>
          </cell>
        </row>
        <row r="7006">
          <cell r="A7006">
            <v>664136</v>
          </cell>
          <cell r="B7006" t="str">
            <v xml:space="preserve">1211AB2054100       </v>
          </cell>
          <cell r="D7006" t="str">
            <v xml:space="preserve">VINF ALTURA SEMILLON 750X                         </v>
          </cell>
          <cell r="O7006">
            <v>7792319970367</v>
          </cell>
        </row>
        <row r="7007">
          <cell r="A7007">
            <v>664137</v>
          </cell>
          <cell r="B7007" t="str">
            <v xml:space="preserve">1221BV1454100       </v>
          </cell>
          <cell r="D7007" t="str">
            <v xml:space="preserve">VINF NORTON RES MERLOT 750X                       </v>
          </cell>
          <cell r="O7007">
            <v>7792319972835</v>
          </cell>
        </row>
        <row r="7008">
          <cell r="A7008">
            <v>664138</v>
          </cell>
          <cell r="B7008" t="str">
            <v xml:space="preserve">1221BV0854100       </v>
          </cell>
          <cell r="D7008" t="str">
            <v xml:space="preserve">VINF NORTON RES CHARDONNAY 750X                   </v>
          </cell>
          <cell r="O7008">
            <v>7792319972811</v>
          </cell>
        </row>
        <row r="7009">
          <cell r="A7009">
            <v>664139</v>
          </cell>
          <cell r="B7009" t="str">
            <v xml:space="preserve">1221BA1254100       </v>
          </cell>
          <cell r="D7009" t="str">
            <v xml:space="preserve">VINF NORTON GRUNER VELTLINER 750X                 </v>
          </cell>
          <cell r="O7009">
            <v>7792319970213</v>
          </cell>
        </row>
        <row r="7010">
          <cell r="A7010">
            <v>664140</v>
          </cell>
          <cell r="B7010">
            <v>1338</v>
          </cell>
          <cell r="D7010" t="str">
            <v xml:space="preserve">ACEI CASTELL VDE D/P 500X                         </v>
          </cell>
          <cell r="O7010">
            <v>7791675000510</v>
          </cell>
        </row>
        <row r="7011">
          <cell r="A7011">
            <v>664141</v>
          </cell>
          <cell r="B7011">
            <v>1006</v>
          </cell>
          <cell r="D7011" t="str">
            <v xml:space="preserve">ACEI CASTELL VDE DESC D/P 400X                    </v>
          </cell>
          <cell r="O7011">
            <v>7791675000121</v>
          </cell>
        </row>
        <row r="7012">
          <cell r="A7012">
            <v>664144</v>
          </cell>
          <cell r="B7012">
            <v>0</v>
          </cell>
          <cell r="D7012" t="str">
            <v xml:space="preserve">INSU ROLL CORTINA 200X500X2                       </v>
          </cell>
          <cell r="O7012">
            <v>0</v>
          </cell>
        </row>
        <row r="7013">
          <cell r="A7013">
            <v>664145</v>
          </cell>
          <cell r="B7013" t="str">
            <v xml:space="preserve">6144-0              </v>
          </cell>
          <cell r="D7013" t="str">
            <v xml:space="preserve">LAQU LS. QUESO CREMA REGULAR 195X                 </v>
          </cell>
          <cell r="O7013">
            <v>7791337061446</v>
          </cell>
        </row>
        <row r="7014">
          <cell r="A7014">
            <v>664146</v>
          </cell>
          <cell r="B7014" t="str">
            <v xml:space="preserve">6145-0              </v>
          </cell>
          <cell r="D7014" t="str">
            <v xml:space="preserve">LAQU LS. QUESO CREMA LIGHT 195X                   </v>
          </cell>
          <cell r="O7014">
            <v>7791337061453</v>
          </cell>
        </row>
        <row r="7015">
          <cell r="A7015">
            <v>664147</v>
          </cell>
          <cell r="B7015">
            <v>614607</v>
          </cell>
          <cell r="D7015" t="str">
            <v xml:space="preserve">LAPO LS. POSTRE CHOCOLATE 95X                     </v>
          </cell>
          <cell r="O7015">
            <v>7791337008519</v>
          </cell>
        </row>
        <row r="7016">
          <cell r="A7016">
            <v>664148</v>
          </cell>
          <cell r="B7016">
            <v>614601</v>
          </cell>
          <cell r="D7016" t="str">
            <v xml:space="preserve">LAPO LS. POSTRE VAINILLA 95X                      </v>
          </cell>
          <cell r="O7016">
            <v>7791337008502</v>
          </cell>
        </row>
        <row r="7017">
          <cell r="A7017">
            <v>664149</v>
          </cell>
          <cell r="B7017">
            <v>30730</v>
          </cell>
          <cell r="D7017" t="str">
            <v xml:space="preserve">CONV CUMANA CHAMP  ENT 400X                       </v>
          </cell>
          <cell r="O7017">
            <v>7791885004025</v>
          </cell>
        </row>
        <row r="7018">
          <cell r="A7018">
            <v>664160</v>
          </cell>
          <cell r="B7018">
            <v>2008</v>
          </cell>
          <cell r="D7018" t="str">
            <v xml:space="preserve">TAPA SALTENIA EMP CRIOLLA 12X330X                 </v>
          </cell>
          <cell r="O7018">
            <v>7790236018025</v>
          </cell>
        </row>
        <row r="7019">
          <cell r="A7019">
            <v>664161</v>
          </cell>
          <cell r="B7019">
            <v>816</v>
          </cell>
          <cell r="D7019" t="str">
            <v xml:space="preserve">TAPA SALTENIA EMP HOJALDRE 12X330X                </v>
          </cell>
          <cell r="O7019">
            <v>7790236018032</v>
          </cell>
        </row>
        <row r="7020">
          <cell r="A7020">
            <v>664162</v>
          </cell>
          <cell r="B7020">
            <v>6847</v>
          </cell>
          <cell r="D7020" t="str">
            <v xml:space="preserve">PANI BIMBO INTEGRAL CERO 430X                     </v>
          </cell>
          <cell r="O7020">
            <v>7793890259193</v>
          </cell>
        </row>
        <row r="7021">
          <cell r="A7021">
            <v>664163</v>
          </cell>
          <cell r="B7021">
            <v>8703</v>
          </cell>
          <cell r="D7021" t="str">
            <v xml:space="preserve">YOGU MILK FRAM Y LIMON SAC 900X                   </v>
          </cell>
          <cell r="O7021">
            <v>7794820903131</v>
          </cell>
        </row>
        <row r="7022">
          <cell r="A7022">
            <v>664166</v>
          </cell>
          <cell r="B7022" t="str">
            <v xml:space="preserve">H5702200            </v>
          </cell>
          <cell r="D7022" t="str">
            <v xml:space="preserve">SHAM ELVIVE HA PURE 200X                          </v>
          </cell>
          <cell r="O7022">
            <v>7509552876413</v>
          </cell>
        </row>
        <row r="7023">
          <cell r="A7023">
            <v>664167</v>
          </cell>
          <cell r="B7023" t="str">
            <v xml:space="preserve">H5702300            </v>
          </cell>
          <cell r="D7023" t="str">
            <v xml:space="preserve">ACON ELVIVE HA PURE 200X                          </v>
          </cell>
          <cell r="O7023">
            <v>7509552876420</v>
          </cell>
        </row>
        <row r="7024">
          <cell r="A7024">
            <v>664168</v>
          </cell>
          <cell r="B7024">
            <v>0</v>
          </cell>
          <cell r="D7024" t="str">
            <v xml:space="preserve">INSU TRIPA  TINESCO VACUNA 38/40                  </v>
          </cell>
          <cell r="O7024">
            <v>0</v>
          </cell>
        </row>
        <row r="7025">
          <cell r="A7025">
            <v>664169</v>
          </cell>
          <cell r="B7025">
            <v>0</v>
          </cell>
          <cell r="D7025" t="str">
            <v xml:space="preserve">INSU HILO GRANDE AMAVER P89                       </v>
          </cell>
          <cell r="O7025">
            <v>0</v>
          </cell>
        </row>
        <row r="7026">
          <cell r="A7026">
            <v>664170</v>
          </cell>
          <cell r="B7026">
            <v>0</v>
          </cell>
          <cell r="D7026" t="str">
            <v xml:space="preserve">INSU HILA GRANDE BLANCO Y ROJO P89                </v>
          </cell>
          <cell r="O7026">
            <v>0</v>
          </cell>
        </row>
        <row r="7027">
          <cell r="A7027">
            <v>664175</v>
          </cell>
          <cell r="B7027">
            <v>0</v>
          </cell>
          <cell r="D7027" t="str">
            <v xml:space="preserve">INSU TRIPA TINESCO CHINESCA 38/40                 </v>
          </cell>
          <cell r="O7027">
            <v>0</v>
          </cell>
        </row>
        <row r="7028">
          <cell r="A7028">
            <v>664177</v>
          </cell>
          <cell r="B7028">
            <v>226259</v>
          </cell>
          <cell r="D7028" t="str">
            <v xml:space="preserve">CARA BILLIKEN CONF FRUTAL 50X                     </v>
          </cell>
          <cell r="O7028">
            <v>7798186032825</v>
          </cell>
        </row>
        <row r="7029">
          <cell r="A7029">
            <v>664178</v>
          </cell>
          <cell r="B7029">
            <v>226260</v>
          </cell>
          <cell r="D7029" t="str">
            <v xml:space="preserve">CARA BILLIKEN CONF YOGURT 50X                     </v>
          </cell>
          <cell r="O7029">
            <v>7798186032832</v>
          </cell>
        </row>
        <row r="7030">
          <cell r="A7030">
            <v>664179</v>
          </cell>
          <cell r="B7030">
            <v>373514</v>
          </cell>
          <cell r="D7030" t="str">
            <v xml:space="preserve">CARA BILLKN GOMIT RUEDITA 30X                     </v>
          </cell>
          <cell r="O7030">
            <v>7798186032559</v>
          </cell>
        </row>
        <row r="7031">
          <cell r="A7031">
            <v>664180</v>
          </cell>
          <cell r="B7031">
            <v>373515</v>
          </cell>
          <cell r="D7031" t="str">
            <v xml:space="preserve">CARA BILLKN GOMIT ACIDAS 30X                      </v>
          </cell>
          <cell r="O7031">
            <v>7798186032511</v>
          </cell>
        </row>
        <row r="7032">
          <cell r="A7032">
            <v>664182</v>
          </cell>
          <cell r="B7032">
            <v>1445</v>
          </cell>
          <cell r="D7032" t="str">
            <v xml:space="preserve">CHOC FELFORT DOS CORAZONES 26X                    </v>
          </cell>
          <cell r="O7032">
            <v>77907509</v>
          </cell>
        </row>
        <row r="7033">
          <cell r="A7033">
            <v>664184</v>
          </cell>
          <cell r="B7033" t="str">
            <v xml:space="preserve">1381AP1154100       </v>
          </cell>
          <cell r="D7033" t="str">
            <v xml:space="preserve">CHAP GAMBEI E.BRUT. 750X                          </v>
          </cell>
          <cell r="O7033">
            <v>7792319972521</v>
          </cell>
        </row>
        <row r="7034">
          <cell r="A7034">
            <v>664185</v>
          </cell>
          <cell r="B7034" t="str">
            <v xml:space="preserve">1381AP1054100       </v>
          </cell>
          <cell r="D7034" t="str">
            <v xml:space="preserve">CHAP GAMBEI DULCE. 750X                           </v>
          </cell>
          <cell r="O7034">
            <v>7792319972576</v>
          </cell>
        </row>
        <row r="7035">
          <cell r="A7035">
            <v>664195</v>
          </cell>
          <cell r="B7035">
            <v>688</v>
          </cell>
          <cell r="D7035" t="str">
            <v xml:space="preserve">GAS  COCA COLA ZERO FIFA ED 473X                  </v>
          </cell>
          <cell r="O7035">
            <v>7790895643286</v>
          </cell>
        </row>
        <row r="7036">
          <cell r="A7036">
            <v>664199</v>
          </cell>
          <cell r="B7036">
            <v>3024</v>
          </cell>
          <cell r="D7036" t="str">
            <v xml:space="preserve">GAS SCHWEP POMELO ZERO LAT 310X                   </v>
          </cell>
          <cell r="O7036">
            <v>7790895643903</v>
          </cell>
        </row>
        <row r="7037">
          <cell r="A7037">
            <v>664200</v>
          </cell>
          <cell r="B7037">
            <v>3124</v>
          </cell>
          <cell r="D7037" t="str">
            <v xml:space="preserve">GAS SCHWEP TONICA LATA 310X                       </v>
          </cell>
          <cell r="O7037">
            <v>7790895003202</v>
          </cell>
        </row>
        <row r="7038">
          <cell r="A7038">
            <v>664201</v>
          </cell>
          <cell r="B7038">
            <v>22813</v>
          </cell>
          <cell r="D7038" t="str">
            <v xml:space="preserve">CERV SALTA RUBIA LATA 473X                        </v>
          </cell>
          <cell r="O7038">
            <v>7793147570347</v>
          </cell>
        </row>
        <row r="7039">
          <cell r="A7039">
            <v>664202</v>
          </cell>
          <cell r="B7039">
            <v>33578</v>
          </cell>
          <cell r="D7039" t="str">
            <v xml:space="preserve">QUIL AYUDIN ROPA BLANCA SUPREMO 650X              </v>
          </cell>
          <cell r="O7039">
            <v>7793253003265</v>
          </cell>
        </row>
        <row r="7040">
          <cell r="A7040">
            <v>664206</v>
          </cell>
          <cell r="B7040" t="str">
            <v xml:space="preserve">AIF0093             </v>
          </cell>
          <cell r="D7040" t="str">
            <v xml:space="preserve">COLI CANIUELA BOX SOPA POLLO C/ANILL 45X          </v>
          </cell>
          <cell r="O7040">
            <v>7792180140760</v>
          </cell>
        </row>
        <row r="7041">
          <cell r="A7041">
            <v>664207</v>
          </cell>
          <cell r="B7041" t="str">
            <v xml:space="preserve">AIF0082             </v>
          </cell>
          <cell r="D7041" t="str">
            <v xml:space="preserve">COLI CANIUELA BOX SALSA DE QUESO 64X              </v>
          </cell>
          <cell r="O7041">
            <v>7792180133021</v>
          </cell>
        </row>
        <row r="7042">
          <cell r="A7042">
            <v>664209</v>
          </cell>
          <cell r="B7042">
            <v>1758</v>
          </cell>
          <cell r="D7042" t="str">
            <v xml:space="preserve">LAQU LA PAULINA UNT SALAME 190X                   </v>
          </cell>
          <cell r="O7042">
            <v>7794990172757</v>
          </cell>
        </row>
        <row r="7043">
          <cell r="A7043">
            <v>664214</v>
          </cell>
          <cell r="B7043">
            <v>33489</v>
          </cell>
          <cell r="D7043" t="str">
            <v xml:space="preserve">COP PEP RUEDITAS 60X                              </v>
          </cell>
          <cell r="O7043">
            <v>7790310920398</v>
          </cell>
        </row>
        <row r="7044">
          <cell r="A7044">
            <v>664216</v>
          </cell>
          <cell r="B7044">
            <v>52756</v>
          </cell>
          <cell r="D7044" t="str">
            <v xml:space="preserve">COP PEP RUEDITAS 120X                             </v>
          </cell>
          <cell r="O7044">
            <v>7790310984321</v>
          </cell>
        </row>
        <row r="7045">
          <cell r="A7045">
            <v>664217</v>
          </cell>
          <cell r="B7045">
            <v>58720</v>
          </cell>
          <cell r="D7045" t="str">
            <v xml:space="preserve">COP PEP RAMITAS QUESO 120X                        </v>
          </cell>
          <cell r="O7045">
            <v>7790310985182</v>
          </cell>
        </row>
        <row r="7046">
          <cell r="A7046">
            <v>664218</v>
          </cell>
          <cell r="B7046">
            <v>60080</v>
          </cell>
          <cell r="D7046" t="str">
            <v xml:space="preserve">COP LAYS JAMON SERRANO 122X                       </v>
          </cell>
          <cell r="O7046">
            <v>7790310985618</v>
          </cell>
        </row>
        <row r="7047">
          <cell r="A7047">
            <v>664219</v>
          </cell>
          <cell r="B7047">
            <v>60201</v>
          </cell>
          <cell r="D7047" t="str">
            <v xml:space="preserve">COP TOSTITOS NACHOS 77X                           </v>
          </cell>
          <cell r="O7047">
            <v>7790310985564</v>
          </cell>
        </row>
        <row r="7048">
          <cell r="A7048">
            <v>664221</v>
          </cell>
          <cell r="B7048">
            <v>0</v>
          </cell>
          <cell r="D7048" t="str">
            <v xml:space="preserve">INSR CHOCLO CONGELADO X Kg                        </v>
          </cell>
          <cell r="O7048">
            <v>0</v>
          </cell>
        </row>
        <row r="7049">
          <cell r="A7049">
            <v>664223</v>
          </cell>
          <cell r="B7049">
            <v>69780788</v>
          </cell>
          <cell r="D7049" t="str">
            <v xml:space="preserve">DETL ALA FLORES BLANCAS 750X                      </v>
          </cell>
          <cell r="O7049">
            <v>7791290794900</v>
          </cell>
        </row>
        <row r="7050">
          <cell r="A7050">
            <v>664224</v>
          </cell>
          <cell r="B7050">
            <v>69711954</v>
          </cell>
          <cell r="D7050" t="str">
            <v xml:space="preserve">DETC ALA ULT POMELO 500X                          </v>
          </cell>
          <cell r="O7050">
            <v>7791290794306</v>
          </cell>
        </row>
        <row r="7051">
          <cell r="A7051">
            <v>664225</v>
          </cell>
          <cell r="B7051">
            <v>0</v>
          </cell>
          <cell r="D7051" t="str">
            <v xml:space="preserve">INSU ARVEJAS CONGELADA X Kg                       </v>
          </cell>
          <cell r="O7051">
            <v>0</v>
          </cell>
        </row>
        <row r="7052">
          <cell r="A7052">
            <v>664226</v>
          </cell>
          <cell r="B7052">
            <v>9549533</v>
          </cell>
          <cell r="D7052" t="str">
            <v xml:space="preserve">DETC MAGISTRAL PLATINUM LIMON 300X                </v>
          </cell>
          <cell r="O7052">
            <v>7500435229968</v>
          </cell>
        </row>
        <row r="7053">
          <cell r="A7053">
            <v>664230</v>
          </cell>
          <cell r="B7053">
            <v>28314</v>
          </cell>
          <cell r="D7053" t="str">
            <v xml:space="preserve">CERV QUILMES IPA LAT 473X                         </v>
          </cell>
          <cell r="O7053">
            <v>7792798013388</v>
          </cell>
        </row>
        <row r="7054">
          <cell r="A7054">
            <v>664232</v>
          </cell>
          <cell r="B7054">
            <v>69620017</v>
          </cell>
          <cell r="D7054" t="str">
            <v xml:space="preserve">LIML CIF BIOACTIVE ROSAS Y JAZM 750X              </v>
          </cell>
          <cell r="O7054">
            <v>7791290793378</v>
          </cell>
        </row>
        <row r="7055">
          <cell r="A7055">
            <v>664234</v>
          </cell>
          <cell r="B7055">
            <v>33621</v>
          </cell>
          <cell r="D7055" t="str">
            <v xml:space="preserve">FIDO MATARAZZO MOSTACHOL N52 500X                 </v>
          </cell>
          <cell r="O7055">
            <v>7790070336217</v>
          </cell>
        </row>
        <row r="7056">
          <cell r="A7056">
            <v>664235</v>
          </cell>
          <cell r="B7056">
            <v>33567</v>
          </cell>
          <cell r="D7056" t="str">
            <v xml:space="preserve">FIDO TERRABUSI CODITO X500                        </v>
          </cell>
          <cell r="O7056">
            <v>7790070335678</v>
          </cell>
        </row>
        <row r="7057">
          <cell r="A7057">
            <v>664236</v>
          </cell>
          <cell r="B7057">
            <v>801618</v>
          </cell>
          <cell r="D7057" t="str">
            <v xml:space="preserve">PAPE HIG. HS FRESH  ALOE 4X30X                    </v>
          </cell>
          <cell r="O7057">
            <v>7790250016182</v>
          </cell>
        </row>
        <row r="7058">
          <cell r="A7058">
            <v>664238</v>
          </cell>
          <cell r="B7058">
            <v>187775</v>
          </cell>
          <cell r="D7058" t="str">
            <v xml:space="preserve">AGUS BRIO MULTIFRUTA 1.5X                         </v>
          </cell>
          <cell r="O7058">
            <v>7798062545487</v>
          </cell>
        </row>
        <row r="7059">
          <cell r="A7059">
            <v>664240</v>
          </cell>
          <cell r="B7059">
            <v>975</v>
          </cell>
          <cell r="D7059" t="str">
            <v xml:space="preserve">GALD DEL NONNA RELL MOUSSE CHOC 160X              </v>
          </cell>
          <cell r="O7059">
            <v>7798048730975</v>
          </cell>
        </row>
        <row r="7060">
          <cell r="A7060">
            <v>664242</v>
          </cell>
          <cell r="B7060">
            <v>33614</v>
          </cell>
          <cell r="D7060" t="str">
            <v xml:space="preserve">FIDO LUCCHETTI MOSTAC N51 500X                    </v>
          </cell>
          <cell r="O7060">
            <v>7790070336149</v>
          </cell>
        </row>
        <row r="7061">
          <cell r="A7061">
            <v>664243</v>
          </cell>
          <cell r="B7061">
            <v>23290</v>
          </cell>
          <cell r="D7061" t="str">
            <v xml:space="preserve">CERV BLUE MOON 473X                               </v>
          </cell>
          <cell r="O7061">
            <v>7793147572433</v>
          </cell>
        </row>
        <row r="7062">
          <cell r="A7062">
            <v>664244</v>
          </cell>
          <cell r="B7062" t="str">
            <v xml:space="preserve">06-000-036          </v>
          </cell>
          <cell r="D7062" t="str">
            <v xml:space="preserve">SILLA RUNKO NEGRA 1X                              </v>
          </cell>
          <cell r="O7062">
            <v>773326666662</v>
          </cell>
        </row>
        <row r="7063">
          <cell r="A7063">
            <v>664245</v>
          </cell>
          <cell r="B7063" t="str">
            <v xml:space="preserve">06-000-008          </v>
          </cell>
          <cell r="D7063" t="str">
            <v xml:space="preserve">MESA RUNKO NEGRA 1X                               </v>
          </cell>
          <cell r="O7063">
            <v>773352555527</v>
          </cell>
        </row>
        <row r="7064">
          <cell r="A7064">
            <v>664247</v>
          </cell>
          <cell r="B7064">
            <v>401</v>
          </cell>
          <cell r="D7064" t="str">
            <v xml:space="preserve">TURF PALMESANO MANI 80X                           </v>
          </cell>
          <cell r="O7064">
            <v>7795522000159</v>
          </cell>
        </row>
        <row r="7065">
          <cell r="A7065">
            <v>664248</v>
          </cell>
          <cell r="B7065">
            <v>316</v>
          </cell>
          <cell r="D7065" t="str">
            <v xml:space="preserve">COHA FRIAR HAMBUR. FINITAS 2X55X                  </v>
          </cell>
          <cell r="O7065">
            <v>7793040000347</v>
          </cell>
        </row>
        <row r="7066">
          <cell r="A7066">
            <v>664252</v>
          </cell>
          <cell r="B7066">
            <v>65285</v>
          </cell>
          <cell r="D7066" t="str">
            <v xml:space="preserve">COP  LAYS KETCHUP 77X                             </v>
          </cell>
          <cell r="O7066">
            <v>7790310985502</v>
          </cell>
        </row>
        <row r="7067">
          <cell r="A7067">
            <v>664253</v>
          </cell>
          <cell r="B7067">
            <v>60190</v>
          </cell>
          <cell r="D7067" t="str">
            <v xml:space="preserve">COP DORITOS QUESO 129X                            </v>
          </cell>
          <cell r="O7067">
            <v>7790310985656</v>
          </cell>
        </row>
        <row r="7068">
          <cell r="A7068">
            <v>664254</v>
          </cell>
          <cell r="B7068">
            <v>80143</v>
          </cell>
          <cell r="D7068" t="str">
            <v xml:space="preserve">GALD BAUDUCCO OBLEA CHOC 78X                      </v>
          </cell>
          <cell r="O7068">
            <v>7891962058399</v>
          </cell>
        </row>
        <row r="7069">
          <cell r="A7069">
            <v>664255</v>
          </cell>
          <cell r="B7069">
            <v>80144</v>
          </cell>
          <cell r="D7069" t="str">
            <v xml:space="preserve">GALD BAUDUCCO OBLEA FRUTILLA 78X                  </v>
          </cell>
          <cell r="O7069">
            <v>7891962058405</v>
          </cell>
        </row>
        <row r="7070">
          <cell r="A7070">
            <v>664256</v>
          </cell>
          <cell r="B7070">
            <v>660</v>
          </cell>
          <cell r="D7070" t="str">
            <v xml:space="preserve">PANI CANGA SUPER PANCHO 6X                        </v>
          </cell>
          <cell r="O7070">
            <v>7900000102359</v>
          </cell>
        </row>
        <row r="7071">
          <cell r="A7071">
            <v>664257</v>
          </cell>
          <cell r="B7071">
            <v>13228</v>
          </cell>
          <cell r="D7071" t="str">
            <v xml:space="preserve">BIZC AGUILA CHOC 530X                             </v>
          </cell>
          <cell r="O7071">
            <v>7790580132286</v>
          </cell>
        </row>
        <row r="7072">
          <cell r="A7072">
            <v>664259</v>
          </cell>
          <cell r="B7072">
            <v>505</v>
          </cell>
          <cell r="D7072" t="str">
            <v xml:space="preserve">GARR PALMESANO MANI 70X                           </v>
          </cell>
          <cell r="O7072">
            <v>7795522002467</v>
          </cell>
        </row>
        <row r="7073">
          <cell r="A7073">
            <v>664260</v>
          </cell>
          <cell r="B7073">
            <v>4571</v>
          </cell>
          <cell r="D7073" t="str">
            <v xml:space="preserve">GAS  COCA-COLA + SPRITE DUAL PACK 2.25X           </v>
          </cell>
          <cell r="O7073">
            <v>7790895006890</v>
          </cell>
        </row>
        <row r="7074">
          <cell r="A7074">
            <v>664262</v>
          </cell>
          <cell r="B7074">
            <v>3023</v>
          </cell>
          <cell r="D7074" t="str">
            <v xml:space="preserve">YOGU MILKAUT C/GRANOLA VAI 155X                   </v>
          </cell>
          <cell r="O7074">
            <v>7794820902851</v>
          </cell>
        </row>
        <row r="7075">
          <cell r="A7075">
            <v>664264</v>
          </cell>
          <cell r="B7075">
            <v>68455000</v>
          </cell>
          <cell r="D7075" t="str">
            <v xml:space="preserve">CRED CLOSE UP ANTI CARIES 70X                     </v>
          </cell>
          <cell r="O7075">
            <v>7891150055780</v>
          </cell>
        </row>
        <row r="7076">
          <cell r="A7076">
            <v>664265</v>
          </cell>
          <cell r="B7076">
            <v>20000560</v>
          </cell>
          <cell r="D7076" t="str">
            <v xml:space="preserve">EDUL LIV CLASICO 50X                              </v>
          </cell>
          <cell r="O7076">
            <v>7790550005619</v>
          </cell>
        </row>
        <row r="7077">
          <cell r="A7077">
            <v>664267</v>
          </cell>
          <cell r="B7077">
            <v>20000562</v>
          </cell>
          <cell r="D7077" t="str">
            <v xml:space="preserve">EDUL LIV CLASICO 100X                             </v>
          </cell>
          <cell r="O7077">
            <v>7790550005633</v>
          </cell>
        </row>
        <row r="7078">
          <cell r="A7078">
            <v>664269</v>
          </cell>
          <cell r="B7078">
            <v>69602231</v>
          </cell>
          <cell r="D7078" t="str">
            <v xml:space="preserve">CRED CLOSE UP T.HORTELA 70X                       </v>
          </cell>
          <cell r="O7078">
            <v>7891150049888</v>
          </cell>
        </row>
        <row r="7079">
          <cell r="A7079">
            <v>664270</v>
          </cell>
          <cell r="B7079">
            <v>20002944</v>
          </cell>
          <cell r="D7079" t="str">
            <v xml:space="preserve">CAFI CABRALES PLANTA INST SUAVE 170X              </v>
          </cell>
          <cell r="O7079">
            <v>7790550029455</v>
          </cell>
        </row>
        <row r="7080">
          <cell r="A7080">
            <v>664271</v>
          </cell>
          <cell r="B7080">
            <v>7790703204661</v>
          </cell>
          <cell r="D7080" t="str">
            <v xml:space="preserve">VINF BIANCHI BOCA JRS 1905 MALBEC 750X            </v>
          </cell>
          <cell r="O7080">
            <v>7790703204654</v>
          </cell>
        </row>
        <row r="7081">
          <cell r="A7081">
            <v>664272</v>
          </cell>
          <cell r="B7081">
            <v>7790703206047</v>
          </cell>
          <cell r="D7081" t="str">
            <v xml:space="preserve">VINF BIANCHI GRATO NOMBRE MALBEC 750X             </v>
          </cell>
          <cell r="O7081">
            <v>7790703206030</v>
          </cell>
        </row>
        <row r="7082">
          <cell r="A7082">
            <v>664273</v>
          </cell>
          <cell r="B7082">
            <v>7790703204647</v>
          </cell>
          <cell r="D7082" t="str">
            <v xml:space="preserve">VINF BIANCHI REPUBLICA BOCA MALBEC 750X           </v>
          </cell>
          <cell r="O7082">
            <v>7790703204630</v>
          </cell>
        </row>
        <row r="7083">
          <cell r="A7083">
            <v>664274</v>
          </cell>
          <cell r="B7083">
            <v>7790703206023</v>
          </cell>
          <cell r="D7083" t="str">
            <v xml:space="preserve">VINF BIANCHI BANDA DEL ALMA MALBEC 750X           </v>
          </cell>
          <cell r="O7083">
            <v>7790703206016</v>
          </cell>
        </row>
        <row r="7084">
          <cell r="A7084">
            <v>664276</v>
          </cell>
          <cell r="B7084">
            <v>7790703206009</v>
          </cell>
          <cell r="D7084" t="str">
            <v xml:space="preserve">VINF BIANCHI LA MAQUINA MALBEC 750X               </v>
          </cell>
          <cell r="O7084">
            <v>7790703205996</v>
          </cell>
        </row>
        <row r="7085">
          <cell r="A7085">
            <v>664277</v>
          </cell>
          <cell r="B7085">
            <v>57417</v>
          </cell>
          <cell r="D7085" t="str">
            <v xml:space="preserve">BISO SUEROX FRUTILLA - KIWI 630X                  </v>
          </cell>
          <cell r="O7085">
            <v>7798140257417</v>
          </cell>
        </row>
        <row r="7086">
          <cell r="A7086">
            <v>664278</v>
          </cell>
          <cell r="B7086">
            <v>57431</v>
          </cell>
          <cell r="D7086" t="str">
            <v xml:space="preserve">BISO SUEROX ARANDANO - POMELO 630X                </v>
          </cell>
          <cell r="O7086">
            <v>7798140257431</v>
          </cell>
        </row>
        <row r="7087">
          <cell r="A7087">
            <v>664279</v>
          </cell>
          <cell r="B7087">
            <v>57424</v>
          </cell>
          <cell r="D7087" t="str">
            <v xml:space="preserve">BISO SUEROX MANZANA 630X                          </v>
          </cell>
          <cell r="O7087">
            <v>7798140257424</v>
          </cell>
        </row>
        <row r="7088">
          <cell r="A7088">
            <v>664281</v>
          </cell>
          <cell r="B7088">
            <v>13345</v>
          </cell>
          <cell r="D7088" t="str">
            <v xml:space="preserve">CHOC ARCOR MILK TAB 1X                            </v>
          </cell>
          <cell r="O7088">
            <v>7790580133450</v>
          </cell>
        </row>
        <row r="7089">
          <cell r="A7089">
            <v>664283</v>
          </cell>
          <cell r="B7089">
            <v>53728</v>
          </cell>
          <cell r="D7089" t="str">
            <v xml:space="preserve">APER RAMAZZOTTI ROSATO 700X                       </v>
          </cell>
          <cell r="O7089">
            <v>7792410779357</v>
          </cell>
        </row>
        <row r="7090">
          <cell r="A7090">
            <v>664284</v>
          </cell>
          <cell r="B7090">
            <v>52546</v>
          </cell>
          <cell r="D7090" t="str">
            <v xml:space="preserve">LICO LILLET ROSE 750X                             </v>
          </cell>
          <cell r="O7090">
            <v>3057230000277</v>
          </cell>
        </row>
        <row r="7091">
          <cell r="A7091">
            <v>664285</v>
          </cell>
          <cell r="B7091">
            <v>54553</v>
          </cell>
          <cell r="D7091" t="str">
            <v xml:space="preserve">VINF TERROIR C.ALT MALBEC 750X                    </v>
          </cell>
          <cell r="O7091">
            <v>7790093527777</v>
          </cell>
        </row>
        <row r="7092">
          <cell r="A7092">
            <v>664286</v>
          </cell>
          <cell r="B7092">
            <v>52776</v>
          </cell>
          <cell r="D7092" t="str">
            <v xml:space="preserve">VINF TERROIR C.ALT C.SAUV. 750X                   </v>
          </cell>
          <cell r="O7092">
            <v>7790093527760</v>
          </cell>
        </row>
        <row r="7093">
          <cell r="A7093">
            <v>664292</v>
          </cell>
          <cell r="B7093">
            <v>6601</v>
          </cell>
          <cell r="D7093" t="str">
            <v xml:space="preserve">CHOC HERSHEY AIREADO CHOC LECH 85X                </v>
          </cell>
          <cell r="O7093">
            <v>7899970402586</v>
          </cell>
        </row>
        <row r="7094">
          <cell r="A7094">
            <v>664293</v>
          </cell>
          <cell r="B7094">
            <v>7057</v>
          </cell>
          <cell r="D7094" t="str">
            <v xml:space="preserve">CHOC HERSHEY SEMI AMAR 40% CACAO 82X              </v>
          </cell>
          <cell r="O7094">
            <v>7899970402838</v>
          </cell>
        </row>
        <row r="7095">
          <cell r="A7095">
            <v>664294</v>
          </cell>
          <cell r="B7095">
            <v>7405</v>
          </cell>
          <cell r="D7095" t="str">
            <v xml:space="preserve">CHOC HERSHEY CHOC LECH 82X                        </v>
          </cell>
          <cell r="O7095">
            <v>7899970402982</v>
          </cell>
        </row>
        <row r="7096">
          <cell r="A7096">
            <v>664295</v>
          </cell>
          <cell r="B7096">
            <v>7406</v>
          </cell>
          <cell r="D7096" t="str">
            <v xml:space="preserve">CHOC HERSHEY COOKIE CREAM 77X                     </v>
          </cell>
          <cell r="O7096">
            <v>7899970403026</v>
          </cell>
        </row>
        <row r="7097">
          <cell r="A7097">
            <v>664296</v>
          </cell>
          <cell r="B7097">
            <v>69602236</v>
          </cell>
          <cell r="D7097" t="str">
            <v xml:space="preserve">CRED CLOSE UP T.MENTA 70X                         </v>
          </cell>
          <cell r="O7097">
            <v>7891150049895</v>
          </cell>
        </row>
        <row r="7098">
          <cell r="A7098">
            <v>664297</v>
          </cell>
          <cell r="B7098">
            <v>802610</v>
          </cell>
          <cell r="D7098" t="str">
            <v xml:space="preserve">PAPE ELITE HS CLS C/ALGODON 6X30X                 </v>
          </cell>
          <cell r="O7098">
            <v>7790250026105</v>
          </cell>
        </row>
        <row r="7099">
          <cell r="A7099">
            <v>664298</v>
          </cell>
          <cell r="B7099">
            <v>69996572</v>
          </cell>
          <cell r="D7099" t="str">
            <v xml:space="preserve">JARL GRANBY BICARBONATO LIMON 3X                  </v>
          </cell>
          <cell r="O7099">
            <v>7791290795129</v>
          </cell>
        </row>
        <row r="7100">
          <cell r="A7100">
            <v>664300</v>
          </cell>
          <cell r="B7100">
            <v>23069</v>
          </cell>
          <cell r="D7100" t="str">
            <v xml:space="preserve">CERV SALTA NEGRA 473X                             </v>
          </cell>
          <cell r="O7100">
            <v>7793147571344</v>
          </cell>
        </row>
        <row r="7101">
          <cell r="A7101">
            <v>664301</v>
          </cell>
          <cell r="B7101">
            <v>510001</v>
          </cell>
          <cell r="D7101" t="str">
            <v xml:space="preserve">YERH VERDEFLOR SERRANAS 500X                      </v>
          </cell>
          <cell r="O7101">
            <v>7793670000052</v>
          </cell>
        </row>
        <row r="7102">
          <cell r="A7102">
            <v>664302</v>
          </cell>
          <cell r="B7102">
            <v>659301</v>
          </cell>
          <cell r="D7102" t="str">
            <v xml:space="preserve">YOGU LS.YOGURISIMO BEB SACH VAIN 1100X            </v>
          </cell>
          <cell r="O7102">
            <v>7791337008618</v>
          </cell>
        </row>
        <row r="7103">
          <cell r="A7103">
            <v>664303</v>
          </cell>
          <cell r="B7103">
            <v>659302</v>
          </cell>
          <cell r="D7103" t="str">
            <v xml:space="preserve">YOGU LS.YOGURISIMO BEB SACH FRUT 1X               </v>
          </cell>
          <cell r="O7103">
            <v>7791337008625</v>
          </cell>
        </row>
        <row r="7104">
          <cell r="A7104">
            <v>664306</v>
          </cell>
          <cell r="B7104">
            <v>7677</v>
          </cell>
          <cell r="D7104" t="str">
            <v xml:space="preserve">INSU MILKAUT CREMATTO D/P 1.5X                    </v>
          </cell>
          <cell r="O7104">
            <v>7794820902431</v>
          </cell>
        </row>
        <row r="7105">
          <cell r="A7105">
            <v>664307</v>
          </cell>
          <cell r="B7105">
            <v>510053</v>
          </cell>
          <cell r="D7105" t="str">
            <v xml:space="preserve">YERH VERDEFLOR MENTA Y JENGIBRE 500X              </v>
          </cell>
          <cell r="O7105">
            <v>7793670400562</v>
          </cell>
        </row>
        <row r="7106">
          <cell r="A7106">
            <v>664309</v>
          </cell>
          <cell r="B7106">
            <v>53009</v>
          </cell>
          <cell r="D7106" t="str">
            <v xml:space="preserve">VODK ABSOLUT TANGERINE 700X                       </v>
          </cell>
          <cell r="O7106">
            <v>7312040050703</v>
          </cell>
        </row>
        <row r="7107">
          <cell r="A7107">
            <v>664310</v>
          </cell>
          <cell r="B7107">
            <v>510005</v>
          </cell>
          <cell r="D7107" t="str">
            <v xml:space="preserve">YERH VERDEFLOR BOLDO 500X                         </v>
          </cell>
          <cell r="O7107">
            <v>7793670000014</v>
          </cell>
        </row>
        <row r="7108">
          <cell r="A7108">
            <v>664312</v>
          </cell>
          <cell r="B7108">
            <v>54543</v>
          </cell>
          <cell r="D7108" t="str">
            <v xml:space="preserve">VINF CAFAYATE TORRONTES 750X                      </v>
          </cell>
          <cell r="O7108">
            <v>7790093521768</v>
          </cell>
        </row>
        <row r="7109">
          <cell r="A7109">
            <v>664313</v>
          </cell>
          <cell r="B7109">
            <v>10183</v>
          </cell>
          <cell r="D7109" t="str">
            <v xml:space="preserve">VINF CAFAYATE RES TORRONTES 750X                  </v>
          </cell>
          <cell r="O7109">
            <v>7790093095245</v>
          </cell>
        </row>
        <row r="7110">
          <cell r="A7110">
            <v>664315</v>
          </cell>
          <cell r="B7110">
            <v>33638</v>
          </cell>
          <cell r="D7110" t="str">
            <v xml:space="preserve">FIDO LUCCH.SPAG N7 500X                           </v>
          </cell>
          <cell r="O7110">
            <v>7790070336385</v>
          </cell>
        </row>
        <row r="7111">
          <cell r="A7111">
            <v>664316</v>
          </cell>
          <cell r="B7111">
            <v>510067</v>
          </cell>
          <cell r="D7111" t="str">
            <v xml:space="preserve">YERH VERDEFLOR CEDRON 500X                        </v>
          </cell>
          <cell r="O7111">
            <v>7793670400517</v>
          </cell>
        </row>
        <row r="7112">
          <cell r="A7112">
            <v>664317</v>
          </cell>
          <cell r="B7112">
            <v>510002</v>
          </cell>
          <cell r="D7112" t="str">
            <v xml:space="preserve">YERH VERDEFLOR MENTA 500X                         </v>
          </cell>
          <cell r="O7112">
            <v>7793670000670</v>
          </cell>
        </row>
        <row r="7113">
          <cell r="A7113">
            <v>664318</v>
          </cell>
          <cell r="B7113">
            <v>33639</v>
          </cell>
          <cell r="D7113" t="str">
            <v xml:space="preserve">FIDO LUCCH FORATINI 500X                          </v>
          </cell>
          <cell r="O7113">
            <v>7790070336392</v>
          </cell>
        </row>
        <row r="7114">
          <cell r="A7114">
            <v>664319</v>
          </cell>
          <cell r="B7114">
            <v>33632</v>
          </cell>
          <cell r="D7114" t="str">
            <v xml:space="preserve">FIDO MATARAZZO BUCATTINI 500X                     </v>
          </cell>
          <cell r="O7114">
            <v>7790070336323</v>
          </cell>
        </row>
        <row r="7115">
          <cell r="A7115">
            <v>664320</v>
          </cell>
          <cell r="B7115">
            <v>0</v>
          </cell>
          <cell r="D7115" t="str">
            <v xml:space="preserve">INSU RELLENO JAM Y QUESO X KG                     </v>
          </cell>
          <cell r="O7115">
            <v>0</v>
          </cell>
        </row>
        <row r="7116">
          <cell r="A7116">
            <v>664321</v>
          </cell>
          <cell r="B7116">
            <v>72750</v>
          </cell>
          <cell r="D7116" t="str">
            <v xml:space="preserve">GILL PRESTOBARBA UG WOMEN 2X                      </v>
          </cell>
          <cell r="O7116">
            <v>7500435208796</v>
          </cell>
        </row>
        <row r="7117">
          <cell r="A7117">
            <v>664322</v>
          </cell>
          <cell r="B7117">
            <v>85889</v>
          </cell>
          <cell r="D7117" t="str">
            <v xml:space="preserve">GILL MACH3 MAQ SENSITIVE  + RESP 1X               </v>
          </cell>
          <cell r="O7117">
            <v>7500435185240</v>
          </cell>
        </row>
        <row r="7118">
          <cell r="A7118">
            <v>664323</v>
          </cell>
          <cell r="B7118">
            <v>33599</v>
          </cell>
          <cell r="D7118" t="str">
            <v xml:space="preserve">FIDO MATARAZZO PENNE S/TACC 500X                  </v>
          </cell>
          <cell r="O7118">
            <v>7790070335999</v>
          </cell>
        </row>
        <row r="7119">
          <cell r="A7119">
            <v>664325</v>
          </cell>
          <cell r="B7119">
            <v>43136</v>
          </cell>
          <cell r="D7119" t="str">
            <v xml:space="preserve">COP POCHOCLOS CARAMELO 50X                        </v>
          </cell>
          <cell r="O7119">
            <v>7790070431363</v>
          </cell>
        </row>
        <row r="7120">
          <cell r="A7120">
            <v>664326</v>
          </cell>
          <cell r="B7120">
            <v>86425</v>
          </cell>
          <cell r="D7120" t="str">
            <v xml:space="preserve">GILL PRESTO DERMA PROTEC 2X                       </v>
          </cell>
          <cell r="O7120">
            <v>7500435173186</v>
          </cell>
        </row>
        <row r="7121">
          <cell r="A7121">
            <v>664327</v>
          </cell>
          <cell r="B7121">
            <v>29645</v>
          </cell>
          <cell r="D7121" t="str">
            <v xml:space="preserve">CERV STELLA ARTOIS LAGER LAT 710X                 </v>
          </cell>
          <cell r="O7121">
            <v>7792798013982</v>
          </cell>
        </row>
        <row r="7122">
          <cell r="A7122">
            <v>664328</v>
          </cell>
          <cell r="B7122">
            <v>31212</v>
          </cell>
          <cell r="D7122" t="str">
            <v xml:space="preserve">CERV ANDES ORIGEN LAT 710X                        </v>
          </cell>
          <cell r="O7122">
            <v>7792798014163</v>
          </cell>
        </row>
        <row r="7123">
          <cell r="A7123">
            <v>664329</v>
          </cell>
          <cell r="B7123">
            <v>29395</v>
          </cell>
          <cell r="D7123" t="str">
            <v xml:space="preserve">CERV GOOSE ISLAND LAGER LAT 473X                  </v>
          </cell>
          <cell r="O7123">
            <v>7792798014064</v>
          </cell>
        </row>
        <row r="7124">
          <cell r="A7124">
            <v>664330</v>
          </cell>
          <cell r="B7124">
            <v>0</v>
          </cell>
          <cell r="D7124" t="str">
            <v xml:space="preserve">INSU RELLENO POLLO X KG                           </v>
          </cell>
          <cell r="O7124">
            <v>0</v>
          </cell>
        </row>
        <row r="7125">
          <cell r="A7125">
            <v>664332</v>
          </cell>
          <cell r="B7125">
            <v>28318</v>
          </cell>
          <cell r="D7125" t="str">
            <v xml:space="preserve">CERV STELLA ARTOIS 0% LAT 473X                    </v>
          </cell>
          <cell r="O7125">
            <v>7792798013487</v>
          </cell>
        </row>
        <row r="7126">
          <cell r="A7126">
            <v>664333</v>
          </cell>
          <cell r="B7126">
            <v>33594</v>
          </cell>
          <cell r="D7126" t="str">
            <v xml:space="preserve">FIDO MATAR 3 VEG PENNE RIG 500X                   </v>
          </cell>
          <cell r="O7126">
            <v>7790070335944</v>
          </cell>
        </row>
        <row r="7127">
          <cell r="A7127">
            <v>664334</v>
          </cell>
          <cell r="B7127">
            <v>85872</v>
          </cell>
          <cell r="D7127" t="str">
            <v xml:space="preserve">GILL MACH3 SENSITIVE RESPUESTO 1X                 </v>
          </cell>
          <cell r="O7127">
            <v>7500435185172</v>
          </cell>
        </row>
        <row r="7128">
          <cell r="A7128">
            <v>664335</v>
          </cell>
          <cell r="B7128" t="str">
            <v xml:space="preserve">3665-1              </v>
          </cell>
          <cell r="D7128" t="str">
            <v xml:space="preserve">YOGU LS.BEBIBLE SACH VAIN 1X                      </v>
          </cell>
          <cell r="O7128">
            <v>7790742665010</v>
          </cell>
        </row>
        <row r="7129">
          <cell r="A7129">
            <v>664336</v>
          </cell>
          <cell r="B7129" t="str">
            <v xml:space="preserve">3665-2              </v>
          </cell>
          <cell r="D7129" t="str">
            <v xml:space="preserve">YOGU LS.BEBIBLE SACH FRUT 1X                      </v>
          </cell>
          <cell r="O7129">
            <v>7790742665027</v>
          </cell>
        </row>
        <row r="7130">
          <cell r="A7130">
            <v>664337</v>
          </cell>
          <cell r="B7130" t="str">
            <v xml:space="preserve">3566-1              </v>
          </cell>
          <cell r="D7130" t="str">
            <v xml:space="preserve">YOGU LS.BEBIBLE SLIM VAIN 200X                    </v>
          </cell>
          <cell r="O7130">
            <v>7790742566010</v>
          </cell>
        </row>
        <row r="7131">
          <cell r="A7131">
            <v>664339</v>
          </cell>
          <cell r="B7131" t="str">
            <v xml:space="preserve">3566-2              </v>
          </cell>
          <cell r="D7131" t="str">
            <v xml:space="preserve">YOGU LS.BEBIBLE SLIM FRUT 200X                    </v>
          </cell>
          <cell r="O7131">
            <v>7790742566027</v>
          </cell>
        </row>
        <row r="7132">
          <cell r="A7132">
            <v>664340</v>
          </cell>
          <cell r="B7132">
            <v>3279</v>
          </cell>
          <cell r="D7132" t="str">
            <v xml:space="preserve">LAQU LS.FINLANDIA GRUYERE 180X                    </v>
          </cell>
          <cell r="O7132">
            <v>7790742327901</v>
          </cell>
        </row>
        <row r="7133">
          <cell r="A7133">
            <v>664341</v>
          </cell>
          <cell r="B7133">
            <v>3415</v>
          </cell>
          <cell r="D7133" t="str">
            <v xml:space="preserve">LESP SERENISIMA MANI Y CHOC 1X                    </v>
          </cell>
          <cell r="O7133">
            <v>7790742341501</v>
          </cell>
        </row>
        <row r="7134">
          <cell r="A7134">
            <v>664342</v>
          </cell>
          <cell r="B7134">
            <v>10033</v>
          </cell>
          <cell r="D7134" t="str">
            <v xml:space="preserve">GALS B.REX TUBO 75X                               </v>
          </cell>
          <cell r="O7134">
            <v>7790040100336</v>
          </cell>
        </row>
        <row r="7135">
          <cell r="A7135">
            <v>664343</v>
          </cell>
          <cell r="B7135">
            <v>70901</v>
          </cell>
          <cell r="D7135" t="str">
            <v xml:space="preserve">AVEN CUMANA INST 400X                             </v>
          </cell>
          <cell r="O7135">
            <v>8779188541408</v>
          </cell>
        </row>
        <row r="7136">
          <cell r="A7136">
            <v>664344</v>
          </cell>
          <cell r="B7136">
            <v>69711953</v>
          </cell>
          <cell r="D7136" t="str">
            <v xml:space="preserve">DETC ALA ULT POMELO 300X                          </v>
          </cell>
          <cell r="O7136">
            <v>7791290794290</v>
          </cell>
        </row>
        <row r="7137">
          <cell r="A7137">
            <v>664345</v>
          </cell>
          <cell r="B7137">
            <v>70902</v>
          </cell>
          <cell r="D7137" t="str">
            <v xml:space="preserve">AVEN CUMANA TRAD 400X                             </v>
          </cell>
          <cell r="O7137">
            <v>779188541406</v>
          </cell>
        </row>
        <row r="7138">
          <cell r="A7138">
            <v>664346</v>
          </cell>
          <cell r="B7138">
            <v>65424807</v>
          </cell>
          <cell r="D7138" t="str">
            <v xml:space="preserve">DEAM AERO SOFT ANA Y JAZM 500X                    </v>
          </cell>
          <cell r="O7138">
            <v>7555665555554</v>
          </cell>
        </row>
        <row r="7139">
          <cell r="A7139">
            <v>664347</v>
          </cell>
          <cell r="B7139">
            <v>65424811</v>
          </cell>
          <cell r="D7139" t="str">
            <v xml:space="preserve">DEAM AERO SOFT BLANCO JENG 500X                   </v>
          </cell>
          <cell r="O7139">
            <v>7512155514118</v>
          </cell>
        </row>
        <row r="7140">
          <cell r="A7140">
            <v>664348</v>
          </cell>
          <cell r="B7140">
            <v>65424800</v>
          </cell>
          <cell r="D7140" t="str">
            <v xml:space="preserve">DEAM AERO SOFT COCO Y MIEL 500X                   </v>
          </cell>
          <cell r="O7140">
            <v>7541151581541</v>
          </cell>
        </row>
        <row r="7141">
          <cell r="A7141">
            <v>664349</v>
          </cell>
          <cell r="B7141">
            <v>65424801</v>
          </cell>
          <cell r="D7141" t="str">
            <v xml:space="preserve">DEAM AERO SOFT DAMA LOTO 500X                     </v>
          </cell>
          <cell r="O7141">
            <v>7451335515357</v>
          </cell>
        </row>
        <row r="7142">
          <cell r="A7142">
            <v>664350</v>
          </cell>
          <cell r="B7142">
            <v>65424802</v>
          </cell>
          <cell r="D7142" t="str">
            <v xml:space="preserve">DEAM AERO SOFT DURA VAIN 500X                     </v>
          </cell>
          <cell r="O7142">
            <v>8451351681646</v>
          </cell>
        </row>
        <row r="7143">
          <cell r="A7143">
            <v>664351</v>
          </cell>
          <cell r="B7143">
            <v>65424804</v>
          </cell>
          <cell r="D7143" t="str">
            <v xml:space="preserve">DEAM AERO SOFT GARDE NARAN 500X                   </v>
          </cell>
          <cell r="O7143">
            <v>8463131812355</v>
          </cell>
        </row>
        <row r="7144">
          <cell r="A7144">
            <v>664352</v>
          </cell>
          <cell r="B7144">
            <v>65424805</v>
          </cell>
          <cell r="D7144" t="str">
            <v xml:space="preserve">DEAM AERO SOFT MENTA LIMON 500X                   </v>
          </cell>
          <cell r="O7144">
            <v>7816148814842</v>
          </cell>
        </row>
        <row r="7145">
          <cell r="A7145">
            <v>664353</v>
          </cell>
          <cell r="B7145">
            <v>65424809</v>
          </cell>
          <cell r="D7145" t="str">
            <v xml:space="preserve">DEAM AERO SOFT POME LIMA 500X                     </v>
          </cell>
          <cell r="O7145">
            <v>8484847775154</v>
          </cell>
        </row>
        <row r="7146">
          <cell r="A7146">
            <v>664354</v>
          </cell>
          <cell r="B7146">
            <v>0</v>
          </cell>
          <cell r="D7146" t="str">
            <v xml:space="preserve">DEAM AERO SOFT VERB ROME 500X                     </v>
          </cell>
          <cell r="O7146">
            <v>5158818151218</v>
          </cell>
        </row>
        <row r="7147">
          <cell r="A7147">
            <v>664362</v>
          </cell>
          <cell r="B7147">
            <v>2011</v>
          </cell>
          <cell r="D7147" t="str">
            <v xml:space="preserve">INSU OVNI PROVENZAL PREMIUM 500X                  </v>
          </cell>
          <cell r="O7147">
            <v>6639411111117</v>
          </cell>
        </row>
        <row r="7148">
          <cell r="A7148">
            <v>664363</v>
          </cell>
          <cell r="B7148">
            <v>2012</v>
          </cell>
          <cell r="D7148" t="str">
            <v xml:space="preserve">INSU OVNI COND ADOBO PIZZA 500X                   </v>
          </cell>
          <cell r="O7148">
            <v>6633441111116</v>
          </cell>
        </row>
        <row r="7149">
          <cell r="A7149">
            <v>664364</v>
          </cell>
          <cell r="B7149">
            <v>0</v>
          </cell>
          <cell r="D7149" t="str">
            <v xml:space="preserve">INSU RELLENO CARNE MOLIDA X KG                    </v>
          </cell>
          <cell r="O7149">
            <v>0</v>
          </cell>
        </row>
        <row r="7150">
          <cell r="A7150">
            <v>664365</v>
          </cell>
          <cell r="B7150">
            <v>0</v>
          </cell>
          <cell r="D7150" t="str">
            <v xml:space="preserve">INSU RELLENO CARNE CORT CUCH X KG                 </v>
          </cell>
          <cell r="O7150">
            <v>0</v>
          </cell>
        </row>
        <row r="7151">
          <cell r="A7151">
            <v>664366</v>
          </cell>
          <cell r="B7151">
            <v>77980</v>
          </cell>
          <cell r="D7151" t="str">
            <v xml:space="preserve">GINN BOSQUE A.MONTANIA 500X                       </v>
          </cell>
          <cell r="O7151">
            <v>7792798012503</v>
          </cell>
        </row>
        <row r="7152">
          <cell r="A7152">
            <v>664372</v>
          </cell>
          <cell r="B7152">
            <v>1721</v>
          </cell>
          <cell r="D7152" t="str">
            <v xml:space="preserve">VODK SERNOVA CARIBEAN BLEND 700X                  </v>
          </cell>
          <cell r="O7152">
            <v>7790290101718</v>
          </cell>
        </row>
        <row r="7153">
          <cell r="A7153">
            <v>664373</v>
          </cell>
          <cell r="B7153">
            <v>2004</v>
          </cell>
          <cell r="D7153" t="str">
            <v xml:space="preserve">GALD TRIO VARIETTE 350X                           </v>
          </cell>
          <cell r="O7153">
            <v>7791787100993</v>
          </cell>
        </row>
        <row r="7154">
          <cell r="A7154">
            <v>664374</v>
          </cell>
          <cell r="B7154">
            <v>7614</v>
          </cell>
          <cell r="D7154" t="str">
            <v xml:space="preserve">LAQU MILKAUT CREMATTO FUND 445X                   </v>
          </cell>
          <cell r="O7154">
            <v>7794820903070</v>
          </cell>
        </row>
        <row r="7155">
          <cell r="A7155">
            <v>664375</v>
          </cell>
          <cell r="B7155">
            <v>7615</v>
          </cell>
          <cell r="D7155" t="str">
            <v xml:space="preserve">LAQU MILKAUT CREMATTO BALANCE 445X                </v>
          </cell>
          <cell r="O7155">
            <v>7794820903087</v>
          </cell>
        </row>
        <row r="7156">
          <cell r="A7156">
            <v>664377</v>
          </cell>
          <cell r="B7156">
            <v>23293</v>
          </cell>
          <cell r="D7156" t="str">
            <v xml:space="preserve">CERV IMPERIAL GOLDEN LAT 0.0 355X                 </v>
          </cell>
          <cell r="O7156">
            <v>7793147572822</v>
          </cell>
        </row>
        <row r="7157">
          <cell r="A7157">
            <v>664379</v>
          </cell>
          <cell r="B7157">
            <v>2596</v>
          </cell>
          <cell r="D7157" t="str">
            <v xml:space="preserve">FIAM CAGNOLI MORTADELA C/PISTA  250X              </v>
          </cell>
          <cell r="O7157">
            <v>7798013108181</v>
          </cell>
        </row>
        <row r="7158">
          <cell r="A7158">
            <v>664380</v>
          </cell>
          <cell r="B7158">
            <v>1815</v>
          </cell>
          <cell r="D7158" t="str">
            <v xml:space="preserve">COHA PATY HAMB DE CASA 2X120X                     </v>
          </cell>
          <cell r="O7158">
            <v>7790670052678</v>
          </cell>
        </row>
        <row r="7159">
          <cell r="A7159">
            <v>664382</v>
          </cell>
          <cell r="B7159">
            <v>14198</v>
          </cell>
          <cell r="D7159" t="str">
            <v xml:space="preserve">JUGN ARCOR MANZANA 1X                             </v>
          </cell>
          <cell r="O7159">
            <v>7790580141981</v>
          </cell>
        </row>
        <row r="7160">
          <cell r="A7160">
            <v>664383</v>
          </cell>
          <cell r="B7160">
            <v>90208</v>
          </cell>
          <cell r="D7160" t="str">
            <v xml:space="preserve">CERE KELLOGGS FROOT LOOPS 195X                    </v>
          </cell>
          <cell r="O7160">
            <v>7702103751416</v>
          </cell>
        </row>
        <row r="7161">
          <cell r="A7161">
            <v>664384</v>
          </cell>
          <cell r="B7161">
            <v>13980</v>
          </cell>
          <cell r="D7161" t="str">
            <v xml:space="preserve">CONF ARCOR ALMEN BLACK VELVET 120X                </v>
          </cell>
          <cell r="O7161">
            <v>7790580139438</v>
          </cell>
        </row>
        <row r="7162">
          <cell r="A7162">
            <v>664385</v>
          </cell>
          <cell r="B7162">
            <v>2597</v>
          </cell>
          <cell r="D7162" t="str">
            <v xml:space="preserve">COCO SADIA GOLDEN CHICKEN 300X                    </v>
          </cell>
          <cell r="O7162">
            <v>7891515588410</v>
          </cell>
        </row>
        <row r="7163">
          <cell r="A7163">
            <v>664388</v>
          </cell>
          <cell r="B7163">
            <v>14241</v>
          </cell>
          <cell r="D7163" t="str">
            <v xml:space="preserve">CHOC COFLER CHOCO CRISP 50X                       </v>
          </cell>
          <cell r="O7163">
            <v>7790580142414</v>
          </cell>
        </row>
        <row r="7164">
          <cell r="A7164">
            <v>664394</v>
          </cell>
          <cell r="B7164">
            <v>1518</v>
          </cell>
          <cell r="D7164" t="str">
            <v xml:space="preserve">COPO GDS PATITAS POLLO ORIG. 400X                 </v>
          </cell>
          <cell r="O7164">
            <v>7790070036599</v>
          </cell>
        </row>
        <row r="7165">
          <cell r="A7165">
            <v>664403</v>
          </cell>
          <cell r="B7165">
            <v>1519</v>
          </cell>
          <cell r="D7165" t="str">
            <v xml:space="preserve">COPO GDS PATITAS POLLO ORIG. 1100X                </v>
          </cell>
          <cell r="O7165">
            <v>7790070036605</v>
          </cell>
        </row>
        <row r="7166">
          <cell r="A7166">
            <v>664404</v>
          </cell>
          <cell r="B7166">
            <v>30134</v>
          </cell>
          <cell r="D7166" t="str">
            <v xml:space="preserve">DULV CUMANA ANANA EN ROD 565X                     </v>
          </cell>
          <cell r="O7166">
            <v>7791885004827</v>
          </cell>
        </row>
        <row r="7167">
          <cell r="A7167">
            <v>664408</v>
          </cell>
          <cell r="B7167">
            <v>98678</v>
          </cell>
          <cell r="D7167" t="str">
            <v xml:space="preserve">SHAM PANTENE COLAGENO 400X                        </v>
          </cell>
          <cell r="O7167">
            <v>7500435137928</v>
          </cell>
        </row>
        <row r="7168">
          <cell r="A7168">
            <v>664409</v>
          </cell>
          <cell r="B7168">
            <v>734044</v>
          </cell>
          <cell r="D7168" t="str">
            <v xml:space="preserve">TOAF ALWAYS COMFORT FINA SUAVE 8X                 </v>
          </cell>
          <cell r="O7168">
            <v>7500435219129</v>
          </cell>
        </row>
        <row r="7169">
          <cell r="A7169">
            <v>664410</v>
          </cell>
          <cell r="B7169">
            <v>59281</v>
          </cell>
          <cell r="D7169" t="str">
            <v xml:space="preserve">PROT ALWAYS LINERS RESPIRABLE 15X                 </v>
          </cell>
          <cell r="O7169">
            <v>7500435233019</v>
          </cell>
        </row>
        <row r="7170">
          <cell r="A7170">
            <v>664411</v>
          </cell>
          <cell r="B7170">
            <v>1731</v>
          </cell>
          <cell r="D7170" t="str">
            <v xml:space="preserve">CHOC RAFFAELO 30X                                 </v>
          </cell>
          <cell r="O7170">
            <v>8000500041338</v>
          </cell>
        </row>
        <row r="7171">
          <cell r="A7171">
            <v>664412</v>
          </cell>
          <cell r="B7171">
            <v>0</v>
          </cell>
          <cell r="D7171" t="str">
            <v xml:space="preserve">INSU CONGELISTO MORAS 5X                          </v>
          </cell>
          <cell r="O7171">
            <v>7798374630765</v>
          </cell>
        </row>
        <row r="7172">
          <cell r="A7172">
            <v>664414</v>
          </cell>
          <cell r="B7172">
            <v>33625</v>
          </cell>
          <cell r="D7172" t="str">
            <v xml:space="preserve">ACON HEAD SHO.DERMO COCONUT 300X                  </v>
          </cell>
          <cell r="O7172">
            <v>7500435147583</v>
          </cell>
        </row>
        <row r="7173">
          <cell r="A7173">
            <v>664415</v>
          </cell>
          <cell r="B7173">
            <v>51455</v>
          </cell>
          <cell r="D7173" t="str">
            <v xml:space="preserve">ACON PANTENE M.PROV DETOX 200X                    </v>
          </cell>
          <cell r="O7173">
            <v>7500435229852</v>
          </cell>
        </row>
        <row r="7174">
          <cell r="A7174">
            <v>664416</v>
          </cell>
          <cell r="B7174">
            <v>30892</v>
          </cell>
          <cell r="D7174" t="str">
            <v xml:space="preserve">ACON HEAD SHO.PUR.CAP 300X                        </v>
          </cell>
          <cell r="O7174">
            <v>7500435147576</v>
          </cell>
        </row>
        <row r="7175">
          <cell r="A7175">
            <v>664417</v>
          </cell>
          <cell r="B7175">
            <v>69866</v>
          </cell>
          <cell r="D7175" t="str">
            <v xml:space="preserve">SHAM HEAN SHO. ARGAN 375X                         </v>
          </cell>
          <cell r="O7175">
            <v>7500435202695</v>
          </cell>
        </row>
        <row r="7176">
          <cell r="A7176">
            <v>664418</v>
          </cell>
          <cell r="B7176">
            <v>12570</v>
          </cell>
          <cell r="D7176" t="str">
            <v xml:space="preserve">SHAM HEAD SHO. CLAS CONTR CASP 375X               </v>
          </cell>
          <cell r="O7176">
            <v>7500435206563</v>
          </cell>
        </row>
        <row r="7177">
          <cell r="A7177">
            <v>664419</v>
          </cell>
          <cell r="B7177">
            <v>69806</v>
          </cell>
          <cell r="D7177" t="str">
            <v xml:space="preserve">SHAM HEAD SHO. CONTOL CAID 180X                   </v>
          </cell>
          <cell r="O7177">
            <v>7500435206624</v>
          </cell>
        </row>
        <row r="7178">
          <cell r="A7178">
            <v>664420</v>
          </cell>
          <cell r="B7178">
            <v>12580</v>
          </cell>
          <cell r="D7178" t="str">
            <v xml:space="preserve">SHAM HEAD SHO.PURIF CAP 375X                      </v>
          </cell>
          <cell r="O7178">
            <v>7500435206662</v>
          </cell>
        </row>
        <row r="7179">
          <cell r="A7179">
            <v>664421</v>
          </cell>
          <cell r="B7179">
            <v>12583</v>
          </cell>
          <cell r="D7179" t="str">
            <v xml:space="preserve">SHAM HEAD SHO.SUAV MANEJ 375X                     </v>
          </cell>
          <cell r="O7179">
            <v>7500435206693</v>
          </cell>
        </row>
        <row r="7180">
          <cell r="A7180">
            <v>664424</v>
          </cell>
          <cell r="B7180">
            <v>51454</v>
          </cell>
          <cell r="D7180" t="str">
            <v xml:space="preserve">SHAM PANTENE M.PROV DETOX 200X                    </v>
          </cell>
          <cell r="O7180">
            <v>7500435229845</v>
          </cell>
        </row>
        <row r="7181">
          <cell r="A7181">
            <v>664425</v>
          </cell>
          <cell r="B7181">
            <v>18690</v>
          </cell>
          <cell r="D7181" t="str">
            <v xml:space="preserve">SHAM PANTENE M.PROV EQUILIBRIO 200X               </v>
          </cell>
          <cell r="O7181">
            <v>7500435209632</v>
          </cell>
        </row>
        <row r="7182">
          <cell r="A7182">
            <v>664426</v>
          </cell>
          <cell r="B7182">
            <v>60195</v>
          </cell>
          <cell r="D7182" t="str">
            <v xml:space="preserve">COP  LAYS CLASICAS 85X                            </v>
          </cell>
          <cell r="O7182">
            <v>7790310985458</v>
          </cell>
        </row>
        <row r="7183">
          <cell r="A7183">
            <v>664427</v>
          </cell>
          <cell r="B7183">
            <v>0</v>
          </cell>
          <cell r="D7183" t="str">
            <v xml:space="preserve">VINF PROFUGO KIT 2 RED BLEND + DECANTER           </v>
          </cell>
          <cell r="O7183">
            <v>7798162671031</v>
          </cell>
        </row>
        <row r="7184">
          <cell r="A7184">
            <v>664428</v>
          </cell>
          <cell r="B7184">
            <v>0</v>
          </cell>
          <cell r="D7184" t="str">
            <v xml:space="preserve">GINN PROFUGO MENDOCINA PICANTE 750X               </v>
          </cell>
          <cell r="O7184">
            <v>7798162670959</v>
          </cell>
        </row>
        <row r="7185">
          <cell r="A7185">
            <v>664429</v>
          </cell>
          <cell r="B7185">
            <v>0</v>
          </cell>
          <cell r="D7185" t="str">
            <v xml:space="preserve">GINN PROFUGO LONDON DRY 750X                      </v>
          </cell>
          <cell r="O7185">
            <v>7798162670966</v>
          </cell>
        </row>
        <row r="7186">
          <cell r="A7186">
            <v>664430</v>
          </cell>
          <cell r="B7186">
            <v>134213</v>
          </cell>
          <cell r="D7186" t="str">
            <v xml:space="preserve">VERM LA FUERZA ROJO STYLO 750X                    </v>
          </cell>
          <cell r="O7186">
            <v>7791728238723</v>
          </cell>
        </row>
        <row r="7187">
          <cell r="A7187">
            <v>664431</v>
          </cell>
          <cell r="B7187">
            <v>134210</v>
          </cell>
          <cell r="D7187" t="str">
            <v xml:space="preserve">VERM LA FUERZA BLANCO STYLO 750X                  </v>
          </cell>
          <cell r="O7187">
            <v>7791728238730</v>
          </cell>
        </row>
        <row r="7188">
          <cell r="A7188">
            <v>664434</v>
          </cell>
          <cell r="B7188">
            <v>75109</v>
          </cell>
          <cell r="D7188" t="str">
            <v xml:space="preserve">ACON PANTENE VOLUMEN 200X                         </v>
          </cell>
          <cell r="O7188">
            <v>7500435235341</v>
          </cell>
        </row>
        <row r="7189">
          <cell r="A7189">
            <v>664435</v>
          </cell>
          <cell r="B7189">
            <v>614801</v>
          </cell>
          <cell r="D7189" t="str">
            <v xml:space="preserve">YOGU LS. CLASICO ENT SACH VAI 1100X               </v>
          </cell>
          <cell r="O7189">
            <v>7791337008649</v>
          </cell>
        </row>
        <row r="7190">
          <cell r="A7190">
            <v>664436</v>
          </cell>
          <cell r="B7190">
            <v>614802</v>
          </cell>
          <cell r="D7190" t="str">
            <v xml:space="preserve">YOGU LS. CALSICO ENT SACH FRU 1100X               </v>
          </cell>
          <cell r="O7190">
            <v>7791337008632</v>
          </cell>
        </row>
        <row r="7191">
          <cell r="A7191">
            <v>664437</v>
          </cell>
          <cell r="B7191">
            <v>14196</v>
          </cell>
          <cell r="D7191" t="str">
            <v xml:space="preserve">JUGN ARCOR NARANJA 1X                             </v>
          </cell>
          <cell r="O7191">
            <v>7790580141967</v>
          </cell>
        </row>
        <row r="7192">
          <cell r="A7192">
            <v>664438</v>
          </cell>
          <cell r="B7192">
            <v>14201</v>
          </cell>
          <cell r="D7192" t="str">
            <v xml:space="preserve">JUGN ARCOR MULTIFRUTA 1X                          </v>
          </cell>
          <cell r="O7192">
            <v>7790580142018</v>
          </cell>
        </row>
        <row r="7193">
          <cell r="A7193">
            <v>664439</v>
          </cell>
          <cell r="B7193">
            <v>12988</v>
          </cell>
          <cell r="D7193" t="str">
            <v xml:space="preserve">TOME CAMPAGNOLA EXTRAC TOMATE 180X                </v>
          </cell>
          <cell r="O7193">
            <v>7793360129889</v>
          </cell>
        </row>
        <row r="7194">
          <cell r="A7194">
            <v>664441</v>
          </cell>
          <cell r="B7194">
            <v>707</v>
          </cell>
          <cell r="D7194" t="str">
            <v xml:space="preserve">JABE PLUSBELLE PIEL SENSIBLE 120X                 </v>
          </cell>
          <cell r="O7194">
            <v>7790740000707</v>
          </cell>
        </row>
        <row r="7195">
          <cell r="A7195">
            <v>664442</v>
          </cell>
          <cell r="B7195">
            <v>721</v>
          </cell>
          <cell r="D7195" t="str">
            <v xml:space="preserve">JABE PLUSBELLE TODO TIPO DE PIEL 360X             </v>
          </cell>
          <cell r="O7195">
            <v>7790740000721</v>
          </cell>
        </row>
        <row r="7196">
          <cell r="A7196">
            <v>664443</v>
          </cell>
          <cell r="B7196">
            <v>30500</v>
          </cell>
          <cell r="D7196" t="str">
            <v xml:space="preserve">GAS  PEPSI TWIST LAT 354X                         </v>
          </cell>
          <cell r="O7196">
            <v>7791813000433</v>
          </cell>
        </row>
        <row r="7197">
          <cell r="A7197">
            <v>664444</v>
          </cell>
          <cell r="B7197">
            <v>78012</v>
          </cell>
          <cell r="D7197" t="str">
            <v xml:space="preserve">SIDR 1930 ROSE 750X                               </v>
          </cell>
          <cell r="O7197">
            <v>7790154008580</v>
          </cell>
        </row>
        <row r="7198">
          <cell r="A7198">
            <v>664449</v>
          </cell>
          <cell r="B7198">
            <v>930233</v>
          </cell>
          <cell r="D7198" t="str">
            <v xml:space="preserve">INSR CASALTA ACETO BAL POUCH 15X                  </v>
          </cell>
          <cell r="O7198">
            <v>7790139101657</v>
          </cell>
        </row>
        <row r="7199">
          <cell r="A7199">
            <v>664450</v>
          </cell>
          <cell r="B7199">
            <v>912246</v>
          </cell>
          <cell r="D7199" t="str">
            <v xml:space="preserve">VINA CASALTA ACETO BAL CLASIC PET 250X            </v>
          </cell>
          <cell r="O7199">
            <v>7790139000448</v>
          </cell>
        </row>
        <row r="7200">
          <cell r="A7200">
            <v>664451</v>
          </cell>
          <cell r="B7200">
            <v>928014</v>
          </cell>
          <cell r="D7200" t="str">
            <v xml:space="preserve">VINA CASALTA ACETO BAL REDUC PET 250X             </v>
          </cell>
          <cell r="O7200">
            <v>7790139101466</v>
          </cell>
        </row>
        <row r="7201">
          <cell r="A7201">
            <v>664452</v>
          </cell>
          <cell r="B7201">
            <v>88244</v>
          </cell>
          <cell r="D7201" t="str">
            <v xml:space="preserve">SHAM PANTENE M.PROV VOLUMEN 200X                  </v>
          </cell>
          <cell r="O7201">
            <v>7500435235310</v>
          </cell>
        </row>
        <row r="7202">
          <cell r="A7202">
            <v>664455</v>
          </cell>
          <cell r="B7202">
            <v>1779</v>
          </cell>
          <cell r="D7202" t="str">
            <v xml:space="preserve">CHAP SOMBRERO E.BRUT 750X                         </v>
          </cell>
          <cell r="O7202">
            <v>742832134064</v>
          </cell>
        </row>
        <row r="7203">
          <cell r="A7203">
            <v>664456</v>
          </cell>
          <cell r="B7203">
            <v>1775</v>
          </cell>
          <cell r="D7203" t="str">
            <v xml:space="preserve">VINF SOMBRERO S.BLANC. 750X                       </v>
          </cell>
          <cell r="O7203">
            <v>742832490238</v>
          </cell>
        </row>
        <row r="7204">
          <cell r="A7204">
            <v>664457</v>
          </cell>
          <cell r="B7204">
            <v>1776</v>
          </cell>
          <cell r="D7204" t="str">
            <v xml:space="preserve">VINF SOMBRERO C.SAUV. 750X                        </v>
          </cell>
          <cell r="O7204">
            <v>742832741682</v>
          </cell>
        </row>
        <row r="7205">
          <cell r="A7205">
            <v>664458</v>
          </cell>
          <cell r="B7205">
            <v>1778</v>
          </cell>
          <cell r="D7205" t="str">
            <v xml:space="preserve">VINF SOMBRERO MALBEC 750X                         </v>
          </cell>
          <cell r="O7205">
            <v>742832932523</v>
          </cell>
        </row>
        <row r="7206">
          <cell r="A7206">
            <v>664459</v>
          </cell>
          <cell r="B7206">
            <v>1777</v>
          </cell>
          <cell r="D7206" t="str">
            <v xml:space="preserve">VINF SOMBRERO C.FRANC 750X                        </v>
          </cell>
          <cell r="O7206">
            <v>742832932592</v>
          </cell>
        </row>
        <row r="7207">
          <cell r="A7207">
            <v>664460</v>
          </cell>
          <cell r="B7207">
            <v>1781</v>
          </cell>
          <cell r="D7207" t="str">
            <v xml:space="preserve">VINF G.SOMBRERO C.SAUV. 750X                      </v>
          </cell>
          <cell r="O7207">
            <v>742832932509</v>
          </cell>
        </row>
        <row r="7208">
          <cell r="A7208">
            <v>664461</v>
          </cell>
          <cell r="B7208">
            <v>1782</v>
          </cell>
          <cell r="D7208" t="str">
            <v xml:space="preserve">VINF G.SOMBRERO C.FRANC 750X                      </v>
          </cell>
          <cell r="O7208">
            <v>742832932516</v>
          </cell>
        </row>
        <row r="7209">
          <cell r="A7209">
            <v>664462</v>
          </cell>
          <cell r="B7209">
            <v>1783</v>
          </cell>
          <cell r="D7209" t="str">
            <v xml:space="preserve">VINF G.SOMBRERO MALBEC 750X                       </v>
          </cell>
          <cell r="O7209">
            <v>742832994637</v>
          </cell>
        </row>
        <row r="7210">
          <cell r="A7210">
            <v>664465</v>
          </cell>
          <cell r="B7210">
            <v>1814</v>
          </cell>
          <cell r="D7210" t="str">
            <v xml:space="preserve">GINI SPIRITO BLU 700X                             </v>
          </cell>
          <cell r="O7210">
            <v>7790290101756</v>
          </cell>
        </row>
        <row r="7211">
          <cell r="A7211">
            <v>664469</v>
          </cell>
          <cell r="B7211">
            <v>60664</v>
          </cell>
          <cell r="D7211" t="str">
            <v xml:space="preserve">COP  CHEETOS QUESO 85X                            </v>
          </cell>
          <cell r="O7211">
            <v>7790310985809</v>
          </cell>
        </row>
        <row r="7212">
          <cell r="A7212">
            <v>664470</v>
          </cell>
          <cell r="B7212">
            <v>61023</v>
          </cell>
          <cell r="D7212" t="str">
            <v xml:space="preserve">COP  PEH.MANI PELADO 135X                         </v>
          </cell>
          <cell r="O7212">
            <v>7790310986028</v>
          </cell>
        </row>
        <row r="7213">
          <cell r="A7213">
            <v>664471</v>
          </cell>
          <cell r="B7213">
            <v>61020</v>
          </cell>
          <cell r="D7213" t="str">
            <v xml:space="preserve">COP  MANIAX JAPO.SAL 95X                          </v>
          </cell>
          <cell r="O7213">
            <v>7790310985946</v>
          </cell>
        </row>
        <row r="7214">
          <cell r="A7214">
            <v>664472</v>
          </cell>
          <cell r="B7214">
            <v>60662</v>
          </cell>
          <cell r="D7214" t="str">
            <v xml:space="preserve">COP  CHEETOS QUESO 140X                           </v>
          </cell>
          <cell r="O7214">
            <v>7790310985793</v>
          </cell>
        </row>
        <row r="7215">
          <cell r="A7215">
            <v>664473</v>
          </cell>
          <cell r="B7215">
            <v>65361</v>
          </cell>
          <cell r="D7215" t="str">
            <v xml:space="preserve">COP  LAYS QUES CEB 77X                            </v>
          </cell>
          <cell r="O7215">
            <v>7790310985557</v>
          </cell>
        </row>
        <row r="7216">
          <cell r="A7216">
            <v>664474</v>
          </cell>
          <cell r="B7216">
            <v>65287</v>
          </cell>
          <cell r="D7216" t="str">
            <v xml:space="preserve">COP LAYS CLASICAS 134X                            </v>
          </cell>
          <cell r="O7216">
            <v>7790310985465</v>
          </cell>
        </row>
        <row r="7217">
          <cell r="A7217">
            <v>664482</v>
          </cell>
          <cell r="B7217">
            <v>10010058222</v>
          </cell>
          <cell r="D7217" t="str">
            <v xml:space="preserve">VINF CONEJO VERDE CHENIN 750X                     </v>
          </cell>
          <cell r="O7217">
            <v>7791843020760</v>
          </cell>
        </row>
        <row r="7218">
          <cell r="A7218">
            <v>664483</v>
          </cell>
          <cell r="B7218">
            <v>40259</v>
          </cell>
          <cell r="D7218" t="str">
            <v xml:space="preserve">ACON PANTENE M.PROV REVITALIZACION 400X           </v>
          </cell>
          <cell r="O7218">
            <v>7500435235426</v>
          </cell>
        </row>
        <row r="7219">
          <cell r="A7219">
            <v>664484</v>
          </cell>
          <cell r="B7219">
            <v>29816</v>
          </cell>
          <cell r="D7219" t="str">
            <v xml:space="preserve">AGUS H2OH! STILL POMELO 500X                      </v>
          </cell>
          <cell r="O7219">
            <v>7791813402015</v>
          </cell>
        </row>
        <row r="7220">
          <cell r="A7220">
            <v>664486</v>
          </cell>
          <cell r="B7220">
            <v>88237</v>
          </cell>
          <cell r="D7220" t="str">
            <v xml:space="preserve">SHAM PANTENE M.PROV REVITALIZACION 400X           </v>
          </cell>
          <cell r="O7220">
            <v>7500435235457</v>
          </cell>
        </row>
        <row r="7221">
          <cell r="A7221">
            <v>664489</v>
          </cell>
          <cell r="B7221">
            <v>69832</v>
          </cell>
          <cell r="D7221" t="str">
            <v xml:space="preserve">SHAM HEAD SHO.CRECE FUERTE 180X                   </v>
          </cell>
          <cell r="O7221">
            <v>7500435159241</v>
          </cell>
        </row>
        <row r="7222">
          <cell r="A7222">
            <v>664490</v>
          </cell>
          <cell r="B7222">
            <v>325</v>
          </cell>
          <cell r="D7222" t="str">
            <v xml:space="preserve">INSU GREENLIFE BROCOLI 2X                         </v>
          </cell>
          <cell r="O7222">
            <v>7790580032401</v>
          </cell>
        </row>
        <row r="7223">
          <cell r="A7223">
            <v>664491</v>
          </cell>
          <cell r="B7223">
            <v>33532</v>
          </cell>
          <cell r="D7223" t="str">
            <v xml:space="preserve">SALS RINA MATARAZZO FILETTO 340X                  </v>
          </cell>
          <cell r="O7223">
            <v>7790070335326</v>
          </cell>
        </row>
        <row r="7224">
          <cell r="A7224">
            <v>664492</v>
          </cell>
          <cell r="B7224">
            <v>33534</v>
          </cell>
          <cell r="D7224" t="str">
            <v xml:space="preserve">SALS RINA MATARAZZO MEDITE 340X                   </v>
          </cell>
          <cell r="O7224">
            <v>7790070335340</v>
          </cell>
        </row>
        <row r="7225">
          <cell r="A7225">
            <v>664493</v>
          </cell>
          <cell r="B7225">
            <v>33533</v>
          </cell>
          <cell r="D7225" t="str">
            <v xml:space="preserve">SALS RINA MATARRAZO POMA 340X                     </v>
          </cell>
          <cell r="O7225">
            <v>7790070335333</v>
          </cell>
        </row>
        <row r="7226">
          <cell r="A7226">
            <v>664494</v>
          </cell>
          <cell r="B7226">
            <v>68744251</v>
          </cell>
          <cell r="D7226" t="str">
            <v xml:space="preserve">ACON SEDAL CERAM 300X                             </v>
          </cell>
          <cell r="O7226">
            <v>7791293045900</v>
          </cell>
        </row>
        <row r="7227">
          <cell r="A7227">
            <v>664495</v>
          </cell>
          <cell r="B7227">
            <v>0</v>
          </cell>
          <cell r="D7227" t="str">
            <v xml:space="preserve">LIML CIF EXPERT BAÑO DP 900X                      </v>
          </cell>
          <cell r="O7227">
            <v>0</v>
          </cell>
        </row>
        <row r="7228">
          <cell r="A7228">
            <v>664496</v>
          </cell>
          <cell r="B7228">
            <v>406</v>
          </cell>
          <cell r="D7228" t="str">
            <v xml:space="preserve">INSU GREENLIFE ACELGA 2X                          </v>
          </cell>
          <cell r="O7228">
            <v>7790670002437</v>
          </cell>
        </row>
        <row r="7229">
          <cell r="A7229">
            <v>664497</v>
          </cell>
          <cell r="B7229">
            <v>91992</v>
          </cell>
          <cell r="D7229" t="str">
            <v xml:space="preserve">SHAM HEAD SHO 3EN1 375X                           </v>
          </cell>
          <cell r="O7229">
            <v>7500435019491</v>
          </cell>
        </row>
        <row r="7230">
          <cell r="A7230">
            <v>664498</v>
          </cell>
          <cell r="B7230">
            <v>51787</v>
          </cell>
          <cell r="D7230" t="str">
            <v xml:space="preserve">SIDR S.BRIONES 1888 LATA 473X                     </v>
          </cell>
          <cell r="O7230">
            <v>7790119010917</v>
          </cell>
        </row>
        <row r="7231">
          <cell r="A7231">
            <v>664499</v>
          </cell>
          <cell r="B7231">
            <v>769862</v>
          </cell>
          <cell r="D7231" t="str">
            <v xml:space="preserve">SHAM HEAD SHO MEN OLD SPICE 375X                  </v>
          </cell>
          <cell r="O7231">
            <v>7500435019545</v>
          </cell>
        </row>
        <row r="7232">
          <cell r="A7232">
            <v>664501</v>
          </cell>
          <cell r="B7232">
            <v>75109</v>
          </cell>
          <cell r="D7232" t="str">
            <v xml:space="preserve">ACON PANTENE M.PROV KERATINA 200X                 </v>
          </cell>
          <cell r="O7232">
            <v>7500435241090</v>
          </cell>
        </row>
        <row r="7233">
          <cell r="A7233">
            <v>664502</v>
          </cell>
          <cell r="B7233">
            <v>43315</v>
          </cell>
          <cell r="D7233" t="str">
            <v xml:space="preserve">ARR  GALLO INTEGRAL SELEC 500X                    </v>
          </cell>
          <cell r="O7233">
            <v>7790070433152</v>
          </cell>
        </row>
        <row r="7234">
          <cell r="A7234">
            <v>664503</v>
          </cell>
          <cell r="B7234">
            <v>801585</v>
          </cell>
          <cell r="D7234" t="str">
            <v xml:space="preserve">PAPE HIG.MAX ALO PANAL 4X80X                      </v>
          </cell>
          <cell r="O7234">
            <v>7790250015857</v>
          </cell>
        </row>
        <row r="7235">
          <cell r="A7235">
            <v>664504</v>
          </cell>
          <cell r="B7235">
            <v>802608</v>
          </cell>
          <cell r="D7235" t="str">
            <v xml:space="preserve">PAPE ELITE ULTRA DH SOFT 4X50X                    </v>
          </cell>
          <cell r="O7235">
            <v>7790250026082</v>
          </cell>
        </row>
        <row r="7236">
          <cell r="A7236">
            <v>664505</v>
          </cell>
          <cell r="B7236">
            <v>14248</v>
          </cell>
          <cell r="D7236" t="str">
            <v xml:space="preserve">CERE FORMIS CHOCO 145X                            </v>
          </cell>
          <cell r="O7236">
            <v>7790040142480</v>
          </cell>
        </row>
        <row r="7237">
          <cell r="A7237">
            <v>664506</v>
          </cell>
          <cell r="B7237">
            <v>14249</v>
          </cell>
          <cell r="D7237" t="str">
            <v xml:space="preserve">CERE FORMIS CHOCO 245X                            </v>
          </cell>
          <cell r="O7237">
            <v>7790040142497</v>
          </cell>
        </row>
        <row r="7238">
          <cell r="A7238">
            <v>664507</v>
          </cell>
          <cell r="B7238">
            <v>14250</v>
          </cell>
          <cell r="D7238" t="str">
            <v xml:space="preserve">CERE FORMIS FRUTAL 145X                           </v>
          </cell>
          <cell r="O7238">
            <v>7790040142503</v>
          </cell>
        </row>
        <row r="7239">
          <cell r="A7239">
            <v>664508</v>
          </cell>
          <cell r="B7239">
            <v>14251</v>
          </cell>
          <cell r="D7239" t="str">
            <v xml:space="preserve">CERE FORMIS FRUTAL 245X                           </v>
          </cell>
          <cell r="O7239">
            <v>7790040142510</v>
          </cell>
        </row>
        <row r="7240">
          <cell r="A7240">
            <v>664509</v>
          </cell>
          <cell r="B7240">
            <v>14253</v>
          </cell>
          <cell r="D7240" t="str">
            <v xml:space="preserve">CERE FORMIS VAINI 145X                            </v>
          </cell>
          <cell r="O7240">
            <v>7790040142534</v>
          </cell>
        </row>
        <row r="7241">
          <cell r="A7241">
            <v>664511</v>
          </cell>
          <cell r="B7241">
            <v>75106</v>
          </cell>
          <cell r="D7241" t="str">
            <v xml:space="preserve">SHAM PANTENE M.PROV KERATINA 200X                 </v>
          </cell>
          <cell r="O7241">
            <v>7500435241069</v>
          </cell>
        </row>
        <row r="7242">
          <cell r="A7242">
            <v>664513</v>
          </cell>
          <cell r="B7242">
            <v>64327957</v>
          </cell>
          <cell r="D7242" t="str">
            <v xml:space="preserve">JABE REXONA COTTON FRESH 3X125X                   </v>
          </cell>
          <cell r="O7242">
            <v>7791293049137</v>
          </cell>
        </row>
        <row r="7243">
          <cell r="A7243">
            <v>664515</v>
          </cell>
          <cell r="B7243">
            <v>61030</v>
          </cell>
          <cell r="D7243" t="str">
            <v xml:space="preserve">COP  PEH.MANI CON PIEL 75X                        </v>
          </cell>
          <cell r="O7243">
            <v>7790310985915</v>
          </cell>
        </row>
        <row r="7244">
          <cell r="A7244">
            <v>664522</v>
          </cell>
          <cell r="B7244">
            <v>12522</v>
          </cell>
          <cell r="D7244" t="str">
            <v xml:space="preserve">VINF COLON SELEC. DULCE RDO 750X                  </v>
          </cell>
          <cell r="O7244">
            <v>7790168904373</v>
          </cell>
        </row>
        <row r="7245">
          <cell r="A7245">
            <v>664523</v>
          </cell>
          <cell r="B7245">
            <v>12516</v>
          </cell>
          <cell r="D7245" t="str">
            <v xml:space="preserve">VINF O-61 MALBEC 750X                             </v>
          </cell>
          <cell r="O7245">
            <v>7798081669133</v>
          </cell>
        </row>
        <row r="7246">
          <cell r="A7246">
            <v>664524</v>
          </cell>
          <cell r="B7246">
            <v>12518</v>
          </cell>
          <cell r="D7246" t="str">
            <v xml:space="preserve">VINF O-61 RED BLEND 750X                          </v>
          </cell>
          <cell r="O7246">
            <v>7798081669164</v>
          </cell>
        </row>
        <row r="7247">
          <cell r="A7247">
            <v>664526</v>
          </cell>
          <cell r="B7247">
            <v>12524</v>
          </cell>
          <cell r="D7247" t="str">
            <v xml:space="preserve">VINF COLON RED BLEND MB - BN 750X                 </v>
          </cell>
          <cell r="O7247">
            <v>7790168904403</v>
          </cell>
        </row>
        <row r="7248">
          <cell r="A7248">
            <v>664527</v>
          </cell>
          <cell r="B7248">
            <v>12526</v>
          </cell>
          <cell r="D7248" t="str">
            <v xml:space="preserve">VINF COLON RED BLEND CS - SY 750X                 </v>
          </cell>
          <cell r="O7248">
            <v>7790168904434</v>
          </cell>
        </row>
        <row r="7249">
          <cell r="A7249">
            <v>664528</v>
          </cell>
          <cell r="B7249">
            <v>12528</v>
          </cell>
          <cell r="D7249" t="str">
            <v xml:space="preserve">VINF COLON B.BLANCS TRR - VG 750X                 </v>
          </cell>
          <cell r="O7249">
            <v>7790168904465</v>
          </cell>
        </row>
        <row r="7250">
          <cell r="A7250">
            <v>664530</v>
          </cell>
          <cell r="B7250">
            <v>432811</v>
          </cell>
          <cell r="D7250" t="str">
            <v xml:space="preserve">VODK SKYY INF.BLOOD ORANGE 750X                   </v>
          </cell>
          <cell r="O7250">
            <v>7791200200774</v>
          </cell>
        </row>
        <row r="7251">
          <cell r="A7251">
            <v>664531</v>
          </cell>
          <cell r="B7251">
            <v>43137</v>
          </cell>
          <cell r="D7251" t="str">
            <v xml:space="preserve">COP POCHOCLOS SAL MAR 60X                         </v>
          </cell>
          <cell r="O7251">
            <v>7790070431370</v>
          </cell>
        </row>
        <row r="7252">
          <cell r="A7252">
            <v>664533</v>
          </cell>
          <cell r="B7252">
            <v>43233</v>
          </cell>
          <cell r="D7252" t="str">
            <v xml:space="preserve">BACE GALLO FRUTIBAR 20X                           </v>
          </cell>
          <cell r="O7252">
            <v>7790070432315</v>
          </cell>
        </row>
        <row r="7253">
          <cell r="A7253">
            <v>664538</v>
          </cell>
          <cell r="B7253">
            <v>500117</v>
          </cell>
          <cell r="D7253" t="str">
            <v xml:space="preserve">TALC JOHNSON BEBE FECULA ORGINAL 200X             </v>
          </cell>
          <cell r="O7253">
            <v>7702031244592</v>
          </cell>
        </row>
        <row r="7254">
          <cell r="A7254">
            <v>664555</v>
          </cell>
          <cell r="B7254">
            <v>1584</v>
          </cell>
          <cell r="D7254" t="str">
            <v xml:space="preserve">MIEL ALELUYA LIQ. DOSIF 470X                      </v>
          </cell>
          <cell r="O7254">
            <v>7790158229516</v>
          </cell>
        </row>
        <row r="7255">
          <cell r="A7255">
            <v>664556</v>
          </cell>
          <cell r="B7255">
            <v>1585</v>
          </cell>
          <cell r="D7255" t="str">
            <v xml:space="preserve">MIEL ALELUYA LIQ. POTE 190X                       </v>
          </cell>
          <cell r="O7255">
            <v>7790158229578</v>
          </cell>
        </row>
        <row r="7256">
          <cell r="A7256">
            <v>664558</v>
          </cell>
          <cell r="B7256">
            <v>29591</v>
          </cell>
          <cell r="D7256" t="str">
            <v xml:space="preserve">BISO GATORADE MARACUYA 500X                       </v>
          </cell>
          <cell r="O7256">
            <v>7791813333098</v>
          </cell>
        </row>
        <row r="7257">
          <cell r="A7257">
            <v>664559</v>
          </cell>
          <cell r="B7257">
            <v>716164</v>
          </cell>
          <cell r="D7257" t="str">
            <v xml:space="preserve">GILL MACH3 CARBONO RESPUESTO X2                   </v>
          </cell>
          <cell r="O7257">
            <v>7500435225366</v>
          </cell>
        </row>
        <row r="7258">
          <cell r="A7258">
            <v>664560</v>
          </cell>
          <cell r="B7258">
            <v>722432</v>
          </cell>
          <cell r="D7258" t="str">
            <v xml:space="preserve">GILL MACH3 CARBONO RESPUESTO X4                   </v>
          </cell>
          <cell r="O7258">
            <v>7500435211635</v>
          </cell>
        </row>
        <row r="7259">
          <cell r="A7259">
            <v>664561</v>
          </cell>
          <cell r="B7259">
            <v>85886</v>
          </cell>
          <cell r="D7259" t="str">
            <v xml:space="preserve">GILL MACH3 SENSITIVE CARTUCHO X4                  </v>
          </cell>
          <cell r="O7259">
            <v>7500435185219</v>
          </cell>
        </row>
        <row r="7260">
          <cell r="A7260">
            <v>664563</v>
          </cell>
          <cell r="B7260">
            <v>2374</v>
          </cell>
          <cell r="D7260" t="str">
            <v xml:space="preserve">INSU BOLS PAP BLOCK 25X35  X1000                  </v>
          </cell>
          <cell r="O7260">
            <v>0</v>
          </cell>
        </row>
        <row r="7261">
          <cell r="A7261">
            <v>664564</v>
          </cell>
          <cell r="B7261">
            <v>48928</v>
          </cell>
          <cell r="D7261" t="str">
            <v xml:space="preserve">PABB PAMPERS BABYSAN XXG 8X                       </v>
          </cell>
          <cell r="O7261">
            <v>7500435228657</v>
          </cell>
        </row>
        <row r="7262">
          <cell r="A7262">
            <v>664567</v>
          </cell>
          <cell r="B7262">
            <v>14565</v>
          </cell>
          <cell r="D7262" t="str">
            <v xml:space="preserve">POST GELAT BC LIGHT FRAMB 20X                     </v>
          </cell>
          <cell r="O7262">
            <v>7790580144456</v>
          </cell>
        </row>
        <row r="7263">
          <cell r="A7263">
            <v>664568</v>
          </cell>
          <cell r="B7263">
            <v>1843</v>
          </cell>
          <cell r="D7263" t="str">
            <v xml:space="preserve">TAPA LS. PASCUALINA HOJAL 2X230X                  </v>
          </cell>
          <cell r="O7263">
            <v>7790070621993</v>
          </cell>
        </row>
        <row r="7264">
          <cell r="A7264">
            <v>664569</v>
          </cell>
          <cell r="B7264">
            <v>0</v>
          </cell>
          <cell r="D7264" t="str">
            <v xml:space="preserve">INSU KP CAJA EMPANADAS CONG 1X                    </v>
          </cell>
          <cell r="O7264">
            <v>0</v>
          </cell>
        </row>
        <row r="7265">
          <cell r="A7265">
            <v>664570</v>
          </cell>
          <cell r="B7265">
            <v>2764</v>
          </cell>
          <cell r="D7265" t="str">
            <v xml:space="preserve">TAPA LS. PASCUALINA HOJAL 2X400X                  </v>
          </cell>
          <cell r="O7265">
            <v>7790070622044</v>
          </cell>
        </row>
        <row r="7266">
          <cell r="A7266">
            <v>664571</v>
          </cell>
          <cell r="B7266">
            <v>14364</v>
          </cell>
          <cell r="D7266" t="str">
            <v xml:space="preserve">ALFA COFLER MOUSSE 40X                            </v>
          </cell>
          <cell r="O7266">
            <v>7790040143647</v>
          </cell>
        </row>
        <row r="7267">
          <cell r="A7267">
            <v>664573</v>
          </cell>
          <cell r="B7267">
            <v>14365</v>
          </cell>
          <cell r="D7267" t="str">
            <v xml:space="preserve">ALFA CLOFLER BLOCK 40X                            </v>
          </cell>
          <cell r="O7267">
            <v>7790040143654</v>
          </cell>
        </row>
        <row r="7268">
          <cell r="A7268">
            <v>664574</v>
          </cell>
          <cell r="B7268">
            <v>14128</v>
          </cell>
          <cell r="D7268" t="str">
            <v xml:space="preserve">COP SALADIX CROSS PICANT 67X                      </v>
          </cell>
          <cell r="O7268">
            <v>7790040141285</v>
          </cell>
        </row>
        <row r="7269">
          <cell r="A7269">
            <v>664579</v>
          </cell>
          <cell r="B7269">
            <v>1835</v>
          </cell>
          <cell r="D7269" t="str">
            <v xml:space="preserve">HUEV FERRERO PASCUA BOX 137.5X                    </v>
          </cell>
          <cell r="O7269">
            <v>7898024398448</v>
          </cell>
        </row>
        <row r="7270">
          <cell r="A7270">
            <v>664580</v>
          </cell>
          <cell r="B7270">
            <v>69776280</v>
          </cell>
          <cell r="D7270" t="str">
            <v xml:space="preserve">JABL SUAVE JAZM ALM D/P 220X                      </v>
          </cell>
          <cell r="O7270">
            <v>7791293049441</v>
          </cell>
        </row>
        <row r="7271">
          <cell r="A7271">
            <v>664581</v>
          </cell>
          <cell r="B7271">
            <v>4249</v>
          </cell>
          <cell r="D7271" t="str">
            <v xml:space="preserve">AGUS AQUARIUS POM.ROS RET 2X                      </v>
          </cell>
          <cell r="O7271">
            <v>7790895648410</v>
          </cell>
        </row>
        <row r="7272">
          <cell r="A7272">
            <v>664582</v>
          </cell>
          <cell r="B7272">
            <v>981</v>
          </cell>
          <cell r="D7272" t="str">
            <v xml:space="preserve">PANU ELEGANTE POCKET 6X10                         </v>
          </cell>
          <cell r="O7272">
            <v>7793344019823</v>
          </cell>
        </row>
        <row r="7273">
          <cell r="A7273">
            <v>664583</v>
          </cell>
          <cell r="B7273">
            <v>54401</v>
          </cell>
          <cell r="D7273" t="str">
            <v xml:space="preserve">GINN BRIGHTON TANGERINE 700X                      </v>
          </cell>
          <cell r="O7273">
            <v>7792410779500</v>
          </cell>
        </row>
        <row r="7274">
          <cell r="A7274">
            <v>664584</v>
          </cell>
          <cell r="B7274">
            <v>132</v>
          </cell>
          <cell r="D7274" t="str">
            <v xml:space="preserve">CONP PUGLISI CABALLA E/A 380X                     </v>
          </cell>
          <cell r="O7274">
            <v>7790748235064</v>
          </cell>
        </row>
        <row r="7275">
          <cell r="A7275">
            <v>664585</v>
          </cell>
          <cell r="B7275">
            <v>62680211</v>
          </cell>
          <cell r="D7275" t="str">
            <v xml:space="preserve">ACON SUAVE BOMBA JAZMIN 930X                      </v>
          </cell>
          <cell r="O7275">
            <v>7791293050430</v>
          </cell>
        </row>
        <row r="7276">
          <cell r="A7276">
            <v>664586</v>
          </cell>
          <cell r="B7276">
            <v>62680207</v>
          </cell>
          <cell r="D7276" t="str">
            <v xml:space="preserve">SHAM SUAVE BOMBA JAZMIN 930X                      </v>
          </cell>
          <cell r="O7276">
            <v>7791293050393</v>
          </cell>
        </row>
        <row r="7277">
          <cell r="A7277">
            <v>664587</v>
          </cell>
          <cell r="B7277">
            <v>47145</v>
          </cell>
          <cell r="D7277" t="str">
            <v xml:space="preserve">CEP ORAL-B EXPER SUAV ULT FINO 1X                 </v>
          </cell>
          <cell r="O7277">
            <v>7500435154741</v>
          </cell>
        </row>
        <row r="7278">
          <cell r="A7278">
            <v>664590</v>
          </cell>
          <cell r="B7278">
            <v>54402</v>
          </cell>
          <cell r="D7278" t="str">
            <v xml:space="preserve">GINN BRIGHTON PINK 700X                           </v>
          </cell>
          <cell r="O7278">
            <v>7792410544023</v>
          </cell>
        </row>
        <row r="7279">
          <cell r="A7279">
            <v>664591</v>
          </cell>
          <cell r="B7279">
            <v>26379</v>
          </cell>
          <cell r="D7279" t="str">
            <v xml:space="preserve">HILD ORAL-B HILO DENTAL 25X                       </v>
          </cell>
          <cell r="O7279">
            <v>7891051029828</v>
          </cell>
        </row>
        <row r="7280">
          <cell r="A7280">
            <v>664594</v>
          </cell>
          <cell r="B7280">
            <v>1241</v>
          </cell>
          <cell r="D7280" t="str">
            <v xml:space="preserve">ROLL COC SORELLA 120 PANOS 3X                     </v>
          </cell>
          <cell r="O7280">
            <v>7896053460044</v>
          </cell>
        </row>
        <row r="7281">
          <cell r="A7281">
            <v>664595</v>
          </cell>
          <cell r="B7281">
            <v>7475</v>
          </cell>
          <cell r="D7281" t="str">
            <v xml:space="preserve">PANI TIA ROSA TORTILLAS BURRERA 1X8X              </v>
          </cell>
          <cell r="O7281">
            <v>7793890260915</v>
          </cell>
        </row>
        <row r="7282">
          <cell r="A7282">
            <v>664597</v>
          </cell>
          <cell r="B7282">
            <v>6884</v>
          </cell>
          <cell r="D7282" t="str">
            <v xml:space="preserve">PANI BIMBO RAPIDITAS CLASICAS XXL 1X8X            </v>
          </cell>
          <cell r="O7282">
            <v>7793890261073</v>
          </cell>
        </row>
        <row r="7283">
          <cell r="A7283">
            <v>664603</v>
          </cell>
          <cell r="B7283" t="str">
            <v xml:space="preserve">CAR01               </v>
          </cell>
          <cell r="D7283" t="str">
            <v xml:space="preserve">TOSG M. DEL BOSQUE CLASICAS 150X                  </v>
          </cell>
          <cell r="O7283">
            <v>7798142880019</v>
          </cell>
        </row>
        <row r="7284">
          <cell r="A7284">
            <v>664605</v>
          </cell>
          <cell r="B7284" t="str">
            <v xml:space="preserve">AP0439              </v>
          </cell>
          <cell r="D7284" t="str">
            <v xml:space="preserve">JARL ZORRO BLUE D/P 1.4X                          </v>
          </cell>
          <cell r="O7284">
            <v>7790990002209</v>
          </cell>
        </row>
        <row r="7285">
          <cell r="A7285">
            <v>664608</v>
          </cell>
          <cell r="B7285">
            <v>3483</v>
          </cell>
          <cell r="D7285" t="str">
            <v xml:space="preserve">LSAC LS ULTRA ENTERA MULTI SACH 3% 1X             </v>
          </cell>
          <cell r="O7285">
            <v>7790742348302</v>
          </cell>
        </row>
        <row r="7286">
          <cell r="A7286">
            <v>664609</v>
          </cell>
          <cell r="B7286">
            <v>0</v>
          </cell>
          <cell r="D7286" t="str">
            <v xml:space="preserve">HUGA ROTH B3 BCO MED MAPLE 30X                    </v>
          </cell>
          <cell r="O7286">
            <v>5163222222232</v>
          </cell>
        </row>
        <row r="7287">
          <cell r="A7287">
            <v>664610</v>
          </cell>
          <cell r="B7287">
            <v>62674158</v>
          </cell>
          <cell r="D7287" t="str">
            <v xml:space="preserve">SHAM DOVE LARGO FORT 400X                         </v>
          </cell>
          <cell r="O7287">
            <v>7791293050331</v>
          </cell>
        </row>
        <row r="7288">
          <cell r="A7288">
            <v>664611</v>
          </cell>
          <cell r="B7288">
            <v>62674159</v>
          </cell>
          <cell r="D7288" t="str">
            <v xml:space="preserve">ACON DOVE LARGO FORT 400X                         </v>
          </cell>
          <cell r="O7288">
            <v>7791293050362</v>
          </cell>
        </row>
        <row r="7289">
          <cell r="A7289">
            <v>664612</v>
          </cell>
          <cell r="B7289" t="str">
            <v xml:space="preserve">CAR02               </v>
          </cell>
          <cell r="D7289" t="str">
            <v xml:space="preserve">TOSG M. DEL BOSQUE SIN SAL 150X                   </v>
          </cell>
          <cell r="O7289">
            <v>7798142880026</v>
          </cell>
        </row>
        <row r="7290">
          <cell r="A7290">
            <v>664613</v>
          </cell>
          <cell r="B7290">
            <v>62674155</v>
          </cell>
          <cell r="D7290" t="str">
            <v xml:space="preserve">SHAM DOVE HIDRAT 400X                             </v>
          </cell>
          <cell r="O7290">
            <v>0</v>
          </cell>
        </row>
        <row r="7291">
          <cell r="A7291">
            <v>664614</v>
          </cell>
          <cell r="B7291">
            <v>62674157</v>
          </cell>
          <cell r="D7291" t="str">
            <v xml:space="preserve">ACON DOVE HIDRAT 400X                             </v>
          </cell>
          <cell r="O7291">
            <v>0</v>
          </cell>
        </row>
        <row r="7292">
          <cell r="A7292">
            <v>664615</v>
          </cell>
          <cell r="B7292">
            <v>62674160</v>
          </cell>
          <cell r="D7292" t="str">
            <v xml:space="preserve">SHAM DOVE BRILLO 400X                             </v>
          </cell>
          <cell r="O7292">
            <v>7791293050348</v>
          </cell>
        </row>
        <row r="7293">
          <cell r="A7293">
            <v>664616</v>
          </cell>
          <cell r="B7293">
            <v>62674161</v>
          </cell>
          <cell r="D7293" t="str">
            <v xml:space="preserve">ACON DOVE BRILLO 400X                             </v>
          </cell>
          <cell r="O7293">
            <v>7791293050379</v>
          </cell>
        </row>
        <row r="7294">
          <cell r="A7294">
            <v>664617</v>
          </cell>
          <cell r="B7294">
            <v>69973513</v>
          </cell>
          <cell r="D7294" t="str">
            <v xml:space="preserve">ACON SEDAL PREBIOTICO 190X                        </v>
          </cell>
          <cell r="O7294">
            <v>7791293049755</v>
          </cell>
        </row>
        <row r="7295">
          <cell r="A7295">
            <v>664618</v>
          </cell>
          <cell r="B7295">
            <v>69973510</v>
          </cell>
          <cell r="D7295" t="str">
            <v xml:space="preserve">SHAM SEDAL PREBIOTICO 190X                        </v>
          </cell>
          <cell r="O7295">
            <v>7791293049724</v>
          </cell>
        </row>
        <row r="7296">
          <cell r="A7296">
            <v>664619</v>
          </cell>
          <cell r="B7296" t="str">
            <v xml:space="preserve">CAR04               </v>
          </cell>
          <cell r="D7296" t="str">
            <v xml:space="preserve">TOSG M. DEL BOSQUE DULCES 150X                    </v>
          </cell>
          <cell r="O7296">
            <v>7798142880088</v>
          </cell>
        </row>
        <row r="7297">
          <cell r="A7297">
            <v>664620</v>
          </cell>
          <cell r="B7297">
            <v>69673058</v>
          </cell>
          <cell r="D7297" t="str">
            <v xml:space="preserve">DECO DOVE ANT INVISIBLE DRY 150X                  </v>
          </cell>
          <cell r="O7297">
            <v>7791293048031</v>
          </cell>
        </row>
        <row r="7298">
          <cell r="A7298">
            <v>664621</v>
          </cell>
          <cell r="B7298" t="str">
            <v xml:space="preserve">CAR05               </v>
          </cell>
          <cell r="D7298" t="str">
            <v xml:space="preserve">TOSG M. DEL BOSQUE LIVIANA 150X                   </v>
          </cell>
          <cell r="O7298">
            <v>7798142880095</v>
          </cell>
        </row>
        <row r="7299">
          <cell r="A7299">
            <v>664622</v>
          </cell>
          <cell r="B7299" t="str">
            <v xml:space="preserve">CAR09               </v>
          </cell>
          <cell r="D7299" t="str">
            <v xml:space="preserve">TOSG M. DEL BOSQUE INTEGRAL 150X                  </v>
          </cell>
          <cell r="O7299">
            <v>7798142880200</v>
          </cell>
        </row>
        <row r="7300">
          <cell r="A7300">
            <v>664623</v>
          </cell>
          <cell r="B7300">
            <v>659612</v>
          </cell>
          <cell r="D7300" t="str">
            <v xml:space="preserve">YOGU LS. YOGURISIMO NAT BEB SACH 900X             </v>
          </cell>
          <cell r="O7300">
            <v>7791337009776</v>
          </cell>
        </row>
        <row r="7301">
          <cell r="A7301">
            <v>664627</v>
          </cell>
          <cell r="B7301">
            <v>14211</v>
          </cell>
          <cell r="D7301" t="str">
            <v xml:space="preserve">HELA ARCOR GELATO BLOCK MITI 520X                 </v>
          </cell>
          <cell r="O7301">
            <v>7790580142117</v>
          </cell>
        </row>
        <row r="7302">
          <cell r="A7302">
            <v>664628</v>
          </cell>
          <cell r="B7302">
            <v>14212</v>
          </cell>
          <cell r="D7302" t="str">
            <v xml:space="preserve">HELA ARCOR GELATO COFL DDL 520X                   </v>
          </cell>
          <cell r="O7302">
            <v>7790580142124</v>
          </cell>
        </row>
        <row r="7303">
          <cell r="A7303">
            <v>664629</v>
          </cell>
          <cell r="B7303">
            <v>14213</v>
          </cell>
          <cell r="D7303" t="str">
            <v xml:space="preserve">HELA ARCOR GELATO BOB ROCKL 520X                  </v>
          </cell>
          <cell r="O7303">
            <v>7790580142131</v>
          </cell>
        </row>
        <row r="7304">
          <cell r="A7304">
            <v>664630</v>
          </cell>
          <cell r="B7304">
            <v>14210</v>
          </cell>
          <cell r="D7304" t="str">
            <v xml:space="preserve">HELA ARCOR GELATO GR/INT 520X                     </v>
          </cell>
          <cell r="O7304">
            <v>7790580142100</v>
          </cell>
        </row>
        <row r="7305">
          <cell r="A7305">
            <v>664631</v>
          </cell>
          <cell r="B7305">
            <v>90125</v>
          </cell>
          <cell r="D7305" t="str">
            <v xml:space="preserve">VINA ARYTZA MANZANA 250X                          </v>
          </cell>
          <cell r="O7305">
            <v>7798126291794</v>
          </cell>
        </row>
        <row r="7306">
          <cell r="A7306">
            <v>664634</v>
          </cell>
          <cell r="B7306">
            <v>14216</v>
          </cell>
          <cell r="D7306" t="str">
            <v xml:space="preserve">HELA ARCOR GELATO CHOCO 275X                      </v>
          </cell>
          <cell r="O7306">
            <v>7790580142162</v>
          </cell>
        </row>
        <row r="7307">
          <cell r="A7307">
            <v>664635</v>
          </cell>
          <cell r="B7307">
            <v>0</v>
          </cell>
          <cell r="D7307" t="str">
            <v xml:space="preserve">INSU DISCO CRIOLLA EL NONO x12 UN                 </v>
          </cell>
          <cell r="O7307">
            <v>0</v>
          </cell>
        </row>
        <row r="7308">
          <cell r="A7308">
            <v>664636</v>
          </cell>
          <cell r="B7308">
            <v>0</v>
          </cell>
          <cell r="D7308" t="str">
            <v xml:space="preserve">INSU DISCO P/ TARTA  EL NONO 2x                   </v>
          </cell>
          <cell r="O7308">
            <v>0</v>
          </cell>
        </row>
        <row r="7309">
          <cell r="A7309">
            <v>664637</v>
          </cell>
          <cell r="B7309">
            <v>3386</v>
          </cell>
          <cell r="D7309" t="str">
            <v xml:space="preserve">EDUL-LG DICOMERE GOLDEN SYRUP 300X                </v>
          </cell>
          <cell r="O7309">
            <v>7793323024565</v>
          </cell>
        </row>
        <row r="7310">
          <cell r="A7310">
            <v>664639</v>
          </cell>
          <cell r="B7310">
            <v>2620</v>
          </cell>
          <cell r="D7310" t="str">
            <v xml:space="preserve">LAFI VIENISSIMA PICANTE 6X230X                    </v>
          </cell>
          <cell r="O7310">
            <v>7790670052975</v>
          </cell>
        </row>
        <row r="7311">
          <cell r="A7311">
            <v>664646</v>
          </cell>
          <cell r="B7311">
            <v>546</v>
          </cell>
          <cell r="D7311" t="str">
            <v xml:space="preserve">PESC C.DORADO SURUBI FILET X KG                   </v>
          </cell>
          <cell r="O7311">
            <v>2006646460008</v>
          </cell>
        </row>
        <row r="7312">
          <cell r="A7312">
            <v>664647</v>
          </cell>
          <cell r="B7312">
            <v>5855</v>
          </cell>
          <cell r="D7312" t="str">
            <v xml:space="preserve">PESC C.DORADO PACU FILET X KG                     </v>
          </cell>
          <cell r="O7312">
            <v>2006646470007</v>
          </cell>
        </row>
        <row r="7313">
          <cell r="A7313">
            <v>664652</v>
          </cell>
          <cell r="B7313" t="str">
            <v xml:space="preserve">B1                  </v>
          </cell>
          <cell r="D7313" t="str">
            <v xml:space="preserve">HUGA HUEVO ROTH B1 BLANCO EXTRA MAPLE             </v>
          </cell>
          <cell r="O7313">
            <v>5125515555557</v>
          </cell>
        </row>
        <row r="7314">
          <cell r="A7314">
            <v>664656</v>
          </cell>
          <cell r="B7314">
            <v>3</v>
          </cell>
          <cell r="D7314" t="str">
            <v xml:space="preserve">BISO REAKTOR-ADE FRUT ROJOS 500X                  </v>
          </cell>
          <cell r="O7314">
            <v>7795176771610</v>
          </cell>
        </row>
        <row r="7315">
          <cell r="A7315">
            <v>664657</v>
          </cell>
          <cell r="B7315">
            <v>9169</v>
          </cell>
          <cell r="D7315" t="str">
            <v xml:space="preserve">VELA PLEGARIA MED BLANCA  4X                      </v>
          </cell>
          <cell r="O7315">
            <v>7798228651380</v>
          </cell>
        </row>
        <row r="7316">
          <cell r="A7316">
            <v>664658</v>
          </cell>
          <cell r="B7316">
            <v>61021</v>
          </cell>
          <cell r="D7316" t="str">
            <v xml:space="preserve">COP MANIAX JAPO JAMON 95X                         </v>
          </cell>
          <cell r="O7316">
            <v>7790310985953</v>
          </cell>
        </row>
        <row r="7317">
          <cell r="A7317">
            <v>664659</v>
          </cell>
          <cell r="B7317">
            <v>61011</v>
          </cell>
          <cell r="D7317" t="str">
            <v xml:space="preserve">COP  CHEETOS QUESO CREM 43X                       </v>
          </cell>
          <cell r="O7317">
            <v>7790310985359</v>
          </cell>
        </row>
        <row r="7318">
          <cell r="A7318">
            <v>664660</v>
          </cell>
          <cell r="B7318">
            <v>61010</v>
          </cell>
          <cell r="D7318" t="str">
            <v xml:space="preserve">COP  CHEETOS QUESO CREM 85X                       </v>
          </cell>
          <cell r="O7318">
            <v>7790310985670</v>
          </cell>
        </row>
        <row r="7319">
          <cell r="A7319">
            <v>664662</v>
          </cell>
          <cell r="B7319">
            <v>1646</v>
          </cell>
          <cell r="D7319" t="str">
            <v xml:space="preserve">LAQU ILOLAY UNT CHEDDAR 190X                      </v>
          </cell>
          <cell r="O7319">
            <v>7790787016464</v>
          </cell>
        </row>
        <row r="7320">
          <cell r="A7320">
            <v>664664</v>
          </cell>
          <cell r="B7320">
            <v>0</v>
          </cell>
          <cell r="D7320" t="str">
            <v xml:space="preserve">HUEV MILKA BOLSA MINI 90X                         </v>
          </cell>
          <cell r="O7320">
            <v>7622210835383</v>
          </cell>
        </row>
        <row r="7321">
          <cell r="A7321">
            <v>664665</v>
          </cell>
          <cell r="B7321">
            <v>5082</v>
          </cell>
          <cell r="D7321" t="str">
            <v xml:space="preserve">HUEV MILKA LECH ALM 200X                          </v>
          </cell>
          <cell r="O7321">
            <v>7622202050329</v>
          </cell>
        </row>
        <row r="7322">
          <cell r="A7322">
            <v>664667</v>
          </cell>
          <cell r="B7322">
            <v>5420</v>
          </cell>
          <cell r="D7322" t="str">
            <v xml:space="preserve">CHOC MILKA STRAWB CHEESE 300X                     </v>
          </cell>
          <cell r="O7322">
            <v>7622210678171</v>
          </cell>
        </row>
        <row r="7323">
          <cell r="A7323">
            <v>664668</v>
          </cell>
          <cell r="B7323">
            <v>9170</v>
          </cell>
          <cell r="D7323" t="str">
            <v xml:space="preserve">VELA PLEGARIA CHIC BLANCA  4X                     </v>
          </cell>
          <cell r="O7323">
            <v>7798228651397</v>
          </cell>
        </row>
        <row r="7324">
          <cell r="A7324">
            <v>664670</v>
          </cell>
          <cell r="B7324">
            <v>25538</v>
          </cell>
          <cell r="D7324" t="str">
            <v xml:space="preserve">GAS  PDT TON S/AZUCAR 1.5X                        </v>
          </cell>
          <cell r="O7324">
            <v>7791813222057</v>
          </cell>
        </row>
        <row r="7325">
          <cell r="A7325">
            <v>664672</v>
          </cell>
          <cell r="B7325">
            <v>14455</v>
          </cell>
          <cell r="D7325" t="str">
            <v xml:space="preserve">HUEV CONEJO ROCKLET 6X                            </v>
          </cell>
          <cell r="O7325">
            <v>7790580144166</v>
          </cell>
        </row>
        <row r="7326">
          <cell r="A7326">
            <v>664674</v>
          </cell>
          <cell r="B7326">
            <v>92818</v>
          </cell>
          <cell r="D7326" t="str">
            <v xml:space="preserve">JABE NIVEA PROT LECH 3X125X                       </v>
          </cell>
          <cell r="O7326">
            <v>4006000050188</v>
          </cell>
        </row>
        <row r="7327">
          <cell r="A7327">
            <v>664675</v>
          </cell>
          <cell r="B7327">
            <v>92820</v>
          </cell>
          <cell r="D7327" t="str">
            <v xml:space="preserve">JABE NIVEA PROT LECH 125X                         </v>
          </cell>
          <cell r="O7327">
            <v>4006000050171</v>
          </cell>
        </row>
        <row r="7328">
          <cell r="A7328">
            <v>664677</v>
          </cell>
          <cell r="B7328">
            <v>48766</v>
          </cell>
          <cell r="D7328" t="str">
            <v xml:space="preserve">DESA CURITAS PEDICO FOOT DEF 150X                 </v>
          </cell>
          <cell r="O7328">
            <v>4005800274411</v>
          </cell>
        </row>
        <row r="7329">
          <cell r="A7329">
            <v>664678</v>
          </cell>
          <cell r="B7329">
            <v>48574</v>
          </cell>
          <cell r="D7329" t="str">
            <v xml:space="preserve">DESA CURITAS PEDICO SILVER ACT 150X               </v>
          </cell>
          <cell r="O7329">
            <v>4005800317798</v>
          </cell>
        </row>
        <row r="7330">
          <cell r="A7330">
            <v>664679</v>
          </cell>
          <cell r="B7330">
            <v>92823</v>
          </cell>
          <cell r="D7330" t="str">
            <v xml:space="preserve">JABE NIVEA GLICER FLORAL 3X90X                    </v>
          </cell>
          <cell r="O7330">
            <v>4006000050201</v>
          </cell>
        </row>
        <row r="7331">
          <cell r="A7331">
            <v>664684</v>
          </cell>
          <cell r="B7331" t="str">
            <v xml:space="preserve">H5702500            </v>
          </cell>
          <cell r="D7331" t="str">
            <v xml:space="preserve">SHAM ELVIVE HA PURE 400X                          </v>
          </cell>
          <cell r="O7331">
            <v>7509552876444</v>
          </cell>
        </row>
        <row r="7332">
          <cell r="A7332">
            <v>664685</v>
          </cell>
          <cell r="B7332" t="str">
            <v xml:space="preserve">H5744700            </v>
          </cell>
          <cell r="D7332" t="str">
            <v xml:space="preserve">SHAM ELVIVE OLE EXTR RIZO 400                     </v>
          </cell>
          <cell r="O7332">
            <v>7509552925890</v>
          </cell>
        </row>
        <row r="7333">
          <cell r="A7333">
            <v>664686</v>
          </cell>
          <cell r="B7333" t="str">
            <v xml:space="preserve">H5704400            </v>
          </cell>
          <cell r="D7333" t="str">
            <v xml:space="preserve">SHAM FRUCTIS HYDRA LISS 350                       </v>
          </cell>
          <cell r="O7333">
            <v>7509552876659</v>
          </cell>
        </row>
        <row r="7334">
          <cell r="A7334">
            <v>664688</v>
          </cell>
          <cell r="B7334">
            <v>14043</v>
          </cell>
          <cell r="D7334" t="str">
            <v xml:space="preserve">CARA MOGUL TUBITOS EXTR FRUT 70X                  </v>
          </cell>
          <cell r="O7334">
            <v>7790580140434</v>
          </cell>
        </row>
        <row r="7335">
          <cell r="A7335">
            <v>664689</v>
          </cell>
          <cell r="B7335" t="str">
            <v xml:space="preserve">H5702900            </v>
          </cell>
          <cell r="D7335" t="str">
            <v xml:space="preserve">ACON ELVIVE HA PURE 400X                          </v>
          </cell>
          <cell r="O7335">
            <v>7509552876482</v>
          </cell>
        </row>
        <row r="7336">
          <cell r="A7336">
            <v>664690</v>
          </cell>
          <cell r="B7336" t="str">
            <v xml:space="preserve">H5744900            </v>
          </cell>
          <cell r="D7336" t="str">
            <v xml:space="preserve">ACON ELVIVE OLEO EXTRA RIZO 400X                  </v>
          </cell>
          <cell r="O7336">
            <v>7509552925913</v>
          </cell>
        </row>
        <row r="7337">
          <cell r="A7337">
            <v>664691</v>
          </cell>
          <cell r="B7337" t="str">
            <v xml:space="preserve">H5703400            </v>
          </cell>
          <cell r="D7337" t="str">
            <v xml:space="preserve">ACON FRUCTIS HYDRA LISS 350X                      </v>
          </cell>
          <cell r="O7337">
            <v>7509552876536</v>
          </cell>
        </row>
        <row r="7338">
          <cell r="A7338">
            <v>664693</v>
          </cell>
          <cell r="B7338">
            <v>475</v>
          </cell>
          <cell r="D7338" t="str">
            <v xml:space="preserve">INCO SEPARATA FILM ESTUCHE 28X30X                 </v>
          </cell>
          <cell r="O7338">
            <v>7790117061072</v>
          </cell>
        </row>
        <row r="7339">
          <cell r="A7339">
            <v>664694</v>
          </cell>
          <cell r="B7339">
            <v>802612</v>
          </cell>
          <cell r="D7339" t="str">
            <v xml:space="preserve">PAPE ELITE H/S C/ALGODON 4X80X                    </v>
          </cell>
          <cell r="O7339">
            <v>7790250026129</v>
          </cell>
        </row>
        <row r="7340">
          <cell r="A7340">
            <v>664695</v>
          </cell>
          <cell r="B7340">
            <v>801554</v>
          </cell>
          <cell r="D7340" t="str">
            <v xml:space="preserve">PAPE HIGIENOL PREMIUN BAL. DH 4X30X               </v>
          </cell>
          <cell r="O7340">
            <v>7790250015543</v>
          </cell>
        </row>
        <row r="7341">
          <cell r="A7341">
            <v>664697</v>
          </cell>
          <cell r="B7341">
            <v>801584</v>
          </cell>
          <cell r="D7341" t="str">
            <v xml:space="preserve">PAPE HIG.MAX ALO PANAL 4X100X                     </v>
          </cell>
          <cell r="O7341">
            <v>7790250015840</v>
          </cell>
        </row>
        <row r="7342">
          <cell r="A7342">
            <v>664698</v>
          </cell>
          <cell r="B7342">
            <v>1099</v>
          </cell>
          <cell r="D7342" t="str">
            <v xml:space="preserve">GALD GRANIX FRUTIGRAN AVE/FRUT ROJ 175X           </v>
          </cell>
          <cell r="O7342">
            <v>7790045827054</v>
          </cell>
        </row>
        <row r="7343">
          <cell r="A7343">
            <v>664699</v>
          </cell>
          <cell r="B7343">
            <v>43318</v>
          </cell>
          <cell r="D7343" t="str">
            <v xml:space="preserve">PANI PREFERIDO REBOZ FROT 500X                    </v>
          </cell>
          <cell r="O7343">
            <v>7790070433183</v>
          </cell>
        </row>
        <row r="7344">
          <cell r="A7344">
            <v>664700</v>
          </cell>
          <cell r="B7344">
            <v>43324</v>
          </cell>
          <cell r="D7344" t="str">
            <v xml:space="preserve">PANI PREFERIDO REBOZ FORT HORNO 1X                </v>
          </cell>
          <cell r="O7344">
            <v>7790070433244</v>
          </cell>
        </row>
        <row r="7345">
          <cell r="A7345">
            <v>664701</v>
          </cell>
          <cell r="B7345">
            <v>3482</v>
          </cell>
          <cell r="D7345" t="str">
            <v xml:space="preserve">LSAC LS ULTRA DESC MULTVIT 2% 1X                  </v>
          </cell>
          <cell r="O7345">
            <v>7790742348203</v>
          </cell>
        </row>
        <row r="7346">
          <cell r="A7346">
            <v>664702</v>
          </cell>
          <cell r="B7346">
            <v>14166</v>
          </cell>
          <cell r="D7346" t="str">
            <v xml:space="preserve">CARA MOGUL TUBITOS EXTR TUTI 70X                  </v>
          </cell>
          <cell r="O7346">
            <v>7790580141660</v>
          </cell>
        </row>
        <row r="7347">
          <cell r="A7347">
            <v>664703</v>
          </cell>
          <cell r="B7347" t="str">
            <v xml:space="preserve">21-128655           </v>
          </cell>
          <cell r="D7347" t="str">
            <v xml:space="preserve">COP HANKS POCHOCLOS CEB/CREM 48X                  </v>
          </cell>
          <cell r="O7347">
            <v>763571706275</v>
          </cell>
        </row>
        <row r="7348">
          <cell r="A7348">
            <v>664704</v>
          </cell>
          <cell r="B7348">
            <v>43327</v>
          </cell>
          <cell r="D7348" t="str">
            <v xml:space="preserve">PANI LUCC.PAN RALLADO 500X                        </v>
          </cell>
          <cell r="O7348">
            <v>7790070413628</v>
          </cell>
        </row>
        <row r="7349">
          <cell r="A7349">
            <v>664706</v>
          </cell>
          <cell r="B7349">
            <v>29799</v>
          </cell>
          <cell r="D7349" t="str">
            <v xml:space="preserve">ENER RED BULL SUMMER EDITION 250X                 </v>
          </cell>
          <cell r="O7349">
            <v>9002490268640</v>
          </cell>
        </row>
        <row r="7350">
          <cell r="A7350">
            <v>664707</v>
          </cell>
          <cell r="B7350">
            <v>26422</v>
          </cell>
          <cell r="D7350" t="str">
            <v xml:space="preserve">ENER RED BULL RED EDITION 250X                    </v>
          </cell>
          <cell r="O7350">
            <v>9002490258313</v>
          </cell>
        </row>
        <row r="7351">
          <cell r="A7351">
            <v>664708</v>
          </cell>
          <cell r="B7351">
            <v>27325</v>
          </cell>
          <cell r="D7351" t="str">
            <v xml:space="preserve">ENER ROCKSTAR BERRY 500X                          </v>
          </cell>
          <cell r="O7351">
            <v>7791813111252</v>
          </cell>
        </row>
        <row r="7352">
          <cell r="A7352">
            <v>664709</v>
          </cell>
          <cell r="B7352" t="str">
            <v xml:space="preserve">21-128654           </v>
          </cell>
          <cell r="D7352" t="str">
            <v xml:space="preserve">COP HANKS POCHOCLOS BARBACOA 48X                  </v>
          </cell>
          <cell r="O7352">
            <v>763571706282</v>
          </cell>
        </row>
        <row r="7353">
          <cell r="A7353">
            <v>664710</v>
          </cell>
          <cell r="B7353">
            <v>800</v>
          </cell>
          <cell r="D7353" t="str">
            <v xml:space="preserve">VINF VIEJA MENDOZA RED BLEND 1125X                </v>
          </cell>
          <cell r="O7353">
            <v>7792114000900</v>
          </cell>
        </row>
        <row r="7354">
          <cell r="A7354">
            <v>664712</v>
          </cell>
          <cell r="B7354">
            <v>14013</v>
          </cell>
          <cell r="D7354" t="str">
            <v xml:space="preserve">HUEV A.COFLER BLOCK MITI-MITI 170X                </v>
          </cell>
          <cell r="O7354">
            <v>7790580140328</v>
          </cell>
        </row>
        <row r="7355">
          <cell r="A7355">
            <v>664713</v>
          </cell>
          <cell r="B7355">
            <v>14321</v>
          </cell>
          <cell r="D7355" t="str">
            <v xml:space="preserve">HUEV ARCOR MILKA DINOS RACE 140X                  </v>
          </cell>
          <cell r="O7355">
            <v>7790580143213</v>
          </cell>
        </row>
        <row r="7356">
          <cell r="A7356">
            <v>664714</v>
          </cell>
          <cell r="B7356">
            <v>14344</v>
          </cell>
          <cell r="D7356" t="str">
            <v xml:space="preserve">HUEV ARCOR MILK UNICORNIO 140X                    </v>
          </cell>
          <cell r="O7356">
            <v>7790580143442</v>
          </cell>
        </row>
        <row r="7357">
          <cell r="A7357">
            <v>664715</v>
          </cell>
          <cell r="B7357">
            <v>30843</v>
          </cell>
          <cell r="D7357" t="str">
            <v xml:space="preserve">AGUS H2OH! STILL LIMON PET 1.5X                   </v>
          </cell>
          <cell r="O7357">
            <v>7791813403029</v>
          </cell>
        </row>
        <row r="7358">
          <cell r="A7358">
            <v>664716</v>
          </cell>
          <cell r="B7358">
            <v>30842</v>
          </cell>
          <cell r="D7358" t="str">
            <v xml:space="preserve">AGUS H2OH! STILL POMELO PET 1.5X                  </v>
          </cell>
          <cell r="O7358">
            <v>7791813403012</v>
          </cell>
        </row>
        <row r="7359">
          <cell r="A7359">
            <v>664717</v>
          </cell>
          <cell r="B7359" t="str">
            <v xml:space="preserve">21-128830           </v>
          </cell>
          <cell r="D7359" t="str">
            <v xml:space="preserve">COP HANKS POCHOCLOS CHEDDAR 44X                   </v>
          </cell>
          <cell r="O7359">
            <v>763571706299</v>
          </cell>
        </row>
        <row r="7360">
          <cell r="A7360">
            <v>664718</v>
          </cell>
          <cell r="B7360">
            <v>111033</v>
          </cell>
          <cell r="D7360" t="str">
            <v xml:space="preserve">INSU MARGADAN  X 5KG                              </v>
          </cell>
          <cell r="O7360">
            <v>7791620187617</v>
          </cell>
        </row>
        <row r="7361">
          <cell r="A7361">
            <v>664719</v>
          </cell>
          <cell r="B7361">
            <v>90887</v>
          </cell>
          <cell r="D7361" t="str">
            <v xml:space="preserve">GILL MINORA PRO BOLSA 5X                          </v>
          </cell>
          <cell r="O7361">
            <v>7500435198783</v>
          </cell>
        </row>
        <row r="7362">
          <cell r="A7362">
            <v>664720</v>
          </cell>
          <cell r="B7362">
            <v>197</v>
          </cell>
          <cell r="D7362" t="str">
            <v xml:space="preserve">ENCU GULLO AJI DUL 330X                           </v>
          </cell>
          <cell r="O7362">
            <v>7798139010283</v>
          </cell>
        </row>
        <row r="7363">
          <cell r="A7363">
            <v>664721</v>
          </cell>
          <cell r="B7363">
            <v>1185</v>
          </cell>
          <cell r="D7363" t="str">
            <v xml:space="preserve">ENCU GULLO AJI GUIND SUP PIC 200X                 </v>
          </cell>
          <cell r="O7363">
            <v>7798139012157</v>
          </cell>
        </row>
        <row r="7364">
          <cell r="A7364">
            <v>664722</v>
          </cell>
          <cell r="B7364">
            <v>198</v>
          </cell>
          <cell r="D7364" t="str">
            <v xml:space="preserve">ENCU GULLO AJI PICAN 330X                         </v>
          </cell>
          <cell r="O7364">
            <v>7798139010399</v>
          </cell>
        </row>
        <row r="7365">
          <cell r="A7365">
            <v>664723</v>
          </cell>
          <cell r="B7365">
            <v>441</v>
          </cell>
          <cell r="D7365" t="str">
            <v xml:space="preserve">ENCU GULLO AJO CONDM 200X                         </v>
          </cell>
          <cell r="O7365">
            <v>7798139011945</v>
          </cell>
        </row>
        <row r="7366">
          <cell r="A7366">
            <v>664724</v>
          </cell>
          <cell r="B7366">
            <v>555</v>
          </cell>
          <cell r="D7366" t="str">
            <v xml:space="preserve">ENCU GULLO ALCAPARRA 100X                         </v>
          </cell>
          <cell r="O7366">
            <v>7798139011952</v>
          </cell>
        </row>
        <row r="7367">
          <cell r="A7367">
            <v>664725</v>
          </cell>
          <cell r="B7367">
            <v>204</v>
          </cell>
          <cell r="D7367" t="str">
            <v xml:space="preserve">ENCU GULLO BERENJE PREM COND 330X                 </v>
          </cell>
          <cell r="O7367">
            <v>7798139010474</v>
          </cell>
        </row>
        <row r="7368">
          <cell r="A7368">
            <v>664726</v>
          </cell>
          <cell r="B7368">
            <v>229</v>
          </cell>
          <cell r="D7368" t="str">
            <v xml:space="preserve">ENCU GULLO CEBOLLITA REINA C/MORRON 330X          </v>
          </cell>
          <cell r="O7368">
            <v>7798139010566</v>
          </cell>
        </row>
        <row r="7369">
          <cell r="A7369">
            <v>664727</v>
          </cell>
          <cell r="B7369">
            <v>246</v>
          </cell>
          <cell r="D7369" t="str">
            <v xml:space="preserve">ENCU GULLO CHIMI C/HIERB AROM 180X                </v>
          </cell>
          <cell r="O7369">
            <v>7798139010740</v>
          </cell>
        </row>
        <row r="7370">
          <cell r="A7370">
            <v>664728</v>
          </cell>
          <cell r="B7370">
            <v>252</v>
          </cell>
          <cell r="D7370" t="str">
            <v xml:space="preserve">ENCU GULLO CORAZONES DE ALCAUCIL  330X            </v>
          </cell>
          <cell r="O7370">
            <v>7798139010573</v>
          </cell>
        </row>
        <row r="7371">
          <cell r="A7371">
            <v>664729</v>
          </cell>
          <cell r="B7371">
            <v>259</v>
          </cell>
          <cell r="D7371" t="str">
            <v xml:space="preserve">ENCU GULLO ESPARRA EXT LARGE 330X                 </v>
          </cell>
          <cell r="O7371">
            <v>7798139010696</v>
          </cell>
        </row>
        <row r="7372">
          <cell r="A7372">
            <v>664730</v>
          </cell>
          <cell r="B7372">
            <v>257</v>
          </cell>
          <cell r="D7372" t="str">
            <v xml:space="preserve">ENCU GULLO MINICHOCLOS AGRIDUL 200X               </v>
          </cell>
          <cell r="O7372">
            <v>7798139010665</v>
          </cell>
        </row>
        <row r="7373">
          <cell r="A7373">
            <v>664731</v>
          </cell>
          <cell r="B7373">
            <v>1188</v>
          </cell>
          <cell r="D7373" t="str">
            <v xml:space="preserve">ENCU GULLO PEPINI EN VINA 330X                    </v>
          </cell>
          <cell r="O7373">
            <v>7798139011372</v>
          </cell>
        </row>
        <row r="7374">
          <cell r="A7374">
            <v>664732</v>
          </cell>
          <cell r="B7374">
            <v>194</v>
          </cell>
          <cell r="D7374" t="str">
            <v xml:space="preserve">ENCU GULLO PICKLES MIX C/ MORR Y ACE 330X         </v>
          </cell>
          <cell r="O7374">
            <v>7798139010221</v>
          </cell>
        </row>
        <row r="7375">
          <cell r="A7375">
            <v>664733</v>
          </cell>
          <cell r="B7375" t="str">
            <v xml:space="preserve">21-128831           </v>
          </cell>
          <cell r="D7375" t="str">
            <v xml:space="preserve">COP HANKS POCHOCLOS VAINILLA 98X                  </v>
          </cell>
          <cell r="O7375">
            <v>763571706305</v>
          </cell>
        </row>
        <row r="7376">
          <cell r="A7376">
            <v>664734</v>
          </cell>
          <cell r="B7376">
            <v>255</v>
          </cell>
          <cell r="D7376" t="str">
            <v xml:space="preserve">ENCU GULLO PIMIENTO AGRIDU FILE EN ACEI 330X      </v>
          </cell>
          <cell r="O7376">
            <v>7798139010580</v>
          </cell>
        </row>
        <row r="7377">
          <cell r="A7377">
            <v>664735</v>
          </cell>
          <cell r="B7377">
            <v>244</v>
          </cell>
          <cell r="D7377" t="str">
            <v xml:space="preserve">ENCU GULLO PORO PALLA GIGAN COND 330X             </v>
          </cell>
          <cell r="O7377">
            <v>7798139010535</v>
          </cell>
        </row>
        <row r="7378">
          <cell r="A7378">
            <v>664736</v>
          </cell>
          <cell r="B7378">
            <v>227</v>
          </cell>
          <cell r="D7378" t="str">
            <v xml:space="preserve">ENCU GULLO DESHIDRA COND EN ACEI 200X             </v>
          </cell>
          <cell r="O7378">
            <v>7798139010511</v>
          </cell>
        </row>
        <row r="7379">
          <cell r="A7379">
            <v>664737</v>
          </cell>
          <cell r="B7379">
            <v>44</v>
          </cell>
          <cell r="D7379" t="str">
            <v xml:space="preserve">TOMA GULLO TOMATE TRITURADO 960X                  </v>
          </cell>
          <cell r="O7379">
            <v>7798139011044</v>
          </cell>
        </row>
        <row r="7380">
          <cell r="A7380">
            <v>664738</v>
          </cell>
          <cell r="B7380">
            <v>242</v>
          </cell>
          <cell r="D7380" t="str">
            <v xml:space="preserve">ACEI GULLO PASTA ACEIT NEGRA 180X                 </v>
          </cell>
          <cell r="O7380">
            <v>7766473800006</v>
          </cell>
        </row>
        <row r="7381">
          <cell r="A7381">
            <v>664739</v>
          </cell>
          <cell r="B7381">
            <v>230</v>
          </cell>
          <cell r="D7381" t="str">
            <v xml:space="preserve">ACEI GULLO PASTA ACEIT VERDE 180X                 </v>
          </cell>
          <cell r="O7381">
            <v>7798139010627</v>
          </cell>
        </row>
        <row r="7382">
          <cell r="A7382">
            <v>664740</v>
          </cell>
          <cell r="B7382">
            <v>1177</v>
          </cell>
          <cell r="D7382" t="str">
            <v xml:space="preserve">ACEI GULLO PASTA ACE VERD C/MORR 180X             </v>
          </cell>
          <cell r="O7382">
            <v>7798139011235</v>
          </cell>
        </row>
        <row r="7383">
          <cell r="A7383">
            <v>664741</v>
          </cell>
          <cell r="B7383">
            <v>1178</v>
          </cell>
          <cell r="D7383" t="str">
            <v xml:space="preserve">ACEI GULLO PASTA ACEIT VERD CONDI 180X            </v>
          </cell>
          <cell r="O7383">
            <v>7798139011242</v>
          </cell>
        </row>
        <row r="7384">
          <cell r="A7384">
            <v>664742</v>
          </cell>
          <cell r="B7384">
            <v>1179</v>
          </cell>
          <cell r="D7384" t="str">
            <v xml:space="preserve">ACEI GULLO BABAGANUSH BEREN 180X                  </v>
          </cell>
          <cell r="O7384">
            <v>7798139011280</v>
          </cell>
        </row>
        <row r="7385">
          <cell r="A7385">
            <v>664743</v>
          </cell>
          <cell r="B7385">
            <v>454</v>
          </cell>
          <cell r="D7385" t="str">
            <v xml:space="preserve">ACEI GULLO HUMMUS GARBANZOS 180X                  </v>
          </cell>
          <cell r="O7385">
            <v>7798139011983</v>
          </cell>
        </row>
        <row r="7386">
          <cell r="A7386">
            <v>664744</v>
          </cell>
          <cell r="B7386">
            <v>20</v>
          </cell>
          <cell r="D7386" t="str">
            <v xml:space="preserve">DULV GULLO CEREZA MARASCCHINO 250X                </v>
          </cell>
          <cell r="O7386">
            <v>7798139011020</v>
          </cell>
        </row>
        <row r="7387">
          <cell r="A7387">
            <v>664745</v>
          </cell>
          <cell r="B7387">
            <v>262</v>
          </cell>
          <cell r="D7387" t="str">
            <v xml:space="preserve">DULV GULLO HIGOS EN ALMIBAR 200X                  </v>
          </cell>
          <cell r="O7387">
            <v>7798139010702</v>
          </cell>
        </row>
        <row r="7388">
          <cell r="A7388">
            <v>664746</v>
          </cell>
          <cell r="B7388">
            <v>0</v>
          </cell>
          <cell r="D7388" t="str">
            <v xml:space="preserve">INSU RAVIOLES VERDURA EL NONO 1X                  </v>
          </cell>
          <cell r="O7388">
            <v>0</v>
          </cell>
        </row>
        <row r="7389">
          <cell r="A7389">
            <v>664747</v>
          </cell>
          <cell r="B7389">
            <v>0</v>
          </cell>
          <cell r="D7389" t="str">
            <v xml:space="preserve">INSR FIDEO FRESCO FIN EL NONO 1X                  </v>
          </cell>
          <cell r="O7389">
            <v>0</v>
          </cell>
        </row>
        <row r="7390">
          <cell r="A7390">
            <v>664748</v>
          </cell>
          <cell r="B7390" t="str">
            <v xml:space="preserve">21-129034           </v>
          </cell>
          <cell r="D7390" t="str">
            <v xml:space="preserve">COP HANKS POCHOCLO CHOC 104X                      </v>
          </cell>
          <cell r="O7390">
            <v>763571706640</v>
          </cell>
        </row>
        <row r="7391">
          <cell r="A7391">
            <v>664749</v>
          </cell>
          <cell r="B7391">
            <v>69995803</v>
          </cell>
          <cell r="D7391" t="str">
            <v xml:space="preserve">JARP GRANBY MATIC BICARBONATO LIMON 800X          </v>
          </cell>
          <cell r="O7391">
            <v>7791290795013</v>
          </cell>
        </row>
        <row r="7392">
          <cell r="A7392">
            <v>664757</v>
          </cell>
          <cell r="B7392">
            <v>30645</v>
          </cell>
          <cell r="D7392" t="str">
            <v xml:space="preserve">GAS  PEPSI ORIGINAL PET 2X                        </v>
          </cell>
          <cell r="O7392">
            <v>7791813555094</v>
          </cell>
        </row>
        <row r="7393">
          <cell r="A7393">
            <v>664758</v>
          </cell>
          <cell r="B7393" t="str">
            <v xml:space="preserve">21-128653           </v>
          </cell>
          <cell r="D7393" t="str">
            <v xml:space="preserve">COP HANKS POCHOCLO COOKIES 112X                   </v>
          </cell>
          <cell r="O7393">
            <v>763571706664</v>
          </cell>
        </row>
        <row r="7394">
          <cell r="A7394">
            <v>664761</v>
          </cell>
          <cell r="B7394">
            <v>659712</v>
          </cell>
          <cell r="D7394" t="str">
            <v xml:space="preserve">YOGU LS.YOGURISIMO ENT BAT NATU 190X              </v>
          </cell>
          <cell r="O7394">
            <v>7791337009783</v>
          </cell>
        </row>
        <row r="7395">
          <cell r="A7395">
            <v>664762</v>
          </cell>
          <cell r="B7395">
            <v>0</v>
          </cell>
          <cell r="D7395" t="str">
            <v xml:space="preserve">GINN HEREDERO DRY 700X                            </v>
          </cell>
          <cell r="O7395">
            <v>714604120612</v>
          </cell>
        </row>
        <row r="7396">
          <cell r="A7396">
            <v>664763</v>
          </cell>
          <cell r="B7396">
            <v>43331</v>
          </cell>
          <cell r="D7396" t="str">
            <v xml:space="preserve">PANI FAVORITA PAN RALL 450X                       </v>
          </cell>
          <cell r="O7396">
            <v>7790070433312</v>
          </cell>
        </row>
        <row r="7397">
          <cell r="A7397">
            <v>664766</v>
          </cell>
          <cell r="B7397">
            <v>0</v>
          </cell>
          <cell r="D7397" t="str">
            <v xml:space="preserve">VERM CARNERO ROSSO 750X                           </v>
          </cell>
          <cell r="O7397">
            <v>7798438340012</v>
          </cell>
        </row>
        <row r="7398">
          <cell r="A7398">
            <v>664767</v>
          </cell>
          <cell r="B7398">
            <v>0</v>
          </cell>
          <cell r="D7398" t="str">
            <v xml:space="preserve">INSRCHAUCHA CONGELADA X Kg                        </v>
          </cell>
          <cell r="O7398">
            <v>0</v>
          </cell>
        </row>
        <row r="7399">
          <cell r="A7399">
            <v>664768</v>
          </cell>
          <cell r="B7399">
            <v>0</v>
          </cell>
          <cell r="D7399" t="str">
            <v xml:space="preserve">VINF CORDERO C/PIEL LOBO DULCE BCO. 750X          </v>
          </cell>
          <cell r="O7399">
            <v>7798353195278</v>
          </cell>
        </row>
        <row r="7400">
          <cell r="A7400">
            <v>664771</v>
          </cell>
          <cell r="B7400" t="str">
            <v xml:space="preserve">KE200PACK           </v>
          </cell>
          <cell r="D7400" t="str">
            <v xml:space="preserve">EDUL EDULKONY LIQUIDO 200X                        </v>
          </cell>
          <cell r="O7400">
            <v>7798382830140</v>
          </cell>
        </row>
        <row r="7401">
          <cell r="A7401">
            <v>664772</v>
          </cell>
          <cell r="B7401" t="str">
            <v xml:space="preserve">KE500PACK           </v>
          </cell>
          <cell r="D7401" t="str">
            <v xml:space="preserve">EDUL EDULKONY LIQUIDO 500X                        </v>
          </cell>
          <cell r="O7401">
            <v>7798382830157</v>
          </cell>
        </row>
        <row r="7402">
          <cell r="A7402">
            <v>664773</v>
          </cell>
          <cell r="B7402" t="str">
            <v xml:space="preserve">KES200PACK          </v>
          </cell>
          <cell r="D7402" t="str">
            <v xml:space="preserve">EDUL EDULKONY C/STEVIA LIQUIDO 200X               </v>
          </cell>
          <cell r="O7402">
            <v>7798382830195</v>
          </cell>
        </row>
        <row r="7403">
          <cell r="A7403">
            <v>664774</v>
          </cell>
          <cell r="B7403" t="str">
            <v xml:space="preserve">KES500PACK          </v>
          </cell>
          <cell r="D7403" t="str">
            <v xml:space="preserve">EDUL EDULKONY C/STEVIA LIQUIDO 500X               </v>
          </cell>
          <cell r="O7403">
            <v>7798382830201</v>
          </cell>
        </row>
        <row r="7404">
          <cell r="A7404">
            <v>664775</v>
          </cell>
          <cell r="B7404" t="str">
            <v xml:space="preserve">KS200PACK           </v>
          </cell>
          <cell r="D7404" t="str">
            <v xml:space="preserve">EDUL KONY C/STEVIA LIQUIDO 200X                   </v>
          </cell>
          <cell r="O7404">
            <v>7798382830027</v>
          </cell>
        </row>
        <row r="7405">
          <cell r="A7405">
            <v>664776</v>
          </cell>
          <cell r="B7405" t="str">
            <v xml:space="preserve">KSL200PACK          </v>
          </cell>
          <cell r="D7405" t="str">
            <v xml:space="preserve">EDUL KONY 100% STEVIA LIFE LIQ 200X               </v>
          </cell>
          <cell r="O7405">
            <v>7798382830102</v>
          </cell>
        </row>
        <row r="7406">
          <cell r="A7406">
            <v>664777</v>
          </cell>
          <cell r="B7406" t="str">
            <v xml:space="preserve">KS500PACK           </v>
          </cell>
          <cell r="D7406" t="str">
            <v xml:space="preserve">EDUL KONY C/STEVIA LIQ. 500X                      </v>
          </cell>
          <cell r="O7406">
            <v>7798382830034</v>
          </cell>
        </row>
        <row r="7407">
          <cell r="A7407">
            <v>664778</v>
          </cell>
          <cell r="B7407" t="str">
            <v xml:space="preserve">KSP50PACK           </v>
          </cell>
          <cell r="D7407" t="str">
            <v xml:space="preserve">EDUS KONY C/STEVIA SOB 50X                        </v>
          </cell>
          <cell r="O7407">
            <v>7798382830256</v>
          </cell>
        </row>
        <row r="7408">
          <cell r="A7408">
            <v>664781</v>
          </cell>
          <cell r="B7408" t="str">
            <v xml:space="preserve">KSP100PACK          </v>
          </cell>
          <cell r="D7408" t="str">
            <v xml:space="preserve">EDUS KONY C/STEVIA SOB 100X                       </v>
          </cell>
          <cell r="O7408">
            <v>7798382830249</v>
          </cell>
        </row>
        <row r="7409">
          <cell r="A7409">
            <v>664782</v>
          </cell>
          <cell r="B7409">
            <v>0</v>
          </cell>
          <cell r="D7409" t="str">
            <v xml:space="preserve">INSU TRIPA COLAGENO calibre 23 x unidad           </v>
          </cell>
          <cell r="O7409">
            <v>0</v>
          </cell>
        </row>
        <row r="7410">
          <cell r="A7410">
            <v>664783</v>
          </cell>
          <cell r="B7410">
            <v>0</v>
          </cell>
          <cell r="D7410" t="str">
            <v xml:space="preserve">INSU BOLSA VACIO 15X25X70                         </v>
          </cell>
          <cell r="O7410">
            <v>6663717111120</v>
          </cell>
        </row>
        <row r="7411">
          <cell r="A7411">
            <v>664787</v>
          </cell>
          <cell r="B7411">
            <v>0</v>
          </cell>
          <cell r="D7411" t="str">
            <v xml:space="preserve">INSU ACELGA CONG X KG                             </v>
          </cell>
          <cell r="O7411">
            <v>0</v>
          </cell>
        </row>
        <row r="7412">
          <cell r="A7412">
            <v>664788</v>
          </cell>
          <cell r="B7412">
            <v>0</v>
          </cell>
          <cell r="D7412" t="str">
            <v xml:space="preserve">INSU BROCOLI CONG  X Kg                           </v>
          </cell>
          <cell r="O7412">
            <v>0</v>
          </cell>
        </row>
        <row r="7413">
          <cell r="A7413">
            <v>664789</v>
          </cell>
          <cell r="B7413">
            <v>0</v>
          </cell>
          <cell r="D7413" t="str">
            <v xml:space="preserve">INSU PUERRO CONG X Kg                             </v>
          </cell>
          <cell r="O7413">
            <v>0</v>
          </cell>
        </row>
        <row r="7414">
          <cell r="A7414">
            <v>664790</v>
          </cell>
          <cell r="B7414">
            <v>0</v>
          </cell>
          <cell r="D7414" t="str">
            <v xml:space="preserve">INSU ESPINACA CONG X KG                           </v>
          </cell>
          <cell r="O7414">
            <v>0</v>
          </cell>
        </row>
        <row r="7415">
          <cell r="A7415">
            <v>664792</v>
          </cell>
          <cell r="B7415" t="str">
            <v xml:space="preserve">ADE0002             </v>
          </cell>
          <cell r="D7415" t="str">
            <v xml:space="preserve">MAYO CANUELAS 250X                                </v>
          </cell>
          <cell r="O7415">
            <v>7792180142016</v>
          </cell>
        </row>
        <row r="7416">
          <cell r="A7416">
            <v>664793</v>
          </cell>
          <cell r="B7416">
            <v>999</v>
          </cell>
          <cell r="D7416" t="str">
            <v xml:space="preserve">GALD DEL NONNA PEPAS INTEGRALES 200X              </v>
          </cell>
          <cell r="O7416">
            <v>7798048730999</v>
          </cell>
        </row>
        <row r="7417">
          <cell r="A7417">
            <v>664795</v>
          </cell>
          <cell r="B7417">
            <v>74</v>
          </cell>
          <cell r="D7417" t="str">
            <v xml:space="preserve">COVE CONGELISTO ZANAHORIA 500X                    </v>
          </cell>
          <cell r="O7417">
            <v>7798374630130</v>
          </cell>
        </row>
        <row r="7418">
          <cell r="A7418">
            <v>664797</v>
          </cell>
          <cell r="B7418">
            <v>6471</v>
          </cell>
          <cell r="D7418" t="str">
            <v xml:space="preserve">CRED COLGATE T12  140X                            </v>
          </cell>
          <cell r="O7418">
            <v>7509546688404</v>
          </cell>
        </row>
        <row r="7419">
          <cell r="A7419">
            <v>664799</v>
          </cell>
          <cell r="B7419">
            <v>801553</v>
          </cell>
          <cell r="D7419" t="str">
            <v xml:space="preserve">PAPE HIGIENOL FUSION FUS. DH 4X30X                </v>
          </cell>
          <cell r="O7419">
            <v>7790250015536</v>
          </cell>
        </row>
        <row r="7420">
          <cell r="A7420">
            <v>664800</v>
          </cell>
          <cell r="B7420">
            <v>68746973</v>
          </cell>
          <cell r="D7420" t="str">
            <v xml:space="preserve">CALD KNORR GALLINA 12X                            </v>
          </cell>
          <cell r="O7420">
            <v>7794000008540</v>
          </cell>
        </row>
        <row r="7421">
          <cell r="A7421">
            <v>664801</v>
          </cell>
          <cell r="B7421">
            <v>30840</v>
          </cell>
          <cell r="D7421" t="str">
            <v xml:space="preserve">AGUS H2OH! STILL MANZANELLA 1.5X                  </v>
          </cell>
          <cell r="O7421">
            <v>7791813403036</v>
          </cell>
        </row>
        <row r="7422">
          <cell r="A7422">
            <v>664802</v>
          </cell>
          <cell r="B7422">
            <v>3206</v>
          </cell>
          <cell r="D7422" t="str">
            <v xml:space="preserve">LEGU DICOMERE SOJA TEXTUZDA 350X                  </v>
          </cell>
          <cell r="O7422">
            <v>7793323004789</v>
          </cell>
        </row>
        <row r="7423">
          <cell r="A7423">
            <v>664803</v>
          </cell>
          <cell r="B7423">
            <v>3287</v>
          </cell>
          <cell r="D7423" t="str">
            <v xml:space="preserve">LEGU DICOMERE ARV TEXTUZDA 350X                   </v>
          </cell>
          <cell r="O7423">
            <v>7793323004994</v>
          </cell>
        </row>
        <row r="7424">
          <cell r="A7424">
            <v>664804</v>
          </cell>
          <cell r="B7424">
            <v>3270</v>
          </cell>
          <cell r="D7424" t="str">
            <v xml:space="preserve">AZUM-LG DICOMERE MASCABO 500X                     </v>
          </cell>
          <cell r="O7424">
            <v>7793323004840</v>
          </cell>
        </row>
        <row r="7425">
          <cell r="A7425">
            <v>664805</v>
          </cell>
          <cell r="B7425">
            <v>3269</v>
          </cell>
          <cell r="D7425" t="str">
            <v xml:space="preserve">CCAO-LG DICOMERE AMARG PUR 200X                   </v>
          </cell>
          <cell r="O7425">
            <v>7793323004802</v>
          </cell>
        </row>
        <row r="7426">
          <cell r="A7426">
            <v>664806</v>
          </cell>
          <cell r="B7426">
            <v>3383</v>
          </cell>
          <cell r="D7426" t="str">
            <v xml:space="preserve">LEGU DICOMERE GARB TEXTUZDA 350X                  </v>
          </cell>
          <cell r="O7426">
            <v>7793323024787</v>
          </cell>
        </row>
        <row r="7427">
          <cell r="A7427">
            <v>664807</v>
          </cell>
          <cell r="B7427">
            <v>3350</v>
          </cell>
          <cell r="D7427" t="str">
            <v xml:space="preserve">LECC-LG DICOMERE LECHE COCO 150X                  </v>
          </cell>
          <cell r="O7427">
            <v>7793323024343</v>
          </cell>
        </row>
        <row r="7428">
          <cell r="A7428">
            <v>664809</v>
          </cell>
          <cell r="B7428">
            <v>1052</v>
          </cell>
          <cell r="D7428" t="str">
            <v xml:space="preserve">HALE DICOMERE HAR GARB ORGAN 450X                 </v>
          </cell>
          <cell r="O7428">
            <v>7793323004895</v>
          </cell>
        </row>
        <row r="7429">
          <cell r="A7429">
            <v>664810</v>
          </cell>
          <cell r="B7429">
            <v>3197</v>
          </cell>
          <cell r="D7429" t="str">
            <v xml:space="preserve">ESP  DICOMERE CURCUMA 50X                         </v>
          </cell>
          <cell r="O7429">
            <v>7793323005052</v>
          </cell>
        </row>
        <row r="7430">
          <cell r="A7430">
            <v>664811</v>
          </cell>
          <cell r="B7430">
            <v>3201</v>
          </cell>
          <cell r="D7430" t="str">
            <v xml:space="preserve">ESP  DICOMERE PIMENTON AHUM 50X                   </v>
          </cell>
          <cell r="O7430">
            <v>7793323005083</v>
          </cell>
        </row>
        <row r="7431">
          <cell r="A7431">
            <v>664812</v>
          </cell>
          <cell r="B7431">
            <v>860</v>
          </cell>
          <cell r="D7431" t="str">
            <v xml:space="preserve">HALE DICOMERE HAR ALMENDR 200X                    </v>
          </cell>
          <cell r="O7431">
            <v>7793323004017</v>
          </cell>
        </row>
        <row r="7432">
          <cell r="A7432">
            <v>664813</v>
          </cell>
          <cell r="B7432">
            <v>3144</v>
          </cell>
          <cell r="D7432" t="str">
            <v xml:space="preserve">HALE DICOMERE HAR COCO 200X                       </v>
          </cell>
          <cell r="O7432">
            <v>7793323004406</v>
          </cell>
        </row>
        <row r="7433">
          <cell r="A7433">
            <v>664814</v>
          </cell>
          <cell r="B7433">
            <v>3213</v>
          </cell>
          <cell r="D7433" t="str">
            <v xml:space="preserve">SALF DICOMERE MARINA FINA 450X                    </v>
          </cell>
          <cell r="O7433">
            <v>7793323004512</v>
          </cell>
        </row>
        <row r="7434">
          <cell r="A7434">
            <v>664815</v>
          </cell>
          <cell r="B7434">
            <v>3214</v>
          </cell>
          <cell r="D7434" t="str">
            <v xml:space="preserve">SALG DICOMERE MARINA GRUES 450X                   </v>
          </cell>
          <cell r="O7434">
            <v>7793323004529</v>
          </cell>
        </row>
        <row r="7435">
          <cell r="A7435">
            <v>664816</v>
          </cell>
          <cell r="B7435">
            <v>0</v>
          </cell>
          <cell r="D7435" t="str">
            <v xml:space="preserve">VINF OVEJA BLACK RED BLEND 750X                   </v>
          </cell>
          <cell r="O7435">
            <v>7798162670409</v>
          </cell>
        </row>
        <row r="7436">
          <cell r="A7436">
            <v>664818</v>
          </cell>
          <cell r="B7436">
            <v>0</v>
          </cell>
          <cell r="D7436" t="str">
            <v xml:space="preserve">VINF SIN PALABRAS CHENIN 750X                     </v>
          </cell>
          <cell r="O7436">
            <v>7798162670355</v>
          </cell>
        </row>
        <row r="7437">
          <cell r="A7437">
            <v>664819</v>
          </cell>
          <cell r="B7437">
            <v>0</v>
          </cell>
          <cell r="D7437" t="str">
            <v xml:space="preserve">VINF SIN PALABRAS CHARDONNAY 750X                 </v>
          </cell>
          <cell r="O7437">
            <v>7798162670157</v>
          </cell>
        </row>
        <row r="7438">
          <cell r="A7438">
            <v>664822</v>
          </cell>
          <cell r="B7438">
            <v>1476</v>
          </cell>
          <cell r="D7438" t="str">
            <v xml:space="preserve">COHA PATY HAMB VERDE 4X320X                       </v>
          </cell>
          <cell r="O7438">
            <v>7790670052289</v>
          </cell>
        </row>
        <row r="7439">
          <cell r="A7439">
            <v>664824</v>
          </cell>
          <cell r="B7439">
            <v>10010069822</v>
          </cell>
          <cell r="D7439" t="str">
            <v xml:space="preserve">VINF CONEJO VERDE MALBEC BAJO ALCH 750X           </v>
          </cell>
          <cell r="O7439">
            <v>7791843025062</v>
          </cell>
        </row>
        <row r="7440">
          <cell r="A7440">
            <v>664827</v>
          </cell>
          <cell r="B7440">
            <v>23159</v>
          </cell>
          <cell r="D7440" t="str">
            <v xml:space="preserve">CER1 SALTA CAUTIVA RUBIA RET 1X                   </v>
          </cell>
          <cell r="O7440">
            <v>7793147572334</v>
          </cell>
        </row>
        <row r="7441">
          <cell r="A7441">
            <v>664830</v>
          </cell>
          <cell r="B7441">
            <v>64309330</v>
          </cell>
          <cell r="D7441" t="str">
            <v xml:space="preserve">LIML CIF PISOS DESINF ORIGINAL 750X               </v>
          </cell>
          <cell r="O7441">
            <v>7791290795815</v>
          </cell>
        </row>
        <row r="7442">
          <cell r="A7442">
            <v>664832</v>
          </cell>
          <cell r="B7442">
            <v>24657910</v>
          </cell>
          <cell r="D7442" t="str">
            <v xml:space="preserve">VINF VINALBA MALBEC 750X                          </v>
          </cell>
          <cell r="O7442">
            <v>7798000212655</v>
          </cell>
        </row>
        <row r="7443">
          <cell r="A7443">
            <v>664833</v>
          </cell>
          <cell r="B7443">
            <v>64329001</v>
          </cell>
          <cell r="D7443" t="str">
            <v xml:space="preserve">DEAM CIF DESINF AERO LAVANDA 360X                 </v>
          </cell>
          <cell r="O7443">
            <v>7791290795785</v>
          </cell>
        </row>
        <row r="7444">
          <cell r="A7444">
            <v>664834</v>
          </cell>
          <cell r="B7444">
            <v>64329002</v>
          </cell>
          <cell r="D7444" t="str">
            <v xml:space="preserve">DEAM CIF DESINF AERO FRESC 360X                   </v>
          </cell>
          <cell r="O7444">
            <v>7791290795792</v>
          </cell>
        </row>
        <row r="7445">
          <cell r="A7445">
            <v>664835</v>
          </cell>
          <cell r="B7445">
            <v>64332337</v>
          </cell>
          <cell r="D7445" t="str">
            <v xml:space="preserve">LIML CIF DESINF GAT 500X                          </v>
          </cell>
          <cell r="O7445">
            <v>7791290795747</v>
          </cell>
        </row>
        <row r="7446">
          <cell r="A7446">
            <v>664836</v>
          </cell>
          <cell r="B7446">
            <v>6848</v>
          </cell>
          <cell r="D7446" t="str">
            <v xml:space="preserve">PANI BIMBO BLANCO CERO CERO 410X                  </v>
          </cell>
          <cell r="O7446">
            <v>7793890259957</v>
          </cell>
        </row>
        <row r="7447">
          <cell r="A7447">
            <v>664839</v>
          </cell>
          <cell r="B7447">
            <v>43229</v>
          </cell>
          <cell r="D7447" t="str">
            <v xml:space="preserve">ARR  GALLO PREPA VAJO SOD VEGE 240X               </v>
          </cell>
          <cell r="O7447">
            <v>7790070432292</v>
          </cell>
        </row>
        <row r="7448">
          <cell r="A7448">
            <v>664840</v>
          </cell>
          <cell r="B7448">
            <v>33708</v>
          </cell>
          <cell r="D7448" t="str">
            <v xml:space="preserve">FIDO LUCCH.TIRAB  HUEVO N 34 500X                 </v>
          </cell>
          <cell r="O7448">
            <v>7790070337085</v>
          </cell>
        </row>
        <row r="7449">
          <cell r="A7449">
            <v>664841</v>
          </cell>
          <cell r="B7449">
            <v>43323</v>
          </cell>
          <cell r="D7449" t="str">
            <v xml:space="preserve">PANI PREFERIDO REBOZ AJO Y PEREJIL 500X           </v>
          </cell>
          <cell r="O7449">
            <v>7790070433237</v>
          </cell>
        </row>
        <row r="7450">
          <cell r="A7450">
            <v>664843</v>
          </cell>
          <cell r="B7450">
            <v>28692</v>
          </cell>
          <cell r="D7450" t="str">
            <v xml:space="preserve">CERV BUDWEISER LAT 710X                           </v>
          </cell>
          <cell r="O7450">
            <v>7792798013357</v>
          </cell>
        </row>
        <row r="7451">
          <cell r="A7451">
            <v>664844</v>
          </cell>
          <cell r="B7451">
            <v>2053</v>
          </cell>
          <cell r="D7451" t="str">
            <v xml:space="preserve">INSU ACEI NUCETE BALDE N 7 5X                     </v>
          </cell>
          <cell r="O7451">
            <v>7792070000341</v>
          </cell>
        </row>
        <row r="7452">
          <cell r="A7452">
            <v>664845</v>
          </cell>
          <cell r="B7452">
            <v>80679821</v>
          </cell>
          <cell r="D7452" t="str">
            <v xml:space="preserve">CRED ORAL-B PASTA 3D WHITE 90X                    </v>
          </cell>
          <cell r="O7452">
            <v>7500435177030</v>
          </cell>
        </row>
        <row r="7453">
          <cell r="A7453">
            <v>664846</v>
          </cell>
          <cell r="B7453">
            <v>712539</v>
          </cell>
          <cell r="D7453" t="str">
            <v xml:space="preserve">GILL VENUS SIMPLE SUAVE 2X                        </v>
          </cell>
          <cell r="O7453">
            <v>7500435206402</v>
          </cell>
        </row>
        <row r="7454">
          <cell r="A7454">
            <v>664847</v>
          </cell>
          <cell r="B7454">
            <v>1529</v>
          </cell>
          <cell r="D7454" t="str">
            <v xml:space="preserve">CHOC FELFORT FEELING 20X                          </v>
          </cell>
          <cell r="O7454">
            <v>7790206506958</v>
          </cell>
        </row>
        <row r="7455">
          <cell r="A7455">
            <v>664848</v>
          </cell>
          <cell r="B7455">
            <v>11636</v>
          </cell>
          <cell r="D7455" t="str">
            <v xml:space="preserve">CRED ORAL-B EXTRA BLANCURA BICARBONATO 70X        </v>
          </cell>
          <cell r="O7455">
            <v>7500435176972</v>
          </cell>
        </row>
        <row r="7456">
          <cell r="A7456">
            <v>664849</v>
          </cell>
          <cell r="B7456" t="str">
            <v xml:space="preserve">3661-6              </v>
          </cell>
          <cell r="D7456" t="str">
            <v xml:space="preserve">YOGU LS.BEBIBLE SACH DULCE DE LECHE 900X          </v>
          </cell>
          <cell r="O7456">
            <v>7790742661067</v>
          </cell>
        </row>
        <row r="7457">
          <cell r="A7457">
            <v>664850</v>
          </cell>
          <cell r="B7457">
            <v>29815</v>
          </cell>
          <cell r="D7457" t="str">
            <v xml:space="preserve">AGUS H2OH! STILL LIMON 500X                       </v>
          </cell>
          <cell r="O7457">
            <v>7791813402022</v>
          </cell>
        </row>
        <row r="7458">
          <cell r="A7458">
            <v>664852</v>
          </cell>
          <cell r="B7458">
            <v>29814</v>
          </cell>
          <cell r="D7458" t="str">
            <v xml:space="preserve">AGUS H2OH! STILL MANZANA 500X                     </v>
          </cell>
          <cell r="O7458">
            <v>7791813402039</v>
          </cell>
        </row>
        <row r="7459">
          <cell r="A7459">
            <v>664855</v>
          </cell>
          <cell r="B7459">
            <v>4076</v>
          </cell>
          <cell r="D7459" t="str">
            <v xml:space="preserve">BISO POWERADE MANZANA 995X                        </v>
          </cell>
          <cell r="O7459">
            <v>7790895006036</v>
          </cell>
        </row>
        <row r="7460">
          <cell r="A7460">
            <v>664862</v>
          </cell>
          <cell r="B7460">
            <v>3268</v>
          </cell>
          <cell r="D7460" t="str">
            <v xml:space="preserve">CERE-LG SNUKS FRUTILLA 90X                        </v>
          </cell>
          <cell r="O7460">
            <v>7798169803268</v>
          </cell>
        </row>
        <row r="7461">
          <cell r="A7461">
            <v>664867</v>
          </cell>
          <cell r="B7461">
            <v>13886</v>
          </cell>
          <cell r="D7461" t="str">
            <v xml:space="preserve">PURE LA CAMPAGNOLA TOMA 530X                      </v>
          </cell>
          <cell r="O7461">
            <v>7790580138868</v>
          </cell>
        </row>
        <row r="7462">
          <cell r="A7462">
            <v>664868</v>
          </cell>
          <cell r="B7462">
            <v>0</v>
          </cell>
          <cell r="D7462" t="str">
            <v xml:space="preserve">BAZA BRAS UP ANTORCHAS XXL 6X                     </v>
          </cell>
          <cell r="O7462">
            <v>7090810532252</v>
          </cell>
        </row>
        <row r="7463">
          <cell r="A7463">
            <v>664869</v>
          </cell>
          <cell r="B7463">
            <v>3122</v>
          </cell>
          <cell r="D7463" t="str">
            <v xml:space="preserve">HALE DICOMERE HAR ARROZ 1X                        </v>
          </cell>
          <cell r="O7463">
            <v>7793323004079</v>
          </cell>
        </row>
        <row r="7464">
          <cell r="A7464">
            <v>664870</v>
          </cell>
          <cell r="B7464">
            <v>3275</v>
          </cell>
          <cell r="D7464" t="str">
            <v xml:space="preserve">CERE-LG SNUKS AVELLANA 90X                        </v>
          </cell>
          <cell r="O7464">
            <v>7798169803275</v>
          </cell>
        </row>
        <row r="7465">
          <cell r="A7465">
            <v>664871</v>
          </cell>
          <cell r="B7465">
            <v>3390</v>
          </cell>
          <cell r="D7465" t="str">
            <v xml:space="preserve">FIDO DICOMERE FETUCCINI ORG 300X                  </v>
          </cell>
          <cell r="O7465">
            <v>7793323024824</v>
          </cell>
        </row>
        <row r="7466">
          <cell r="A7466">
            <v>664872</v>
          </cell>
          <cell r="B7466">
            <v>3388</v>
          </cell>
          <cell r="D7466" t="str">
            <v xml:space="preserve">FIDO DICOMERE FUSILLI ORG 300X                    </v>
          </cell>
          <cell r="O7466">
            <v>7793323024848</v>
          </cell>
        </row>
        <row r="7467">
          <cell r="A7467">
            <v>664873</v>
          </cell>
          <cell r="B7467">
            <v>3143</v>
          </cell>
          <cell r="D7467" t="str">
            <v xml:space="preserve">POLH DICOMERE POLVO HORNEAR 250X                  </v>
          </cell>
          <cell r="O7467">
            <v>7793323004376</v>
          </cell>
        </row>
        <row r="7468">
          <cell r="A7468">
            <v>664875</v>
          </cell>
          <cell r="B7468">
            <v>68746972</v>
          </cell>
          <cell r="D7468" t="str">
            <v xml:space="preserve">CALD KNORR VERDURA 12X                            </v>
          </cell>
          <cell r="O7468">
            <v>7794000008557</v>
          </cell>
        </row>
        <row r="7469">
          <cell r="A7469">
            <v>664876</v>
          </cell>
          <cell r="B7469">
            <v>68746967</v>
          </cell>
          <cell r="D7469" t="str">
            <v xml:space="preserve">CALD KNORR VERD 6X                                </v>
          </cell>
          <cell r="O7469">
            <v>7794000008595</v>
          </cell>
        </row>
        <row r="7470">
          <cell r="A7470">
            <v>664878</v>
          </cell>
          <cell r="B7470">
            <v>62684002</v>
          </cell>
          <cell r="D7470" t="str">
            <v xml:space="preserve">DESA REXONA MEN JULIAN 150X                       </v>
          </cell>
          <cell r="O7470">
            <v>7791293050522</v>
          </cell>
        </row>
        <row r="7471">
          <cell r="A7471">
            <v>664879</v>
          </cell>
          <cell r="B7471">
            <v>62684003</v>
          </cell>
          <cell r="D7471" t="str">
            <v xml:space="preserve">DESA REXONA WM BANNI 150X                         </v>
          </cell>
          <cell r="O7471">
            <v>0</v>
          </cell>
        </row>
        <row r="7472">
          <cell r="A7472">
            <v>664880</v>
          </cell>
          <cell r="B7472">
            <v>64329000</v>
          </cell>
          <cell r="D7472" t="str">
            <v xml:space="preserve">DEAM CIF DESINF AERO ORIG 360X                    </v>
          </cell>
          <cell r="O7472">
            <v>7791290795778</v>
          </cell>
        </row>
        <row r="7473">
          <cell r="A7473">
            <v>664881</v>
          </cell>
          <cell r="B7473">
            <v>61310764</v>
          </cell>
          <cell r="D7473" t="str">
            <v xml:space="preserve">LIML CIF DESINF GEL 250X                          </v>
          </cell>
          <cell r="O7473">
            <v>7791290795808</v>
          </cell>
        </row>
        <row r="7474">
          <cell r="A7474">
            <v>664882</v>
          </cell>
          <cell r="B7474">
            <v>64310765</v>
          </cell>
          <cell r="D7474" t="str">
            <v xml:space="preserve">LIML CIF DESINF GEL 500X                          </v>
          </cell>
          <cell r="O7474">
            <v>7791290795846</v>
          </cell>
        </row>
        <row r="7475">
          <cell r="A7475">
            <v>664883</v>
          </cell>
          <cell r="B7475">
            <v>0</v>
          </cell>
          <cell r="D7475" t="str">
            <v xml:space="preserve">CARB ANGIRU 5X                                    </v>
          </cell>
          <cell r="O7475">
            <v>0</v>
          </cell>
        </row>
        <row r="7476">
          <cell r="A7476">
            <v>664884</v>
          </cell>
          <cell r="B7476">
            <v>0</v>
          </cell>
          <cell r="D7476" t="str">
            <v xml:space="preserve">CARB LENA ITIN 1X                                 </v>
          </cell>
          <cell r="O7476">
            <v>0</v>
          </cell>
        </row>
        <row r="7477">
          <cell r="A7477">
            <v>664885</v>
          </cell>
          <cell r="B7477">
            <v>0</v>
          </cell>
          <cell r="D7477" t="str">
            <v xml:space="preserve">CARB ANGIRU BLEND DE LENA  1X                     </v>
          </cell>
          <cell r="O7477">
            <v>0</v>
          </cell>
        </row>
        <row r="7478">
          <cell r="A7478">
            <v>664886</v>
          </cell>
          <cell r="B7478">
            <v>60196</v>
          </cell>
          <cell r="D7478" t="str">
            <v xml:space="preserve">COP PEHUAMAR PAPA LISA 135X                       </v>
          </cell>
          <cell r="O7478">
            <v>7790310985366</v>
          </cell>
        </row>
        <row r="7479">
          <cell r="A7479">
            <v>664887</v>
          </cell>
          <cell r="B7479">
            <v>40</v>
          </cell>
          <cell r="D7479" t="str">
            <v xml:space="preserve">CIGA MARLBORO VISTA FUSION LIMIT EDIT BOX 20X     </v>
          </cell>
          <cell r="O7479">
            <v>77987228</v>
          </cell>
        </row>
        <row r="7480">
          <cell r="A7480">
            <v>664888</v>
          </cell>
          <cell r="B7480">
            <v>0</v>
          </cell>
          <cell r="D7480" t="str">
            <v xml:space="preserve">INSU MIGA DE BROCOLI CONG X Kg                    </v>
          </cell>
          <cell r="O7480">
            <v>0</v>
          </cell>
        </row>
        <row r="7481">
          <cell r="A7481">
            <v>664890</v>
          </cell>
          <cell r="B7481">
            <v>2168</v>
          </cell>
          <cell r="D7481" t="str">
            <v xml:space="preserve">YOGU TRGAR TOPS C/GRANOLA 155X                    </v>
          </cell>
          <cell r="O7481">
            <v>7793913013740</v>
          </cell>
        </row>
        <row r="7482">
          <cell r="A7482">
            <v>664892</v>
          </cell>
          <cell r="B7482">
            <v>14091</v>
          </cell>
          <cell r="D7482" t="str">
            <v xml:space="preserve">GALD CEREAL MIX SNACK ORIG 100X                   </v>
          </cell>
          <cell r="O7482">
            <v>7790040140912</v>
          </cell>
        </row>
        <row r="7483">
          <cell r="A7483">
            <v>664893</v>
          </cell>
          <cell r="B7483">
            <v>14092</v>
          </cell>
          <cell r="D7483" t="str">
            <v xml:space="preserve">GALD CEREAL MIX SNACK CHOC 100X                   </v>
          </cell>
          <cell r="O7483">
            <v>7790040140929</v>
          </cell>
        </row>
        <row r="7484">
          <cell r="A7484">
            <v>664894</v>
          </cell>
          <cell r="B7484">
            <v>14116</v>
          </cell>
          <cell r="D7484" t="str">
            <v xml:space="preserve">GALD MANA PETIT AVEN-VAIN 140X                    </v>
          </cell>
          <cell r="O7484">
            <v>7790040141162</v>
          </cell>
        </row>
        <row r="7485">
          <cell r="A7485">
            <v>664895</v>
          </cell>
          <cell r="B7485">
            <v>2</v>
          </cell>
          <cell r="D7485" t="str">
            <v xml:space="preserve">ARR  GARRISON L.FINO 4/0 1X                       </v>
          </cell>
          <cell r="O7485">
            <v>7798089020110</v>
          </cell>
        </row>
        <row r="7486">
          <cell r="A7486">
            <v>664896</v>
          </cell>
          <cell r="B7486">
            <v>5</v>
          </cell>
          <cell r="D7486" t="str">
            <v xml:space="preserve">BISO REAKTOR-ADE MANZANA 500X                     </v>
          </cell>
          <cell r="O7486">
            <v>7795176771641</v>
          </cell>
        </row>
        <row r="7487">
          <cell r="A7487">
            <v>664897</v>
          </cell>
          <cell r="B7487">
            <v>90192</v>
          </cell>
          <cell r="D7487" t="str">
            <v xml:space="preserve">CERE KELLOGGS CHOCOKRISPIS 185X                   </v>
          </cell>
          <cell r="O7487">
            <v>7702103799883</v>
          </cell>
        </row>
        <row r="7488">
          <cell r="A7488">
            <v>664898</v>
          </cell>
          <cell r="B7488">
            <v>59144251</v>
          </cell>
          <cell r="D7488" t="str">
            <v xml:space="preserve">JARL CLOW LIQ D/P 3X                              </v>
          </cell>
          <cell r="O7488">
            <v>7793699049209</v>
          </cell>
        </row>
        <row r="7489">
          <cell r="A7489">
            <v>664899</v>
          </cell>
          <cell r="B7489">
            <v>8982</v>
          </cell>
          <cell r="D7489" t="str">
            <v xml:space="preserve">SUAV DOWNY BRISA INTESO 500X                      </v>
          </cell>
          <cell r="O7489">
            <v>7500435201292</v>
          </cell>
        </row>
        <row r="7490">
          <cell r="A7490">
            <v>664900</v>
          </cell>
          <cell r="B7490">
            <v>98680</v>
          </cell>
          <cell r="D7490" t="str">
            <v xml:space="preserve">ACON PANTENE COLAGENO 200X                        </v>
          </cell>
          <cell r="O7490">
            <v>7500435138222</v>
          </cell>
        </row>
        <row r="7491">
          <cell r="A7491">
            <v>664902</v>
          </cell>
          <cell r="B7491">
            <v>13796</v>
          </cell>
          <cell r="D7491" t="str">
            <v xml:space="preserve">PREM ARCOR BROWNIE S/TACC 425X                    </v>
          </cell>
          <cell r="O7491">
            <v>7790580137960</v>
          </cell>
        </row>
        <row r="7492">
          <cell r="A7492">
            <v>664906</v>
          </cell>
          <cell r="B7492">
            <v>451107</v>
          </cell>
          <cell r="D7492" t="str">
            <v xml:space="preserve">HELA FREDDO TABLETA AMERICANA 30X                 </v>
          </cell>
          <cell r="O7492">
            <v>7798070860237</v>
          </cell>
        </row>
        <row r="7493">
          <cell r="A7493">
            <v>664907</v>
          </cell>
          <cell r="B7493">
            <v>1652</v>
          </cell>
          <cell r="D7493" t="str">
            <v xml:space="preserve">LEGU GRANIX POROTO NEGRO 400X                     </v>
          </cell>
          <cell r="O7493">
            <v>7790045827238</v>
          </cell>
        </row>
        <row r="7494">
          <cell r="A7494">
            <v>664908</v>
          </cell>
          <cell r="B7494">
            <v>1649</v>
          </cell>
          <cell r="D7494" t="str">
            <v xml:space="preserve">LEGU GRANIX GARBANZO 400X                         </v>
          </cell>
          <cell r="O7494">
            <v>7790045827214</v>
          </cell>
        </row>
        <row r="7495">
          <cell r="A7495">
            <v>664909</v>
          </cell>
          <cell r="B7495">
            <v>1650</v>
          </cell>
          <cell r="D7495" t="str">
            <v xml:space="preserve">LEGU GRANIX ARJEVAS ENTERAS 400X                  </v>
          </cell>
          <cell r="O7495">
            <v>7790045827207</v>
          </cell>
        </row>
        <row r="7496">
          <cell r="A7496">
            <v>664910</v>
          </cell>
          <cell r="B7496">
            <v>1651</v>
          </cell>
          <cell r="D7496" t="str">
            <v xml:space="preserve">LEGU GRANIX LENTEJAS 400X                         </v>
          </cell>
          <cell r="O7496">
            <v>7790045827221</v>
          </cell>
        </row>
        <row r="7497">
          <cell r="A7497">
            <v>664912</v>
          </cell>
          <cell r="B7497">
            <v>1191</v>
          </cell>
          <cell r="D7497" t="str">
            <v xml:space="preserve">GALS GRANIX SEMOLADAS 420X                        </v>
          </cell>
          <cell r="O7497">
            <v>7790045827047</v>
          </cell>
        </row>
        <row r="7498">
          <cell r="A7498">
            <v>664913</v>
          </cell>
          <cell r="B7498">
            <v>2109</v>
          </cell>
          <cell r="D7498" t="str">
            <v xml:space="preserve">YERB CACHAMAI TRADICIONAL 500X                    </v>
          </cell>
          <cell r="O7498">
            <v>7792280006140</v>
          </cell>
        </row>
        <row r="7499">
          <cell r="A7499">
            <v>664914</v>
          </cell>
          <cell r="B7499">
            <v>1075</v>
          </cell>
          <cell r="D7499" t="str">
            <v xml:space="preserve">AVEN GRANIX INSTANTANEA 400X                      </v>
          </cell>
          <cell r="O7499">
            <v>7790045823575</v>
          </cell>
        </row>
        <row r="7500">
          <cell r="A7500">
            <v>664915</v>
          </cell>
          <cell r="B7500">
            <v>3869</v>
          </cell>
          <cell r="D7500" t="str">
            <v xml:space="preserve">ENER MONSTER ZERO GREEN LAT 473X                  </v>
          </cell>
          <cell r="O7500">
            <v>7798422620090</v>
          </cell>
        </row>
        <row r="7501">
          <cell r="A7501">
            <v>664916</v>
          </cell>
          <cell r="B7501">
            <v>1928</v>
          </cell>
          <cell r="D7501" t="str">
            <v xml:space="preserve">GALD GRANOLITAS CHOC/NARJ 150X                    </v>
          </cell>
          <cell r="O7501">
            <v>7790045827610</v>
          </cell>
        </row>
        <row r="7502">
          <cell r="A7502">
            <v>664917</v>
          </cell>
          <cell r="B7502">
            <v>1926</v>
          </cell>
          <cell r="D7502" t="str">
            <v xml:space="preserve">GALD GRANOLITAS MANZ/CANELA 150X                  </v>
          </cell>
          <cell r="O7502">
            <v>7790045827641</v>
          </cell>
        </row>
        <row r="7503">
          <cell r="A7503">
            <v>664919</v>
          </cell>
          <cell r="B7503">
            <v>188</v>
          </cell>
          <cell r="D7503" t="str">
            <v xml:space="preserve">PESC C.DORADO DORADO FILET X KG                   </v>
          </cell>
          <cell r="O7503">
            <v>2006649190001</v>
          </cell>
        </row>
        <row r="7504">
          <cell r="A7504">
            <v>664922</v>
          </cell>
          <cell r="B7504">
            <v>1927</v>
          </cell>
          <cell r="D7504" t="str">
            <v xml:space="preserve">GALD GRANOLITAS MANZ/CANELA 350X                  </v>
          </cell>
          <cell r="O7504">
            <v>7790045827634</v>
          </cell>
        </row>
        <row r="7505">
          <cell r="A7505">
            <v>664923</v>
          </cell>
          <cell r="B7505">
            <v>107004</v>
          </cell>
          <cell r="D7505" t="str">
            <v xml:space="preserve">INCO MR TRAPO PAPEL ALUMINIO 5M 1X                </v>
          </cell>
          <cell r="O7505">
            <v>7798024459043</v>
          </cell>
        </row>
        <row r="7506">
          <cell r="A7506">
            <v>664924</v>
          </cell>
          <cell r="B7506">
            <v>107003</v>
          </cell>
          <cell r="D7506" t="str">
            <v xml:space="preserve">INCO MR TRAPO FILM 30M 1X                         </v>
          </cell>
          <cell r="O7506">
            <v>7798024459036</v>
          </cell>
        </row>
        <row r="7507">
          <cell r="A7507">
            <v>664926</v>
          </cell>
          <cell r="B7507">
            <v>4299</v>
          </cell>
          <cell r="D7507" t="str">
            <v xml:space="preserve">AGUS AQUARIUS POM ROSADO 375X                     </v>
          </cell>
          <cell r="O7507">
            <v>7790895649745</v>
          </cell>
        </row>
        <row r="7508">
          <cell r="A7508">
            <v>664927</v>
          </cell>
          <cell r="B7508">
            <v>1925</v>
          </cell>
          <cell r="D7508" t="str">
            <v xml:space="preserve">GALD GRANOLITAS CHO/NARJ 350X                     </v>
          </cell>
          <cell r="O7508">
            <v>7790045827627</v>
          </cell>
        </row>
        <row r="7509">
          <cell r="A7509">
            <v>664928</v>
          </cell>
          <cell r="B7509">
            <v>2086</v>
          </cell>
          <cell r="D7509" t="str">
            <v xml:space="preserve">GALD GRANOLITAS AVEN/PASAS 350X                   </v>
          </cell>
          <cell r="O7509">
            <v>7790045827597</v>
          </cell>
        </row>
        <row r="7510">
          <cell r="A7510">
            <v>664929</v>
          </cell>
          <cell r="B7510">
            <v>11286</v>
          </cell>
          <cell r="D7510" t="str">
            <v xml:space="preserve">CRED ORAL-B PASTA 100% 175X                       </v>
          </cell>
          <cell r="O7510">
            <v>7500435221443</v>
          </cell>
        </row>
        <row r="7511">
          <cell r="A7511">
            <v>664930</v>
          </cell>
          <cell r="B7511">
            <v>11642</v>
          </cell>
          <cell r="D7511" t="str">
            <v xml:space="preserve">CRED ORAL-B 123 70X                               </v>
          </cell>
          <cell r="O7511">
            <v>7506339363883</v>
          </cell>
        </row>
        <row r="7512">
          <cell r="A7512">
            <v>664931</v>
          </cell>
          <cell r="B7512">
            <v>11632</v>
          </cell>
          <cell r="D7512" t="str">
            <v xml:space="preserve">CRED ORAL-B EXTRA BLANCURA 180X                   </v>
          </cell>
          <cell r="O7512">
            <v>7500435176989</v>
          </cell>
        </row>
        <row r="7513">
          <cell r="A7513">
            <v>664932</v>
          </cell>
          <cell r="B7513">
            <v>80679820</v>
          </cell>
          <cell r="D7513" t="str">
            <v xml:space="preserve">CRED ORAL-B PASTA WHITE BRILL FRESH 2X90X         </v>
          </cell>
          <cell r="O7513">
            <v>7500435177023</v>
          </cell>
        </row>
        <row r="7514">
          <cell r="A7514">
            <v>664933</v>
          </cell>
          <cell r="B7514">
            <v>110142</v>
          </cell>
          <cell r="D7514" t="str">
            <v xml:space="preserve">CRED ORAL-B SPIDERMAN 50X                         </v>
          </cell>
          <cell r="O7514">
            <v>7500435145152</v>
          </cell>
        </row>
        <row r="7515">
          <cell r="A7515">
            <v>664937</v>
          </cell>
          <cell r="B7515">
            <v>8456</v>
          </cell>
          <cell r="D7515" t="str">
            <v xml:space="preserve">JABE CAVALLARO COCO VERBENA 100X                  </v>
          </cell>
          <cell r="O7515">
            <v>7840118220456</v>
          </cell>
        </row>
        <row r="7516">
          <cell r="A7516">
            <v>664940</v>
          </cell>
          <cell r="B7516" t="str">
            <v xml:space="preserve">VGAFMM04PAC         </v>
          </cell>
          <cell r="D7516" t="str">
            <v xml:space="preserve">FIQT ARRIVATA BOCC. BUFALA 200X                   </v>
          </cell>
          <cell r="O7516">
            <v>7798041520207</v>
          </cell>
        </row>
        <row r="7517">
          <cell r="A7517">
            <v>664942</v>
          </cell>
          <cell r="B7517" t="str">
            <v xml:space="preserve">VGAFMO04PAK         </v>
          </cell>
          <cell r="D7517" t="str">
            <v xml:space="preserve">FIQT ARRIVATA BOCC.VACA  150X                     </v>
          </cell>
          <cell r="O7517">
            <v>7798041520221</v>
          </cell>
        </row>
        <row r="7518">
          <cell r="A7518">
            <v>664944</v>
          </cell>
          <cell r="B7518">
            <v>2085</v>
          </cell>
          <cell r="D7518" t="str">
            <v xml:space="preserve">GALD GRANOLITAS AVEN/PASAS 150X                   </v>
          </cell>
          <cell r="O7518">
            <v>7790045827580</v>
          </cell>
        </row>
        <row r="7519">
          <cell r="A7519">
            <v>664950</v>
          </cell>
          <cell r="B7519">
            <v>927074</v>
          </cell>
          <cell r="D7519" t="str">
            <v xml:space="preserve">ALCO BIALCOHOL 70° 500X                           </v>
          </cell>
          <cell r="O7519">
            <v>7790139101015</v>
          </cell>
        </row>
        <row r="7520">
          <cell r="A7520">
            <v>664951</v>
          </cell>
          <cell r="B7520" t="str">
            <v xml:space="preserve">VGAFMO10CCH         </v>
          </cell>
          <cell r="D7520" t="str">
            <v xml:space="preserve">FIQT ARRIVATA CAJA BURRATA ELITE 250X             </v>
          </cell>
          <cell r="O7520">
            <v>7798041520245</v>
          </cell>
        </row>
        <row r="7521">
          <cell r="A7521">
            <v>664972</v>
          </cell>
          <cell r="B7521">
            <v>750896</v>
          </cell>
          <cell r="D7521" t="str">
            <v xml:space="preserve">TOAF ALWAYS DOBLE PROTEC SUAV 8X                  </v>
          </cell>
          <cell r="O7521">
            <v>7500435229548</v>
          </cell>
        </row>
        <row r="7522">
          <cell r="A7522">
            <v>664973</v>
          </cell>
          <cell r="B7522">
            <v>59285</v>
          </cell>
          <cell r="D7522" t="str">
            <v xml:space="preserve">TOAF ALWAYS PROTEC DIARIO S/PERFUME 40X           </v>
          </cell>
          <cell r="O7522">
            <v>7500435178761</v>
          </cell>
        </row>
        <row r="7523">
          <cell r="A7523">
            <v>664974</v>
          </cell>
          <cell r="B7523">
            <v>0</v>
          </cell>
          <cell r="D7523" t="str">
            <v xml:space="preserve">INSR CAJA PIZZETA CONGELADA                       </v>
          </cell>
          <cell r="O7523">
            <v>66497400013</v>
          </cell>
        </row>
        <row r="7524">
          <cell r="A7524">
            <v>664975</v>
          </cell>
          <cell r="B7524">
            <v>927075</v>
          </cell>
          <cell r="D7524" t="str">
            <v xml:space="preserve">ALCO BIALCOHOL 70° 1X                             </v>
          </cell>
          <cell r="O7524">
            <v>7790139101022</v>
          </cell>
        </row>
        <row r="7525">
          <cell r="A7525">
            <v>664976</v>
          </cell>
          <cell r="B7525">
            <v>1</v>
          </cell>
          <cell r="D7525" t="str">
            <v xml:space="preserve">COP  TAFI PAPAS FRITAS 32X                        </v>
          </cell>
          <cell r="O7525">
            <v>661094233912</v>
          </cell>
        </row>
        <row r="7526">
          <cell r="A7526">
            <v>664977</v>
          </cell>
          <cell r="B7526">
            <v>2</v>
          </cell>
          <cell r="D7526" t="str">
            <v xml:space="preserve">COP  TAFI PAPAS FRITAS 65X                        </v>
          </cell>
          <cell r="O7526">
            <v>661094233875</v>
          </cell>
        </row>
        <row r="7527">
          <cell r="A7527">
            <v>664978</v>
          </cell>
          <cell r="B7527">
            <v>3</v>
          </cell>
          <cell r="D7527" t="str">
            <v xml:space="preserve">COP  TAFI PAPAS FRITAS 100X                       </v>
          </cell>
          <cell r="O7527">
            <v>661094233882</v>
          </cell>
        </row>
        <row r="7528">
          <cell r="A7528">
            <v>664979</v>
          </cell>
          <cell r="B7528">
            <v>6</v>
          </cell>
          <cell r="D7528" t="str">
            <v xml:space="preserve">COP  TAFI PAPAS FRITAS JAMON 100X                 </v>
          </cell>
          <cell r="O7528">
            <v>661094233936</v>
          </cell>
        </row>
        <row r="7529">
          <cell r="A7529">
            <v>664980</v>
          </cell>
          <cell r="B7529">
            <v>12</v>
          </cell>
          <cell r="D7529" t="str">
            <v xml:space="preserve">COP  TAFI PAPAS FRITAS CEBOLLA 100X               </v>
          </cell>
          <cell r="O7529">
            <v>661094233950</v>
          </cell>
        </row>
        <row r="7530">
          <cell r="A7530">
            <v>664981</v>
          </cell>
          <cell r="B7530">
            <v>27</v>
          </cell>
          <cell r="D7530" t="str">
            <v xml:space="preserve">COP  TAFI PAPAS FRTIAS ONDULADAS 100X             </v>
          </cell>
          <cell r="O7530">
            <v>661094233967</v>
          </cell>
        </row>
        <row r="7531">
          <cell r="A7531">
            <v>664982</v>
          </cell>
          <cell r="B7531">
            <v>4</v>
          </cell>
          <cell r="D7531" t="str">
            <v xml:space="preserve">COP  TAFI PAPAS FRITAS 210X                       </v>
          </cell>
          <cell r="O7531">
            <v>661094233899</v>
          </cell>
        </row>
        <row r="7532">
          <cell r="A7532">
            <v>664983</v>
          </cell>
          <cell r="B7532">
            <v>5</v>
          </cell>
          <cell r="D7532" t="str">
            <v xml:space="preserve">COP  TAFI PAPAS FRITAS 310X                       </v>
          </cell>
          <cell r="O7532">
            <v>661094233905</v>
          </cell>
        </row>
        <row r="7533">
          <cell r="A7533">
            <v>664984</v>
          </cell>
          <cell r="B7533">
            <v>8</v>
          </cell>
          <cell r="D7533" t="str">
            <v xml:space="preserve">COP  TAFI MANI FRITO SALADO S/PIEL 100X           </v>
          </cell>
          <cell r="O7533">
            <v>661094233929</v>
          </cell>
        </row>
        <row r="7534">
          <cell r="A7534">
            <v>664985</v>
          </cell>
          <cell r="B7534">
            <v>14299</v>
          </cell>
          <cell r="D7534" t="str">
            <v xml:space="preserve">GALD CHOCOLINAS NEGRO 258X                        </v>
          </cell>
          <cell r="O7534">
            <v>7790040142992</v>
          </cell>
        </row>
        <row r="7535">
          <cell r="A7535">
            <v>664986</v>
          </cell>
          <cell r="B7535">
            <v>64324912</v>
          </cell>
          <cell r="D7535" t="str">
            <v xml:space="preserve">DECO AXE CITRUS 150X                              </v>
          </cell>
          <cell r="O7535">
            <v>7506306249974</v>
          </cell>
        </row>
        <row r="7536">
          <cell r="A7536">
            <v>664987</v>
          </cell>
          <cell r="B7536">
            <v>64324913</v>
          </cell>
          <cell r="D7536" t="str">
            <v xml:space="preserve">DECO AXE BLUE LAVANDER 150X                       </v>
          </cell>
          <cell r="O7536">
            <v>7506306249981</v>
          </cell>
        </row>
        <row r="7537">
          <cell r="A7537">
            <v>664988</v>
          </cell>
          <cell r="B7537">
            <v>62680208</v>
          </cell>
          <cell r="D7537" t="str">
            <v xml:space="preserve">SHAM SUAVE FRUTAL 930X                            </v>
          </cell>
          <cell r="O7537">
            <v>7791293050409</v>
          </cell>
        </row>
        <row r="7538">
          <cell r="A7538">
            <v>664989</v>
          </cell>
          <cell r="B7538">
            <v>2169</v>
          </cell>
          <cell r="D7538" t="str">
            <v xml:space="preserve">LAQU T.NEUFCHATEL C/CIBOULETTE 180X               </v>
          </cell>
          <cell r="O7538">
            <v>7793913013825</v>
          </cell>
        </row>
        <row r="7539">
          <cell r="A7539">
            <v>664990</v>
          </cell>
          <cell r="B7539">
            <v>14349</v>
          </cell>
          <cell r="D7539" t="str">
            <v xml:space="preserve">CHOC CABSHA BOCADITO AVELLANA 24X                 </v>
          </cell>
          <cell r="O7539">
            <v>7790580143497</v>
          </cell>
        </row>
        <row r="7540">
          <cell r="A7540">
            <v>664991</v>
          </cell>
          <cell r="B7540">
            <v>13215</v>
          </cell>
          <cell r="D7540" t="str">
            <v xml:space="preserve">CHOC CABSHA BOCADITO MARROC 24X                   </v>
          </cell>
          <cell r="O7540">
            <v>7790580132156</v>
          </cell>
        </row>
        <row r="7541">
          <cell r="A7541">
            <v>664992</v>
          </cell>
          <cell r="B7541">
            <v>14369</v>
          </cell>
          <cell r="D7541" t="str">
            <v xml:space="preserve">GALD COFLER BAÑADA X132.8                         </v>
          </cell>
          <cell r="O7541">
            <v>7790040143692</v>
          </cell>
        </row>
        <row r="7542">
          <cell r="A7542">
            <v>664993</v>
          </cell>
          <cell r="B7542">
            <v>14377</v>
          </cell>
          <cell r="D7542" t="str">
            <v xml:space="preserve">GALD COFLER CHOC RELLENA 85X                      </v>
          </cell>
          <cell r="O7542">
            <v>7790040143777</v>
          </cell>
        </row>
        <row r="7543">
          <cell r="A7543">
            <v>664994</v>
          </cell>
          <cell r="B7543">
            <v>14375</v>
          </cell>
          <cell r="D7543" t="str">
            <v xml:space="preserve">GALD COFLER BAÑADA CHOC X8                        </v>
          </cell>
          <cell r="O7543">
            <v>7790040143753</v>
          </cell>
        </row>
        <row r="7544">
          <cell r="A7544">
            <v>664995</v>
          </cell>
          <cell r="B7544">
            <v>14380</v>
          </cell>
          <cell r="D7544" t="str">
            <v xml:space="preserve">GALD COFLER RELL BOB 85X                          </v>
          </cell>
          <cell r="O7544">
            <v>7790040143807</v>
          </cell>
        </row>
        <row r="7545">
          <cell r="A7545">
            <v>664996</v>
          </cell>
          <cell r="B7545">
            <v>14378</v>
          </cell>
          <cell r="D7545" t="str">
            <v xml:space="preserve">GALD COFLER VAI RELLENA  85X                      </v>
          </cell>
          <cell r="O7545">
            <v>7790040143784</v>
          </cell>
        </row>
        <row r="7546">
          <cell r="A7546">
            <v>664997</v>
          </cell>
          <cell r="B7546">
            <v>14373</v>
          </cell>
          <cell r="D7546" t="str">
            <v xml:space="preserve">GALD COFLER BAÑADA BOB X8                         </v>
          </cell>
          <cell r="O7546">
            <v>7790040143739</v>
          </cell>
        </row>
        <row r="7547">
          <cell r="A7547">
            <v>664998</v>
          </cell>
          <cell r="B7547">
            <v>936602</v>
          </cell>
          <cell r="D7547" t="str">
            <v xml:space="preserve">YOGU LS.SER FRUT 300X                             </v>
          </cell>
          <cell r="O7547">
            <v>7791337009769</v>
          </cell>
        </row>
        <row r="7548">
          <cell r="A7548">
            <v>664999</v>
          </cell>
          <cell r="B7548">
            <v>14381</v>
          </cell>
          <cell r="D7548" t="str">
            <v xml:space="preserve">GALD OBLEA COFLER CHOC 91X                        </v>
          </cell>
          <cell r="O7548">
            <v>7790040143814</v>
          </cell>
        </row>
        <row r="7549">
          <cell r="A7549">
            <v>665000</v>
          </cell>
          <cell r="B7549">
            <v>14382</v>
          </cell>
          <cell r="D7549" t="str">
            <v xml:space="preserve">GALD OBLEA COFLER VAIN 91X                        </v>
          </cell>
          <cell r="O7549">
            <v>7790040143821</v>
          </cell>
        </row>
        <row r="7550">
          <cell r="A7550">
            <v>665001</v>
          </cell>
          <cell r="B7550">
            <v>0</v>
          </cell>
          <cell r="D7550" t="str">
            <v xml:space="preserve">PANI PAZZI SMASH 8X                               </v>
          </cell>
          <cell r="O7550">
            <v>727373152654</v>
          </cell>
        </row>
        <row r="7551">
          <cell r="A7551">
            <v>665002</v>
          </cell>
          <cell r="B7551">
            <v>0</v>
          </cell>
          <cell r="D7551" t="str">
            <v xml:space="preserve">PANI PAZZI SMASH 4X                               </v>
          </cell>
          <cell r="O7551">
            <v>727373152661</v>
          </cell>
        </row>
        <row r="7552">
          <cell r="A7552">
            <v>665003</v>
          </cell>
          <cell r="B7552">
            <v>0</v>
          </cell>
          <cell r="D7552" t="str">
            <v xml:space="preserve">PANI PAZZI ARABE                                  </v>
          </cell>
          <cell r="O7552">
            <v>727373152647</v>
          </cell>
        </row>
        <row r="7553">
          <cell r="A7553">
            <v>665004</v>
          </cell>
          <cell r="B7553" t="str">
            <v xml:space="preserve">H5744800            </v>
          </cell>
          <cell r="D7553" t="str">
            <v xml:space="preserve">ACON ELVIVE OLEO EXTRA RIZO 200X                  </v>
          </cell>
          <cell r="O7553">
            <v>7509552925906</v>
          </cell>
        </row>
        <row r="7554">
          <cell r="A7554">
            <v>665005</v>
          </cell>
          <cell r="B7554" t="str">
            <v xml:space="preserve">H5718800            </v>
          </cell>
          <cell r="D7554" t="str">
            <v xml:space="preserve">ACON F.HAIR FOOD ALOE 300X                        </v>
          </cell>
          <cell r="O7554">
            <v>7509552877106</v>
          </cell>
        </row>
        <row r="7555">
          <cell r="A7555">
            <v>665006</v>
          </cell>
          <cell r="B7555" t="str">
            <v xml:space="preserve">H5723800            </v>
          </cell>
          <cell r="D7555" t="str">
            <v xml:space="preserve">ACON F.HAIR FOOD CACAO 300X                       </v>
          </cell>
          <cell r="O7555">
            <v>7509552900767</v>
          </cell>
        </row>
        <row r="7556">
          <cell r="A7556">
            <v>665007</v>
          </cell>
          <cell r="B7556" t="str">
            <v xml:space="preserve">H5717900            </v>
          </cell>
          <cell r="D7556" t="str">
            <v xml:space="preserve">ACON F.HAIR FOOD SANDIA 300X                      </v>
          </cell>
          <cell r="O7556">
            <v>7509552874068</v>
          </cell>
        </row>
        <row r="7557">
          <cell r="A7557">
            <v>665008</v>
          </cell>
          <cell r="B7557" t="str">
            <v xml:space="preserve">H5736900            </v>
          </cell>
          <cell r="D7557" t="str">
            <v xml:space="preserve">ACON FRUCTIS ALOE WATER 350X                      </v>
          </cell>
          <cell r="O7557">
            <v>7509552922295</v>
          </cell>
        </row>
        <row r="7558">
          <cell r="A7558">
            <v>665009</v>
          </cell>
          <cell r="B7558" t="str">
            <v xml:space="preserve">H5723900            </v>
          </cell>
          <cell r="D7558" t="str">
            <v xml:space="preserve">SHAM F.HAIR FOOD CACAO 300X                       </v>
          </cell>
          <cell r="O7558">
            <v>7509552900774</v>
          </cell>
        </row>
        <row r="7559">
          <cell r="A7559">
            <v>665010</v>
          </cell>
          <cell r="B7559" t="str">
            <v xml:space="preserve">H1619500            </v>
          </cell>
          <cell r="D7559" t="str">
            <v xml:space="preserve">TINT GARNIER COR INTENSA 6.6                      </v>
          </cell>
          <cell r="O7559">
            <v>7899026462656</v>
          </cell>
        </row>
        <row r="7560">
          <cell r="A7560">
            <v>665011</v>
          </cell>
          <cell r="B7560" t="str">
            <v xml:space="preserve">H1620500            </v>
          </cell>
          <cell r="D7560" t="str">
            <v xml:space="preserve">TINT GARNIER COR INTENSA 7.1                      </v>
          </cell>
          <cell r="O7560">
            <v>7898587770699</v>
          </cell>
        </row>
        <row r="7561">
          <cell r="A7561">
            <v>665017</v>
          </cell>
          <cell r="B7561">
            <v>8953</v>
          </cell>
          <cell r="D7561" t="str">
            <v xml:space="preserve">COP  OVNI AROS DE CEBOLLA GALAC 60X               </v>
          </cell>
          <cell r="O7561">
            <v>7798407180182</v>
          </cell>
        </row>
        <row r="7562">
          <cell r="A7562">
            <v>665018</v>
          </cell>
          <cell r="B7562">
            <v>50013</v>
          </cell>
          <cell r="D7562" t="str">
            <v xml:space="preserve">HALE M.PIEDRA GARBANZO 400X                       </v>
          </cell>
          <cell r="O7562">
            <v>7798407950013</v>
          </cell>
        </row>
        <row r="7563">
          <cell r="A7563">
            <v>665019</v>
          </cell>
          <cell r="B7563">
            <v>50044</v>
          </cell>
          <cell r="D7563" t="str">
            <v xml:space="preserve">HALE M.PIEDRA POROTO NEGRO 400X                   </v>
          </cell>
          <cell r="O7563">
            <v>7798407950044</v>
          </cell>
        </row>
        <row r="7564">
          <cell r="A7564">
            <v>665020</v>
          </cell>
          <cell r="B7564">
            <v>50037</v>
          </cell>
          <cell r="D7564" t="str">
            <v xml:space="preserve">HALE M.PIEDRA POROTO MUNG 400X                    </v>
          </cell>
          <cell r="O7564">
            <v>7798407950037</v>
          </cell>
        </row>
        <row r="7565">
          <cell r="A7565">
            <v>665021</v>
          </cell>
          <cell r="B7565">
            <v>50020</v>
          </cell>
          <cell r="D7565" t="str">
            <v xml:space="preserve">HALE M.PIEDRA POROTO ALUBIA 400X                  </v>
          </cell>
          <cell r="O7565">
            <v>7798407950020</v>
          </cell>
        </row>
        <row r="7566">
          <cell r="A7566">
            <v>665030</v>
          </cell>
          <cell r="B7566">
            <v>2002</v>
          </cell>
          <cell r="D7566" t="str">
            <v xml:space="preserve">INSU OVNI COND AJI MOLIDO 1X                      </v>
          </cell>
          <cell r="O7566">
            <v>6633411111115</v>
          </cell>
        </row>
        <row r="7567">
          <cell r="A7567">
            <v>665031</v>
          </cell>
          <cell r="B7567">
            <v>809764</v>
          </cell>
          <cell r="D7567" t="str">
            <v xml:space="preserve">TOAF LADYSOFT NORM TSUAV EXTR ALGO 8X             </v>
          </cell>
          <cell r="O7567">
            <v>7790250097648</v>
          </cell>
        </row>
        <row r="7568">
          <cell r="A7568">
            <v>665032</v>
          </cell>
          <cell r="B7568">
            <v>809766</v>
          </cell>
          <cell r="D7568" t="str">
            <v xml:space="preserve">TOAF LADYSOFT NORM TSECA MAS PROT 8X              </v>
          </cell>
          <cell r="O7568">
            <v>7790250097662</v>
          </cell>
        </row>
        <row r="7569">
          <cell r="A7569">
            <v>665033</v>
          </cell>
          <cell r="B7569">
            <v>809762</v>
          </cell>
          <cell r="D7569" t="str">
            <v xml:space="preserve">TOAF LADYSOFT NOCT EXTR ALGO 8X                   </v>
          </cell>
          <cell r="O7569">
            <v>7790250097624</v>
          </cell>
        </row>
        <row r="7570">
          <cell r="A7570">
            <v>665034</v>
          </cell>
          <cell r="B7570">
            <v>809763</v>
          </cell>
          <cell r="D7570" t="str">
            <v xml:space="preserve">TOAF LADYSOFT NOCT EXTR ALGO 16X                  </v>
          </cell>
          <cell r="O7570">
            <v>7790250097631</v>
          </cell>
        </row>
        <row r="7571">
          <cell r="A7571">
            <v>665036</v>
          </cell>
          <cell r="B7571">
            <v>809749</v>
          </cell>
          <cell r="D7571" t="str">
            <v xml:space="preserve">PROT LADYSOFT CLASICOS 20X                        </v>
          </cell>
          <cell r="O7571">
            <v>7790250097495</v>
          </cell>
        </row>
        <row r="7572">
          <cell r="A7572">
            <v>665037</v>
          </cell>
          <cell r="B7572">
            <v>805434</v>
          </cell>
          <cell r="D7572" t="str">
            <v xml:space="preserve">PANU ELITE BOX SOFT TOUCH 90X                     </v>
          </cell>
          <cell r="O7572">
            <v>7790250054344</v>
          </cell>
        </row>
        <row r="7573">
          <cell r="A7573">
            <v>665038</v>
          </cell>
          <cell r="B7573">
            <v>802384</v>
          </cell>
          <cell r="D7573" t="str">
            <v xml:space="preserve">SERV ELITE ULTRA SUAVE 100X                       </v>
          </cell>
          <cell r="O7573">
            <v>7790250023845</v>
          </cell>
        </row>
        <row r="7574">
          <cell r="A7574">
            <v>665039</v>
          </cell>
          <cell r="B7574">
            <v>5025</v>
          </cell>
          <cell r="D7574" t="str">
            <v xml:space="preserve">CHOC CADBURY YOG FRUT 29X                         </v>
          </cell>
          <cell r="O7574">
            <v>7622201818654</v>
          </cell>
        </row>
        <row r="7575">
          <cell r="A7575">
            <v>665041</v>
          </cell>
          <cell r="B7575">
            <v>5238</v>
          </cell>
          <cell r="D7575" t="str">
            <v xml:space="preserve">CHOC CADBURY INTENSE 162X                         </v>
          </cell>
          <cell r="O7575">
            <v>7622201800505</v>
          </cell>
        </row>
        <row r="7576">
          <cell r="A7576">
            <v>665042</v>
          </cell>
          <cell r="B7576">
            <v>14348</v>
          </cell>
          <cell r="D7576" t="str">
            <v xml:space="preserve">CHOC AGUILA NARANJITAS 100X                       </v>
          </cell>
          <cell r="O7576">
            <v>7790580143015</v>
          </cell>
        </row>
        <row r="7577">
          <cell r="A7577">
            <v>665043</v>
          </cell>
          <cell r="B7577">
            <v>5395</v>
          </cell>
          <cell r="D7577" t="str">
            <v xml:space="preserve">CHOC CADBURY ALMENDRAS 82X                        </v>
          </cell>
          <cell r="O7577">
            <v>7622201807405</v>
          </cell>
        </row>
        <row r="7578">
          <cell r="A7578">
            <v>665044</v>
          </cell>
          <cell r="B7578">
            <v>14610</v>
          </cell>
          <cell r="D7578" t="str">
            <v xml:space="preserve">CHOC BONOBON TABLETA RELL 160X                    </v>
          </cell>
          <cell r="O7578">
            <v>7790580146047</v>
          </cell>
        </row>
        <row r="7579">
          <cell r="A7579">
            <v>665045</v>
          </cell>
          <cell r="B7579">
            <v>14347</v>
          </cell>
          <cell r="D7579" t="str">
            <v xml:space="preserve">CHOC AGUILA 80% CACAO 150X                        </v>
          </cell>
          <cell r="O7579">
            <v>7790580142995</v>
          </cell>
        </row>
        <row r="7580">
          <cell r="A7580">
            <v>665046</v>
          </cell>
          <cell r="B7580">
            <v>0</v>
          </cell>
          <cell r="D7580" t="str">
            <v xml:space="preserve">VINF HERMANO TORMENTA CO-FER. SB-MB 750X          </v>
          </cell>
          <cell r="O7580">
            <v>7791843025987</v>
          </cell>
        </row>
        <row r="7581">
          <cell r="A7581">
            <v>665047</v>
          </cell>
          <cell r="B7581">
            <v>0</v>
          </cell>
          <cell r="D7581" t="str">
            <v xml:space="preserve">VINF HERMANO TORMENTA CO-FER. VG-MB 750X          </v>
          </cell>
          <cell r="O7581">
            <v>7791843025949</v>
          </cell>
        </row>
        <row r="7582">
          <cell r="A7582">
            <v>665048</v>
          </cell>
          <cell r="B7582">
            <v>0</v>
          </cell>
          <cell r="D7582" t="str">
            <v xml:space="preserve">VINF HERMANO TORMENTA CO-FER. TT-MB 750X          </v>
          </cell>
          <cell r="O7582">
            <v>7791843025963</v>
          </cell>
        </row>
        <row r="7583">
          <cell r="A7583">
            <v>665050</v>
          </cell>
          <cell r="B7583">
            <v>3395</v>
          </cell>
          <cell r="D7583" t="str">
            <v xml:space="preserve">HALE DICOMERE P.MEZCLA UNIVERSAL 450X             </v>
          </cell>
          <cell r="O7583">
            <v>7793323024862</v>
          </cell>
        </row>
        <row r="7584">
          <cell r="A7584">
            <v>665051</v>
          </cell>
          <cell r="B7584">
            <v>3396</v>
          </cell>
          <cell r="D7584" t="str">
            <v xml:space="preserve">HALE DICOMERE P.MEZCLA PAN 450X                   </v>
          </cell>
          <cell r="O7584">
            <v>7793323024879</v>
          </cell>
        </row>
        <row r="7585">
          <cell r="A7585">
            <v>665052</v>
          </cell>
          <cell r="B7585">
            <v>3397</v>
          </cell>
          <cell r="D7585" t="str">
            <v xml:space="preserve">HALE DICOMERE P.MEZCLA PIZZA 450X                 </v>
          </cell>
          <cell r="O7585">
            <v>7793323024886</v>
          </cell>
        </row>
        <row r="7586">
          <cell r="A7586">
            <v>665054</v>
          </cell>
          <cell r="B7586">
            <v>2280</v>
          </cell>
          <cell r="D7586" t="str">
            <v xml:space="preserve">GALD T.OREO S/TACC 95X                            </v>
          </cell>
          <cell r="O7586">
            <v>7622202038099</v>
          </cell>
        </row>
        <row r="7587">
          <cell r="A7587">
            <v>665055</v>
          </cell>
          <cell r="B7587">
            <v>3844</v>
          </cell>
          <cell r="D7587" t="str">
            <v xml:space="preserve">JUGN CEPITA ANANA MAND BOT 300X                   </v>
          </cell>
          <cell r="O7587">
            <v>7790895649271</v>
          </cell>
        </row>
        <row r="7588">
          <cell r="A7588">
            <v>665056</v>
          </cell>
          <cell r="B7588">
            <v>3851</v>
          </cell>
          <cell r="D7588" t="str">
            <v xml:space="preserve">JUGN CEPITA FRUT MANGO BOT 300X                   </v>
          </cell>
          <cell r="O7588">
            <v>7790895649257</v>
          </cell>
        </row>
        <row r="7589">
          <cell r="A7589">
            <v>665057</v>
          </cell>
          <cell r="B7589">
            <v>3849</v>
          </cell>
          <cell r="D7589" t="str">
            <v xml:space="preserve">JUGN CEPITA ANANA MAND 1X                         </v>
          </cell>
          <cell r="O7589">
            <v>7790895649264</v>
          </cell>
        </row>
        <row r="7590">
          <cell r="A7590">
            <v>665058</v>
          </cell>
          <cell r="B7590">
            <v>3855</v>
          </cell>
          <cell r="D7590" t="str">
            <v xml:space="preserve">JUGN CEPITA FRUT MANGO 1X                         </v>
          </cell>
          <cell r="O7590">
            <v>7790895649240</v>
          </cell>
        </row>
        <row r="7591">
          <cell r="A7591">
            <v>665062</v>
          </cell>
          <cell r="B7591">
            <v>2206</v>
          </cell>
          <cell r="D7591" t="str">
            <v xml:space="preserve">CAFS BONAFIDE SAQ. INTENSO 18X5X                  </v>
          </cell>
          <cell r="O7591">
            <v>7792360094968</v>
          </cell>
        </row>
        <row r="7592">
          <cell r="A7592">
            <v>665063</v>
          </cell>
          <cell r="B7592">
            <v>2208</v>
          </cell>
          <cell r="D7592" t="str">
            <v xml:space="preserve">CAFM BONAFIDE SENS INTEN 250X                     </v>
          </cell>
          <cell r="O7592">
            <v>7792360002079</v>
          </cell>
        </row>
        <row r="7593">
          <cell r="A7593">
            <v>665065</v>
          </cell>
          <cell r="B7593">
            <v>2227</v>
          </cell>
          <cell r="D7593" t="str">
            <v xml:space="preserve">PANI BONAFIDE PIONONO DULCE 180X                  </v>
          </cell>
          <cell r="O7593">
            <v>7792360094470</v>
          </cell>
        </row>
        <row r="7594">
          <cell r="A7594">
            <v>665066</v>
          </cell>
          <cell r="B7594">
            <v>2238</v>
          </cell>
          <cell r="D7594" t="str">
            <v xml:space="preserve">PANI BONAFIDE PIONONO SALAD 180X                  </v>
          </cell>
          <cell r="O7594">
            <v>7792360096573</v>
          </cell>
        </row>
        <row r="7595">
          <cell r="A7595">
            <v>665068</v>
          </cell>
          <cell r="B7595">
            <v>2006</v>
          </cell>
          <cell r="D7595" t="str">
            <v xml:space="preserve">INSU OVNI COND CHIMICHURRI 1X                     </v>
          </cell>
          <cell r="O7595">
            <v>669944455514</v>
          </cell>
        </row>
        <row r="7596">
          <cell r="A7596">
            <v>665070</v>
          </cell>
          <cell r="B7596">
            <v>0</v>
          </cell>
          <cell r="D7596" t="str">
            <v xml:space="preserve">HUMM KYROS C/POROTO NEGRO 230X                    </v>
          </cell>
          <cell r="O7596">
            <v>7798334803161</v>
          </cell>
        </row>
        <row r="7597">
          <cell r="A7597">
            <v>665071</v>
          </cell>
          <cell r="B7597" t="str">
            <v xml:space="preserve">H106                </v>
          </cell>
          <cell r="D7597" t="str">
            <v xml:space="preserve">HUMM KYROS C/GARBANZO Y ARVEJA 230X               </v>
          </cell>
          <cell r="O7597">
            <v>7798334803178</v>
          </cell>
        </row>
        <row r="7598">
          <cell r="A7598">
            <v>665072</v>
          </cell>
          <cell r="B7598">
            <v>0</v>
          </cell>
          <cell r="D7598" t="str">
            <v xml:space="preserve">HUMM KYROS CLASICO 230X                           </v>
          </cell>
          <cell r="O7598">
            <v>7798334803123</v>
          </cell>
        </row>
        <row r="7599">
          <cell r="A7599">
            <v>665073</v>
          </cell>
          <cell r="B7599" t="str">
            <v xml:space="preserve">H102                </v>
          </cell>
          <cell r="D7599" t="str">
            <v xml:space="preserve">HUMM KYROS ACEITE OLIVA 230X                      </v>
          </cell>
          <cell r="O7599">
            <v>7798334803109</v>
          </cell>
        </row>
        <row r="7600">
          <cell r="A7600">
            <v>665074</v>
          </cell>
          <cell r="B7600" t="str">
            <v xml:space="preserve">H103                </v>
          </cell>
          <cell r="D7600" t="str">
            <v xml:space="preserve">HUMM KYROS  PIMENTO PICANTE 230X                  </v>
          </cell>
          <cell r="O7600">
            <v>7798334803116</v>
          </cell>
        </row>
        <row r="7601">
          <cell r="A7601">
            <v>665075</v>
          </cell>
          <cell r="B7601" t="str">
            <v xml:space="preserve">H107                </v>
          </cell>
          <cell r="D7601" t="str">
            <v xml:space="preserve">HUMM KYROS C/AJO AHUMADO 230X                     </v>
          </cell>
          <cell r="O7601">
            <v>7798334803208</v>
          </cell>
        </row>
        <row r="7602">
          <cell r="A7602">
            <v>665076</v>
          </cell>
          <cell r="B7602" t="str">
            <v xml:space="preserve">H108                </v>
          </cell>
          <cell r="D7602" t="str">
            <v xml:space="preserve">HUMM KYROS REMOLACHA 230X                         </v>
          </cell>
          <cell r="O7602">
            <v>7798334803475</v>
          </cell>
        </row>
        <row r="7603">
          <cell r="A7603">
            <v>665077</v>
          </cell>
          <cell r="B7603">
            <v>23314</v>
          </cell>
          <cell r="D7603" t="str">
            <v xml:space="preserve">CERV SALTA CAUTIVA SESSION LAT 473X               </v>
          </cell>
          <cell r="O7603">
            <v>7793147573683</v>
          </cell>
        </row>
        <row r="7604">
          <cell r="A7604">
            <v>665078</v>
          </cell>
          <cell r="B7604">
            <v>14440</v>
          </cell>
          <cell r="D7604" t="str">
            <v xml:space="preserve">JUGP ARCOR 3 FRUTAS 1X                            </v>
          </cell>
          <cell r="O7604">
            <v>7790580130398</v>
          </cell>
        </row>
        <row r="7605">
          <cell r="A7605">
            <v>665079</v>
          </cell>
          <cell r="B7605">
            <v>80004</v>
          </cell>
          <cell r="D7605" t="str">
            <v xml:space="preserve">VINF SAN TELMO MALBEC 750X                        </v>
          </cell>
          <cell r="O7605">
            <v>7791250000997</v>
          </cell>
        </row>
        <row r="7606">
          <cell r="A7606">
            <v>665080</v>
          </cell>
          <cell r="B7606">
            <v>80002</v>
          </cell>
          <cell r="D7606" t="str">
            <v xml:space="preserve">VINF SAN TELMO C.SAUV.750X                        </v>
          </cell>
          <cell r="O7606">
            <v>7791250001017</v>
          </cell>
        </row>
        <row r="7607">
          <cell r="A7607">
            <v>665083</v>
          </cell>
          <cell r="B7607" t="str">
            <v xml:space="preserve">S107                </v>
          </cell>
          <cell r="D7607" t="str">
            <v xml:space="preserve">ADER KANSAS SPÌCY KETCHUP 465X                    </v>
          </cell>
          <cell r="O7607">
            <v>7798334802089</v>
          </cell>
        </row>
        <row r="7608">
          <cell r="A7608">
            <v>665084</v>
          </cell>
          <cell r="B7608" t="str">
            <v xml:space="preserve">S111                </v>
          </cell>
          <cell r="D7608" t="str">
            <v xml:space="preserve">ADER KANSAS CHIMICHURRI 400X                      </v>
          </cell>
          <cell r="O7608">
            <v>7798334802072</v>
          </cell>
        </row>
        <row r="7609">
          <cell r="A7609">
            <v>665086</v>
          </cell>
          <cell r="B7609" t="str">
            <v xml:space="preserve">LJDA30              </v>
          </cell>
          <cell r="D7609" t="str">
            <v xml:space="preserve">WHIM JACK DANIELS APPLE 700X                      </v>
          </cell>
          <cell r="O7609">
            <v>5099873017623</v>
          </cell>
        </row>
        <row r="7610">
          <cell r="A7610">
            <v>665087</v>
          </cell>
          <cell r="B7610">
            <v>11008</v>
          </cell>
          <cell r="D7610" t="str">
            <v xml:space="preserve">ADER ARYTZA  MOST AHUMADA 360X                    </v>
          </cell>
          <cell r="O7610">
            <v>7798126291275</v>
          </cell>
        </row>
        <row r="7611">
          <cell r="A7611">
            <v>665088</v>
          </cell>
          <cell r="B7611">
            <v>1688</v>
          </cell>
          <cell r="D7611" t="str">
            <v xml:space="preserve">VINF FLICHMAN RES C.FRANC. 750X                   </v>
          </cell>
          <cell r="O7611">
            <v>7790470086149</v>
          </cell>
        </row>
        <row r="7612">
          <cell r="A7612">
            <v>665094</v>
          </cell>
          <cell r="B7612">
            <v>0</v>
          </cell>
          <cell r="D7612" t="str">
            <v xml:space="preserve">YERH KURUPI MENTA BOLDO 500X                      </v>
          </cell>
          <cell r="O7612">
            <v>7840127000124</v>
          </cell>
        </row>
        <row r="7613">
          <cell r="A7613">
            <v>665095</v>
          </cell>
          <cell r="B7613">
            <v>0</v>
          </cell>
          <cell r="D7613" t="str">
            <v xml:space="preserve">YERH KURUPI MENTA LIMON 500X                      </v>
          </cell>
          <cell r="O7613">
            <v>7840127001848</v>
          </cell>
        </row>
        <row r="7614">
          <cell r="A7614">
            <v>665096</v>
          </cell>
          <cell r="B7614">
            <v>0</v>
          </cell>
          <cell r="D7614" t="str">
            <v xml:space="preserve">YERB MATE ROJO 10 500X                            </v>
          </cell>
          <cell r="O7614">
            <v>7790573255848</v>
          </cell>
        </row>
        <row r="7615">
          <cell r="A7615">
            <v>665099</v>
          </cell>
          <cell r="B7615">
            <v>14410</v>
          </cell>
          <cell r="D7615" t="str">
            <v xml:space="preserve">CONV CAMPAGNOLA RELL TARTA CHOCLO 400X            </v>
          </cell>
          <cell r="O7615">
            <v>7790580143961</v>
          </cell>
        </row>
        <row r="7616">
          <cell r="A7616">
            <v>665100</v>
          </cell>
          <cell r="B7616">
            <v>1498</v>
          </cell>
          <cell r="D7616" t="str">
            <v xml:space="preserve">PURE P.GOURMET TOMATE 500X                        </v>
          </cell>
          <cell r="O7616">
            <v>7798131061498</v>
          </cell>
        </row>
        <row r="7617">
          <cell r="A7617">
            <v>665102</v>
          </cell>
          <cell r="B7617">
            <v>1467</v>
          </cell>
          <cell r="D7617" t="str">
            <v xml:space="preserve">VINA P.GOURMET MANZANA ORG 250X                   </v>
          </cell>
          <cell r="O7617">
            <v>7798131061467</v>
          </cell>
        </row>
        <row r="7618">
          <cell r="A7618">
            <v>665104</v>
          </cell>
          <cell r="B7618">
            <v>1870</v>
          </cell>
          <cell r="D7618" t="str">
            <v xml:space="preserve">ADER P.GOURMET MAYONESA ORG 290X                  </v>
          </cell>
          <cell r="O7618">
            <v>7798131061870</v>
          </cell>
        </row>
        <row r="7619">
          <cell r="A7619">
            <v>665107</v>
          </cell>
          <cell r="B7619">
            <v>2013</v>
          </cell>
          <cell r="D7619" t="str">
            <v xml:space="preserve">INSU OVNI COND P ARROZ 1X                         </v>
          </cell>
          <cell r="O7619">
            <v>669944445515</v>
          </cell>
        </row>
        <row r="7620">
          <cell r="A7620">
            <v>665108</v>
          </cell>
          <cell r="B7620" t="str">
            <v xml:space="preserve">S113                </v>
          </cell>
          <cell r="D7620" t="str">
            <v xml:space="preserve">ADER KANSAS AIOLI SAUCE 400X                      </v>
          </cell>
          <cell r="O7620">
            <v>7798334802102</v>
          </cell>
        </row>
        <row r="7621">
          <cell r="A7621">
            <v>665109</v>
          </cell>
          <cell r="B7621">
            <v>11089</v>
          </cell>
          <cell r="D7621" t="str">
            <v xml:space="preserve">CER1 SANTA FE PILSEN RET 1X                       </v>
          </cell>
          <cell r="O7621">
            <v>7793147572082</v>
          </cell>
        </row>
        <row r="7622">
          <cell r="A7622">
            <v>665110</v>
          </cell>
          <cell r="B7622">
            <v>0</v>
          </cell>
          <cell r="D7622" t="str">
            <v xml:space="preserve">COVE CONGELISTO ACELGA TRZ 500X                   </v>
          </cell>
          <cell r="O7622">
            <v>7798374630833</v>
          </cell>
        </row>
        <row r="7623">
          <cell r="A7623">
            <v>665111</v>
          </cell>
          <cell r="B7623">
            <v>1008</v>
          </cell>
          <cell r="D7623" t="str">
            <v xml:space="preserve">COVE CONGELISTO ESPINACA TRZ 500X                 </v>
          </cell>
          <cell r="O7623">
            <v>7798374630840</v>
          </cell>
        </row>
        <row r="7624">
          <cell r="A7624">
            <v>665112</v>
          </cell>
          <cell r="B7624">
            <v>1006</v>
          </cell>
          <cell r="D7624" t="str">
            <v xml:space="preserve">COVE CONGELISTO BROCOLI 500X                      </v>
          </cell>
          <cell r="O7624">
            <v>7798374630994</v>
          </cell>
        </row>
        <row r="7625">
          <cell r="A7625">
            <v>665113</v>
          </cell>
          <cell r="B7625">
            <v>14411</v>
          </cell>
          <cell r="D7625" t="str">
            <v xml:space="preserve">CONV CAMPAGNOLA RELL TARTA VERD 400X              </v>
          </cell>
          <cell r="O7625">
            <v>7790580144111</v>
          </cell>
        </row>
        <row r="7626">
          <cell r="A7626">
            <v>665114</v>
          </cell>
          <cell r="B7626" t="str">
            <v xml:space="preserve">PRE0266             </v>
          </cell>
          <cell r="D7626" t="str">
            <v xml:space="preserve">HARL PUREZA P/PIZZA S/TACC 500X                   </v>
          </cell>
          <cell r="O7626">
            <v>7792180142849</v>
          </cell>
        </row>
        <row r="7627">
          <cell r="A7627">
            <v>665115</v>
          </cell>
          <cell r="B7627">
            <v>115</v>
          </cell>
          <cell r="D7627" t="str">
            <v xml:space="preserve">GINN HEREDERO 700X + C/GORRA                      </v>
          </cell>
          <cell r="O7627">
            <v>724751009920</v>
          </cell>
        </row>
        <row r="7628">
          <cell r="A7628">
            <v>665116</v>
          </cell>
          <cell r="B7628">
            <v>116</v>
          </cell>
          <cell r="D7628" t="str">
            <v xml:space="preserve">GINN HEREDERO TONIC POM ROSA 354X                 </v>
          </cell>
          <cell r="O7628">
            <v>763571806029</v>
          </cell>
        </row>
        <row r="7629">
          <cell r="A7629">
            <v>665117</v>
          </cell>
          <cell r="B7629" t="str">
            <v xml:space="preserve">PRE0251             </v>
          </cell>
          <cell r="D7629" t="str">
            <v xml:space="preserve">BIZC MAMA COCINA VAINILLA S/TACC 450X             </v>
          </cell>
          <cell r="O7629">
            <v>7792180142184</v>
          </cell>
        </row>
        <row r="7630">
          <cell r="A7630">
            <v>665118</v>
          </cell>
          <cell r="B7630" t="str">
            <v xml:space="preserve">PRE0252             </v>
          </cell>
          <cell r="D7630" t="str">
            <v xml:space="preserve">BIZC MAMA COCINA CHOC S/TACC 450X                 </v>
          </cell>
          <cell r="O7630">
            <v>7792180142191</v>
          </cell>
        </row>
        <row r="7631">
          <cell r="A7631">
            <v>665119</v>
          </cell>
          <cell r="B7631">
            <v>12990</v>
          </cell>
          <cell r="D7631" t="str">
            <v xml:space="preserve">MERM L CAMP SELEC DURAZNO 390X                    </v>
          </cell>
          <cell r="O7631">
            <v>7793360129902</v>
          </cell>
        </row>
        <row r="7632">
          <cell r="A7632">
            <v>665120</v>
          </cell>
          <cell r="B7632">
            <v>2103</v>
          </cell>
          <cell r="D7632" t="str">
            <v xml:space="preserve">FIAM CAGNOLI ATM SALAMIN PICANTE 145X             </v>
          </cell>
          <cell r="O7632">
            <v>7798013108068</v>
          </cell>
        </row>
        <row r="7633">
          <cell r="A7633">
            <v>665121</v>
          </cell>
          <cell r="B7633">
            <v>2104</v>
          </cell>
          <cell r="D7633" t="str">
            <v xml:space="preserve">FIAM CAGNOLI ATM SALAMIN AHUMADO 145X             </v>
          </cell>
          <cell r="O7633">
            <v>7798013108082</v>
          </cell>
        </row>
        <row r="7634">
          <cell r="A7634">
            <v>665122</v>
          </cell>
          <cell r="B7634">
            <v>3416</v>
          </cell>
          <cell r="D7634" t="str">
            <v xml:space="preserve">LESP SERENISIMA BARISTA ALMENDRA 1X               </v>
          </cell>
          <cell r="O7634">
            <v>7790742341600</v>
          </cell>
        </row>
        <row r="7635">
          <cell r="A7635">
            <v>665123</v>
          </cell>
          <cell r="B7635">
            <v>2213</v>
          </cell>
          <cell r="D7635" t="str">
            <v xml:space="preserve">YOGU TREGAR BEB DESC DUR 900X                     </v>
          </cell>
          <cell r="O7635">
            <v>7793913013801</v>
          </cell>
        </row>
        <row r="7636">
          <cell r="A7636">
            <v>665124</v>
          </cell>
          <cell r="B7636">
            <v>33646</v>
          </cell>
          <cell r="D7636" t="str">
            <v xml:space="preserve">FIDO TERRABUSI SPAG N3 500X                       </v>
          </cell>
          <cell r="O7636">
            <v>7790070336460</v>
          </cell>
        </row>
        <row r="7637">
          <cell r="A7637">
            <v>665125</v>
          </cell>
          <cell r="B7637">
            <v>125</v>
          </cell>
          <cell r="D7637" t="str">
            <v xml:space="preserve">GINN HEREDERO TONIC MANDARINA 354X                </v>
          </cell>
          <cell r="O7637">
            <v>763571868980</v>
          </cell>
        </row>
        <row r="7638">
          <cell r="A7638">
            <v>665126</v>
          </cell>
          <cell r="B7638">
            <v>1003</v>
          </cell>
          <cell r="D7638" t="str">
            <v xml:space="preserve">GINN HEREDERO POMELO RDO 700X                     </v>
          </cell>
          <cell r="O7638">
            <v>763571869000</v>
          </cell>
        </row>
        <row r="7639">
          <cell r="A7639">
            <v>665127</v>
          </cell>
          <cell r="B7639">
            <v>27</v>
          </cell>
          <cell r="D7639" t="str">
            <v xml:space="preserve">PANI DR SCHAR BLANCO LG 200X                      </v>
          </cell>
          <cell r="O7639">
            <v>7898954933450</v>
          </cell>
        </row>
        <row r="7640">
          <cell r="A7640">
            <v>665128</v>
          </cell>
          <cell r="B7640">
            <v>28</v>
          </cell>
          <cell r="D7640" t="str">
            <v xml:space="preserve">PANI DR SCHAR M.GRANO 200X                        </v>
          </cell>
          <cell r="O7640">
            <v>7898954933467</v>
          </cell>
        </row>
        <row r="7641">
          <cell r="A7641">
            <v>665129</v>
          </cell>
          <cell r="B7641">
            <v>63</v>
          </cell>
          <cell r="D7641" t="str">
            <v xml:space="preserve">PANI DR SCHAR PEVET 150X                          </v>
          </cell>
          <cell r="O7641">
            <v>7898954933573</v>
          </cell>
        </row>
        <row r="7642">
          <cell r="A7642">
            <v>665130</v>
          </cell>
          <cell r="B7642">
            <v>64</v>
          </cell>
          <cell r="D7642" t="str">
            <v xml:space="preserve">PANI DR SCHAR FRANCES 100X                        </v>
          </cell>
          <cell r="O7642">
            <v>7898954933610</v>
          </cell>
        </row>
        <row r="7643">
          <cell r="A7643">
            <v>665131</v>
          </cell>
          <cell r="B7643">
            <v>65</v>
          </cell>
          <cell r="D7643" t="str">
            <v xml:space="preserve">HALE DR SCHAR PREMEZCLA MIX 500X                  </v>
          </cell>
          <cell r="O7643">
            <v>7898954933474</v>
          </cell>
        </row>
        <row r="7644">
          <cell r="A7644">
            <v>665132</v>
          </cell>
          <cell r="B7644">
            <v>3</v>
          </cell>
          <cell r="D7644" t="str">
            <v xml:space="preserve">GALS DR SCHAR CRACKER 210X                        </v>
          </cell>
          <cell r="O7644">
            <v>8008698003503</v>
          </cell>
        </row>
        <row r="7645">
          <cell r="A7645">
            <v>665135</v>
          </cell>
          <cell r="B7645">
            <v>5</v>
          </cell>
          <cell r="D7645" t="str">
            <v xml:space="preserve">GALD DR SCHAR MINI SORRISI 100X                   </v>
          </cell>
          <cell r="O7645">
            <v>8008698008157</v>
          </cell>
        </row>
        <row r="7646">
          <cell r="A7646">
            <v>665136</v>
          </cell>
          <cell r="B7646">
            <v>15</v>
          </cell>
          <cell r="D7646" t="str">
            <v xml:space="preserve">FIDO DR SCHAR SPAGHETTI 250X                      </v>
          </cell>
          <cell r="O7646">
            <v>8008698010037</v>
          </cell>
        </row>
        <row r="7647">
          <cell r="A7647">
            <v>665137</v>
          </cell>
          <cell r="B7647">
            <v>6764</v>
          </cell>
          <cell r="D7647" t="str">
            <v xml:space="preserve">VELA CANDELA BENGALA CLAS 4X                      </v>
          </cell>
          <cell r="O7647">
            <v>7798347080801</v>
          </cell>
        </row>
        <row r="7648">
          <cell r="A7648">
            <v>665139</v>
          </cell>
          <cell r="B7648">
            <v>12989</v>
          </cell>
          <cell r="D7648" t="str">
            <v xml:space="preserve">MERM L.CAMP.SLEC FRUTILLA 390X                    </v>
          </cell>
          <cell r="O7648">
            <v>7793360129896</v>
          </cell>
        </row>
        <row r="7649">
          <cell r="A7649">
            <v>665141</v>
          </cell>
          <cell r="B7649">
            <v>13148</v>
          </cell>
          <cell r="D7649" t="str">
            <v xml:space="preserve">MERM L.CAMP. FRUT ROJO 454X                       </v>
          </cell>
          <cell r="O7649">
            <v>7793360131486</v>
          </cell>
        </row>
        <row r="7650">
          <cell r="A7650">
            <v>665147</v>
          </cell>
          <cell r="B7650">
            <v>0</v>
          </cell>
          <cell r="D7650" t="str">
            <v xml:space="preserve">PASM ENTRENUTS MANI NAT 370X                      </v>
          </cell>
          <cell r="O7650">
            <v>736684208707</v>
          </cell>
        </row>
        <row r="7651">
          <cell r="A7651">
            <v>665148</v>
          </cell>
          <cell r="B7651">
            <v>0</v>
          </cell>
          <cell r="D7651" t="str">
            <v xml:space="preserve">PASM ENTRENUTS MANI COCO 370X                     </v>
          </cell>
          <cell r="O7651">
            <v>736684208721</v>
          </cell>
        </row>
        <row r="7652">
          <cell r="A7652">
            <v>665149</v>
          </cell>
          <cell r="B7652">
            <v>0</v>
          </cell>
          <cell r="D7652" t="str">
            <v xml:space="preserve">PASM ENTRENUTS MANI C/STEVIA 370X                 </v>
          </cell>
          <cell r="O7652">
            <v>656750783924</v>
          </cell>
        </row>
        <row r="7653">
          <cell r="A7653">
            <v>665150</v>
          </cell>
          <cell r="B7653">
            <v>0</v>
          </cell>
          <cell r="D7653" t="str">
            <v xml:space="preserve">PASM ENTRENUTS MANI C/TROZO 370X                  </v>
          </cell>
          <cell r="O7653">
            <v>736684208738</v>
          </cell>
        </row>
        <row r="7654">
          <cell r="A7654">
            <v>665151</v>
          </cell>
          <cell r="B7654">
            <v>0</v>
          </cell>
          <cell r="D7654" t="str">
            <v xml:space="preserve">PASM ENTRENUTS MANI C/CACAO Y STEVIA 370X         </v>
          </cell>
          <cell r="O7654">
            <v>736684208714</v>
          </cell>
        </row>
        <row r="7655">
          <cell r="A7655">
            <v>665152</v>
          </cell>
          <cell r="B7655">
            <v>0</v>
          </cell>
          <cell r="D7655" t="str">
            <v xml:space="preserve">PASM ENTRENUTS MANI AHUM 370X                     </v>
          </cell>
          <cell r="O7655">
            <v>656750783986</v>
          </cell>
        </row>
        <row r="7656">
          <cell r="A7656">
            <v>665153</v>
          </cell>
          <cell r="B7656">
            <v>0</v>
          </cell>
          <cell r="D7656" t="str">
            <v xml:space="preserve">PASM ENTRENUTS MANI 9 SEM 370X                    </v>
          </cell>
          <cell r="O7656">
            <v>656750783979</v>
          </cell>
        </row>
        <row r="7657">
          <cell r="A7657">
            <v>665154</v>
          </cell>
          <cell r="B7657">
            <v>0</v>
          </cell>
          <cell r="D7657" t="str">
            <v xml:space="preserve">ACCO ENTRENUTS NAT 360X                           </v>
          </cell>
          <cell r="O7657">
            <v>656750783931</v>
          </cell>
        </row>
        <row r="7658">
          <cell r="A7658">
            <v>665155</v>
          </cell>
          <cell r="B7658">
            <v>0</v>
          </cell>
          <cell r="D7658" t="str">
            <v xml:space="preserve">ACCO ENTRENUTS NAT 200X                           </v>
          </cell>
          <cell r="O7658">
            <v>763571722411</v>
          </cell>
        </row>
        <row r="7659">
          <cell r="A7659">
            <v>665156</v>
          </cell>
          <cell r="B7659">
            <v>0</v>
          </cell>
          <cell r="D7659" t="str">
            <v xml:space="preserve">ACCO ENTRENUTS ORG 360X                           </v>
          </cell>
          <cell r="O7659">
            <v>763571722435</v>
          </cell>
        </row>
        <row r="7660">
          <cell r="A7660">
            <v>665157</v>
          </cell>
          <cell r="B7660">
            <v>0</v>
          </cell>
          <cell r="D7660" t="str">
            <v xml:space="preserve">ACCO ENTRENUTS ORG 200X                           </v>
          </cell>
          <cell r="O7660">
            <v>763571722428</v>
          </cell>
        </row>
        <row r="7661">
          <cell r="A7661">
            <v>665158</v>
          </cell>
          <cell r="B7661">
            <v>4900</v>
          </cell>
          <cell r="D7661" t="str">
            <v xml:space="preserve">LAMC ENTRENUTS GHEE 300X                          </v>
          </cell>
          <cell r="O7661">
            <v>656750783948</v>
          </cell>
        </row>
        <row r="7662">
          <cell r="A7662">
            <v>665159</v>
          </cell>
          <cell r="B7662">
            <v>60248</v>
          </cell>
          <cell r="D7662" t="str">
            <v xml:space="preserve">SALS P.GOURMET TERIYAKI 285X                      </v>
          </cell>
          <cell r="O7662">
            <v>7798131060248</v>
          </cell>
        </row>
        <row r="7663">
          <cell r="A7663">
            <v>665160</v>
          </cell>
          <cell r="B7663">
            <v>61931</v>
          </cell>
          <cell r="D7663" t="str">
            <v xml:space="preserve">ADER P.GOURMET MOSTAZA C/MIEL 300X                </v>
          </cell>
          <cell r="O7663">
            <v>7798131061931</v>
          </cell>
        </row>
        <row r="7664">
          <cell r="A7664">
            <v>665161</v>
          </cell>
          <cell r="B7664">
            <v>61115</v>
          </cell>
          <cell r="D7664" t="str">
            <v xml:space="preserve">SALS P.GOURMET BARBACOA 300X                      </v>
          </cell>
          <cell r="O7664">
            <v>7798131061115</v>
          </cell>
        </row>
        <row r="7665">
          <cell r="A7665">
            <v>665163</v>
          </cell>
          <cell r="B7665">
            <v>30608</v>
          </cell>
          <cell r="D7665" t="str">
            <v xml:space="preserve">ADER ARYTZA KETCHUP AHUMADO 400X                  </v>
          </cell>
          <cell r="O7665">
            <v>7798126291282</v>
          </cell>
        </row>
        <row r="7666">
          <cell r="A7666">
            <v>665164</v>
          </cell>
          <cell r="B7666">
            <v>30808</v>
          </cell>
          <cell r="D7666" t="str">
            <v xml:space="preserve">ADER ARYTZA SALSA ALIOLI 340X                     </v>
          </cell>
          <cell r="O7666">
            <v>7798126291305</v>
          </cell>
        </row>
        <row r="7667">
          <cell r="A7667">
            <v>665167</v>
          </cell>
          <cell r="B7667">
            <v>99994</v>
          </cell>
          <cell r="D7667" t="str">
            <v xml:space="preserve">PABB PAMPERS DRY HIPO XXG 16X                     </v>
          </cell>
          <cell r="O7667">
            <v>7500435247382</v>
          </cell>
        </row>
        <row r="7668">
          <cell r="A7668">
            <v>665168</v>
          </cell>
          <cell r="B7668">
            <v>99993</v>
          </cell>
          <cell r="D7668" t="str">
            <v xml:space="preserve">PABB PAMPERS DRY HIPO XG 18X                      </v>
          </cell>
          <cell r="O7668">
            <v>7500435247375</v>
          </cell>
        </row>
        <row r="7669">
          <cell r="A7669">
            <v>665169</v>
          </cell>
          <cell r="B7669">
            <v>48926</v>
          </cell>
          <cell r="D7669" t="str">
            <v xml:space="preserve">PABB PAMPERS BABYSAN P 12X                        </v>
          </cell>
          <cell r="O7669">
            <v>7500435228633</v>
          </cell>
        </row>
        <row r="7670">
          <cell r="A7670">
            <v>665170</v>
          </cell>
          <cell r="B7670">
            <v>48922</v>
          </cell>
          <cell r="D7670" t="str">
            <v xml:space="preserve">PABB PAMPERS BABYSAN XG 32X                       </v>
          </cell>
          <cell r="O7670">
            <v>7500435228596</v>
          </cell>
        </row>
        <row r="7671">
          <cell r="A7671">
            <v>665171</v>
          </cell>
          <cell r="B7671">
            <v>48923</v>
          </cell>
          <cell r="D7671" t="str">
            <v xml:space="preserve">PABB PAMPERS BABYSAN XXG 30X                      </v>
          </cell>
          <cell r="O7671">
            <v>7500435228602</v>
          </cell>
        </row>
        <row r="7672">
          <cell r="A7672">
            <v>665172</v>
          </cell>
          <cell r="B7672">
            <v>1002</v>
          </cell>
          <cell r="D7672" t="str">
            <v xml:space="preserve">GINN HEREDERO PINK 700X                           </v>
          </cell>
          <cell r="O7672">
            <v>763571806012</v>
          </cell>
        </row>
        <row r="7673">
          <cell r="A7673">
            <v>665174</v>
          </cell>
          <cell r="B7673">
            <v>14775</v>
          </cell>
          <cell r="D7673" t="str">
            <v xml:space="preserve">COP  SALADIX FLAMES PICANT 60X                    </v>
          </cell>
          <cell r="O7673">
            <v>7790040147751</v>
          </cell>
        </row>
        <row r="7674">
          <cell r="A7674">
            <v>665175</v>
          </cell>
          <cell r="B7674">
            <v>14777</v>
          </cell>
          <cell r="D7674" t="str">
            <v xml:space="preserve">GALS SALADIX EXTRA PICANTE 100X                   </v>
          </cell>
          <cell r="O7674">
            <v>7790040147775</v>
          </cell>
        </row>
        <row r="7675">
          <cell r="A7675">
            <v>665176</v>
          </cell>
          <cell r="B7675">
            <v>1303</v>
          </cell>
          <cell r="D7675" t="str">
            <v xml:space="preserve">COPA HEREDERO 3X                                  </v>
          </cell>
          <cell r="O7675">
            <v>763571868973</v>
          </cell>
        </row>
        <row r="7676">
          <cell r="A7676">
            <v>665177</v>
          </cell>
          <cell r="B7676">
            <v>15001</v>
          </cell>
          <cell r="D7676" t="str">
            <v xml:space="preserve">ALFA COFLER CREAMY 60X                            </v>
          </cell>
          <cell r="O7676">
            <v>7790040150010</v>
          </cell>
        </row>
        <row r="7677">
          <cell r="A7677">
            <v>665178</v>
          </cell>
          <cell r="B7677">
            <v>0</v>
          </cell>
          <cell r="D7677" t="str">
            <v xml:space="preserve">INSU PORTAPRECIO C/ADHE TRANSP                    </v>
          </cell>
          <cell r="O7677">
            <v>0</v>
          </cell>
        </row>
        <row r="7678">
          <cell r="A7678">
            <v>665179</v>
          </cell>
          <cell r="B7678">
            <v>63283</v>
          </cell>
          <cell r="D7678" t="str">
            <v xml:space="preserve">COP DORITOS SWEET CHILI 35X                       </v>
          </cell>
          <cell r="O7678">
            <v>7790310987063</v>
          </cell>
        </row>
        <row r="7679">
          <cell r="A7679">
            <v>665183</v>
          </cell>
          <cell r="B7679">
            <v>63015</v>
          </cell>
          <cell r="D7679" t="str">
            <v xml:space="preserve">COP DORITOS SWEET CHILI 74X                       </v>
          </cell>
          <cell r="O7679">
            <v>7790310987070</v>
          </cell>
        </row>
        <row r="7680">
          <cell r="A7680">
            <v>665190</v>
          </cell>
          <cell r="B7680">
            <v>60231</v>
          </cell>
          <cell r="D7680" t="str">
            <v xml:space="preserve">LAVA AYUDIN ANTISPLASH 1X                         </v>
          </cell>
          <cell r="O7680">
            <v>7793253003777</v>
          </cell>
        </row>
        <row r="7681">
          <cell r="A7681">
            <v>665191</v>
          </cell>
          <cell r="B7681">
            <v>64359</v>
          </cell>
          <cell r="D7681" t="str">
            <v xml:space="preserve">LAVA AYUDIN GEL ORIGINAL 500X                     </v>
          </cell>
          <cell r="O7681">
            <v>7793253005856</v>
          </cell>
        </row>
        <row r="7682">
          <cell r="A7682">
            <v>665196</v>
          </cell>
          <cell r="B7682">
            <v>64360</v>
          </cell>
          <cell r="D7682" t="str">
            <v xml:space="preserve">LAVA AYUDIN GEL CITRICA 500X                      </v>
          </cell>
          <cell r="O7682">
            <v>7793253005863</v>
          </cell>
        </row>
        <row r="7683">
          <cell r="A7683">
            <v>665200</v>
          </cell>
          <cell r="B7683">
            <v>60245</v>
          </cell>
          <cell r="D7683" t="str">
            <v xml:space="preserve">LAVA AYUDIN GEL ORIGINAL 1,5X                     </v>
          </cell>
          <cell r="O7683">
            <v>7793253003869</v>
          </cell>
        </row>
        <row r="7684">
          <cell r="A7684">
            <v>665201</v>
          </cell>
          <cell r="B7684">
            <v>60246</v>
          </cell>
          <cell r="D7684" t="str">
            <v xml:space="preserve">LAVA AYUDIN GEL CITRICA 1,5X                      </v>
          </cell>
          <cell r="O7684">
            <v>7793253003876</v>
          </cell>
        </row>
        <row r="7685">
          <cell r="A7685">
            <v>665212</v>
          </cell>
          <cell r="B7685">
            <v>2294</v>
          </cell>
          <cell r="D7685" t="str">
            <v xml:space="preserve">CHOC BONAFIDE RAMA BCO 180X                       </v>
          </cell>
          <cell r="O7685">
            <v>7792360070399</v>
          </cell>
        </row>
        <row r="7686">
          <cell r="A7686">
            <v>665217</v>
          </cell>
          <cell r="B7686">
            <v>676</v>
          </cell>
          <cell r="D7686" t="str">
            <v xml:space="preserve">SALF MAYADEVI CAJA 500X                           </v>
          </cell>
          <cell r="O7686">
            <v>7798411850620</v>
          </cell>
        </row>
        <row r="7687">
          <cell r="A7687">
            <v>665219</v>
          </cell>
          <cell r="B7687">
            <v>1124</v>
          </cell>
          <cell r="D7687" t="str">
            <v xml:space="preserve">SALF GOURMET C/ 5 PIMIENTA 120X                   </v>
          </cell>
          <cell r="O7687">
            <v>7798411850255</v>
          </cell>
        </row>
        <row r="7688">
          <cell r="A7688">
            <v>665220</v>
          </cell>
          <cell r="B7688">
            <v>966</v>
          </cell>
          <cell r="D7688" t="str">
            <v xml:space="preserve">SALF GOURMET PARRILLERA 55X                       </v>
          </cell>
          <cell r="O7688">
            <v>7798411850316</v>
          </cell>
        </row>
        <row r="7689">
          <cell r="A7689">
            <v>665221</v>
          </cell>
          <cell r="B7689">
            <v>17992</v>
          </cell>
          <cell r="D7689" t="str">
            <v xml:space="preserve">QUIL ARCOIRIS 1X                                  </v>
          </cell>
          <cell r="O7689">
            <v>7793253174200</v>
          </cell>
        </row>
        <row r="7690">
          <cell r="A7690">
            <v>665222</v>
          </cell>
          <cell r="B7690">
            <v>730</v>
          </cell>
          <cell r="D7690" t="str">
            <v xml:space="preserve">ESP  GOURMET AHUM MERKEN 55X                      </v>
          </cell>
          <cell r="O7690">
            <v>7798411850309</v>
          </cell>
        </row>
        <row r="7691">
          <cell r="A7691">
            <v>665223</v>
          </cell>
          <cell r="B7691">
            <v>732</v>
          </cell>
          <cell r="D7691" t="str">
            <v xml:space="preserve">ESP  GOURMET AHUM AJILLO 60X                      </v>
          </cell>
          <cell r="O7691">
            <v>7798411850286</v>
          </cell>
        </row>
        <row r="7692">
          <cell r="A7692">
            <v>665224</v>
          </cell>
          <cell r="B7692">
            <v>734</v>
          </cell>
          <cell r="D7692" t="str">
            <v xml:space="preserve">ESP  GOURMET AHUM PIMENTON 50X                    </v>
          </cell>
          <cell r="O7692">
            <v>7798411850026</v>
          </cell>
        </row>
        <row r="7693">
          <cell r="A7693">
            <v>665235</v>
          </cell>
          <cell r="B7693">
            <v>35002820</v>
          </cell>
          <cell r="D7693" t="str">
            <v xml:space="preserve">FIDO BARILLA SPAGHETTI 500X                       </v>
          </cell>
          <cell r="O7693">
            <v>8076800195057</v>
          </cell>
        </row>
        <row r="7694">
          <cell r="A7694">
            <v>665236</v>
          </cell>
          <cell r="B7694">
            <v>35002824</v>
          </cell>
          <cell r="D7694" t="str">
            <v xml:space="preserve">FIDO BARILLA SPAGHETTONI 500X                     </v>
          </cell>
          <cell r="O7694">
            <v>8076808150072</v>
          </cell>
        </row>
        <row r="7695">
          <cell r="A7695">
            <v>665237</v>
          </cell>
          <cell r="B7695">
            <v>35002816</v>
          </cell>
          <cell r="D7695" t="str">
            <v xml:space="preserve">FIDO BARILLA TORTIGLIONI 500X                     </v>
          </cell>
          <cell r="O7695">
            <v>8076802085837</v>
          </cell>
        </row>
        <row r="7696">
          <cell r="A7696">
            <v>665238</v>
          </cell>
          <cell r="B7696">
            <v>35002828</v>
          </cell>
          <cell r="D7696" t="str">
            <v xml:space="preserve">FIDO BARILLA PENNE RIGATE 500X                    </v>
          </cell>
          <cell r="O7696">
            <v>8076802085738</v>
          </cell>
        </row>
        <row r="7697">
          <cell r="A7697">
            <v>665239</v>
          </cell>
          <cell r="B7697">
            <v>35002830</v>
          </cell>
          <cell r="D7697" t="str">
            <v xml:space="preserve">FIDO BARILLA FUSILLI 500X                         </v>
          </cell>
          <cell r="O7697">
            <v>8076802085981</v>
          </cell>
        </row>
        <row r="7698">
          <cell r="A7698">
            <v>665240</v>
          </cell>
          <cell r="B7698">
            <v>38007280</v>
          </cell>
          <cell r="D7698" t="str">
            <v xml:space="preserve">MERM PATAGONIA FRUT DEL BOSQ 350X                 </v>
          </cell>
          <cell r="O7698">
            <v>7793126000711</v>
          </cell>
        </row>
        <row r="7699">
          <cell r="A7699">
            <v>665245</v>
          </cell>
          <cell r="B7699">
            <v>20001896</v>
          </cell>
          <cell r="D7699" t="str">
            <v xml:space="preserve">CAFC CABRALES COLOMBIA NES AL 5.5X10              </v>
          </cell>
          <cell r="O7699">
            <v>7790550018978</v>
          </cell>
        </row>
        <row r="7700">
          <cell r="A7700">
            <v>665247</v>
          </cell>
          <cell r="B7700">
            <v>20001900</v>
          </cell>
          <cell r="D7700" t="str">
            <v xml:space="preserve">CAFC CABRALES PERU NES AL 5.5X10                  </v>
          </cell>
          <cell r="O7700">
            <v>7790550019012</v>
          </cell>
        </row>
        <row r="7701">
          <cell r="A7701">
            <v>665248</v>
          </cell>
          <cell r="B7701">
            <v>60408</v>
          </cell>
          <cell r="D7701" t="str">
            <v xml:space="preserve">QUIL AYUDIN BLCO SUPREMO 700X                     </v>
          </cell>
          <cell r="O7701">
            <v>7793253003425</v>
          </cell>
        </row>
        <row r="7702">
          <cell r="A7702">
            <v>665249</v>
          </cell>
          <cell r="B7702">
            <v>6748</v>
          </cell>
          <cell r="D7702" t="str">
            <v xml:space="preserve">GALD BIMBO MADALENAS C/DDL 32X                    </v>
          </cell>
          <cell r="O7702">
            <v>7793890260311</v>
          </cell>
        </row>
        <row r="7703">
          <cell r="A7703">
            <v>665250</v>
          </cell>
          <cell r="B7703">
            <v>6749</v>
          </cell>
          <cell r="D7703" t="str">
            <v xml:space="preserve">GALD BIMBO MADALENAS VAINILLA 32X                 </v>
          </cell>
          <cell r="O7703">
            <v>7793890260328</v>
          </cell>
        </row>
        <row r="7704">
          <cell r="A7704">
            <v>665251</v>
          </cell>
          <cell r="B7704">
            <v>7089</v>
          </cell>
          <cell r="D7704" t="str">
            <v xml:space="preserve">GINN REPUBLICA APARTE 750X                        </v>
          </cell>
          <cell r="O7704">
            <v>7798359227089</v>
          </cell>
        </row>
        <row r="7705">
          <cell r="A7705">
            <v>665252</v>
          </cell>
          <cell r="B7705">
            <v>100105309</v>
          </cell>
          <cell r="D7705" t="str">
            <v xml:space="preserve">VINF MALAMADO MALBEC FORT 750X                    </v>
          </cell>
          <cell r="O7705">
            <v>7791728002478</v>
          </cell>
        </row>
        <row r="7706">
          <cell r="A7706">
            <v>665253</v>
          </cell>
          <cell r="B7706">
            <v>100187757</v>
          </cell>
          <cell r="D7706" t="str">
            <v xml:space="preserve">VINF EMMA ZUCCARDI BONARDA 750X                   </v>
          </cell>
          <cell r="O7706">
            <v>7791728246124</v>
          </cell>
        </row>
        <row r="7707">
          <cell r="A7707">
            <v>665255</v>
          </cell>
          <cell r="B7707">
            <v>100187776</v>
          </cell>
          <cell r="D7707" t="str">
            <v xml:space="preserve">VINF JOSE ZUCCARDI MALBEC 750X                    </v>
          </cell>
          <cell r="O7707">
            <v>7791728249309</v>
          </cell>
        </row>
        <row r="7708">
          <cell r="A7708">
            <v>665256</v>
          </cell>
          <cell r="B7708">
            <v>37001</v>
          </cell>
          <cell r="D7708" t="str">
            <v xml:space="preserve">TEHI LA VIRGINIA FLUIR 25X                        </v>
          </cell>
          <cell r="O7708">
            <v>7790150370018</v>
          </cell>
        </row>
        <row r="7709">
          <cell r="A7709">
            <v>665257</v>
          </cell>
          <cell r="B7709">
            <v>37010</v>
          </cell>
          <cell r="D7709" t="str">
            <v xml:space="preserve">TEHI LA VIRGINIA INSPIRAR 25X                     </v>
          </cell>
          <cell r="O7709">
            <v>7790150370100</v>
          </cell>
        </row>
        <row r="7710">
          <cell r="A7710">
            <v>665258</v>
          </cell>
          <cell r="B7710">
            <v>37020</v>
          </cell>
          <cell r="D7710" t="str">
            <v xml:space="preserve">TEHI LA VIRGINIA RELAJAR 25X                      </v>
          </cell>
          <cell r="O7710">
            <v>7790150370209</v>
          </cell>
        </row>
        <row r="7711">
          <cell r="A7711">
            <v>665260</v>
          </cell>
          <cell r="B7711">
            <v>378548</v>
          </cell>
          <cell r="D7711" t="str">
            <v xml:space="preserve">CARA BILLIKEN FRUTAL 150X                         </v>
          </cell>
          <cell r="O7711">
            <v>7798186034430</v>
          </cell>
        </row>
        <row r="7712">
          <cell r="A7712">
            <v>665261</v>
          </cell>
          <cell r="B7712" t="str">
            <v xml:space="preserve">2837-15             </v>
          </cell>
          <cell r="D7712" t="str">
            <v xml:space="preserve">FIDO S. PAMPEANO AVE MARIA 500X                   </v>
          </cell>
          <cell r="O7712">
            <v>7798031151138</v>
          </cell>
        </row>
        <row r="7713">
          <cell r="A7713">
            <v>665263</v>
          </cell>
          <cell r="B7713">
            <v>378549</v>
          </cell>
          <cell r="D7713" t="str">
            <v xml:space="preserve">CARA BILLIKEN YOGURT 150X                         </v>
          </cell>
          <cell r="O7713">
            <v>7798186034447</v>
          </cell>
        </row>
        <row r="7714">
          <cell r="A7714">
            <v>665264</v>
          </cell>
          <cell r="B7714">
            <v>373817</v>
          </cell>
          <cell r="D7714" t="str">
            <v xml:space="preserve">CARA BILLIKEN YUM-YUM 300X                        </v>
          </cell>
          <cell r="O7714">
            <v>7798186034553</v>
          </cell>
        </row>
        <row r="7715">
          <cell r="A7715">
            <v>665265</v>
          </cell>
          <cell r="B7715">
            <v>0</v>
          </cell>
          <cell r="D7715" t="str">
            <v xml:space="preserve">TEHE TEAEARTH MASAL CHAI TUBO 50X                 </v>
          </cell>
          <cell r="O7715">
            <v>734191266487</v>
          </cell>
        </row>
        <row r="7716">
          <cell r="A7716">
            <v>665266</v>
          </cell>
          <cell r="B7716">
            <v>0</v>
          </cell>
          <cell r="D7716" t="str">
            <v xml:space="preserve">TEHE TEAEARTH EARL GREY TUBO 50X                  </v>
          </cell>
          <cell r="O7716">
            <v>734191266470</v>
          </cell>
        </row>
        <row r="7717">
          <cell r="A7717">
            <v>665267</v>
          </cell>
          <cell r="B7717">
            <v>0</v>
          </cell>
          <cell r="D7717" t="str">
            <v xml:space="preserve">TEHE TEAEARTH JASMINE GREEN TUBO 50X              </v>
          </cell>
          <cell r="O7717">
            <v>734191266579</v>
          </cell>
        </row>
        <row r="7718">
          <cell r="A7718">
            <v>665268</v>
          </cell>
          <cell r="B7718">
            <v>0</v>
          </cell>
          <cell r="D7718" t="str">
            <v xml:space="preserve">TEHE TEAEARTH LEMONGRASS TUBO 50X                 </v>
          </cell>
          <cell r="O7718">
            <v>734191266586</v>
          </cell>
        </row>
        <row r="7719">
          <cell r="A7719">
            <v>665270</v>
          </cell>
          <cell r="B7719">
            <v>0</v>
          </cell>
          <cell r="D7719" t="str">
            <v xml:space="preserve">TEHE TEAEARTH BREAKFAST TUBO 50X                  </v>
          </cell>
          <cell r="O7719">
            <v>734191266555</v>
          </cell>
        </row>
        <row r="7720">
          <cell r="A7720">
            <v>665271</v>
          </cell>
          <cell r="B7720">
            <v>0</v>
          </cell>
          <cell r="D7720" t="str">
            <v xml:space="preserve">TEHE TEAEARTH MASAL CHAI DP 50X                   </v>
          </cell>
          <cell r="O7720">
            <v>734191266517</v>
          </cell>
        </row>
        <row r="7721">
          <cell r="A7721">
            <v>665272</v>
          </cell>
          <cell r="B7721">
            <v>0</v>
          </cell>
          <cell r="D7721" t="str">
            <v xml:space="preserve">TEHE TEAEARTH EARL GREY DP 50X                    </v>
          </cell>
          <cell r="O7721">
            <v>734191266494</v>
          </cell>
        </row>
        <row r="7722">
          <cell r="A7722">
            <v>665273</v>
          </cell>
          <cell r="B7722">
            <v>0</v>
          </cell>
          <cell r="D7722" t="str">
            <v xml:space="preserve">TEHE TEAEARTH JASMINE GREEN DP 50X                </v>
          </cell>
          <cell r="O7722">
            <v>734191266548</v>
          </cell>
        </row>
        <row r="7723">
          <cell r="A7723">
            <v>665277</v>
          </cell>
          <cell r="B7723">
            <v>378542</v>
          </cell>
          <cell r="D7723" t="str">
            <v xml:space="preserve">GOM BILLIKEN FRUTALES 150X                        </v>
          </cell>
          <cell r="O7723">
            <v>7798186033624</v>
          </cell>
        </row>
        <row r="7724">
          <cell r="A7724">
            <v>665278</v>
          </cell>
          <cell r="B7724">
            <v>378544</v>
          </cell>
          <cell r="D7724" t="str">
            <v xml:space="preserve">GOM BILLIKEN CITRICAS 150X                        </v>
          </cell>
          <cell r="O7724">
            <v>7798186034607</v>
          </cell>
        </row>
        <row r="7725">
          <cell r="A7725">
            <v>665279</v>
          </cell>
          <cell r="B7725">
            <v>378541</v>
          </cell>
          <cell r="D7725" t="str">
            <v xml:space="preserve">GOM BILLIKEN TUTTI FRUTI 150X                     </v>
          </cell>
          <cell r="O7725">
            <v>7798186034485</v>
          </cell>
        </row>
        <row r="7726">
          <cell r="A7726">
            <v>665280</v>
          </cell>
          <cell r="B7726">
            <v>2421</v>
          </cell>
          <cell r="D7726" t="str">
            <v xml:space="preserve">FIDO S. PAMPEANO TIRAB C/VEG 500X                 </v>
          </cell>
          <cell r="O7726">
            <v>7798031154290</v>
          </cell>
        </row>
        <row r="7727">
          <cell r="A7727">
            <v>665281</v>
          </cell>
          <cell r="B7727">
            <v>2422</v>
          </cell>
          <cell r="D7727" t="str">
            <v xml:space="preserve">FIDO S. PAMPEANO MOST C/VEG 500X                  </v>
          </cell>
          <cell r="O7727">
            <v>7798031154306</v>
          </cell>
        </row>
        <row r="7728">
          <cell r="A7728">
            <v>665282</v>
          </cell>
          <cell r="B7728">
            <v>1858</v>
          </cell>
          <cell r="D7728" t="str">
            <v xml:space="preserve">FIDO S. PAMPEANO LASAÑA 200X                      </v>
          </cell>
          <cell r="O7728">
            <v>7798031155419</v>
          </cell>
        </row>
        <row r="7729">
          <cell r="A7729">
            <v>665283</v>
          </cell>
          <cell r="B7729">
            <v>1860</v>
          </cell>
          <cell r="D7729" t="str">
            <v xml:space="preserve">FIDO S. PAMPEANO TALLA 500X                       </v>
          </cell>
          <cell r="O7729">
            <v>7798031151862</v>
          </cell>
        </row>
        <row r="7730">
          <cell r="A7730">
            <v>665284</v>
          </cell>
          <cell r="B7730">
            <v>30</v>
          </cell>
          <cell r="D7730" t="str">
            <v xml:space="preserve">FIQF LARIO SALAME MILAN FETAS 150X                </v>
          </cell>
          <cell r="O7730">
            <v>7790625000303</v>
          </cell>
        </row>
        <row r="7731">
          <cell r="A7731">
            <v>665285</v>
          </cell>
          <cell r="B7731">
            <v>102</v>
          </cell>
          <cell r="D7731" t="str">
            <v xml:space="preserve">FIQF LARIO JAMON CRUDO FETAS 120X                 </v>
          </cell>
          <cell r="O7731">
            <v>7790625001027</v>
          </cell>
        </row>
        <row r="7732">
          <cell r="A7732">
            <v>665288</v>
          </cell>
          <cell r="B7732">
            <v>533</v>
          </cell>
          <cell r="D7732" t="str">
            <v xml:space="preserve">FIQF LARIO BONDIOLA FETAS 120X                    </v>
          </cell>
          <cell r="O7732">
            <v>7790625005339</v>
          </cell>
        </row>
        <row r="7733">
          <cell r="A7733">
            <v>665290</v>
          </cell>
          <cell r="B7733" t="str">
            <v xml:space="preserve">001M-15             </v>
          </cell>
          <cell r="D7733" t="str">
            <v xml:space="preserve">FIDO AL DENTE MOST 500X                           </v>
          </cell>
          <cell r="O7733">
            <v>7798031152067</v>
          </cell>
        </row>
        <row r="7734">
          <cell r="A7734">
            <v>665291</v>
          </cell>
          <cell r="B7734" t="str">
            <v xml:space="preserve">001T-15             </v>
          </cell>
          <cell r="D7734" t="str">
            <v xml:space="preserve">FIDO AL DENTE TIRAB 500X                          </v>
          </cell>
          <cell r="O7734">
            <v>7798031152128</v>
          </cell>
        </row>
        <row r="7735">
          <cell r="A7735">
            <v>665292</v>
          </cell>
          <cell r="B7735">
            <v>1670</v>
          </cell>
          <cell r="D7735" t="str">
            <v xml:space="preserve">FIDO AL DENTE SPAGH 500X                          </v>
          </cell>
          <cell r="O7735">
            <v>7798031152333</v>
          </cell>
        </row>
        <row r="7736">
          <cell r="A7736">
            <v>665298</v>
          </cell>
          <cell r="B7736">
            <v>13776</v>
          </cell>
          <cell r="D7736" t="str">
            <v xml:space="preserve">TOSG B.CRIOLLITAS ARROZ DULCE 110X                </v>
          </cell>
          <cell r="O7736">
            <v>7790040137769</v>
          </cell>
        </row>
        <row r="7737">
          <cell r="A7737">
            <v>665299</v>
          </cell>
          <cell r="B7737">
            <v>378546</v>
          </cell>
          <cell r="D7737" t="str">
            <v xml:space="preserve">GOM BILLIKEN RUEDITAS 150X                        </v>
          </cell>
          <cell r="O7737">
            <v>7798186034584</v>
          </cell>
        </row>
        <row r="7738">
          <cell r="A7738">
            <v>665300</v>
          </cell>
          <cell r="B7738">
            <v>378547</v>
          </cell>
          <cell r="D7738" t="str">
            <v xml:space="preserve">GOM BILLIKEN ACIDAS 150X                          </v>
          </cell>
          <cell r="O7738">
            <v>7798186034591</v>
          </cell>
        </row>
        <row r="7739">
          <cell r="A7739">
            <v>665302</v>
          </cell>
          <cell r="B7739" t="str">
            <v xml:space="preserve">4006T2              </v>
          </cell>
          <cell r="D7739" t="str">
            <v xml:space="preserve">FIDO VOLCAN TALL HVO N2 500X                      </v>
          </cell>
          <cell r="O7739">
            <v>7790453005143</v>
          </cell>
        </row>
        <row r="7740">
          <cell r="A7740">
            <v>665303</v>
          </cell>
          <cell r="B7740">
            <v>270</v>
          </cell>
          <cell r="D7740" t="str">
            <v xml:space="preserve">ACEP GULLO SABORES EST 3X180X                     </v>
          </cell>
          <cell r="O7740">
            <v>0</v>
          </cell>
        </row>
        <row r="7741">
          <cell r="A7741">
            <v>665304</v>
          </cell>
          <cell r="B7741">
            <v>700</v>
          </cell>
          <cell r="D7741" t="str">
            <v xml:space="preserve">ESP  GULLO MIX PIMIENTAS 3X95X                    </v>
          </cell>
          <cell r="O7741">
            <v>0</v>
          </cell>
        </row>
        <row r="7742">
          <cell r="A7742">
            <v>665306</v>
          </cell>
          <cell r="B7742">
            <v>261</v>
          </cell>
          <cell r="D7742" t="str">
            <v xml:space="preserve">DULM GULLO MEMB PAQ 650X                          </v>
          </cell>
          <cell r="O7742">
            <v>7798139010672</v>
          </cell>
        </row>
        <row r="7743">
          <cell r="A7743">
            <v>665307</v>
          </cell>
          <cell r="B7743">
            <v>432</v>
          </cell>
          <cell r="D7743" t="str">
            <v xml:space="preserve">ESP  GULLO BAHARAT FCO 100X                       </v>
          </cell>
          <cell r="O7743">
            <v>7798139011877</v>
          </cell>
        </row>
        <row r="7744">
          <cell r="A7744">
            <v>665308</v>
          </cell>
          <cell r="B7744">
            <v>437</v>
          </cell>
          <cell r="D7744" t="str">
            <v xml:space="preserve">ESP  GULLO 4 PIMIENTAS FCO 95X                    </v>
          </cell>
          <cell r="O7744">
            <v>7798139011839</v>
          </cell>
        </row>
        <row r="7745">
          <cell r="A7745">
            <v>665309</v>
          </cell>
          <cell r="B7745">
            <v>440</v>
          </cell>
          <cell r="D7745" t="str">
            <v xml:space="preserve">TOMA GULLO TOM SECO PVO FCO 100X                  </v>
          </cell>
          <cell r="O7745">
            <v>7798139011891</v>
          </cell>
        </row>
        <row r="7746">
          <cell r="A7746">
            <v>665310</v>
          </cell>
          <cell r="B7746">
            <v>438</v>
          </cell>
          <cell r="D7746" t="str">
            <v xml:space="preserve">ESP  GULLO PIMENTON AHUM FCO 130X                 </v>
          </cell>
          <cell r="O7746">
            <v>7798139011860</v>
          </cell>
        </row>
        <row r="7747">
          <cell r="A7747">
            <v>665311</v>
          </cell>
          <cell r="B7747">
            <v>431</v>
          </cell>
          <cell r="D7747" t="str">
            <v xml:space="preserve">ESP  GULLO AJO GRAN SECO FCO 100X                 </v>
          </cell>
          <cell r="O7747">
            <v>7798139011914</v>
          </cell>
        </row>
        <row r="7748">
          <cell r="A7748">
            <v>665312</v>
          </cell>
          <cell r="B7748">
            <v>1182</v>
          </cell>
          <cell r="D7748" t="str">
            <v xml:space="preserve">TOMA GULLO TOMATE SECO 180X                       </v>
          </cell>
          <cell r="O7748">
            <v>7798139011273</v>
          </cell>
        </row>
        <row r="7749">
          <cell r="A7749">
            <v>665313</v>
          </cell>
          <cell r="B7749">
            <v>201</v>
          </cell>
          <cell r="D7749" t="str">
            <v xml:space="preserve">ENCU GULLO PIMIENTO TOST FCO 330X                 </v>
          </cell>
          <cell r="O7749">
            <v>7798139010245</v>
          </cell>
        </row>
        <row r="7750">
          <cell r="A7750">
            <v>665314</v>
          </cell>
          <cell r="B7750">
            <v>253</v>
          </cell>
          <cell r="D7750" t="str">
            <v xml:space="preserve">TOMA GULLO PELADO ENT 800X                        </v>
          </cell>
          <cell r="O7750">
            <v>7798139010597</v>
          </cell>
        </row>
        <row r="7751">
          <cell r="A7751">
            <v>665315</v>
          </cell>
          <cell r="B7751">
            <v>1176</v>
          </cell>
          <cell r="D7751" t="str">
            <v xml:space="preserve">ENCU GULLO PASTA AJO FCO 200X                     </v>
          </cell>
          <cell r="O7751">
            <v>7798139011266</v>
          </cell>
        </row>
        <row r="7752">
          <cell r="A7752">
            <v>665316</v>
          </cell>
          <cell r="B7752">
            <v>378540</v>
          </cell>
          <cell r="D7752" t="str">
            <v xml:space="preserve">GOM BILLIKEN MENTOL 150X                          </v>
          </cell>
          <cell r="O7752">
            <v>7798186034492</v>
          </cell>
        </row>
        <row r="7753">
          <cell r="A7753">
            <v>665317</v>
          </cell>
          <cell r="B7753">
            <v>378543</v>
          </cell>
          <cell r="D7753" t="str">
            <v xml:space="preserve">GOM BILLIKEN EUCALIPTO 150X                       </v>
          </cell>
          <cell r="O7753">
            <v>7798186034577</v>
          </cell>
        </row>
        <row r="7754">
          <cell r="A7754">
            <v>665318</v>
          </cell>
          <cell r="B7754">
            <v>226430</v>
          </cell>
          <cell r="D7754" t="str">
            <v xml:space="preserve">GOM BILLIKEN YOGURT 150X                          </v>
          </cell>
          <cell r="O7754">
            <v>0</v>
          </cell>
        </row>
        <row r="7755">
          <cell r="A7755">
            <v>665319</v>
          </cell>
          <cell r="B7755">
            <v>442</v>
          </cell>
          <cell r="D7755" t="str">
            <v xml:space="preserve">PASH PATO DISCO LAV REP 1X                        </v>
          </cell>
          <cell r="O7755">
            <v>7790520028075</v>
          </cell>
        </row>
        <row r="7756">
          <cell r="A7756">
            <v>665320</v>
          </cell>
          <cell r="B7756">
            <v>451129</v>
          </cell>
          <cell r="D7756" t="str">
            <v xml:space="preserve">HELA FREDDO PINTA DDL TENT 320X                   </v>
          </cell>
          <cell r="O7756">
            <v>7798070861401</v>
          </cell>
        </row>
        <row r="7757">
          <cell r="A7757">
            <v>665321</v>
          </cell>
          <cell r="B7757">
            <v>95061</v>
          </cell>
          <cell r="D7757" t="str">
            <v xml:space="preserve">GOM YUMMY FRUTILLA C/CREMA 150X                   </v>
          </cell>
          <cell r="O7757">
            <v>7798186034683</v>
          </cell>
        </row>
        <row r="7758">
          <cell r="A7758">
            <v>665322</v>
          </cell>
          <cell r="B7758">
            <v>450651</v>
          </cell>
          <cell r="D7758" t="str">
            <v xml:space="preserve">HELA FREDDO PINTA BAN SPLIT 375X                  </v>
          </cell>
          <cell r="O7758">
            <v>7798070860688</v>
          </cell>
        </row>
        <row r="7759">
          <cell r="A7759">
            <v>665323</v>
          </cell>
          <cell r="B7759">
            <v>451120</v>
          </cell>
          <cell r="D7759" t="str">
            <v xml:space="preserve">HELA FREDDO PINTA CHOC DOB 320X                   </v>
          </cell>
          <cell r="O7759">
            <v>7798070861371</v>
          </cell>
        </row>
        <row r="7760">
          <cell r="A7760">
            <v>665324</v>
          </cell>
          <cell r="B7760">
            <v>450653</v>
          </cell>
          <cell r="D7760" t="str">
            <v xml:space="preserve">HELA FREDDO PINTA FRUT CREM 375X                  </v>
          </cell>
          <cell r="O7760">
            <v>7798070860701</v>
          </cell>
        </row>
        <row r="7761">
          <cell r="A7761">
            <v>665325</v>
          </cell>
          <cell r="B7761">
            <v>451122</v>
          </cell>
          <cell r="D7761" t="str">
            <v xml:space="preserve">HELA FREDDO PINTA COOK CREM 320X                  </v>
          </cell>
          <cell r="O7761">
            <v>7798070861388</v>
          </cell>
        </row>
        <row r="7762">
          <cell r="A7762">
            <v>665326</v>
          </cell>
          <cell r="B7762">
            <v>450827</v>
          </cell>
          <cell r="D7762" t="str">
            <v xml:space="preserve">HELA FREDDO PINTA DUE DDL + CHOC 350X             </v>
          </cell>
          <cell r="O7762">
            <v>7798070861166</v>
          </cell>
        </row>
        <row r="7763">
          <cell r="A7763">
            <v>665327</v>
          </cell>
          <cell r="B7763">
            <v>450929</v>
          </cell>
          <cell r="D7763" t="str">
            <v xml:space="preserve">HELA FREDDO TABLETA DDL 6X                        </v>
          </cell>
          <cell r="O7763">
            <v>7798070861197</v>
          </cell>
        </row>
        <row r="7764">
          <cell r="A7764">
            <v>665328</v>
          </cell>
          <cell r="B7764">
            <v>450930</v>
          </cell>
          <cell r="D7764" t="str">
            <v xml:space="preserve">HELA FREDDO TABLETA CR AMER 6X                    </v>
          </cell>
          <cell r="O7764">
            <v>7798070861180</v>
          </cell>
        </row>
        <row r="7765">
          <cell r="A7765">
            <v>665329</v>
          </cell>
          <cell r="B7765">
            <v>450933</v>
          </cell>
          <cell r="D7765" t="str">
            <v xml:space="preserve">HELA FREDDO TABLETA COOK CREM 6X                  </v>
          </cell>
          <cell r="O7765">
            <v>7798070861234</v>
          </cell>
        </row>
        <row r="7766">
          <cell r="A7766">
            <v>665330</v>
          </cell>
          <cell r="B7766">
            <v>450737</v>
          </cell>
          <cell r="D7766" t="str">
            <v xml:space="preserve">HELA FREDDO TABLETA CHOC TENT 6X                  </v>
          </cell>
          <cell r="O7766">
            <v>7798070860916</v>
          </cell>
        </row>
        <row r="7767">
          <cell r="A7767">
            <v>665331</v>
          </cell>
          <cell r="B7767">
            <v>208</v>
          </cell>
          <cell r="D7767" t="str">
            <v xml:space="preserve">VERM LUNFA ROSSO 700X                             </v>
          </cell>
          <cell r="O7767">
            <v>0</v>
          </cell>
        </row>
        <row r="7768">
          <cell r="A7768">
            <v>665332</v>
          </cell>
          <cell r="B7768">
            <v>95062</v>
          </cell>
          <cell r="D7768" t="str">
            <v xml:space="preserve">GOM YUMMY BANANITAS 150X                          </v>
          </cell>
          <cell r="O7768">
            <v>7798186034669</v>
          </cell>
        </row>
        <row r="7769">
          <cell r="A7769">
            <v>665333</v>
          </cell>
          <cell r="B7769">
            <v>203</v>
          </cell>
          <cell r="D7769" t="str">
            <v xml:space="preserve">GINN HERACLITO MACEDONICO 750X                    </v>
          </cell>
          <cell r="O7769">
            <v>7790121000456</v>
          </cell>
        </row>
        <row r="7770">
          <cell r="A7770">
            <v>665334</v>
          </cell>
          <cell r="B7770">
            <v>144</v>
          </cell>
          <cell r="D7770" t="str">
            <v xml:space="preserve">COP PIPAS GIGANTES DIS 50X                        </v>
          </cell>
          <cell r="O7770">
            <v>7798044150555</v>
          </cell>
        </row>
        <row r="7771">
          <cell r="A7771">
            <v>665335</v>
          </cell>
          <cell r="B7771">
            <v>240</v>
          </cell>
          <cell r="D7771" t="str">
            <v xml:space="preserve">COP PIPAS CANDY DIS 25X                           </v>
          </cell>
          <cell r="O7771">
            <v>7798044151132</v>
          </cell>
        </row>
        <row r="7772">
          <cell r="A7772">
            <v>665336</v>
          </cell>
          <cell r="B7772">
            <v>12</v>
          </cell>
          <cell r="D7772" t="str">
            <v xml:space="preserve">COP PIPAS GIGANTES DP 160X                        </v>
          </cell>
          <cell r="O7772">
            <v>7798044151163</v>
          </cell>
        </row>
        <row r="7773">
          <cell r="A7773">
            <v>665337</v>
          </cell>
          <cell r="B7773">
            <v>0</v>
          </cell>
          <cell r="D7773" t="str">
            <v xml:space="preserve">GINN FISHERTON 750X                               </v>
          </cell>
          <cell r="O7773">
            <v>7798359223906</v>
          </cell>
        </row>
        <row r="7774">
          <cell r="A7774">
            <v>665338</v>
          </cell>
          <cell r="B7774">
            <v>0</v>
          </cell>
          <cell r="D7774" t="str">
            <v xml:space="preserve">COP PIPAS SKINNY DP 150X                          </v>
          </cell>
          <cell r="O7774">
            <v>7798044151125</v>
          </cell>
        </row>
        <row r="7775">
          <cell r="A7775">
            <v>665339</v>
          </cell>
          <cell r="B7775">
            <v>0</v>
          </cell>
          <cell r="D7775" t="str">
            <v xml:space="preserve">COP PIPAS NATURAL DP 180X                         </v>
          </cell>
          <cell r="O7775">
            <v>7798044151156</v>
          </cell>
        </row>
        <row r="7776">
          <cell r="A7776">
            <v>665340</v>
          </cell>
          <cell r="B7776">
            <v>0</v>
          </cell>
          <cell r="D7776" t="str">
            <v xml:space="preserve">COP PIPAS CANDY DP 180X                           </v>
          </cell>
          <cell r="O7776">
            <v>7798044151118</v>
          </cell>
        </row>
        <row r="7777">
          <cell r="A7777">
            <v>665342</v>
          </cell>
          <cell r="B7777">
            <v>95063</v>
          </cell>
          <cell r="D7777" t="str">
            <v xml:space="preserve">GOM YUMMY SANDIA 150X                             </v>
          </cell>
          <cell r="O7777">
            <v>7798186034713</v>
          </cell>
        </row>
        <row r="7778">
          <cell r="A7778">
            <v>665343</v>
          </cell>
          <cell r="B7778">
            <v>1270</v>
          </cell>
          <cell r="D7778" t="str">
            <v xml:space="preserve">HELA MONTEVIDEANA POTE CHOC + DLL GRAN 500X       </v>
          </cell>
          <cell r="O7778">
            <v>7798131012032</v>
          </cell>
        </row>
        <row r="7779">
          <cell r="A7779">
            <v>665344</v>
          </cell>
          <cell r="B7779">
            <v>1280</v>
          </cell>
          <cell r="D7779" t="str">
            <v xml:space="preserve">HELA MONTEVIDEANA POTE LIMON 500X                 </v>
          </cell>
          <cell r="O7779">
            <v>7798131010847</v>
          </cell>
        </row>
        <row r="7780">
          <cell r="A7780">
            <v>665345</v>
          </cell>
          <cell r="B7780">
            <v>1255</v>
          </cell>
          <cell r="D7780" t="str">
            <v xml:space="preserve">HELA MONTEVIDEANA  POTE SAMB SALS CHOC 500X       </v>
          </cell>
          <cell r="O7780">
            <v>7798131012445</v>
          </cell>
        </row>
        <row r="7781">
          <cell r="A7781">
            <v>665347</v>
          </cell>
          <cell r="B7781">
            <v>95064</v>
          </cell>
          <cell r="D7781" t="str">
            <v xml:space="preserve">GOM YUMMY CIENPIES 150X                           </v>
          </cell>
          <cell r="O7781">
            <v>7798186034676</v>
          </cell>
        </row>
        <row r="7782">
          <cell r="A7782">
            <v>665350</v>
          </cell>
          <cell r="B7782">
            <v>12389</v>
          </cell>
          <cell r="D7782" t="str">
            <v xml:space="preserve">VINF CELIA RES P.GRIGIO 750X                      </v>
          </cell>
          <cell r="O7782">
            <v>7798141877140</v>
          </cell>
        </row>
        <row r="7783">
          <cell r="A7783">
            <v>665351</v>
          </cell>
          <cell r="B7783">
            <v>12396</v>
          </cell>
          <cell r="D7783" t="str">
            <v xml:space="preserve">VINF CELIA PIONER CHARDONNAY 750X                 </v>
          </cell>
          <cell r="O7783">
            <v>7798081660406</v>
          </cell>
        </row>
        <row r="7784">
          <cell r="A7784">
            <v>665352</v>
          </cell>
          <cell r="B7784">
            <v>12508</v>
          </cell>
          <cell r="D7784" t="str">
            <v xml:space="preserve">VINF CELIA RES C.SAUV. 750X                       </v>
          </cell>
          <cell r="O7784">
            <v>7798141877027</v>
          </cell>
        </row>
        <row r="7785">
          <cell r="A7785">
            <v>665353</v>
          </cell>
          <cell r="B7785" t="str">
            <v xml:space="preserve">FP202AR             </v>
          </cell>
          <cell r="D7785" t="str">
            <v xml:space="preserve">VINF LOS PASOS CHARDONNAY 750X                    </v>
          </cell>
          <cell r="O7785">
            <v>7798078238052</v>
          </cell>
        </row>
        <row r="7786">
          <cell r="A7786">
            <v>665354</v>
          </cell>
          <cell r="B7786" t="str">
            <v xml:space="preserve">FT501AR             </v>
          </cell>
          <cell r="D7786" t="str">
            <v xml:space="preserve">VINF SEPTIMA TIERRA LAS COMP MALBEC 750X          </v>
          </cell>
          <cell r="O7786">
            <v>7798078237970</v>
          </cell>
        </row>
        <row r="7787">
          <cell r="A7787">
            <v>665357</v>
          </cell>
          <cell r="B7787">
            <v>95065</v>
          </cell>
          <cell r="D7787" t="str">
            <v xml:space="preserve">GOM YUMMY MORITAS 150X                            </v>
          </cell>
          <cell r="O7787">
            <v>7798186034690</v>
          </cell>
        </row>
        <row r="7788">
          <cell r="A7788">
            <v>665358</v>
          </cell>
          <cell r="B7788">
            <v>95066</v>
          </cell>
          <cell r="D7788" t="str">
            <v xml:space="preserve">GOM YUMMY OSITOS 150X                             </v>
          </cell>
          <cell r="O7788">
            <v>7798186034706</v>
          </cell>
        </row>
        <row r="7789">
          <cell r="A7789">
            <v>665359</v>
          </cell>
          <cell r="B7789">
            <v>95075</v>
          </cell>
          <cell r="D7789" t="str">
            <v xml:space="preserve">GOM YUMMY OSITOS ACIDOS 150X                      </v>
          </cell>
          <cell r="O7789">
            <v>7798186034140</v>
          </cell>
        </row>
        <row r="7790">
          <cell r="A7790">
            <v>665360</v>
          </cell>
          <cell r="B7790">
            <v>0</v>
          </cell>
          <cell r="D7790" t="str">
            <v xml:space="preserve">GOM YUMMY YOGURT 150X                             </v>
          </cell>
          <cell r="O7790">
            <v>0</v>
          </cell>
        </row>
        <row r="7791">
          <cell r="A7791">
            <v>665361</v>
          </cell>
          <cell r="B7791">
            <v>0</v>
          </cell>
          <cell r="D7791" t="str">
            <v xml:space="preserve">INSU KP CAJA SANDWICH MILANESA 1X                 </v>
          </cell>
          <cell r="O7791">
            <v>0</v>
          </cell>
        </row>
        <row r="7792">
          <cell r="A7792">
            <v>665362</v>
          </cell>
          <cell r="B7792" t="str">
            <v xml:space="preserve">P0904221300374      </v>
          </cell>
          <cell r="D7792" t="str">
            <v xml:space="preserve">WHIM JIM BEAM BLACK LABEL 750X                    </v>
          </cell>
          <cell r="O7792">
            <v>80686003403</v>
          </cell>
        </row>
        <row r="7793">
          <cell r="A7793">
            <v>665363</v>
          </cell>
          <cell r="B7793" t="str">
            <v xml:space="preserve">P0904221390374      </v>
          </cell>
          <cell r="D7793" t="str">
            <v xml:space="preserve">WHIM JIM BEAM VAINILLA 750X                       </v>
          </cell>
          <cell r="O7793">
            <v>80686006855</v>
          </cell>
        </row>
        <row r="7794">
          <cell r="A7794">
            <v>665365</v>
          </cell>
          <cell r="B7794" t="str">
            <v xml:space="preserve">P0809781280959      </v>
          </cell>
          <cell r="D7794" t="str">
            <v xml:space="preserve">GINI HENDRICKS 700X                               </v>
          </cell>
          <cell r="O7794">
            <v>5010327755014</v>
          </cell>
        </row>
        <row r="7795">
          <cell r="A7795">
            <v>665366</v>
          </cell>
          <cell r="B7795" t="str">
            <v xml:space="preserve">1251CE1354100       </v>
          </cell>
          <cell r="D7795" t="str">
            <v xml:space="preserve">VINF TALISMAN MALBEC 750X                         </v>
          </cell>
          <cell r="O7795">
            <v>7792319971722</v>
          </cell>
        </row>
        <row r="7796">
          <cell r="A7796">
            <v>665367</v>
          </cell>
          <cell r="B7796" t="str">
            <v xml:space="preserve">1251CE0754100       </v>
          </cell>
          <cell r="D7796" t="str">
            <v xml:space="preserve">VINF TALISMAN C.SAUV. 750X                        </v>
          </cell>
          <cell r="O7796">
            <v>7792319971746</v>
          </cell>
        </row>
        <row r="7797">
          <cell r="A7797">
            <v>665368</v>
          </cell>
          <cell r="B7797" t="str">
            <v xml:space="preserve">1251CE0854100       </v>
          </cell>
          <cell r="D7797" t="str">
            <v xml:space="preserve">VINF TALISMAN CHARDONNAY 750X                     </v>
          </cell>
          <cell r="O7797">
            <v>7792319971777</v>
          </cell>
        </row>
        <row r="7798">
          <cell r="A7798">
            <v>665370</v>
          </cell>
          <cell r="B7798">
            <v>43302</v>
          </cell>
          <cell r="D7798" t="str">
            <v xml:space="preserve">CCAO EXQUISITA CHOCO 300X                         </v>
          </cell>
          <cell r="O7798">
            <v>7790070433022</v>
          </cell>
        </row>
        <row r="7799">
          <cell r="A7799">
            <v>665371</v>
          </cell>
          <cell r="B7799">
            <v>43286</v>
          </cell>
          <cell r="D7799" t="str">
            <v xml:space="preserve">BIZC EXQ FORTIF LEMONI 425X                       </v>
          </cell>
          <cell r="O7799">
            <v>7790070432865</v>
          </cell>
        </row>
        <row r="7800">
          <cell r="A7800">
            <v>665372</v>
          </cell>
          <cell r="B7800">
            <v>0</v>
          </cell>
          <cell r="D7800" t="str">
            <v xml:space="preserve">INSR TONADITA MANTECA 5X                          </v>
          </cell>
          <cell r="O7800">
            <v>7798060850040</v>
          </cell>
        </row>
        <row r="7801">
          <cell r="A7801">
            <v>665376</v>
          </cell>
          <cell r="B7801">
            <v>676</v>
          </cell>
          <cell r="D7801" t="str">
            <v xml:space="preserve">GAS COCA COLA S/AZUC LAT 354X                     </v>
          </cell>
          <cell r="O7801">
            <v>7790895067587</v>
          </cell>
        </row>
        <row r="7802">
          <cell r="A7802">
            <v>665377</v>
          </cell>
          <cell r="B7802">
            <v>1675</v>
          </cell>
          <cell r="D7802" t="str">
            <v xml:space="preserve">GAS FANTA NJA ZERO LAT 354X                       </v>
          </cell>
          <cell r="O7802">
            <v>7790895004308</v>
          </cell>
        </row>
        <row r="7803">
          <cell r="A7803">
            <v>665379</v>
          </cell>
          <cell r="B7803" t="str">
            <v xml:space="preserve">VSM00004            </v>
          </cell>
          <cell r="D7803" t="str">
            <v xml:space="preserve">COPA BOHEMIA GIN 600X                             </v>
          </cell>
          <cell r="O7803">
            <v>0</v>
          </cell>
        </row>
        <row r="7804">
          <cell r="A7804">
            <v>665384</v>
          </cell>
          <cell r="B7804">
            <v>1301</v>
          </cell>
          <cell r="D7804" t="str">
            <v xml:space="preserve">GINN HEREDERO 700X + C/COPA                       </v>
          </cell>
          <cell r="O7804">
            <v>724751009937</v>
          </cell>
        </row>
        <row r="7805">
          <cell r="A7805">
            <v>665385</v>
          </cell>
          <cell r="B7805">
            <v>181135254</v>
          </cell>
          <cell r="D7805" t="str">
            <v xml:space="preserve">VINF LINDA RED BLEND 750X                         </v>
          </cell>
          <cell r="O7805">
            <v>7791203003358</v>
          </cell>
        </row>
        <row r="7806">
          <cell r="A7806">
            <v>665386</v>
          </cell>
          <cell r="B7806">
            <v>2066</v>
          </cell>
          <cell r="D7806" t="str">
            <v xml:space="preserve">INSU PAULINA MANTECA 5X                           </v>
          </cell>
          <cell r="O7806">
            <v>0</v>
          </cell>
        </row>
        <row r="7807">
          <cell r="A7807">
            <v>665387</v>
          </cell>
          <cell r="B7807">
            <v>472</v>
          </cell>
          <cell r="D7807" t="str">
            <v xml:space="preserve">INSU PAULINA QUESO CREMA 5X                       </v>
          </cell>
          <cell r="O7807">
            <v>0</v>
          </cell>
        </row>
        <row r="7808">
          <cell r="A7808">
            <v>665388</v>
          </cell>
          <cell r="B7808">
            <v>13342</v>
          </cell>
          <cell r="D7808" t="str">
            <v xml:space="preserve">CHOC A.OBLEA TWIT 20X                             </v>
          </cell>
          <cell r="O7808">
            <v>7790580132712</v>
          </cell>
        </row>
        <row r="7809">
          <cell r="A7809">
            <v>665389</v>
          </cell>
          <cell r="B7809">
            <v>14402</v>
          </cell>
          <cell r="D7809" t="str">
            <v xml:space="preserve">CHOC COFLER 60% ALM 100X                          </v>
          </cell>
          <cell r="O7809">
            <v>7790580143862</v>
          </cell>
        </row>
        <row r="7810">
          <cell r="A7810">
            <v>665390</v>
          </cell>
          <cell r="B7810">
            <v>14177</v>
          </cell>
          <cell r="D7810" t="str">
            <v xml:space="preserve">CHOC COFLER 60% NARJ 100X                         </v>
          </cell>
          <cell r="O7810">
            <v>7790580141134</v>
          </cell>
        </row>
        <row r="7811">
          <cell r="A7811">
            <v>665391</v>
          </cell>
          <cell r="B7811">
            <v>14175</v>
          </cell>
          <cell r="D7811" t="str">
            <v xml:space="preserve">CHOC COFLER 60% CREM 100X                         </v>
          </cell>
          <cell r="O7811">
            <v>7790580141752</v>
          </cell>
        </row>
        <row r="7812">
          <cell r="A7812">
            <v>665392</v>
          </cell>
          <cell r="B7812">
            <v>2172</v>
          </cell>
          <cell r="D7812" t="str">
            <v xml:space="preserve">INSR CEBILA N 2 PIZ BAL 5X                        </v>
          </cell>
          <cell r="O7812">
            <v>7792070000396</v>
          </cell>
        </row>
        <row r="7813">
          <cell r="A7813">
            <v>665393</v>
          </cell>
          <cell r="B7813">
            <v>0</v>
          </cell>
          <cell r="D7813" t="str">
            <v xml:space="preserve">INSU PULPA ACAI 1X                                </v>
          </cell>
          <cell r="O7813">
            <v>7798004350285</v>
          </cell>
        </row>
        <row r="7814">
          <cell r="A7814">
            <v>665397</v>
          </cell>
          <cell r="B7814">
            <v>6040</v>
          </cell>
          <cell r="D7814" t="str">
            <v xml:space="preserve">HART CHACABUCO 00 NAPOLETANA 1X                   </v>
          </cell>
          <cell r="O7814">
            <v>7799037060400</v>
          </cell>
        </row>
        <row r="7815">
          <cell r="A7815">
            <v>665398</v>
          </cell>
          <cell r="B7815">
            <v>6041</v>
          </cell>
          <cell r="D7815" t="str">
            <v xml:space="preserve">INSU HART CHACABUCO 00 NAPOLETANA 10X             </v>
          </cell>
          <cell r="O7815">
            <v>7799037060417</v>
          </cell>
        </row>
        <row r="7816">
          <cell r="A7816">
            <v>665400</v>
          </cell>
          <cell r="B7816">
            <v>109010153</v>
          </cell>
          <cell r="D7816" t="str">
            <v xml:space="preserve">COP  MANIKING FRIT C/PIEL 350X                    </v>
          </cell>
          <cell r="O7816">
            <v>7798151953353</v>
          </cell>
        </row>
        <row r="7817">
          <cell r="A7817">
            <v>665401</v>
          </cell>
          <cell r="B7817">
            <v>62045</v>
          </cell>
          <cell r="D7817" t="str">
            <v xml:space="preserve">COP LAYS PROVOLETA 34X                            </v>
          </cell>
          <cell r="O7817">
            <v>7790310986820</v>
          </cell>
        </row>
        <row r="7818">
          <cell r="A7818">
            <v>665402</v>
          </cell>
          <cell r="B7818">
            <v>65284</v>
          </cell>
          <cell r="D7818" t="str">
            <v xml:space="preserve">COP  LAYS PROVOLETA 77X                           </v>
          </cell>
          <cell r="O7818">
            <v>7790310986813</v>
          </cell>
        </row>
        <row r="7819">
          <cell r="A7819">
            <v>665403</v>
          </cell>
          <cell r="B7819">
            <v>78588</v>
          </cell>
          <cell r="D7819" t="str">
            <v xml:space="preserve">GOM GONGYS MALV. TRENZA 28X                       </v>
          </cell>
          <cell r="O7819">
            <v>7798186030593</v>
          </cell>
        </row>
        <row r="7820">
          <cell r="A7820">
            <v>665404</v>
          </cell>
          <cell r="B7820">
            <v>62122</v>
          </cell>
          <cell r="D7820" t="str">
            <v xml:space="preserve">COP LAYS MOST Y MIEL 34X                          </v>
          </cell>
          <cell r="O7820">
            <v>7790310986844</v>
          </cell>
        </row>
        <row r="7821">
          <cell r="A7821">
            <v>665405</v>
          </cell>
          <cell r="B7821">
            <v>62585</v>
          </cell>
          <cell r="D7821" t="str">
            <v xml:space="preserve">COP  LAYS MOST Y MIEL 77X                         </v>
          </cell>
          <cell r="O7821">
            <v>7790310986837</v>
          </cell>
        </row>
        <row r="7822">
          <cell r="A7822">
            <v>665413</v>
          </cell>
          <cell r="B7822">
            <v>78560</v>
          </cell>
          <cell r="D7822" t="str">
            <v xml:space="preserve">GOM GONGYS MALV. FRUTILLA 28X                     </v>
          </cell>
          <cell r="O7822">
            <v>7798186033570</v>
          </cell>
        </row>
        <row r="7823">
          <cell r="A7823">
            <v>665417</v>
          </cell>
          <cell r="B7823">
            <v>2344</v>
          </cell>
          <cell r="D7823" t="str">
            <v xml:space="preserve">VINF DVCATENA GARNACHA 750X                       </v>
          </cell>
          <cell r="O7823">
            <v>7794450945310</v>
          </cell>
        </row>
        <row r="7824">
          <cell r="A7824">
            <v>665418</v>
          </cell>
          <cell r="B7824">
            <v>418</v>
          </cell>
          <cell r="D7824" t="str">
            <v xml:space="preserve">VINF COMPUERTAS MALBEC 750X                       </v>
          </cell>
          <cell r="O7824">
            <v>7798152261709</v>
          </cell>
        </row>
        <row r="7825">
          <cell r="A7825">
            <v>665419</v>
          </cell>
          <cell r="B7825">
            <v>419</v>
          </cell>
          <cell r="D7825" t="str">
            <v xml:space="preserve">VINF COMPUERTAS BONARDA 750X                      </v>
          </cell>
          <cell r="O7825">
            <v>7798152262317</v>
          </cell>
        </row>
        <row r="7826">
          <cell r="A7826">
            <v>665420</v>
          </cell>
          <cell r="B7826">
            <v>420</v>
          </cell>
          <cell r="D7826" t="str">
            <v xml:space="preserve">ACOL COMPUERTAS EXTRA VIRGEN 250X                 </v>
          </cell>
          <cell r="O7826">
            <v>7798152264236</v>
          </cell>
        </row>
        <row r="7827">
          <cell r="A7827">
            <v>665421</v>
          </cell>
          <cell r="B7827">
            <v>421</v>
          </cell>
          <cell r="D7827" t="str">
            <v xml:space="preserve">ACET COMPUERTAS VINO 250X                         </v>
          </cell>
          <cell r="O7827">
            <v>7798152264243</v>
          </cell>
        </row>
        <row r="7828">
          <cell r="A7828">
            <v>665422</v>
          </cell>
          <cell r="B7828">
            <v>78561</v>
          </cell>
          <cell r="D7828" t="str">
            <v xml:space="preserve">GOM GONGYS MALV. NUBECITA 28X                     </v>
          </cell>
          <cell r="O7828">
            <v>7798186033594</v>
          </cell>
        </row>
        <row r="7829">
          <cell r="A7829">
            <v>665423</v>
          </cell>
          <cell r="B7829">
            <v>62721341</v>
          </cell>
          <cell r="D7829" t="str">
            <v xml:space="preserve">JARL ALA BICARBONATO DILUIR 500X                  </v>
          </cell>
          <cell r="O7829">
            <v>7791290795495</v>
          </cell>
        </row>
        <row r="7830">
          <cell r="A7830">
            <v>665424</v>
          </cell>
          <cell r="B7830">
            <v>78597</v>
          </cell>
          <cell r="D7830" t="str">
            <v xml:space="preserve">GOM GONGYS MALV. FRUTILLA 200X                    </v>
          </cell>
          <cell r="O7830">
            <v>7798186032382</v>
          </cell>
        </row>
        <row r="7831">
          <cell r="A7831">
            <v>665425</v>
          </cell>
          <cell r="B7831">
            <v>29802</v>
          </cell>
          <cell r="D7831" t="str">
            <v xml:space="preserve">ENER ROCKSTAR MIX FRUIT 1.5X                      </v>
          </cell>
          <cell r="O7831">
            <v>7791813111351</v>
          </cell>
        </row>
        <row r="7832">
          <cell r="A7832">
            <v>665427</v>
          </cell>
          <cell r="B7832">
            <v>5186</v>
          </cell>
          <cell r="D7832" t="str">
            <v xml:space="preserve">CHOC MILKA WHOLENUTS 270X                         </v>
          </cell>
          <cell r="O7832">
            <v>7622210693266</v>
          </cell>
        </row>
        <row r="7833">
          <cell r="A7833">
            <v>665428</v>
          </cell>
          <cell r="B7833">
            <v>78598</v>
          </cell>
          <cell r="D7833" t="str">
            <v xml:space="preserve">GOM GONGYS MALV. MINI 200X                        </v>
          </cell>
          <cell r="O7833">
            <v>7798186033013</v>
          </cell>
        </row>
        <row r="7834">
          <cell r="A7834">
            <v>665430</v>
          </cell>
          <cell r="B7834">
            <v>1113</v>
          </cell>
          <cell r="D7834" t="str">
            <v xml:space="preserve">VINF F.MONTMAYOU TERR MALBEC 750X                 </v>
          </cell>
          <cell r="O7834">
            <v>7798000213515</v>
          </cell>
        </row>
        <row r="7835">
          <cell r="A7835">
            <v>665431</v>
          </cell>
          <cell r="B7835">
            <v>1114</v>
          </cell>
          <cell r="D7835" t="str">
            <v xml:space="preserve">VINF F.MONTMAYOU TERR C.SAUV. 750X                </v>
          </cell>
          <cell r="O7835">
            <v>7798000213522</v>
          </cell>
        </row>
        <row r="7836">
          <cell r="A7836">
            <v>665432</v>
          </cell>
          <cell r="B7836">
            <v>1126</v>
          </cell>
          <cell r="D7836" t="str">
            <v xml:space="preserve">VINF F.MONTMAYOU TERR C.FRANC. 750X               </v>
          </cell>
          <cell r="O7836">
            <v>7798000213539</v>
          </cell>
        </row>
        <row r="7837">
          <cell r="A7837">
            <v>665433</v>
          </cell>
          <cell r="B7837" t="str">
            <v xml:space="preserve">100070144-99        </v>
          </cell>
          <cell r="D7837" t="str">
            <v xml:space="preserve">ACOL KOTINOS EXTRA VIRGEN 500X                    </v>
          </cell>
          <cell r="O7837">
            <v>7791843023655</v>
          </cell>
        </row>
        <row r="7838">
          <cell r="A7838">
            <v>665434</v>
          </cell>
          <cell r="B7838">
            <v>78570</v>
          </cell>
          <cell r="D7838" t="str">
            <v xml:space="preserve">GOM GONGYS MALV. NUBECITA 200X                    </v>
          </cell>
          <cell r="O7838">
            <v>7798186033600</v>
          </cell>
        </row>
        <row r="7839">
          <cell r="A7839">
            <v>665435</v>
          </cell>
          <cell r="B7839">
            <v>1309</v>
          </cell>
          <cell r="D7839" t="str">
            <v xml:space="preserve">VINF PARTRIDGE MALBEC 750X                        </v>
          </cell>
          <cell r="O7839">
            <v>7798123971309</v>
          </cell>
        </row>
        <row r="7840">
          <cell r="A7840">
            <v>665436</v>
          </cell>
          <cell r="B7840">
            <v>1316</v>
          </cell>
          <cell r="D7840" t="str">
            <v xml:space="preserve">VINF PARTRIDGE C.SAUV. 750X                       </v>
          </cell>
          <cell r="O7840">
            <v>7798123971316</v>
          </cell>
        </row>
        <row r="7841">
          <cell r="A7841">
            <v>665437</v>
          </cell>
          <cell r="B7841">
            <v>2115</v>
          </cell>
          <cell r="D7841" t="str">
            <v xml:space="preserve">VINF PARTRIDGE B.BLANCS CH-VG 750X                </v>
          </cell>
          <cell r="O7841">
            <v>7798123971552</v>
          </cell>
        </row>
        <row r="7842">
          <cell r="A7842">
            <v>665438</v>
          </cell>
          <cell r="B7842">
            <v>30895</v>
          </cell>
          <cell r="D7842" t="str">
            <v xml:space="preserve">CERV CORONA 0% L.NE CK 330X                       </v>
          </cell>
          <cell r="O7842">
            <v>7891991305679</v>
          </cell>
        </row>
        <row r="7843">
          <cell r="A7843">
            <v>665439</v>
          </cell>
          <cell r="B7843">
            <v>1323</v>
          </cell>
          <cell r="D7843" t="str">
            <v xml:space="preserve">VINF PARTRIDGE CHARDONNAY 750X                    </v>
          </cell>
          <cell r="O7843">
            <v>7798123971323</v>
          </cell>
        </row>
        <row r="7844">
          <cell r="A7844">
            <v>665440</v>
          </cell>
          <cell r="B7844">
            <v>248087</v>
          </cell>
          <cell r="D7844" t="str">
            <v xml:space="preserve">VERM DESMADRE ROSSO 750X                          </v>
          </cell>
          <cell r="O7844">
            <v>798190248080</v>
          </cell>
        </row>
        <row r="7845">
          <cell r="A7845">
            <v>665441</v>
          </cell>
          <cell r="B7845">
            <v>78905</v>
          </cell>
          <cell r="D7845" t="str">
            <v xml:space="preserve">GOM GONGYS MALV. PALITOS 200X                     </v>
          </cell>
          <cell r="O7845">
            <v>7798186033617</v>
          </cell>
        </row>
        <row r="7846">
          <cell r="A7846">
            <v>665442</v>
          </cell>
          <cell r="B7846">
            <v>78596</v>
          </cell>
          <cell r="D7846" t="str">
            <v xml:space="preserve">GOM GONGYS MALV.TRADICIONAL 200X                  </v>
          </cell>
          <cell r="O7846">
            <v>7798186032368</v>
          </cell>
        </row>
        <row r="7847">
          <cell r="A7847">
            <v>665443</v>
          </cell>
          <cell r="B7847">
            <v>14325</v>
          </cell>
          <cell r="D7847" t="str">
            <v xml:space="preserve">GALD B. COQUITAS 177X                             </v>
          </cell>
          <cell r="O7847">
            <v>7790040143258</v>
          </cell>
        </row>
        <row r="7848">
          <cell r="A7848">
            <v>665446</v>
          </cell>
          <cell r="B7848">
            <v>10103</v>
          </cell>
          <cell r="D7848" t="str">
            <v xml:space="preserve">INSU ARYTZA MOST DIJON 4.5X                       </v>
          </cell>
          <cell r="O7848">
            <v>7798126290223</v>
          </cell>
        </row>
        <row r="7849">
          <cell r="A7849">
            <v>665447</v>
          </cell>
          <cell r="B7849">
            <v>10203</v>
          </cell>
          <cell r="D7849" t="str">
            <v xml:space="preserve">INSU ARYTZA MOST ANTIGUA 4.5X                     </v>
          </cell>
          <cell r="O7849">
            <v>7798126290247</v>
          </cell>
        </row>
        <row r="7850">
          <cell r="A7850">
            <v>665448</v>
          </cell>
          <cell r="B7850">
            <v>30603</v>
          </cell>
          <cell r="D7850" t="str">
            <v xml:space="preserve">INSU ARYTZA KETCHUP AHUMADO 4.5X                  </v>
          </cell>
          <cell r="O7850">
            <v>7798126291336</v>
          </cell>
        </row>
        <row r="7851">
          <cell r="A7851">
            <v>665450</v>
          </cell>
          <cell r="B7851">
            <v>78593</v>
          </cell>
          <cell r="D7851" t="str">
            <v xml:space="preserve">GOM GONGYS MALV.TRENZA 200X                       </v>
          </cell>
          <cell r="O7851">
            <v>7798186032375</v>
          </cell>
        </row>
        <row r="7852">
          <cell r="A7852">
            <v>665452</v>
          </cell>
          <cell r="B7852">
            <v>31213</v>
          </cell>
          <cell r="D7852" t="str">
            <v xml:space="preserve">CERV CORONA LAT 473X                              </v>
          </cell>
          <cell r="O7852">
            <v>7792798014705</v>
          </cell>
        </row>
        <row r="7853">
          <cell r="A7853">
            <v>665454</v>
          </cell>
          <cell r="B7853">
            <v>378526</v>
          </cell>
          <cell r="D7853" t="str">
            <v xml:space="preserve">TURR BILLIKEN S/TACC 25X                          </v>
          </cell>
          <cell r="O7853">
            <v>7798186032924</v>
          </cell>
        </row>
        <row r="7854">
          <cell r="A7854">
            <v>665457</v>
          </cell>
          <cell r="B7854">
            <v>7709</v>
          </cell>
          <cell r="D7854" t="str">
            <v xml:space="preserve">INSU DISCO ROYCO BCO LUSTR 17                     </v>
          </cell>
          <cell r="O7854">
            <v>0</v>
          </cell>
        </row>
        <row r="7855">
          <cell r="A7855">
            <v>665459</v>
          </cell>
          <cell r="B7855">
            <v>0</v>
          </cell>
          <cell r="D7855" t="str">
            <v xml:space="preserve">VINF FATHER RICCITELLI MALBEC 750X                </v>
          </cell>
          <cell r="O7855">
            <v>7798269720069</v>
          </cell>
        </row>
        <row r="7856">
          <cell r="A7856">
            <v>665460</v>
          </cell>
          <cell r="B7856">
            <v>460</v>
          </cell>
          <cell r="D7856" t="str">
            <v xml:space="preserve">VERM GUARDIANES ROSSO 750X                        </v>
          </cell>
          <cell r="O7856">
            <v>7798152264229</v>
          </cell>
        </row>
        <row r="7857">
          <cell r="A7857">
            <v>665461</v>
          </cell>
          <cell r="B7857">
            <v>13443528</v>
          </cell>
          <cell r="D7857" t="str">
            <v xml:space="preserve">CAFI NESCAFE TRADICION 160X                       </v>
          </cell>
          <cell r="O7857">
            <v>8445291463165</v>
          </cell>
        </row>
        <row r="7858">
          <cell r="A7858">
            <v>665462</v>
          </cell>
          <cell r="B7858">
            <v>0</v>
          </cell>
          <cell r="D7858" t="str">
            <v xml:space="preserve">INSU ARANDANO 5X                                  </v>
          </cell>
          <cell r="O7858">
            <v>7798374630321</v>
          </cell>
        </row>
        <row r="7859">
          <cell r="A7859">
            <v>665463</v>
          </cell>
          <cell r="B7859">
            <v>0</v>
          </cell>
          <cell r="D7859" t="str">
            <v xml:space="preserve">INSU FRUTOS ROJOS 5X                              </v>
          </cell>
          <cell r="O7859">
            <v>0</v>
          </cell>
        </row>
        <row r="7860">
          <cell r="A7860">
            <v>665464</v>
          </cell>
          <cell r="B7860">
            <v>378556</v>
          </cell>
          <cell r="D7860" t="str">
            <v xml:space="preserve">GOM BULLDOG REGALIZ FRAMBUESA 75X                 </v>
          </cell>
          <cell r="O7860">
            <v>7798186034799</v>
          </cell>
        </row>
        <row r="7861">
          <cell r="A7861">
            <v>665465</v>
          </cell>
          <cell r="B7861">
            <v>378554</v>
          </cell>
          <cell r="D7861" t="str">
            <v xml:space="preserve">GOM BULLDOG REGALIZ FRUTILLA 75X                  </v>
          </cell>
          <cell r="O7861">
            <v>7798186034768</v>
          </cell>
        </row>
        <row r="7862">
          <cell r="A7862">
            <v>665466</v>
          </cell>
          <cell r="B7862">
            <v>378557</v>
          </cell>
          <cell r="D7862" t="str">
            <v xml:space="preserve">GOM BULLDOG REGALIZ ACIDO SANDIA 75X              </v>
          </cell>
          <cell r="O7862">
            <v>7798186034782</v>
          </cell>
        </row>
        <row r="7863">
          <cell r="A7863">
            <v>665467</v>
          </cell>
          <cell r="B7863">
            <v>1722</v>
          </cell>
          <cell r="D7863" t="str">
            <v xml:space="preserve">LCHO SERENISIMA PROTEIN INTENSO 200X              </v>
          </cell>
          <cell r="O7863">
            <v>7790742172204</v>
          </cell>
        </row>
        <row r="7864">
          <cell r="A7864">
            <v>665468</v>
          </cell>
          <cell r="B7864">
            <v>1269</v>
          </cell>
          <cell r="D7864" t="str">
            <v xml:space="preserve">HELA MONTEVIDEANA POTE FRUT GRAN 500X             </v>
          </cell>
          <cell r="O7864">
            <v>7798131012049</v>
          </cell>
        </row>
        <row r="7865">
          <cell r="A7865">
            <v>665469</v>
          </cell>
          <cell r="B7865" t="str">
            <v xml:space="preserve">11-00               </v>
          </cell>
          <cell r="D7865" t="str">
            <v xml:space="preserve">GALS CAPRI BISCUITS 105X                          </v>
          </cell>
          <cell r="O7865">
            <v>7793450000999</v>
          </cell>
        </row>
        <row r="7866">
          <cell r="A7866">
            <v>665470</v>
          </cell>
          <cell r="B7866" t="str">
            <v xml:space="preserve">12-00               </v>
          </cell>
          <cell r="D7866" t="str">
            <v xml:space="preserve">GAAR CAPRI BIZC ARR DULCE 90X                     </v>
          </cell>
          <cell r="O7866">
            <v>7793450000975</v>
          </cell>
        </row>
        <row r="7867">
          <cell r="A7867">
            <v>665471</v>
          </cell>
          <cell r="B7867" t="str">
            <v xml:space="preserve">12-01               </v>
          </cell>
          <cell r="D7867" t="str">
            <v xml:space="preserve">GALS CAPRI BIZC SALAD 90X                         </v>
          </cell>
          <cell r="O7867">
            <v>7793450000982</v>
          </cell>
        </row>
        <row r="7868">
          <cell r="A7868">
            <v>665472</v>
          </cell>
          <cell r="B7868">
            <v>5299</v>
          </cell>
          <cell r="D7868" t="str">
            <v xml:space="preserve">VELA LITORAL CELESTE N0 10X                       </v>
          </cell>
          <cell r="O7868">
            <v>7798228651083</v>
          </cell>
        </row>
        <row r="7869">
          <cell r="A7869">
            <v>665473</v>
          </cell>
          <cell r="B7869">
            <v>750</v>
          </cell>
          <cell r="D7869" t="str">
            <v xml:space="preserve">INSU PAULINA MANTECA 25X                          </v>
          </cell>
          <cell r="O7869">
            <v>0</v>
          </cell>
        </row>
        <row r="7870">
          <cell r="A7870">
            <v>665474</v>
          </cell>
          <cell r="B7870">
            <v>5290</v>
          </cell>
          <cell r="D7870" t="str">
            <v xml:space="preserve">VELA LITORAL CELESTE N110X                        </v>
          </cell>
          <cell r="O7870">
            <v>7798228651090</v>
          </cell>
        </row>
        <row r="7871">
          <cell r="A7871">
            <v>665475</v>
          </cell>
          <cell r="B7871">
            <v>5291</v>
          </cell>
          <cell r="D7871" t="str">
            <v xml:space="preserve">VELA LITORAL CELESTE N2 10X                       </v>
          </cell>
          <cell r="O7871">
            <v>7798228651106</v>
          </cell>
        </row>
        <row r="7872">
          <cell r="A7872">
            <v>665476</v>
          </cell>
          <cell r="B7872">
            <v>5292</v>
          </cell>
          <cell r="D7872" t="str">
            <v xml:space="preserve">VELA LITORAL CELESTE N3 10X                       </v>
          </cell>
          <cell r="O7872">
            <v>7798228651113</v>
          </cell>
        </row>
        <row r="7873">
          <cell r="A7873">
            <v>665477</v>
          </cell>
          <cell r="B7873">
            <v>5293</v>
          </cell>
          <cell r="D7873" t="str">
            <v xml:space="preserve">VELA LITORAL CELESTE N4 10X                       </v>
          </cell>
          <cell r="O7873">
            <v>7798228651120</v>
          </cell>
        </row>
        <row r="7874">
          <cell r="A7874">
            <v>665478</v>
          </cell>
          <cell r="B7874">
            <v>5294</v>
          </cell>
          <cell r="D7874" t="str">
            <v xml:space="preserve">VELA LITORAL CELESTE N5 10X                       </v>
          </cell>
          <cell r="O7874">
            <v>7798228651137</v>
          </cell>
        </row>
        <row r="7875">
          <cell r="A7875">
            <v>665479</v>
          </cell>
          <cell r="B7875">
            <v>5295</v>
          </cell>
          <cell r="D7875" t="str">
            <v xml:space="preserve">VELA LITORAL CELESTE N6 10X                       </v>
          </cell>
          <cell r="O7875">
            <v>7798228651144</v>
          </cell>
        </row>
        <row r="7876">
          <cell r="A7876">
            <v>665480</v>
          </cell>
          <cell r="B7876">
            <v>5296</v>
          </cell>
          <cell r="D7876" t="str">
            <v xml:space="preserve">VELA LITORAL CELESTE N7 10X                       </v>
          </cell>
          <cell r="O7876">
            <v>7798228651151</v>
          </cell>
        </row>
        <row r="7877">
          <cell r="A7877">
            <v>665481</v>
          </cell>
          <cell r="B7877">
            <v>5297</v>
          </cell>
          <cell r="D7877" t="str">
            <v xml:space="preserve">VELA LITORAL CELESTE N8 10X                       </v>
          </cell>
          <cell r="O7877">
            <v>7798228651168</v>
          </cell>
        </row>
        <row r="7878">
          <cell r="A7878">
            <v>665482</v>
          </cell>
          <cell r="B7878">
            <v>5298</v>
          </cell>
          <cell r="D7878" t="str">
            <v xml:space="preserve">VELA LITORAL CELESTE N9 10X                       </v>
          </cell>
          <cell r="O7878">
            <v>7798228651175</v>
          </cell>
        </row>
        <row r="7879">
          <cell r="A7879">
            <v>665483</v>
          </cell>
          <cell r="B7879">
            <v>5289</v>
          </cell>
          <cell r="D7879" t="str">
            <v xml:space="preserve">VELA LITORAL ROSADA N0 10X                        </v>
          </cell>
          <cell r="O7879">
            <v>7798228650987</v>
          </cell>
        </row>
        <row r="7880">
          <cell r="A7880">
            <v>665484</v>
          </cell>
          <cell r="B7880">
            <v>5280</v>
          </cell>
          <cell r="D7880" t="str">
            <v xml:space="preserve">VELA LITORAL ROSADA N1 10X                        </v>
          </cell>
          <cell r="O7880">
            <v>7798228650994</v>
          </cell>
        </row>
        <row r="7881">
          <cell r="A7881">
            <v>665485</v>
          </cell>
          <cell r="B7881">
            <v>5281</v>
          </cell>
          <cell r="D7881" t="str">
            <v xml:space="preserve">VELA LITORAL ROSADA N2 10X                        </v>
          </cell>
          <cell r="O7881">
            <v>7798228651007</v>
          </cell>
        </row>
        <row r="7882">
          <cell r="A7882">
            <v>665486</v>
          </cell>
          <cell r="B7882">
            <v>5282</v>
          </cell>
          <cell r="D7882" t="str">
            <v xml:space="preserve">VELA LITORAL ROSADA N3 10X                        </v>
          </cell>
          <cell r="O7882">
            <v>7798228651014</v>
          </cell>
        </row>
        <row r="7883">
          <cell r="A7883">
            <v>665487</v>
          </cell>
          <cell r="B7883">
            <v>5283</v>
          </cell>
          <cell r="D7883" t="str">
            <v xml:space="preserve">VELA LITORAL ROSADA N4 10X                        </v>
          </cell>
          <cell r="O7883">
            <v>7798228651021</v>
          </cell>
        </row>
        <row r="7884">
          <cell r="A7884">
            <v>665488</v>
          </cell>
          <cell r="B7884">
            <v>5284</v>
          </cell>
          <cell r="D7884" t="str">
            <v xml:space="preserve">VELA LITORAL ROSADA N5 10X                        </v>
          </cell>
          <cell r="O7884">
            <v>7798228651038</v>
          </cell>
        </row>
        <row r="7885">
          <cell r="A7885">
            <v>665489</v>
          </cell>
          <cell r="B7885">
            <v>5285</v>
          </cell>
          <cell r="D7885" t="str">
            <v xml:space="preserve">VELA LITORAL ROSADA N6 10X                        </v>
          </cell>
          <cell r="O7885">
            <v>7798228651045</v>
          </cell>
        </row>
        <row r="7886">
          <cell r="A7886">
            <v>665490</v>
          </cell>
          <cell r="B7886">
            <v>5286</v>
          </cell>
          <cell r="D7886" t="str">
            <v xml:space="preserve">VELA LITORAL ROSADA N7 10X                        </v>
          </cell>
          <cell r="O7886">
            <v>7798228651052</v>
          </cell>
        </row>
        <row r="7887">
          <cell r="A7887">
            <v>665491</v>
          </cell>
          <cell r="B7887">
            <v>5287</v>
          </cell>
          <cell r="D7887" t="str">
            <v xml:space="preserve">VELA LITORAL ROSADA N8 10X                        </v>
          </cell>
          <cell r="O7887">
            <v>7798228651069</v>
          </cell>
        </row>
        <row r="7888">
          <cell r="A7888">
            <v>665492</v>
          </cell>
          <cell r="B7888">
            <v>5288</v>
          </cell>
          <cell r="D7888" t="str">
            <v xml:space="preserve">VELA LITORAL ROSADA N9 10X                        </v>
          </cell>
          <cell r="O7888">
            <v>7798228651076</v>
          </cell>
        </row>
        <row r="7889">
          <cell r="A7889">
            <v>665493</v>
          </cell>
          <cell r="B7889">
            <v>1344</v>
          </cell>
          <cell r="D7889" t="str">
            <v xml:space="preserve">COVE GREENLIFE CHAUCHA 350X                       </v>
          </cell>
          <cell r="O7889">
            <v>7790670052616</v>
          </cell>
        </row>
        <row r="7890">
          <cell r="A7890">
            <v>665494</v>
          </cell>
          <cell r="B7890">
            <v>1402</v>
          </cell>
          <cell r="D7890" t="str">
            <v xml:space="preserve">HELA FIT CREAM CHOC FRUT 210X                     </v>
          </cell>
          <cell r="O7890">
            <v>7798131012551</v>
          </cell>
        </row>
        <row r="7891">
          <cell r="A7891">
            <v>665495</v>
          </cell>
          <cell r="B7891">
            <v>1400</v>
          </cell>
          <cell r="D7891" t="str">
            <v xml:space="preserve">HELA FIT CREAM CHOC MASC 210X                     </v>
          </cell>
          <cell r="O7891">
            <v>7798131012537</v>
          </cell>
        </row>
        <row r="7892">
          <cell r="A7892">
            <v>665496</v>
          </cell>
          <cell r="B7892">
            <v>1401</v>
          </cell>
          <cell r="D7892" t="str">
            <v xml:space="preserve">HELA FIT CREAM DDL BAN SPLIT 210X                 </v>
          </cell>
          <cell r="O7892">
            <v>7798131012544</v>
          </cell>
        </row>
        <row r="7893">
          <cell r="A7893">
            <v>665497</v>
          </cell>
          <cell r="B7893">
            <v>378555</v>
          </cell>
          <cell r="D7893" t="str">
            <v xml:space="preserve">GOM BULLDOG REGALIZ ACIDO TUTTI 75X               </v>
          </cell>
          <cell r="O7893">
            <v>7798186034775</v>
          </cell>
        </row>
        <row r="7894">
          <cell r="A7894">
            <v>665499</v>
          </cell>
          <cell r="B7894">
            <v>2023</v>
          </cell>
          <cell r="D7894" t="str">
            <v xml:space="preserve">VINF ANIMAL ORG ROSADO 750X                       </v>
          </cell>
          <cell r="O7894">
            <v>7798126084983</v>
          </cell>
        </row>
        <row r="7895">
          <cell r="A7895">
            <v>665500</v>
          </cell>
          <cell r="B7895">
            <v>2024</v>
          </cell>
          <cell r="D7895" t="str">
            <v xml:space="preserve">VINF ANIMAL ORG CRIOLLA 750X                      </v>
          </cell>
          <cell r="O7895">
            <v>7798126084976</v>
          </cell>
        </row>
        <row r="7896">
          <cell r="A7896">
            <v>665501</v>
          </cell>
          <cell r="B7896">
            <v>2026</v>
          </cell>
          <cell r="D7896" t="str">
            <v xml:space="preserve">VINF ALMA NEGRA ORANGE 750X                       </v>
          </cell>
          <cell r="O7896">
            <v>7798126083894</v>
          </cell>
        </row>
        <row r="7897">
          <cell r="A7897">
            <v>665502</v>
          </cell>
          <cell r="B7897">
            <v>2027</v>
          </cell>
          <cell r="D7897" t="str">
            <v xml:space="preserve">VINF ALMA NEGRA RED BLEND 500X                    </v>
          </cell>
          <cell r="O7897">
            <v>7798126082743</v>
          </cell>
        </row>
        <row r="7898">
          <cell r="A7898">
            <v>665503</v>
          </cell>
          <cell r="B7898">
            <v>2028</v>
          </cell>
          <cell r="D7898" t="str">
            <v xml:space="preserve">VINF ALMA NEGRA B.BLANCS. 750X                    </v>
          </cell>
          <cell r="O7898">
            <v>7798126080343</v>
          </cell>
        </row>
        <row r="7899">
          <cell r="A7899">
            <v>665504</v>
          </cell>
          <cell r="B7899">
            <v>35002822</v>
          </cell>
          <cell r="D7899" t="str">
            <v xml:space="preserve">FIDO BARILLA SPAGHETTINI 500X                     </v>
          </cell>
          <cell r="O7899">
            <v>8076800195033</v>
          </cell>
        </row>
        <row r="7900">
          <cell r="A7900">
            <v>665505</v>
          </cell>
          <cell r="B7900">
            <v>35001770</v>
          </cell>
          <cell r="D7900" t="str">
            <v xml:space="preserve">CAFC 3 CORAÇÕES LATTE MACCHIATO 11X10             </v>
          </cell>
          <cell r="O7900">
            <v>7896005810057</v>
          </cell>
        </row>
        <row r="7901">
          <cell r="A7901">
            <v>665506</v>
          </cell>
          <cell r="B7901">
            <v>4973</v>
          </cell>
          <cell r="D7901" t="str">
            <v xml:space="preserve">SIDR LA PERDIZ EN EL ARB 750X                     </v>
          </cell>
          <cell r="O7901">
            <v>7798123974973</v>
          </cell>
        </row>
        <row r="7902">
          <cell r="A7902">
            <v>665507</v>
          </cell>
          <cell r="B7902">
            <v>0</v>
          </cell>
          <cell r="D7902" t="str">
            <v xml:space="preserve">INSU MASA PARA TARTA XKG                          </v>
          </cell>
          <cell r="O7902">
            <v>0</v>
          </cell>
        </row>
        <row r="7903">
          <cell r="A7903">
            <v>665508</v>
          </cell>
          <cell r="B7903">
            <v>0</v>
          </cell>
          <cell r="D7903" t="str">
            <v xml:space="preserve">VINF PERLITA MALBEC 750X                          </v>
          </cell>
          <cell r="O7903">
            <v>7798141180349</v>
          </cell>
        </row>
        <row r="7904">
          <cell r="A7904">
            <v>665509</v>
          </cell>
          <cell r="B7904">
            <v>79014</v>
          </cell>
          <cell r="D7904" t="str">
            <v xml:space="preserve">GOM BULLDOG REGALIZ ACIDO MINI FRUT 125X          </v>
          </cell>
          <cell r="O7904">
            <v>7798186035147</v>
          </cell>
        </row>
        <row r="7905">
          <cell r="A7905">
            <v>665510</v>
          </cell>
          <cell r="B7905">
            <v>7023578</v>
          </cell>
          <cell r="D7905" t="str">
            <v xml:space="preserve">FOCO LEDVANCE VINTAGE GOTA AMBAR 2.5W
            </v>
          </cell>
          <cell r="O7905">
            <v>4058075787162</v>
          </cell>
        </row>
        <row r="7906">
          <cell r="A7906">
            <v>665511</v>
          </cell>
          <cell r="B7906">
            <v>7023579</v>
          </cell>
          <cell r="D7906" t="str">
            <v xml:space="preserve">FOCO LEDVANCE VINTAGE BULBO CLARA 7W
             </v>
          </cell>
          <cell r="O7906">
            <v>4058075788282</v>
          </cell>
        </row>
        <row r="7907">
          <cell r="A7907">
            <v>665512</v>
          </cell>
          <cell r="B7907">
            <v>7023580</v>
          </cell>
          <cell r="D7907" t="str">
            <v xml:space="preserve">FOCO LEDVANCE VINTAGE GLOBO AMBAR 7.5W
           </v>
          </cell>
          <cell r="O7907">
            <v>4058075787124</v>
          </cell>
        </row>
        <row r="7908">
          <cell r="A7908">
            <v>665513</v>
          </cell>
          <cell r="B7908">
            <v>7023582</v>
          </cell>
          <cell r="D7908" t="str">
            <v xml:space="preserve">FOCO LEDVANCE VINTAGE EDISON AMBAR 7.5W
          </v>
          </cell>
          <cell r="O7908">
            <v>4058075786844</v>
          </cell>
        </row>
        <row r="7909">
          <cell r="A7909">
            <v>665514</v>
          </cell>
          <cell r="B7909">
            <v>65313</v>
          </cell>
          <cell r="D7909" t="str">
            <v xml:space="preserve">COP LAYS CLASICAS 230X                            </v>
          </cell>
          <cell r="O7909">
            <v>7790310984734</v>
          </cell>
        </row>
        <row r="7910">
          <cell r="A7910">
            <v>665515</v>
          </cell>
          <cell r="B7910" t="str">
            <v xml:space="preserve">H5748100            </v>
          </cell>
          <cell r="D7910" t="str">
            <v xml:space="preserve">ACON ELVIVE GLYCOGLOSS 400X                       </v>
          </cell>
          <cell r="O7910">
            <v>7509552930344</v>
          </cell>
        </row>
        <row r="7911">
          <cell r="A7911">
            <v>665516</v>
          </cell>
          <cell r="B7911">
            <v>93000</v>
          </cell>
          <cell r="D7911" t="str">
            <v xml:space="preserve">INSU ARR  GALLO CARNAROLI 5X                      </v>
          </cell>
          <cell r="O7911">
            <v>7791880001647</v>
          </cell>
        </row>
        <row r="7912">
          <cell r="A7912">
            <v>665517</v>
          </cell>
          <cell r="B7912" t="str">
            <v xml:space="preserve">H5746200            </v>
          </cell>
          <cell r="D7912" t="str">
            <v xml:space="preserve">SHAM ELVIVE GLYCOGLOSS 400X                       </v>
          </cell>
          <cell r="O7912">
            <v>7509552928846</v>
          </cell>
        </row>
        <row r="7913">
          <cell r="A7913">
            <v>665518</v>
          </cell>
          <cell r="B7913" t="str">
            <v xml:space="preserve">H5748000            </v>
          </cell>
          <cell r="D7913" t="str">
            <v xml:space="preserve">ACON ELVIVE GLYCOGLOSS 200X                       </v>
          </cell>
          <cell r="O7913">
            <v>7509552930337</v>
          </cell>
        </row>
        <row r="7914">
          <cell r="A7914">
            <v>665519</v>
          </cell>
          <cell r="B7914" t="str">
            <v xml:space="preserve">H5768600            </v>
          </cell>
          <cell r="D7914" t="str">
            <v xml:space="preserve">SHAM ELVIVE GLYCOGLOSS 200X                       </v>
          </cell>
          <cell r="O7914">
            <v>7509552937343</v>
          </cell>
        </row>
        <row r="7915">
          <cell r="A7915">
            <v>665520</v>
          </cell>
          <cell r="B7915">
            <v>7975</v>
          </cell>
          <cell r="D7915" t="str">
            <v xml:space="preserve">INSU DISCO ROYCO NEG 17                           </v>
          </cell>
          <cell r="O7915">
            <v>0</v>
          </cell>
        </row>
        <row r="7916">
          <cell r="A7916">
            <v>665521</v>
          </cell>
          <cell r="B7916" t="str">
            <v xml:space="preserve">H5676700            </v>
          </cell>
          <cell r="D7916" t="str">
            <v xml:space="preserve">FACE GARNIER A.MIC U. CLEAN 400X                  </v>
          </cell>
          <cell r="O7916">
            <v>3600541744523</v>
          </cell>
        </row>
        <row r="7917">
          <cell r="A7917">
            <v>665522</v>
          </cell>
          <cell r="B7917" t="str">
            <v xml:space="preserve">C6426102            </v>
          </cell>
          <cell r="D7917" t="str">
            <v xml:space="preserve">FACE GARNIER A.MIC W.ROSE 400X                    </v>
          </cell>
          <cell r="O7917">
            <v>3600542326414</v>
          </cell>
        </row>
        <row r="7918">
          <cell r="A7918">
            <v>665523</v>
          </cell>
          <cell r="B7918" t="str">
            <v xml:space="preserve">C7145200            </v>
          </cell>
          <cell r="D7918" t="str">
            <v xml:space="preserve">FACE GARNIER A.MIC CLASICA 400X                   </v>
          </cell>
          <cell r="O7918">
            <v>7509552455557</v>
          </cell>
        </row>
        <row r="7919">
          <cell r="A7919">
            <v>665524</v>
          </cell>
          <cell r="B7919" t="str">
            <v xml:space="preserve">H5676700            </v>
          </cell>
          <cell r="D7919" t="str">
            <v xml:space="preserve">FACE GARNIER A.MIC ACLARA 400X                    </v>
          </cell>
          <cell r="O7919">
            <v>7509552842319</v>
          </cell>
        </row>
        <row r="7920">
          <cell r="A7920">
            <v>665525</v>
          </cell>
          <cell r="B7920">
            <v>79015</v>
          </cell>
          <cell r="D7920" t="str">
            <v xml:space="preserve">GOM BULLDOG REGALIZ ACIDO MINI TUTTI 125X         </v>
          </cell>
          <cell r="O7920">
            <v>7798186035130</v>
          </cell>
        </row>
        <row r="7921">
          <cell r="A7921">
            <v>665528</v>
          </cell>
          <cell r="B7921">
            <v>30408</v>
          </cell>
          <cell r="D7921" t="str">
            <v xml:space="preserve">ADER ARYTZA SALSA BARBACOA 370X                   </v>
          </cell>
          <cell r="O7921">
            <v>7798126291138</v>
          </cell>
        </row>
        <row r="7922">
          <cell r="A7922">
            <v>665529</v>
          </cell>
          <cell r="B7922">
            <v>3131</v>
          </cell>
          <cell r="D7922" t="str">
            <v xml:space="preserve">VINF LAPOSTA B.BLANCS. 750X                       </v>
          </cell>
          <cell r="O7922">
            <v>7798126082309</v>
          </cell>
        </row>
        <row r="7923">
          <cell r="A7923">
            <v>665530</v>
          </cell>
          <cell r="B7923">
            <v>14393</v>
          </cell>
          <cell r="D7923" t="str">
            <v xml:space="preserve">GALS B.TRAVIATA REX 96X                           </v>
          </cell>
          <cell r="O7923">
            <v>7790040143937</v>
          </cell>
        </row>
        <row r="7924">
          <cell r="A7924">
            <v>665531</v>
          </cell>
          <cell r="B7924">
            <v>14394</v>
          </cell>
          <cell r="D7924" t="str">
            <v xml:space="preserve">GALS B.TRAVIATA KESITA 96X                        </v>
          </cell>
          <cell r="O7924">
            <v>7790040143944</v>
          </cell>
        </row>
        <row r="7925">
          <cell r="A7925">
            <v>665532</v>
          </cell>
          <cell r="B7925">
            <v>14403</v>
          </cell>
          <cell r="D7925" t="str">
            <v xml:space="preserve">GALS B.KESITAS 250X                               </v>
          </cell>
          <cell r="O7925">
            <v>7790040144033</v>
          </cell>
        </row>
        <row r="7926">
          <cell r="A7926">
            <v>665534</v>
          </cell>
          <cell r="B7926">
            <v>14412</v>
          </cell>
          <cell r="D7926" t="str">
            <v xml:space="preserve">GALS B.REX 225X                                   </v>
          </cell>
          <cell r="O7926">
            <v>7790040144125</v>
          </cell>
        </row>
        <row r="7927">
          <cell r="A7927">
            <v>665535</v>
          </cell>
          <cell r="B7927">
            <v>13384</v>
          </cell>
          <cell r="D7927" t="str">
            <v xml:space="preserve">COP SALADIX CHIPS PICANT 60X                      </v>
          </cell>
          <cell r="O7927">
            <v>7790040133846</v>
          </cell>
        </row>
        <row r="7928">
          <cell r="A7928">
            <v>665536</v>
          </cell>
          <cell r="B7928">
            <v>14125</v>
          </cell>
          <cell r="D7928" t="str">
            <v xml:space="preserve">GALS A.SALADIX PICANT 100X                        </v>
          </cell>
          <cell r="O7928">
            <v>7790040141254</v>
          </cell>
        </row>
        <row r="7929">
          <cell r="A7929">
            <v>665537</v>
          </cell>
          <cell r="B7929">
            <v>14127</v>
          </cell>
          <cell r="D7929" t="str">
            <v xml:space="preserve">COP SALADIX STICKS PICANT 80X                     </v>
          </cell>
          <cell r="O7929">
            <v>7790040141278</v>
          </cell>
        </row>
        <row r="7930">
          <cell r="A7930">
            <v>665538</v>
          </cell>
          <cell r="B7930">
            <v>0</v>
          </cell>
          <cell r="D7930" t="str">
            <v xml:space="preserve">HELA FREDDO PINTA DUE CHOC + MASC 375X            </v>
          </cell>
          <cell r="O7930">
            <v>7798070861036</v>
          </cell>
        </row>
        <row r="7931">
          <cell r="A7931">
            <v>665539</v>
          </cell>
          <cell r="B7931">
            <v>5502</v>
          </cell>
          <cell r="D7931" t="str">
            <v xml:space="preserve">LACR SIMPLE PAST.MILKAUT 200 X                    </v>
          </cell>
          <cell r="O7931">
            <v>7794820903186</v>
          </cell>
        </row>
        <row r="7932">
          <cell r="A7932">
            <v>665540</v>
          </cell>
          <cell r="B7932">
            <v>1414</v>
          </cell>
          <cell r="D7932" t="str">
            <v xml:space="preserve">CANA ARGENTINA 1RO DE AGOSTO 200X                 </v>
          </cell>
          <cell r="O7932">
            <v>0</v>
          </cell>
        </row>
        <row r="7933">
          <cell r="A7933">
            <v>665541</v>
          </cell>
          <cell r="B7933">
            <v>1689</v>
          </cell>
          <cell r="D7933" t="str">
            <v xml:space="preserve">LICO VECCHIO AMARO DEL CAPO 700X                  </v>
          </cell>
          <cell r="O7933">
            <v>8004499750011</v>
          </cell>
        </row>
        <row r="7934">
          <cell r="A7934">
            <v>665542</v>
          </cell>
          <cell r="B7934">
            <v>14726</v>
          </cell>
          <cell r="D7934" t="str">
            <v xml:space="preserve">TOMA SALSATI CUBET 340X                           </v>
          </cell>
          <cell r="O7934">
            <v>7790580147266</v>
          </cell>
        </row>
        <row r="7935">
          <cell r="A7935">
            <v>665543</v>
          </cell>
          <cell r="B7935">
            <v>801622</v>
          </cell>
          <cell r="D7935" t="str">
            <v xml:space="preserve">PAPE HIG. HS FRESH ALOE 6X30X                     </v>
          </cell>
          <cell r="O7935">
            <v>7790250016229</v>
          </cell>
        </row>
        <row r="7936">
          <cell r="A7936">
            <v>665545</v>
          </cell>
          <cell r="B7936">
            <v>1880203</v>
          </cell>
          <cell r="D7936" t="str">
            <v xml:space="preserve">BLSA VIRUTEX ATA FACIL 45X55 20X                  </v>
          </cell>
          <cell r="O7936">
            <v>7794321802032</v>
          </cell>
        </row>
        <row r="7937">
          <cell r="A7937">
            <v>665546</v>
          </cell>
          <cell r="B7937">
            <v>1880204</v>
          </cell>
          <cell r="D7937" t="str">
            <v xml:space="preserve">BLSA VIRUTEX ATA FACIL 50X65 20X                  </v>
          </cell>
          <cell r="O7937">
            <v>7794321802049</v>
          </cell>
        </row>
        <row r="7938">
          <cell r="A7938">
            <v>665547</v>
          </cell>
          <cell r="B7938">
            <v>901</v>
          </cell>
          <cell r="D7938" t="str">
            <v xml:space="preserve">PAST FAVORITA RAVIOLES POLL Y VERD 450X           </v>
          </cell>
          <cell r="O7938">
            <v>7790070036971</v>
          </cell>
        </row>
        <row r="7939">
          <cell r="A7939">
            <v>665548</v>
          </cell>
          <cell r="B7939">
            <v>902</v>
          </cell>
          <cell r="D7939" t="str">
            <v xml:space="preserve">PAST FAVORITA RAVIOLES QUESO 450X                 </v>
          </cell>
          <cell r="O7939">
            <v>7790070036995</v>
          </cell>
        </row>
        <row r="7940">
          <cell r="A7940">
            <v>665550</v>
          </cell>
          <cell r="B7940">
            <v>182</v>
          </cell>
          <cell r="D7940" t="str">
            <v xml:space="preserve">INSU BOLS PAP MADERA N4 X100                      </v>
          </cell>
          <cell r="O7940">
            <v>0</v>
          </cell>
        </row>
        <row r="7941">
          <cell r="A7941">
            <v>665551</v>
          </cell>
          <cell r="B7941">
            <v>958510</v>
          </cell>
          <cell r="D7941" t="str">
            <v xml:space="preserve">YOGU LS.ACTIMEL BOT CITRUS 100X                   </v>
          </cell>
          <cell r="O7941">
            <v>7791337009455</v>
          </cell>
        </row>
        <row r="7942">
          <cell r="A7942">
            <v>665552</v>
          </cell>
          <cell r="B7942">
            <v>956902</v>
          </cell>
          <cell r="D7942" t="str">
            <v xml:space="preserve">YOGU LS,ACTIMEL KIDS MARVEL FRUT 100X             </v>
          </cell>
          <cell r="O7942">
            <v>7791337009424</v>
          </cell>
        </row>
        <row r="7943">
          <cell r="A7943">
            <v>665553</v>
          </cell>
          <cell r="B7943">
            <v>7089</v>
          </cell>
          <cell r="D7943" t="str">
            <v xml:space="preserve">INSU ILUMINAR PANEL LED 48W 60X60                 </v>
          </cell>
          <cell r="O7943">
            <v>7798347089989</v>
          </cell>
        </row>
        <row r="7944">
          <cell r="A7944">
            <v>665554</v>
          </cell>
          <cell r="B7944" t="str">
            <v xml:space="preserve">TUB3108             </v>
          </cell>
          <cell r="D7944" t="str">
            <v xml:space="preserve">INSU ILUMINAR TUBO LED FRIA 18W T8                </v>
          </cell>
          <cell r="O7944">
            <v>7798170657218</v>
          </cell>
        </row>
        <row r="7945">
          <cell r="A7945">
            <v>665555</v>
          </cell>
          <cell r="B7945" t="str">
            <v xml:space="preserve">TUB3111             </v>
          </cell>
          <cell r="D7945" t="str">
            <v xml:space="preserve">INSU ILUMINAR TUBO LED T8 F 22W 150CM             </v>
          </cell>
          <cell r="O7945">
            <v>7798170657300</v>
          </cell>
        </row>
        <row r="7946">
          <cell r="A7946">
            <v>665556</v>
          </cell>
          <cell r="B7946" t="str">
            <v xml:space="preserve">TUB3014             </v>
          </cell>
          <cell r="D7946" t="str">
            <v xml:space="preserve">INSU ILUMINAR TUBO LED FRIA 36W T8                </v>
          </cell>
          <cell r="O7946">
            <v>7798170653241</v>
          </cell>
        </row>
        <row r="7947">
          <cell r="A7947">
            <v>665557</v>
          </cell>
          <cell r="B7947">
            <v>2280</v>
          </cell>
          <cell r="D7947" t="str">
            <v xml:space="preserve">LEFB VITAL 1 VITAFE 800X                          </v>
          </cell>
          <cell r="O7947">
            <v>7795323774839</v>
          </cell>
        </row>
        <row r="7948">
          <cell r="A7948">
            <v>665558</v>
          </cell>
          <cell r="B7948">
            <v>2290</v>
          </cell>
          <cell r="D7948" t="str">
            <v xml:space="preserve">GALD TERRABUSI MIEL 120X                          </v>
          </cell>
          <cell r="O7948">
            <v>7622202220579</v>
          </cell>
        </row>
        <row r="7949">
          <cell r="A7949">
            <v>665559</v>
          </cell>
          <cell r="B7949">
            <v>2295</v>
          </cell>
          <cell r="D7949" t="str">
            <v xml:space="preserve">GALD TERRABUSI VAIN 120X                          </v>
          </cell>
          <cell r="O7949">
            <v>7622202220555</v>
          </cell>
        </row>
        <row r="7950">
          <cell r="A7950">
            <v>665561</v>
          </cell>
          <cell r="B7950" t="str">
            <v xml:space="preserve">S-30120             </v>
          </cell>
          <cell r="D7950" t="str">
            <v xml:space="preserve">INSU ILUMINAR LISON LED DIA 36W                   </v>
          </cell>
          <cell r="O7950">
            <v>7798306742092</v>
          </cell>
        </row>
        <row r="7951">
          <cell r="A7951">
            <v>665562</v>
          </cell>
          <cell r="B7951">
            <v>8651</v>
          </cell>
          <cell r="D7951" t="str">
            <v xml:space="preserve">YOGU MILKAUT CREMOSO VAIN 120X                    </v>
          </cell>
          <cell r="O7951">
            <v>7794820903223</v>
          </cell>
        </row>
        <row r="7952">
          <cell r="A7952">
            <v>665563</v>
          </cell>
          <cell r="B7952">
            <v>8650</v>
          </cell>
          <cell r="D7952" t="str">
            <v xml:space="preserve">YOGU MILKAUT CREMOSO  FRUT 120X                   </v>
          </cell>
          <cell r="O7952">
            <v>7794820903230</v>
          </cell>
        </row>
        <row r="7953">
          <cell r="A7953">
            <v>665564</v>
          </cell>
          <cell r="B7953" t="str">
            <v xml:space="preserve">LCI-BLB5027LD       </v>
          </cell>
          <cell r="D7953" t="str">
            <v xml:space="preserve">INSU ILUMINAR LAMP LED DIA 50W T140               </v>
          </cell>
          <cell r="O7953">
            <v>0</v>
          </cell>
        </row>
        <row r="7954">
          <cell r="A7954">
            <v>665565</v>
          </cell>
          <cell r="B7954">
            <v>13800</v>
          </cell>
          <cell r="D7954" t="str">
            <v xml:space="preserve">GONU RAPTOR WHEY PROT CHOCO 1X                    </v>
          </cell>
          <cell r="O7954">
            <v>7790580138004</v>
          </cell>
        </row>
        <row r="7955">
          <cell r="A7955">
            <v>665566</v>
          </cell>
          <cell r="B7955">
            <v>197203</v>
          </cell>
          <cell r="D7955" t="str">
            <v xml:space="preserve">AGUS V.SUR LEVITE POM.ROSADO 2.25X                </v>
          </cell>
          <cell r="O7955">
            <v>7799155001408</v>
          </cell>
        </row>
        <row r="7956">
          <cell r="A7956">
            <v>665567</v>
          </cell>
          <cell r="B7956">
            <v>197202</v>
          </cell>
          <cell r="D7956" t="str">
            <v xml:space="preserve">AGUS V.SUR LEVITE POM.ROSADO 1.5X                 </v>
          </cell>
          <cell r="O7956">
            <v>7799155001392</v>
          </cell>
        </row>
        <row r="7957">
          <cell r="A7957">
            <v>665568</v>
          </cell>
          <cell r="B7957">
            <v>197253</v>
          </cell>
          <cell r="D7957" t="str">
            <v xml:space="preserve">AGUS V.SUR LEVITE POM.ROSADO 500X                 </v>
          </cell>
          <cell r="O7957">
            <v>7799155001385</v>
          </cell>
        </row>
        <row r="7958">
          <cell r="A7958">
            <v>665569</v>
          </cell>
          <cell r="B7958">
            <v>1112</v>
          </cell>
          <cell r="D7958" t="str">
            <v xml:space="preserve">LAFI TRES CRUCES 12X                              </v>
          </cell>
          <cell r="O7958">
            <v>7790670052883</v>
          </cell>
        </row>
        <row r="7959">
          <cell r="A7959">
            <v>665570</v>
          </cell>
          <cell r="B7959">
            <v>14093</v>
          </cell>
          <cell r="D7959" t="str">
            <v xml:space="preserve">GALD A.CEREALMIX G.ENT FRUTIL 150X                </v>
          </cell>
          <cell r="O7959">
            <v>7790040140936</v>
          </cell>
        </row>
        <row r="7960">
          <cell r="A7960">
            <v>665571</v>
          </cell>
          <cell r="B7960">
            <v>14094</v>
          </cell>
          <cell r="D7960" t="str">
            <v xml:space="preserve">GALD A.CEREALMIX G.ENT C/CACAO 150X               </v>
          </cell>
          <cell r="O7960">
            <v>7790040140943</v>
          </cell>
        </row>
        <row r="7961">
          <cell r="A7961">
            <v>665572</v>
          </cell>
          <cell r="B7961">
            <v>13804</v>
          </cell>
          <cell r="D7961" t="str">
            <v xml:space="preserve">GONU RAPTOR CREATINA NJA 1X                       </v>
          </cell>
          <cell r="O7961">
            <v>7790580138042</v>
          </cell>
        </row>
        <row r="7962">
          <cell r="A7962">
            <v>665573</v>
          </cell>
          <cell r="B7962" t="str">
            <v xml:space="preserve">LAM6903             </v>
          </cell>
          <cell r="D7962" t="str">
            <v xml:space="preserve">INSU ILUMINAR LAMP LED FORZA 95W T150             </v>
          </cell>
          <cell r="O7962">
            <v>7798170656563</v>
          </cell>
        </row>
        <row r="7963">
          <cell r="A7963">
            <v>665574</v>
          </cell>
          <cell r="B7963">
            <v>85345</v>
          </cell>
          <cell r="D7963" t="str">
            <v xml:space="preserve">DESA NIVEA ANT WN PEARL BEAUT INTENSE 150X        </v>
          </cell>
          <cell r="O7963">
            <v>4005900985705</v>
          </cell>
        </row>
        <row r="7964">
          <cell r="A7964">
            <v>665576</v>
          </cell>
          <cell r="B7964">
            <v>12614273</v>
          </cell>
          <cell r="D7964" t="str">
            <v xml:space="preserve">CAFC DOLCE GUSTO CAFE AU LATI 100X                </v>
          </cell>
          <cell r="O7964">
            <v>7891000434239</v>
          </cell>
        </row>
        <row r="7965">
          <cell r="A7965">
            <v>665577</v>
          </cell>
          <cell r="B7965">
            <v>90129</v>
          </cell>
          <cell r="D7965" t="str">
            <v xml:space="preserve">GILL MACH3 PLUS CART 3X                           </v>
          </cell>
          <cell r="O7965">
            <v>7500435198103</v>
          </cell>
        </row>
        <row r="7966">
          <cell r="A7966">
            <v>665578</v>
          </cell>
          <cell r="B7966" t="str">
            <v xml:space="preserve">JEL-GU16-6K         </v>
          </cell>
          <cell r="D7966" t="str">
            <v xml:space="preserve">INSU ILUMINAR LAMP LED FRIA 15W AR111             </v>
          </cell>
          <cell r="O7966">
            <v>7798130028225</v>
          </cell>
        </row>
        <row r="7967">
          <cell r="A7967">
            <v>665579</v>
          </cell>
          <cell r="B7967">
            <v>579</v>
          </cell>
          <cell r="D7967" t="str">
            <v xml:space="preserve">VINF DURIGUTTI RES BONARDA 750X                   </v>
          </cell>
          <cell r="O7967">
            <v>7798152260863</v>
          </cell>
        </row>
        <row r="7968">
          <cell r="A7968">
            <v>665581</v>
          </cell>
          <cell r="B7968">
            <v>0</v>
          </cell>
          <cell r="D7968" t="str">
            <v xml:space="preserve">INSU PRODUCCION PIZZETA                           </v>
          </cell>
          <cell r="O7968">
            <v>0</v>
          </cell>
        </row>
        <row r="7969">
          <cell r="A7969">
            <v>665582</v>
          </cell>
          <cell r="B7969">
            <v>21701</v>
          </cell>
          <cell r="D7969" t="str">
            <v xml:space="preserve">VINF RUTINI PINOT NOIR 750X                       </v>
          </cell>
          <cell r="O7969">
            <v>7790577003117</v>
          </cell>
        </row>
        <row r="7970">
          <cell r="A7970">
            <v>665584</v>
          </cell>
          <cell r="B7970">
            <v>46342</v>
          </cell>
          <cell r="D7970" t="str">
            <v xml:space="preserve">CHAP DOMINIO RUTINI B.NATURE. 750X                </v>
          </cell>
          <cell r="O7970">
            <v>7790577043557</v>
          </cell>
        </row>
        <row r="7971">
          <cell r="A7971">
            <v>665586</v>
          </cell>
          <cell r="B7971">
            <v>43834</v>
          </cell>
          <cell r="D7971" t="str">
            <v xml:space="preserve">VINF DOMINIO RUTINI GRAN MALBEC 750X              </v>
          </cell>
          <cell r="O7971">
            <v>7790577043496</v>
          </cell>
        </row>
        <row r="7972">
          <cell r="A7972">
            <v>665587</v>
          </cell>
          <cell r="B7972">
            <v>954407</v>
          </cell>
          <cell r="D7972" t="str">
            <v xml:space="preserve">LAPO LS.DANETTE CHOCO 4X3 380X                    </v>
          </cell>
          <cell r="O7972">
            <v>7791337009608</v>
          </cell>
        </row>
        <row r="7973">
          <cell r="A7973">
            <v>665588</v>
          </cell>
          <cell r="B7973">
            <v>1709</v>
          </cell>
          <cell r="D7973" t="str">
            <v xml:space="preserve">COMA MANDIOQUITA CAMPO CHIPS 320X                 </v>
          </cell>
          <cell r="O7973">
            <v>7798343401709</v>
          </cell>
        </row>
        <row r="7974">
          <cell r="A7974">
            <v>665589</v>
          </cell>
          <cell r="B7974">
            <v>50892</v>
          </cell>
          <cell r="D7974" t="str">
            <v xml:space="preserve">TOAF ALWAYS XTRA TRIP PROT NOC SUAVE 8X           </v>
          </cell>
          <cell r="O7974">
            <v>7500435229500</v>
          </cell>
        </row>
        <row r="7975">
          <cell r="A7975">
            <v>665590</v>
          </cell>
          <cell r="B7975">
            <v>50890</v>
          </cell>
          <cell r="D7975" t="str">
            <v xml:space="preserve">TOAF ALWAYS XTRA TRIP PROT NOC SECA 8X            </v>
          </cell>
          <cell r="O7975">
            <v>7500435229487</v>
          </cell>
        </row>
        <row r="7976">
          <cell r="A7976">
            <v>665591</v>
          </cell>
          <cell r="B7976">
            <v>341</v>
          </cell>
          <cell r="D7976" t="str">
            <v xml:space="preserve">ALFA VIMAR TRIPLE GLASEADO 60X                    </v>
          </cell>
          <cell r="O7976">
            <v>77958341</v>
          </cell>
        </row>
        <row r="7977">
          <cell r="A7977">
            <v>665593</v>
          </cell>
          <cell r="B7977">
            <v>365</v>
          </cell>
          <cell r="D7977" t="str">
            <v xml:space="preserve">ALFA VIMAR TRIPLE CHOC 60X                        </v>
          </cell>
          <cell r="O7977">
            <v>77958365</v>
          </cell>
        </row>
        <row r="7978">
          <cell r="A7978">
            <v>665594</v>
          </cell>
          <cell r="B7978">
            <v>2346</v>
          </cell>
          <cell r="D7978" t="str">
            <v xml:space="preserve">COHA PATY HAMB EXPRESS 2X55X                      </v>
          </cell>
          <cell r="O7978">
            <v>7790670051411</v>
          </cell>
        </row>
        <row r="7979">
          <cell r="A7979">
            <v>665595</v>
          </cell>
          <cell r="B7979">
            <v>2347</v>
          </cell>
          <cell r="D7979" t="str">
            <v xml:space="preserve">COHA PATY HAMB CANCHA 2X125X                      </v>
          </cell>
          <cell r="O7979">
            <v>7790670052791</v>
          </cell>
        </row>
        <row r="7980">
          <cell r="A7980">
            <v>665596</v>
          </cell>
          <cell r="B7980">
            <v>60156</v>
          </cell>
          <cell r="D7980" t="str">
            <v xml:space="preserve">SUAV DOWNY COLLECTION LIBERDAD 450X               </v>
          </cell>
          <cell r="O7980">
            <v>7500435160056</v>
          </cell>
        </row>
        <row r="7981">
          <cell r="A7981">
            <v>665597</v>
          </cell>
          <cell r="B7981">
            <v>18</v>
          </cell>
          <cell r="D7981" t="str">
            <v xml:space="preserve">CIGA MARLBORO CRAFTED FWD BOX 20                  </v>
          </cell>
          <cell r="O7981">
            <v>77988225</v>
          </cell>
        </row>
        <row r="7982">
          <cell r="A7982">
            <v>665598</v>
          </cell>
          <cell r="B7982">
            <v>1792</v>
          </cell>
          <cell r="D7982" t="str">
            <v xml:space="preserve">ACOL NATURA OLIVA ANDINO 500X                     </v>
          </cell>
          <cell r="O7982">
            <v>7790272008387</v>
          </cell>
        </row>
        <row r="7983">
          <cell r="A7983">
            <v>665605</v>
          </cell>
          <cell r="B7983">
            <v>30665</v>
          </cell>
          <cell r="D7983" t="str">
            <v xml:space="preserve">INSU CUMANA ATUN LOM.AC  1.8X                     </v>
          </cell>
          <cell r="O7983">
            <v>7791885005336</v>
          </cell>
        </row>
        <row r="7984">
          <cell r="A7984">
            <v>665606</v>
          </cell>
          <cell r="B7984">
            <v>30666</v>
          </cell>
          <cell r="D7984" t="str">
            <v xml:space="preserve">INSU CUMANA ATUN LOM.NAT 1.8X                     </v>
          </cell>
          <cell r="O7984">
            <v>7791885005343</v>
          </cell>
        </row>
        <row r="7985">
          <cell r="A7985">
            <v>665607</v>
          </cell>
          <cell r="B7985">
            <v>31823</v>
          </cell>
          <cell r="D7985" t="str">
            <v xml:space="preserve">CONP CABALLA.AC CUMANA 380X                       </v>
          </cell>
          <cell r="O7985">
            <v>7791885005442</v>
          </cell>
        </row>
        <row r="7986">
          <cell r="A7986">
            <v>665608</v>
          </cell>
          <cell r="B7986">
            <v>30327</v>
          </cell>
          <cell r="D7986" t="str">
            <v xml:space="preserve">DURA CUMANA DURAZNO MIT 820X                      </v>
          </cell>
          <cell r="O7986">
            <v>7791885004407</v>
          </cell>
        </row>
        <row r="7987">
          <cell r="A7987">
            <v>665609</v>
          </cell>
          <cell r="B7987">
            <v>30645</v>
          </cell>
          <cell r="D7987" t="str">
            <v xml:space="preserve">CONP CUMANA ATUN.AC LOMITO 170X                   </v>
          </cell>
          <cell r="O7987">
            <v>7791885004094</v>
          </cell>
        </row>
        <row r="7988">
          <cell r="A7988">
            <v>665610</v>
          </cell>
          <cell r="B7988">
            <v>30644</v>
          </cell>
          <cell r="D7988" t="str">
            <v xml:space="preserve">CONP CUMANA ATUN.NAT LOMITO  170X                 </v>
          </cell>
          <cell r="O7988">
            <v>7791885004087</v>
          </cell>
        </row>
        <row r="7989">
          <cell r="A7989">
            <v>665611</v>
          </cell>
          <cell r="B7989">
            <v>808984</v>
          </cell>
          <cell r="D7989" t="str">
            <v xml:space="preserve">SUAV DOWNY BRISA VERANO D/P 400X                  </v>
          </cell>
          <cell r="O7989">
            <v>7500435140966</v>
          </cell>
        </row>
        <row r="7990">
          <cell r="A7990">
            <v>665612</v>
          </cell>
          <cell r="B7990">
            <v>808985</v>
          </cell>
          <cell r="D7990" t="str">
            <v xml:space="preserve">SUAV DOWNY BRISA INTENSO D/P 400X                 </v>
          </cell>
          <cell r="O7990">
            <v>7500435233385</v>
          </cell>
        </row>
        <row r="7991">
          <cell r="A7991">
            <v>665614</v>
          </cell>
          <cell r="B7991">
            <v>30915</v>
          </cell>
          <cell r="D7991" t="str">
            <v xml:space="preserve">CONV SPARRAGOS CUMANA LAT 800X                    </v>
          </cell>
          <cell r="O7991">
            <v>7791885004148</v>
          </cell>
        </row>
        <row r="7992">
          <cell r="A7992">
            <v>665615</v>
          </cell>
          <cell r="B7992">
            <v>30920</v>
          </cell>
          <cell r="D7992" t="str">
            <v xml:space="preserve">CONV SPARRAGOS CUMANA FCO 330X                    </v>
          </cell>
          <cell r="O7992">
            <v>7791885412707</v>
          </cell>
        </row>
        <row r="7993">
          <cell r="A7993">
            <v>665616</v>
          </cell>
          <cell r="B7993">
            <v>30809</v>
          </cell>
          <cell r="D7993" t="str">
            <v xml:space="preserve">INSU TOMATE TRIT.JANDAIA LATA 8X                  </v>
          </cell>
          <cell r="O7993">
            <v>7791885000034</v>
          </cell>
        </row>
        <row r="7994">
          <cell r="A7994">
            <v>665617</v>
          </cell>
          <cell r="B7994">
            <v>30218</v>
          </cell>
          <cell r="D7994" t="str">
            <v xml:space="preserve">CONV PALMITO CUMANA LATA 800X                     </v>
          </cell>
          <cell r="O7994">
            <v>7791885413315</v>
          </cell>
        </row>
        <row r="7995">
          <cell r="A7995">
            <v>665618</v>
          </cell>
          <cell r="B7995">
            <v>808990</v>
          </cell>
          <cell r="D7995" t="str">
            <v xml:space="preserve">SUAV DOWNY ADORABLE 450X                          </v>
          </cell>
          <cell r="O7995">
            <v>7500435159999</v>
          </cell>
        </row>
        <row r="7996">
          <cell r="A7996">
            <v>665620</v>
          </cell>
          <cell r="B7996">
            <v>31824</v>
          </cell>
          <cell r="D7996" t="str">
            <v xml:space="preserve">CONP CABALLA CUMANA LATA 380X                     </v>
          </cell>
          <cell r="O7996">
            <v>7791885005459</v>
          </cell>
        </row>
        <row r="7997">
          <cell r="A7997">
            <v>665621</v>
          </cell>
          <cell r="B7997">
            <v>8525</v>
          </cell>
          <cell r="D7997" t="str">
            <v xml:space="preserve">SUAV DOWNY MISTICO 450X                           </v>
          </cell>
          <cell r="O7997">
            <v>7500435160087</v>
          </cell>
        </row>
        <row r="7998">
          <cell r="A7998">
            <v>665623</v>
          </cell>
          <cell r="B7998">
            <v>99155</v>
          </cell>
          <cell r="D7998" t="str">
            <v xml:space="preserve">JARL ARIEL DELICADOS D/P 3X                       </v>
          </cell>
          <cell r="O7998">
            <v>7790990002827</v>
          </cell>
        </row>
        <row r="7999">
          <cell r="A7999">
            <v>665624</v>
          </cell>
          <cell r="B7999">
            <v>32033</v>
          </cell>
          <cell r="D7999" t="str">
            <v xml:space="preserve">CHO CHOCLO CUMANA AMARILLO 300X                   </v>
          </cell>
          <cell r="O7999">
            <v>7791885003493</v>
          </cell>
        </row>
        <row r="8000">
          <cell r="A8000">
            <v>665625</v>
          </cell>
          <cell r="B8000">
            <v>30844</v>
          </cell>
          <cell r="D8000" t="str">
            <v xml:space="preserve">CONV TOMATE PERITA CUMANA 400X                    </v>
          </cell>
          <cell r="O8000">
            <v>7791885003639</v>
          </cell>
        </row>
        <row r="8001">
          <cell r="A8001">
            <v>665626</v>
          </cell>
          <cell r="B8001">
            <v>20156</v>
          </cell>
          <cell r="D8001" t="str">
            <v xml:space="preserve">FRUS ALMENDRA CUMANA FWP 250X                     </v>
          </cell>
          <cell r="O8001">
            <v>7791885412240</v>
          </cell>
        </row>
        <row r="8002">
          <cell r="A8002">
            <v>665627</v>
          </cell>
          <cell r="B8002">
            <v>20635</v>
          </cell>
          <cell r="D8002" t="str">
            <v xml:space="preserve">FRUS CUMANA CASTAÑA DE CAJU DP 120X               </v>
          </cell>
          <cell r="O8002">
            <v>7791885412202</v>
          </cell>
        </row>
        <row r="8003">
          <cell r="A8003">
            <v>665628</v>
          </cell>
          <cell r="B8003">
            <v>32109</v>
          </cell>
          <cell r="D8003" t="str">
            <v xml:space="preserve">ENCU CUMANA ALCAPARRA FCO 120X                    </v>
          </cell>
          <cell r="O8003">
            <v>7791885005206</v>
          </cell>
        </row>
        <row r="8004">
          <cell r="A8004">
            <v>665629</v>
          </cell>
          <cell r="B8004">
            <v>21150</v>
          </cell>
          <cell r="D8004" t="str">
            <v xml:space="preserve">FRUS ARANDANOS CUMANA DESHI DP 150X               </v>
          </cell>
          <cell r="O8004">
            <v>7791885412189</v>
          </cell>
        </row>
        <row r="8005">
          <cell r="A8005">
            <v>665630</v>
          </cell>
          <cell r="B8005">
            <v>32028</v>
          </cell>
          <cell r="D8005" t="str">
            <v xml:space="preserve">CONV CHOCLO CUMANA BLANCO CRE 300X                </v>
          </cell>
          <cell r="O8005">
            <v>7791885411977</v>
          </cell>
        </row>
        <row r="8006">
          <cell r="A8006">
            <v>665631</v>
          </cell>
          <cell r="B8006">
            <v>32029</v>
          </cell>
          <cell r="D8006" t="str">
            <v xml:space="preserve">CONV CHOCLO CREM.CUMANA AMARILLO 300X             </v>
          </cell>
          <cell r="O8006">
            <v>7791885411984</v>
          </cell>
        </row>
        <row r="8007">
          <cell r="A8007">
            <v>665632</v>
          </cell>
          <cell r="B8007">
            <v>32503</v>
          </cell>
          <cell r="D8007" t="str">
            <v xml:space="preserve">CONV CUMANA ARVEJA LATA 300X                      </v>
          </cell>
          <cell r="O8007">
            <v>7791885411939</v>
          </cell>
        </row>
        <row r="8008">
          <cell r="A8008">
            <v>665633</v>
          </cell>
          <cell r="B8008">
            <v>23404</v>
          </cell>
          <cell r="D8008" t="str">
            <v xml:space="preserve">FRUS MIX FRUTOS SECOS CUMANA DP 120X              </v>
          </cell>
          <cell r="O8008">
            <v>7791885412288</v>
          </cell>
        </row>
        <row r="8009">
          <cell r="A8009">
            <v>665634</v>
          </cell>
          <cell r="B8009">
            <v>23405</v>
          </cell>
          <cell r="D8009" t="str">
            <v xml:space="preserve">FRUS MIX PASAS D/P 120X                           </v>
          </cell>
          <cell r="O8009">
            <v>7791885412295</v>
          </cell>
        </row>
        <row r="8010">
          <cell r="A8010">
            <v>665635</v>
          </cell>
          <cell r="B8010">
            <v>21151</v>
          </cell>
          <cell r="D8010" t="str">
            <v xml:space="preserve">FRUS COCO RALLADO CUMANA D/P 100X                 </v>
          </cell>
          <cell r="O8010">
            <v>7791885412226</v>
          </cell>
        </row>
        <row r="8011">
          <cell r="A8011">
            <v>665636</v>
          </cell>
          <cell r="B8011">
            <v>12358</v>
          </cell>
          <cell r="D8011" t="str">
            <v xml:space="preserve">FRUS SEMILLA DE LINO CUMANA D/P 150X              </v>
          </cell>
          <cell r="O8011">
            <v>7791885412165</v>
          </cell>
        </row>
        <row r="8012">
          <cell r="A8012">
            <v>665637</v>
          </cell>
          <cell r="B8012">
            <v>13799</v>
          </cell>
          <cell r="D8012" t="str">
            <v xml:space="preserve">GONU RAPTOR WHEY PROT VAINILLA 1X                 </v>
          </cell>
          <cell r="O8012">
            <v>7790580137991</v>
          </cell>
        </row>
        <row r="8013">
          <cell r="A8013">
            <v>665638</v>
          </cell>
          <cell r="B8013">
            <v>0</v>
          </cell>
          <cell r="D8013" t="str">
            <v xml:space="preserve">CANA 1 DE AGOSTO 1X                               </v>
          </cell>
          <cell r="O8013">
            <v>7790260014130</v>
          </cell>
        </row>
        <row r="8014">
          <cell r="A8014">
            <v>665640</v>
          </cell>
          <cell r="B8014">
            <v>1176</v>
          </cell>
          <cell r="D8014" t="str">
            <v xml:space="preserve">INSU ARVEJA GREEN LIFE 2.5K                       </v>
          </cell>
          <cell r="O8014">
            <v>7790670002444</v>
          </cell>
        </row>
        <row r="8015">
          <cell r="A8015">
            <v>665641</v>
          </cell>
          <cell r="B8015">
            <v>23363</v>
          </cell>
          <cell r="D8015" t="str">
            <v xml:space="preserve">CERV IMPERIAL GOLDEN 330X                         </v>
          </cell>
          <cell r="O8015">
            <v>7793147574109</v>
          </cell>
        </row>
        <row r="8016">
          <cell r="A8016">
            <v>665642</v>
          </cell>
          <cell r="B8016">
            <v>20153</v>
          </cell>
          <cell r="D8016" t="str">
            <v xml:space="preserve">FRUS ALMENDRA  CUMANA D/P 120X                    </v>
          </cell>
          <cell r="O8016">
            <v>7791885412219</v>
          </cell>
        </row>
        <row r="8017">
          <cell r="A8017">
            <v>665643</v>
          </cell>
          <cell r="B8017" t="str">
            <v xml:space="preserve">PT06DP47            </v>
          </cell>
          <cell r="D8017" t="str">
            <v xml:space="preserve">SUAV ECOVITA LIRIOS YLANG D/P 3X                  </v>
          </cell>
          <cell r="O8017">
            <v>7798124362564</v>
          </cell>
        </row>
        <row r="8018">
          <cell r="A8018">
            <v>665644</v>
          </cell>
          <cell r="B8018">
            <v>21152</v>
          </cell>
          <cell r="D8018" t="str">
            <v xml:space="preserve">CONP COCO CHIP DESH CUMANA D/P 50X                </v>
          </cell>
          <cell r="O8018">
            <v>7791885412271</v>
          </cell>
        </row>
        <row r="8019">
          <cell r="A8019">
            <v>665646</v>
          </cell>
          <cell r="B8019">
            <v>12356</v>
          </cell>
          <cell r="D8019" t="str">
            <v xml:space="preserve">FRUS SEMILLA SESAMO INT CUMANA D/P 150X           </v>
          </cell>
          <cell r="O8019">
            <v>7791885412141</v>
          </cell>
        </row>
        <row r="8020">
          <cell r="A8020">
            <v>665647</v>
          </cell>
          <cell r="B8020">
            <v>21149</v>
          </cell>
          <cell r="D8020" t="str">
            <v xml:space="preserve">FRUS BANANA CHIP CUMANA D/P 100X                  </v>
          </cell>
          <cell r="O8020">
            <v>7791885412172</v>
          </cell>
        </row>
        <row r="8021">
          <cell r="A8021">
            <v>665648</v>
          </cell>
          <cell r="B8021">
            <v>100199520</v>
          </cell>
          <cell r="D8021" t="str">
            <v xml:space="preserve">VINF TITO ZUCCARDI PARAJE ALTAMIRA 2022           </v>
          </cell>
          <cell r="O8021">
            <v>7791728249286</v>
          </cell>
        </row>
        <row r="8022">
          <cell r="A8022">
            <v>665651</v>
          </cell>
          <cell r="B8022">
            <v>12357</v>
          </cell>
          <cell r="D8022" t="str">
            <v xml:space="preserve">FRUS SEMILLA GIRASOL PEL CUMANA D/P 150X          </v>
          </cell>
          <cell r="O8022">
            <v>7791885412158</v>
          </cell>
        </row>
        <row r="8023">
          <cell r="A8023">
            <v>665656</v>
          </cell>
          <cell r="B8023">
            <v>12359</v>
          </cell>
          <cell r="D8023" t="str">
            <v xml:space="preserve">FRUS SEMILLA CHIA CUMANA D/P 150X                 </v>
          </cell>
          <cell r="O8023">
            <v>7791885412110</v>
          </cell>
        </row>
        <row r="8024">
          <cell r="A8024">
            <v>665657</v>
          </cell>
          <cell r="B8024">
            <v>2499</v>
          </cell>
          <cell r="D8024" t="str">
            <v xml:space="preserve">FIQT L.SERE QUESO MOZZARELLA 500X                 </v>
          </cell>
          <cell r="O8024">
            <v>7790742249906</v>
          </cell>
        </row>
        <row r="8025">
          <cell r="A8025">
            <v>665658</v>
          </cell>
          <cell r="B8025">
            <v>13908</v>
          </cell>
          <cell r="D8025" t="str">
            <v xml:space="preserve">VINF DOMINIO CHARDONNAY 750X                      </v>
          </cell>
          <cell r="O8025">
            <v>7790577043311</v>
          </cell>
        </row>
        <row r="8026">
          <cell r="A8026">
            <v>665659</v>
          </cell>
          <cell r="B8026" t="str">
            <v xml:space="preserve">H0012               </v>
          </cell>
          <cell r="D8026" t="str">
            <v xml:space="preserve">HUGA STA ANA HUEVO GDE MAPLE 30X                  </v>
          </cell>
          <cell r="O8026">
            <v>779665659112</v>
          </cell>
        </row>
        <row r="8027">
          <cell r="A8027">
            <v>665660</v>
          </cell>
          <cell r="B8027">
            <v>8516</v>
          </cell>
          <cell r="D8027" t="str">
            <v xml:space="preserve">ALFA FANTOCHE TRIP DAY BCO 1X                     </v>
          </cell>
          <cell r="O8027">
            <v>7791672000339</v>
          </cell>
        </row>
        <row r="8028">
          <cell r="A8028">
            <v>665661</v>
          </cell>
          <cell r="B8028">
            <v>0</v>
          </cell>
          <cell r="D8028" t="str">
            <v xml:space="preserve">INSU CEBOLLA CUBO X Kg                            </v>
          </cell>
          <cell r="O8028">
            <v>0</v>
          </cell>
        </row>
        <row r="8029">
          <cell r="A8029">
            <v>665662</v>
          </cell>
          <cell r="B8029">
            <v>0</v>
          </cell>
          <cell r="D8029" t="str">
            <v xml:space="preserve">INSU MORRON ROJO CUBO X KG                        </v>
          </cell>
          <cell r="O8029">
            <v>0</v>
          </cell>
        </row>
        <row r="8030">
          <cell r="A8030">
            <v>665663</v>
          </cell>
          <cell r="B8030">
            <v>1662</v>
          </cell>
          <cell r="D8030" t="str">
            <v xml:space="preserve">VINF F.MONTMAYOU CHARDONNAY 750X                  </v>
          </cell>
          <cell r="O8030">
            <v>7798000211047</v>
          </cell>
        </row>
        <row r="8031">
          <cell r="A8031">
            <v>665669</v>
          </cell>
          <cell r="B8031">
            <v>1343</v>
          </cell>
          <cell r="D8031" t="str">
            <v xml:space="preserve">ACEI CASTELL VDE AHUM D/P 110X                    </v>
          </cell>
          <cell r="O8031">
            <v>7791675909103</v>
          </cell>
        </row>
        <row r="8032">
          <cell r="A8032">
            <v>665670</v>
          </cell>
          <cell r="B8032">
            <v>3838</v>
          </cell>
          <cell r="D8032" t="str">
            <v xml:space="preserve">JUGN CEPITA FRESH NJA 3X                          </v>
          </cell>
          <cell r="O8032">
            <v>7790895648700</v>
          </cell>
        </row>
        <row r="8033">
          <cell r="A8033">
            <v>665671</v>
          </cell>
          <cell r="B8033">
            <v>3839</v>
          </cell>
          <cell r="D8033" t="str">
            <v xml:space="preserve">JUGN CEPITA FRESH POM 3X                          </v>
          </cell>
          <cell r="O8033">
            <v>7790895650000</v>
          </cell>
        </row>
        <row r="8034">
          <cell r="A8034">
            <v>665672</v>
          </cell>
          <cell r="B8034">
            <v>1428</v>
          </cell>
          <cell r="D8034" t="str">
            <v xml:space="preserve">GAS FANTA LIMON 375X                              </v>
          </cell>
          <cell r="O8034">
            <v>7790895649912</v>
          </cell>
        </row>
        <row r="8035">
          <cell r="A8035">
            <v>665673</v>
          </cell>
          <cell r="B8035">
            <v>1489</v>
          </cell>
          <cell r="D8035" t="str">
            <v xml:space="preserve">GAS FANTA LIMON DULCE 2.25X                       </v>
          </cell>
          <cell r="O8035">
            <v>7790895648366</v>
          </cell>
        </row>
        <row r="8036">
          <cell r="A8036">
            <v>665674</v>
          </cell>
          <cell r="B8036">
            <v>1528</v>
          </cell>
          <cell r="D8036" t="str">
            <v xml:space="preserve">GAS FANTA MANZANA 375X                            </v>
          </cell>
          <cell r="O8036">
            <v>7790895647109</v>
          </cell>
        </row>
        <row r="8037">
          <cell r="A8037">
            <v>665675</v>
          </cell>
          <cell r="B8037">
            <v>8515</v>
          </cell>
          <cell r="D8037" t="str">
            <v xml:space="preserve">ALFA FANTOCHE TRIP NIGHT CHOC 1X                  </v>
          </cell>
          <cell r="O8037">
            <v>7791672000247</v>
          </cell>
        </row>
        <row r="8038">
          <cell r="A8038">
            <v>665676</v>
          </cell>
          <cell r="B8038">
            <v>4575</v>
          </cell>
          <cell r="D8038" t="str">
            <v xml:space="preserve">GAS COCA-COLA + SPRITE DUAL PACK 1.5X             </v>
          </cell>
          <cell r="O8038">
            <v>7790895650949</v>
          </cell>
        </row>
        <row r="8039">
          <cell r="A8039">
            <v>665680</v>
          </cell>
          <cell r="B8039">
            <v>14204</v>
          </cell>
          <cell r="D8039" t="str">
            <v xml:space="preserve">GONU RAPTOR WHEY PROT VAINILLA C/CARA 1X          </v>
          </cell>
          <cell r="O8039">
            <v>7790580142049</v>
          </cell>
        </row>
        <row r="8040">
          <cell r="A8040">
            <v>665681</v>
          </cell>
          <cell r="B8040">
            <v>9101</v>
          </cell>
          <cell r="D8040" t="str">
            <v xml:space="preserve">INSU LIMPIADOR SEIQ PEROXIL 5L                    </v>
          </cell>
          <cell r="O8040">
            <v>0</v>
          </cell>
        </row>
        <row r="8041">
          <cell r="A8041">
            <v>665682</v>
          </cell>
          <cell r="B8041">
            <v>0</v>
          </cell>
          <cell r="D8041" t="str">
            <v xml:space="preserve">INSU DESENGRASANTE SEIQ STRONG 5L                 </v>
          </cell>
          <cell r="O8041">
            <v>0</v>
          </cell>
        </row>
        <row r="8042">
          <cell r="A8042">
            <v>665683</v>
          </cell>
          <cell r="B8042">
            <v>0</v>
          </cell>
          <cell r="D8042" t="str">
            <v xml:space="preserve">INSRCAJA TARTA CONGELADA 1X                       </v>
          </cell>
          <cell r="O8042">
            <v>0</v>
          </cell>
        </row>
        <row r="8043">
          <cell r="A8043">
            <v>665684</v>
          </cell>
          <cell r="B8043">
            <v>32022</v>
          </cell>
          <cell r="D8043" t="str">
            <v xml:space="preserve">INSR CHOCLO CUMANA AMARILLO 2950X                 </v>
          </cell>
          <cell r="O8043">
            <v>7791885005091</v>
          </cell>
        </row>
        <row r="8044">
          <cell r="A8044">
            <v>665685</v>
          </cell>
          <cell r="B8044">
            <v>10212</v>
          </cell>
          <cell r="D8044" t="str">
            <v xml:space="preserve">INSU CUMANA AJO GRANULADO 1KG                     </v>
          </cell>
          <cell r="O8044">
            <v>7791885409561</v>
          </cell>
        </row>
        <row r="8045">
          <cell r="A8045">
            <v>665686</v>
          </cell>
          <cell r="B8045">
            <v>10113</v>
          </cell>
          <cell r="D8045" t="str">
            <v xml:space="preserve">INSU CUMANA AJI MOLIDO 1KG                        </v>
          </cell>
          <cell r="O8045">
            <v>7791885409257</v>
          </cell>
        </row>
        <row r="8046">
          <cell r="A8046">
            <v>665687</v>
          </cell>
          <cell r="B8046">
            <v>13502</v>
          </cell>
          <cell r="D8046" t="str">
            <v xml:space="preserve">INSU CUMANA CHIMICHURRI 1KG                       </v>
          </cell>
          <cell r="O8046">
            <v>8779188540920</v>
          </cell>
        </row>
        <row r="8047">
          <cell r="A8047">
            <v>665688</v>
          </cell>
          <cell r="B8047">
            <v>12012</v>
          </cell>
          <cell r="D8047" t="str">
            <v xml:space="preserve">INSU CUMANA CONDIMENTO P/PIZZA 1KG                </v>
          </cell>
          <cell r="O8047">
            <v>7791885409516</v>
          </cell>
        </row>
        <row r="8048">
          <cell r="A8048">
            <v>665689</v>
          </cell>
          <cell r="B8048">
            <v>11603</v>
          </cell>
          <cell r="D8048" t="str">
            <v xml:space="preserve">INSU CUMANA CURRY EN POLVO 1KG                    </v>
          </cell>
          <cell r="O8048">
            <v>7791885409691</v>
          </cell>
        </row>
        <row r="8049">
          <cell r="A8049">
            <v>665690</v>
          </cell>
          <cell r="B8049">
            <v>11520</v>
          </cell>
          <cell r="D8049" t="str">
            <v xml:space="preserve">INSU CUMANA OREGANO 500X                          </v>
          </cell>
          <cell r="O8049">
            <v>7791885410673</v>
          </cell>
        </row>
        <row r="8050">
          <cell r="A8050">
            <v>665691</v>
          </cell>
          <cell r="B8050">
            <v>12021</v>
          </cell>
          <cell r="D8050" t="str">
            <v xml:space="preserve">INSU CUMANA PEREJIL DESHIDR 400X                  </v>
          </cell>
          <cell r="O8050">
            <v>7791885412097</v>
          </cell>
        </row>
        <row r="8051">
          <cell r="A8051">
            <v>665692</v>
          </cell>
          <cell r="B8051">
            <v>11823</v>
          </cell>
          <cell r="D8051" t="str">
            <v xml:space="preserve">INSU CUMANA PIMENTON 1KG                          </v>
          </cell>
          <cell r="O8051">
            <v>7791885409264</v>
          </cell>
        </row>
        <row r="8052">
          <cell r="A8052">
            <v>665693</v>
          </cell>
          <cell r="B8052">
            <v>12008</v>
          </cell>
          <cell r="D8052" t="str">
            <v xml:space="preserve">INSU CUMANA PROVENZAL 1KG                         </v>
          </cell>
          <cell r="O8052">
            <v>779188540928</v>
          </cell>
        </row>
        <row r="8053">
          <cell r="A8053">
            <v>665694</v>
          </cell>
          <cell r="B8053">
            <v>0</v>
          </cell>
          <cell r="D8053" t="str">
            <v xml:space="preserve">INSU CEBOLLA JULIANA X Kg                         </v>
          </cell>
          <cell r="O8053">
            <v>0</v>
          </cell>
        </row>
        <row r="8054">
          <cell r="A8054">
            <v>665695</v>
          </cell>
          <cell r="B8054">
            <v>0</v>
          </cell>
          <cell r="D8054" t="str">
            <v xml:space="preserve">INSR MORRON ROJO JULIANA X KG                     </v>
          </cell>
          <cell r="O8054">
            <v>0</v>
          </cell>
        </row>
        <row r="8055">
          <cell r="A8055">
            <v>665696</v>
          </cell>
          <cell r="B8055">
            <v>0</v>
          </cell>
          <cell r="D8055" t="str">
            <v xml:space="preserve">INSR MORRON VERDE JULIANA X KG                    </v>
          </cell>
          <cell r="O8055">
            <v>0</v>
          </cell>
        </row>
        <row r="8056">
          <cell r="A8056">
            <v>665697</v>
          </cell>
          <cell r="B8056">
            <v>0</v>
          </cell>
          <cell r="D8056" t="str">
            <v xml:space="preserve">INSR MORRON VERDE CUBOS X KG                      </v>
          </cell>
          <cell r="O8056">
            <v>0</v>
          </cell>
        </row>
        <row r="8057">
          <cell r="A8057">
            <v>665698</v>
          </cell>
          <cell r="B8057">
            <v>100105314</v>
          </cell>
          <cell r="D8057" t="str">
            <v xml:space="preserve">VINF MALAMADO VIOGNIER 500X                       </v>
          </cell>
          <cell r="O8057">
            <v>7791728018868</v>
          </cell>
        </row>
        <row r="8058">
          <cell r="A8058">
            <v>665699</v>
          </cell>
          <cell r="B8058" t="str">
            <v xml:space="preserve">UCU0002             </v>
          </cell>
          <cell r="D8058" t="str">
            <v xml:space="preserve">INSU CONO BASE GOMA 75MM                          </v>
          </cell>
          <cell r="O8058">
            <v>0</v>
          </cell>
        </row>
        <row r="8059">
          <cell r="A8059">
            <v>665700</v>
          </cell>
          <cell r="B8059">
            <v>963</v>
          </cell>
          <cell r="D8059" t="str">
            <v xml:space="preserve">PAST SALTENIA RAV.POLLO / ESP 900X                </v>
          </cell>
          <cell r="O8059">
            <v>7790070621801</v>
          </cell>
        </row>
        <row r="8060">
          <cell r="A8060">
            <v>665701</v>
          </cell>
          <cell r="B8060">
            <v>1706</v>
          </cell>
          <cell r="D8060" t="str">
            <v xml:space="preserve">PASTA SALTENIA RAVIOLES QUESO 900X                </v>
          </cell>
          <cell r="O8060">
            <v>7790070621818</v>
          </cell>
        </row>
        <row r="8061">
          <cell r="A8061">
            <v>665702</v>
          </cell>
          <cell r="B8061">
            <v>2172</v>
          </cell>
          <cell r="D8061" t="str">
            <v xml:space="preserve">YOGU TREGAR NATURAL S/ENDULZAR 280X               </v>
          </cell>
          <cell r="O8061">
            <v>7793913013993</v>
          </cell>
        </row>
        <row r="8062">
          <cell r="A8062">
            <v>665703</v>
          </cell>
          <cell r="B8062">
            <v>7085</v>
          </cell>
          <cell r="D8062" t="str">
            <v xml:space="preserve">POST ROYAL VAIN 43X                               </v>
          </cell>
          <cell r="O8062">
            <v>7622201705077</v>
          </cell>
        </row>
        <row r="8063">
          <cell r="A8063">
            <v>665704</v>
          </cell>
          <cell r="B8063" t="str">
            <v xml:space="preserve">BOLMOR              </v>
          </cell>
          <cell r="D8063" t="str">
            <v xml:space="preserve">INSU BOLSA MORTUORIA                              </v>
          </cell>
          <cell r="O8063">
            <v>0</v>
          </cell>
        </row>
        <row r="8064">
          <cell r="A8064">
            <v>665705</v>
          </cell>
          <cell r="B8064">
            <v>514</v>
          </cell>
          <cell r="D8064" t="str">
            <v xml:space="preserve">BUDN FANTOCHE MARMOLADO 220X                      </v>
          </cell>
          <cell r="O8064">
            <v>7791672002029</v>
          </cell>
        </row>
        <row r="8065">
          <cell r="A8065">
            <v>665706</v>
          </cell>
          <cell r="B8065">
            <v>515</v>
          </cell>
          <cell r="D8065" t="str">
            <v xml:space="preserve">BUDN FANTOCHE C/FRUTA 220X                        </v>
          </cell>
          <cell r="O8065">
            <v>7791672002043</v>
          </cell>
        </row>
        <row r="8066">
          <cell r="A8066">
            <v>665707</v>
          </cell>
          <cell r="B8066">
            <v>516</v>
          </cell>
          <cell r="D8066" t="str">
            <v xml:space="preserve">BUDN FANTOCHE S/FRUTA 220X                        </v>
          </cell>
          <cell r="O8066">
            <v>7791672002036</v>
          </cell>
        </row>
        <row r="8067">
          <cell r="A8067">
            <v>665708</v>
          </cell>
          <cell r="B8067">
            <v>517</v>
          </cell>
          <cell r="D8067" t="str">
            <v xml:space="preserve">BUDN FANTOCHE C/CHIPS 220X                        </v>
          </cell>
          <cell r="O8067">
            <v>7791672002050</v>
          </cell>
        </row>
        <row r="8068">
          <cell r="A8068">
            <v>665709</v>
          </cell>
          <cell r="B8068">
            <v>7019699</v>
          </cell>
          <cell r="D8068" t="str">
            <v xml:space="preserve">INSU LEDVANCE TUBO LED T8 F 17.5W 120CM           </v>
          </cell>
          <cell r="O8068">
            <v>4099854029875</v>
          </cell>
        </row>
        <row r="8069">
          <cell r="A8069">
            <v>665710</v>
          </cell>
          <cell r="B8069">
            <v>312</v>
          </cell>
          <cell r="D8069" t="str">
            <v xml:space="preserve">PAND FANTOCHE C/FRUTAS 400X                       </v>
          </cell>
          <cell r="O8069">
            <v>7791672014435</v>
          </cell>
        </row>
        <row r="8070">
          <cell r="A8070">
            <v>665711</v>
          </cell>
          <cell r="B8070">
            <v>313</v>
          </cell>
          <cell r="D8070" t="str">
            <v xml:space="preserve">PAND FANTOCHE C/CHOCO 400X                        </v>
          </cell>
          <cell r="O8070">
            <v>7791672014442</v>
          </cell>
        </row>
        <row r="8071">
          <cell r="A8071">
            <v>665712</v>
          </cell>
          <cell r="B8071">
            <v>318</v>
          </cell>
          <cell r="D8071" t="str">
            <v xml:space="preserve">PAND FANTOCHE S/FRUTA 400X                        </v>
          </cell>
          <cell r="O8071">
            <v>7791672001985</v>
          </cell>
        </row>
        <row r="8072">
          <cell r="A8072">
            <v>665713</v>
          </cell>
          <cell r="B8072">
            <v>7019743</v>
          </cell>
          <cell r="D8072" t="str">
            <v xml:space="preserve">INSU LEDVANCE TUBO LED 22W                        </v>
          </cell>
          <cell r="O8072">
            <v>0</v>
          </cell>
        </row>
        <row r="8073">
          <cell r="A8073">
            <v>665714</v>
          </cell>
          <cell r="B8073">
            <v>999</v>
          </cell>
          <cell r="D8073" t="str">
            <v xml:space="preserve">PABB HUGGIES REG. M 8X                            </v>
          </cell>
          <cell r="O8073">
            <v>7794626013454</v>
          </cell>
        </row>
        <row r="8074">
          <cell r="A8074">
            <v>665715</v>
          </cell>
          <cell r="B8074">
            <v>0</v>
          </cell>
          <cell r="D8074" t="str">
            <v xml:space="preserve">GINN ESTANISLAO 700X                              </v>
          </cell>
          <cell r="O8074">
            <v>7798377810010</v>
          </cell>
        </row>
        <row r="8075">
          <cell r="A8075">
            <v>665716</v>
          </cell>
          <cell r="B8075">
            <v>7021886</v>
          </cell>
          <cell r="D8075" t="str">
            <v xml:space="preserve">INSU LEDVANCE PANEL PFM 36W 600X600/865           </v>
          </cell>
          <cell r="O8075">
            <v>4099854231827</v>
          </cell>
        </row>
        <row r="8076">
          <cell r="A8076">
            <v>665717</v>
          </cell>
          <cell r="B8076">
            <v>1308</v>
          </cell>
          <cell r="D8076" t="str">
            <v xml:space="preserve">TOAF KOTEX TAMPO MED 20X                          </v>
          </cell>
          <cell r="O8076">
            <v>7702425543966</v>
          </cell>
        </row>
        <row r="8077">
          <cell r="A8077">
            <v>665718</v>
          </cell>
          <cell r="B8077">
            <v>1430</v>
          </cell>
          <cell r="D8077" t="str">
            <v xml:space="preserve">TOAF KOTEX FEM NORMAL C/A 16X                     </v>
          </cell>
          <cell r="O8077">
            <v>7794626014949</v>
          </cell>
        </row>
        <row r="8078">
          <cell r="A8078">
            <v>665719</v>
          </cell>
          <cell r="B8078">
            <v>1992</v>
          </cell>
          <cell r="D8078" t="str">
            <v xml:space="preserve">PABB HUGGIES REG. G 8X                            </v>
          </cell>
          <cell r="O8078">
            <v>7794626013461</v>
          </cell>
        </row>
        <row r="8079">
          <cell r="A8079">
            <v>665720</v>
          </cell>
          <cell r="B8079">
            <v>1993</v>
          </cell>
          <cell r="D8079" t="str">
            <v xml:space="preserve">PABB HUGGIES REG. XG 8X                           </v>
          </cell>
          <cell r="O8079">
            <v>7794626013478</v>
          </cell>
        </row>
        <row r="8080">
          <cell r="A8080">
            <v>665721</v>
          </cell>
          <cell r="B8080">
            <v>1994</v>
          </cell>
          <cell r="D8080" t="str">
            <v xml:space="preserve">PABB HUGGIES REG. XXG 8X                          </v>
          </cell>
          <cell r="O8080">
            <v>7794626013485</v>
          </cell>
        </row>
        <row r="8081">
          <cell r="A8081">
            <v>665722</v>
          </cell>
          <cell r="B8081">
            <v>2194</v>
          </cell>
          <cell r="D8081" t="str">
            <v xml:space="preserve">PABB HUGGIES REG. P 8X                            </v>
          </cell>
          <cell r="O8081">
            <v>7794626013577</v>
          </cell>
        </row>
        <row r="8082">
          <cell r="A8082">
            <v>665723</v>
          </cell>
          <cell r="B8082">
            <v>7021892</v>
          </cell>
          <cell r="D8082" t="str">
            <v xml:space="preserve">INSU LEDVANCE PANEL PFM 36W 300X1200              </v>
          </cell>
          <cell r="O8082">
            <v>4099854231940</v>
          </cell>
        </row>
        <row r="8083">
          <cell r="A8083">
            <v>665724</v>
          </cell>
          <cell r="B8083">
            <v>8730</v>
          </cell>
          <cell r="D8083" t="str">
            <v xml:space="preserve">YOGU MILKAUT TETRA VAIN 950X                      </v>
          </cell>
          <cell r="O8083">
            <v>7794820903216</v>
          </cell>
        </row>
        <row r="8084">
          <cell r="A8084">
            <v>665725</v>
          </cell>
          <cell r="B8084">
            <v>8731</v>
          </cell>
          <cell r="D8084" t="str">
            <v xml:space="preserve">YOGU MILKAUT TETRA FRU 950X                       </v>
          </cell>
          <cell r="O8084">
            <v>7794820903209</v>
          </cell>
        </row>
        <row r="8085">
          <cell r="A8085">
            <v>665726</v>
          </cell>
          <cell r="B8085">
            <v>7022437</v>
          </cell>
          <cell r="D8085" t="str">
            <v xml:space="preserve">INSU LEDVANCE LED HW 100W 220 E40                 </v>
          </cell>
          <cell r="O8085">
            <v>4099854340734</v>
          </cell>
        </row>
        <row r="8086">
          <cell r="A8086">
            <v>665727</v>
          </cell>
          <cell r="B8086">
            <v>0</v>
          </cell>
          <cell r="D8086" t="str">
            <v xml:space="preserve">INSU LEDVANCE LED VINT GLOBE 7.5W 220V            </v>
          </cell>
          <cell r="O8086">
            <v>0</v>
          </cell>
        </row>
        <row r="8087">
          <cell r="A8087">
            <v>665729</v>
          </cell>
          <cell r="B8087">
            <v>51</v>
          </cell>
          <cell r="D8087" t="str">
            <v xml:space="preserve">ESPI MATIRIS 4X                                   </v>
          </cell>
          <cell r="O8087">
            <v>7840001000516</v>
          </cell>
        </row>
        <row r="8088">
          <cell r="A8088">
            <v>665730</v>
          </cell>
          <cell r="B8088">
            <v>48</v>
          </cell>
          <cell r="D8088" t="str">
            <v xml:space="preserve">ESPI  MATIRIS 12X                                 </v>
          </cell>
          <cell r="O8088">
            <v>7840001001667</v>
          </cell>
        </row>
        <row r="8089">
          <cell r="A8089">
            <v>665731</v>
          </cell>
          <cell r="B8089">
            <v>8670</v>
          </cell>
          <cell r="D8089" t="str">
            <v xml:space="preserve">YOGU MILKAUT FIRME FRUT 180X                      </v>
          </cell>
          <cell r="O8089">
            <v>7794820903254</v>
          </cell>
        </row>
        <row r="8090">
          <cell r="A8090">
            <v>665732</v>
          </cell>
          <cell r="B8090">
            <v>8671</v>
          </cell>
          <cell r="D8090" t="str">
            <v xml:space="preserve">YOGU MILKAUT FIRME VAIN 180X                      </v>
          </cell>
          <cell r="O8090">
            <v>7794820903247</v>
          </cell>
        </row>
        <row r="8091">
          <cell r="A8091">
            <v>665733</v>
          </cell>
          <cell r="B8091">
            <v>4682</v>
          </cell>
          <cell r="D8091" t="str">
            <v xml:space="preserve">VINF TERRAZAS ORIGEN CHARDONNAY 750X              </v>
          </cell>
          <cell r="O8091">
            <v>7790975206837</v>
          </cell>
        </row>
        <row r="8092">
          <cell r="A8092">
            <v>665734</v>
          </cell>
          <cell r="B8092">
            <v>19</v>
          </cell>
          <cell r="D8092" t="str">
            <v xml:space="preserve">GALD PALMERITA MANTECA 200X                       </v>
          </cell>
          <cell r="O8092">
            <v>7791696008014</v>
          </cell>
        </row>
        <row r="8093">
          <cell r="A8093">
            <v>665735</v>
          </cell>
          <cell r="B8093">
            <v>30789</v>
          </cell>
          <cell r="D8093" t="str">
            <v xml:space="preserve">GAS  PEPSI BLACK PET 2X                           </v>
          </cell>
          <cell r="O8093">
            <v>7791813828464</v>
          </cell>
        </row>
        <row r="8094">
          <cell r="A8094">
            <v>665736</v>
          </cell>
          <cell r="B8094">
            <v>2115</v>
          </cell>
          <cell r="D8094" t="str">
            <v xml:space="preserve">HUEV KINDER PASCUA MASHA Y OSO 100X               </v>
          </cell>
          <cell r="O8094">
            <v>7797394002590</v>
          </cell>
        </row>
        <row r="8095">
          <cell r="A8095">
            <v>665737</v>
          </cell>
          <cell r="B8095">
            <v>4368</v>
          </cell>
          <cell r="D8095" t="str">
            <v xml:space="preserve">VINF TERRAZAS GRAND CHARDONNAY 750X               </v>
          </cell>
          <cell r="O8095">
            <v>7790975203522</v>
          </cell>
        </row>
        <row r="8096">
          <cell r="A8096">
            <v>665739</v>
          </cell>
          <cell r="B8096">
            <v>1228</v>
          </cell>
          <cell r="D8096" t="str">
            <v xml:space="preserve">GAS FANTA POMELO 375X                             </v>
          </cell>
          <cell r="O8096">
            <v>7790895650307</v>
          </cell>
        </row>
        <row r="8097">
          <cell r="A8097">
            <v>665740</v>
          </cell>
          <cell r="B8097">
            <v>4413</v>
          </cell>
          <cell r="D8097" t="str">
            <v xml:space="preserve">VINF TERRAZAS GRAND C.SAUV. X 750X                </v>
          </cell>
          <cell r="O8097">
            <v>7790975200149</v>
          </cell>
        </row>
        <row r="8098">
          <cell r="A8098">
            <v>665741</v>
          </cell>
          <cell r="B8098">
            <v>4412</v>
          </cell>
          <cell r="D8098" t="str">
            <v xml:space="preserve">VINF TERRAZAS GRAND MALBEC 750X                   </v>
          </cell>
          <cell r="O8098">
            <v>7790975200941</v>
          </cell>
        </row>
        <row r="8099">
          <cell r="A8099">
            <v>665742</v>
          </cell>
          <cell r="B8099">
            <v>4490</v>
          </cell>
          <cell r="D8099" t="str">
            <v xml:space="preserve">WHIM GLENMORANGLE ORIG 700X                       </v>
          </cell>
          <cell r="O8099">
            <v>5010494560282</v>
          </cell>
        </row>
        <row r="8100">
          <cell r="A8100">
            <v>665744</v>
          </cell>
          <cell r="B8100">
            <v>49512</v>
          </cell>
          <cell r="D8100" t="str">
            <v xml:space="preserve">DETC MAGISTRAL ULTRA MARINA 500X                  </v>
          </cell>
          <cell r="O8100">
            <v>7790990003138</v>
          </cell>
        </row>
        <row r="8101">
          <cell r="A8101">
            <v>665745</v>
          </cell>
          <cell r="B8101">
            <v>9549511</v>
          </cell>
          <cell r="D8101" t="str">
            <v xml:space="preserve">DETC MAGISTRAL ULTRA MARINA 300X                  </v>
          </cell>
          <cell r="O8101">
            <v>7790990003121</v>
          </cell>
        </row>
        <row r="8102">
          <cell r="A8102">
            <v>665746</v>
          </cell>
          <cell r="B8102">
            <v>3061</v>
          </cell>
          <cell r="D8102" t="str">
            <v xml:space="preserve">ALFA TRASSENS GLAS 70X                            </v>
          </cell>
          <cell r="O8102">
            <v>77973061</v>
          </cell>
        </row>
        <row r="8103">
          <cell r="A8103">
            <v>665749</v>
          </cell>
          <cell r="B8103">
            <v>6605</v>
          </cell>
          <cell r="D8103" t="str">
            <v xml:space="preserve">CERV RABIETA IPA 473X                             </v>
          </cell>
          <cell r="O8103">
            <v>7798339251219</v>
          </cell>
        </row>
        <row r="8104">
          <cell r="A8104">
            <v>665750</v>
          </cell>
          <cell r="B8104">
            <v>6606</v>
          </cell>
          <cell r="D8104" t="str">
            <v xml:space="preserve">CERV RABIETA GOLDEN 473X                          </v>
          </cell>
          <cell r="O8104">
            <v>7798339251226</v>
          </cell>
        </row>
        <row r="8105">
          <cell r="A8105">
            <v>665751</v>
          </cell>
          <cell r="B8105">
            <v>6607</v>
          </cell>
          <cell r="D8105" t="str">
            <v xml:space="preserve">CERV RABIETA RED IRISH 473X                       </v>
          </cell>
          <cell r="O8105">
            <v>7798339251233</v>
          </cell>
        </row>
        <row r="8106">
          <cell r="A8106">
            <v>665752</v>
          </cell>
          <cell r="B8106">
            <v>6608</v>
          </cell>
          <cell r="D8106" t="str">
            <v xml:space="preserve">CERV RABIETA RED HONEY 473X                       </v>
          </cell>
          <cell r="O8106">
            <v>7798339251240</v>
          </cell>
        </row>
        <row r="8107">
          <cell r="A8107">
            <v>665753</v>
          </cell>
          <cell r="B8107">
            <v>6609</v>
          </cell>
          <cell r="D8107" t="str">
            <v xml:space="preserve">CERV RABIETA HELLES MUNICH 473X                   </v>
          </cell>
          <cell r="O8107">
            <v>7798339251264</v>
          </cell>
        </row>
        <row r="8108">
          <cell r="A8108">
            <v>665754</v>
          </cell>
          <cell r="B8108">
            <v>6610</v>
          </cell>
          <cell r="D8108" t="str">
            <v xml:space="preserve">CERV PAMPA B. IPA 473X                            </v>
          </cell>
          <cell r="O8108">
            <v>7798339251189</v>
          </cell>
        </row>
        <row r="8109">
          <cell r="A8109">
            <v>665755</v>
          </cell>
          <cell r="B8109">
            <v>6611</v>
          </cell>
          <cell r="D8109" t="str">
            <v xml:space="preserve">CERV PAMPA B. DORADA 473X                         </v>
          </cell>
          <cell r="O8109">
            <v>7798339251196</v>
          </cell>
        </row>
        <row r="8110">
          <cell r="A8110">
            <v>665756</v>
          </cell>
          <cell r="B8110">
            <v>6612</v>
          </cell>
          <cell r="D8110" t="str">
            <v xml:space="preserve">CERV PAMPA B. AMBER 473X                          </v>
          </cell>
          <cell r="O8110">
            <v>7798339251202</v>
          </cell>
        </row>
        <row r="8111">
          <cell r="A8111">
            <v>665757</v>
          </cell>
          <cell r="B8111">
            <v>6613</v>
          </cell>
          <cell r="D8111" t="str">
            <v xml:space="preserve">CERV PAMPA B. HONEY 473X                          </v>
          </cell>
          <cell r="O8111">
            <v>7798339251387</v>
          </cell>
        </row>
        <row r="8112">
          <cell r="A8112">
            <v>665758</v>
          </cell>
          <cell r="B8112">
            <v>6614</v>
          </cell>
          <cell r="D8112" t="str">
            <v xml:space="preserve">CERV PAMPA B. NCREAM STOUT 473X                   </v>
          </cell>
          <cell r="O8112">
            <v>7798339251578</v>
          </cell>
        </row>
        <row r="8113">
          <cell r="A8113">
            <v>665759</v>
          </cell>
          <cell r="B8113">
            <v>6615</v>
          </cell>
          <cell r="D8113" t="str">
            <v xml:space="preserve">CERV GUINNES EXTRA STOUT 473X                     </v>
          </cell>
          <cell r="O8113">
            <v>7798339251592</v>
          </cell>
        </row>
        <row r="8114">
          <cell r="A8114">
            <v>665761</v>
          </cell>
          <cell r="B8114">
            <v>1715</v>
          </cell>
          <cell r="D8114" t="str">
            <v xml:space="preserve">QUEH LA PAULINA HEBRA PARM 125X                   </v>
          </cell>
          <cell r="O8114">
            <v>7794990177547</v>
          </cell>
        </row>
        <row r="8115">
          <cell r="A8115">
            <v>665762</v>
          </cell>
          <cell r="B8115">
            <v>0</v>
          </cell>
          <cell r="D8115" t="str">
            <v xml:space="preserve">INSU ZANAHORIA CONGELADA X Kg                     </v>
          </cell>
          <cell r="O8115">
            <v>0</v>
          </cell>
        </row>
        <row r="8116">
          <cell r="A8116">
            <v>665763</v>
          </cell>
          <cell r="B8116">
            <v>0</v>
          </cell>
          <cell r="D8116" t="str">
            <v xml:space="preserve">INSU CALABAZA CONGELADA X Kg                      </v>
          </cell>
          <cell r="O8116">
            <v>0</v>
          </cell>
        </row>
        <row r="8117">
          <cell r="A8117">
            <v>665764</v>
          </cell>
          <cell r="B8117">
            <v>7442</v>
          </cell>
          <cell r="D8117" t="str">
            <v xml:space="preserve">ALFA TRASSENS CHOC 70X                            </v>
          </cell>
          <cell r="O8117">
            <v>77967442</v>
          </cell>
        </row>
        <row r="8118">
          <cell r="A8118">
            <v>665765</v>
          </cell>
          <cell r="B8118">
            <v>69995804</v>
          </cell>
          <cell r="D8118" t="str">
            <v xml:space="preserve">JARP GRANBY BICARBONATO LIMON 3X                  </v>
          </cell>
          <cell r="O8118">
            <v>7791290795020</v>
          </cell>
        </row>
        <row r="8119">
          <cell r="A8119">
            <v>665766</v>
          </cell>
          <cell r="B8119" t="str">
            <v xml:space="preserve">4006T3              </v>
          </cell>
          <cell r="D8119" t="str">
            <v xml:space="preserve">FIDO VOLCAN TALL HVO N3 500X                      </v>
          </cell>
          <cell r="O8119">
            <v>7790453005150</v>
          </cell>
        </row>
        <row r="8120">
          <cell r="A8120">
            <v>665767</v>
          </cell>
          <cell r="B8120">
            <v>32034</v>
          </cell>
          <cell r="D8120" t="str">
            <v xml:space="preserve">INSU CUMANA CHOCLO GRANO 820X                     </v>
          </cell>
          <cell r="O8120">
            <v>7791885001574</v>
          </cell>
        </row>
        <row r="8121">
          <cell r="A8121">
            <v>665768</v>
          </cell>
          <cell r="B8121">
            <v>32501</v>
          </cell>
          <cell r="D8121" t="str">
            <v xml:space="preserve">INSU CUMANA ARVEJA LATA 850X                      </v>
          </cell>
          <cell r="O8121">
            <v>7791885325014</v>
          </cell>
        </row>
        <row r="8122">
          <cell r="A8122">
            <v>665769</v>
          </cell>
          <cell r="B8122">
            <v>43321</v>
          </cell>
          <cell r="D8122" t="str">
            <v xml:space="preserve">INSU PREFERIDO REBOZADOR 1X5KG                    </v>
          </cell>
          <cell r="O8122">
            <v>7790070433213</v>
          </cell>
        </row>
        <row r="8123">
          <cell r="A8123">
            <v>665770</v>
          </cell>
          <cell r="B8123">
            <v>610101</v>
          </cell>
          <cell r="D8123" t="str">
            <v xml:space="preserve">LAPO LS. CLASICO FLAN VAIN 95X                    </v>
          </cell>
          <cell r="O8123">
            <v>7791337009615</v>
          </cell>
        </row>
        <row r="8124">
          <cell r="A8124">
            <v>665771</v>
          </cell>
          <cell r="B8124">
            <v>643702</v>
          </cell>
          <cell r="D8124" t="str">
            <v xml:space="preserve">YOGU LS. DANONINO SACH FRUT 900X                  </v>
          </cell>
          <cell r="O8124">
            <v>7791337009431</v>
          </cell>
        </row>
        <row r="8125">
          <cell r="A8125">
            <v>665772</v>
          </cell>
          <cell r="B8125">
            <v>14814</v>
          </cell>
          <cell r="D8125" t="str">
            <v xml:space="preserve">HUEV A.COFLER ALMENDRAS 158X                      </v>
          </cell>
          <cell r="O8125">
            <v>7790580148140</v>
          </cell>
        </row>
        <row r="8126">
          <cell r="A8126">
            <v>665775</v>
          </cell>
          <cell r="B8126">
            <v>4231</v>
          </cell>
          <cell r="D8126" t="str">
            <v xml:space="preserve">YOGU ILOLAY TTOP VAINILLA X950                    </v>
          </cell>
          <cell r="O8126">
            <v>7790787960781</v>
          </cell>
        </row>
        <row r="8127">
          <cell r="A8127">
            <v>665776</v>
          </cell>
          <cell r="B8127">
            <v>4230</v>
          </cell>
          <cell r="D8127" t="str">
            <v xml:space="preserve">YOGU ILOLAY TTOP FRUTILLA X950                    </v>
          </cell>
          <cell r="O8127">
            <v>7790787960774</v>
          </cell>
        </row>
        <row r="8128">
          <cell r="A8128">
            <v>665777</v>
          </cell>
          <cell r="B8128">
            <v>4232</v>
          </cell>
          <cell r="D8128" t="str">
            <v xml:space="preserve">YOGU ILOLAY TTOP DURAZNO X950                     </v>
          </cell>
          <cell r="O8128">
            <v>7790787960798</v>
          </cell>
        </row>
        <row r="8129">
          <cell r="A8129">
            <v>665778</v>
          </cell>
          <cell r="B8129">
            <v>4270</v>
          </cell>
          <cell r="D8129" t="str">
            <v xml:space="preserve">YOGU ILOLAY TTOP DESC.FRUTILLA X950               </v>
          </cell>
          <cell r="O8129">
            <v>7790787960804</v>
          </cell>
        </row>
        <row r="8130">
          <cell r="A8130">
            <v>665779</v>
          </cell>
          <cell r="B8130">
            <v>4271</v>
          </cell>
          <cell r="D8130" t="str">
            <v xml:space="preserve">YOGU ILOLAY TTOP DESC.VAINILLA X950               </v>
          </cell>
          <cell r="O8130">
            <v>7790787960811</v>
          </cell>
        </row>
        <row r="8131">
          <cell r="A8131">
            <v>665780</v>
          </cell>
          <cell r="B8131">
            <v>12265</v>
          </cell>
          <cell r="D8131" t="str">
            <v xml:space="preserve">CONF ROCKLETS 3 DESEOS 120X                       </v>
          </cell>
          <cell r="O8131">
            <v>7790580122652</v>
          </cell>
        </row>
        <row r="8132">
          <cell r="A8132">
            <v>665781</v>
          </cell>
          <cell r="B8132">
            <v>14812</v>
          </cell>
          <cell r="D8132" t="str">
            <v xml:space="preserve">HUEV A.COFLER BLOCK 115X                          </v>
          </cell>
          <cell r="O8132">
            <v>7790580148126</v>
          </cell>
        </row>
        <row r="8133">
          <cell r="A8133">
            <v>665782</v>
          </cell>
          <cell r="B8133">
            <v>12725</v>
          </cell>
          <cell r="D8133" t="str">
            <v xml:space="preserve">PAND ARCOR VENECIANO 400X                         </v>
          </cell>
          <cell r="O8133">
            <v>7790040127258</v>
          </cell>
        </row>
        <row r="8134">
          <cell r="A8134">
            <v>665783</v>
          </cell>
          <cell r="B8134">
            <v>13111</v>
          </cell>
          <cell r="D8134" t="str">
            <v xml:space="preserve">CONF AGUILA CHOC.TRIFLE 160X                      </v>
          </cell>
          <cell r="O8134">
            <v>7790580131111</v>
          </cell>
        </row>
        <row r="8135">
          <cell r="A8135">
            <v>665784</v>
          </cell>
          <cell r="B8135">
            <v>13113</v>
          </cell>
          <cell r="D8135" t="str">
            <v xml:space="preserve">CONF AGUILA MOUSSE 160X                           </v>
          </cell>
          <cell r="O8135">
            <v>7790580131135</v>
          </cell>
        </row>
        <row r="8136">
          <cell r="A8136">
            <v>665785</v>
          </cell>
          <cell r="B8136">
            <v>13642</v>
          </cell>
          <cell r="D8136" t="str">
            <v xml:space="preserve">CONF AGUILA CRUNCHY MIX 120X                      </v>
          </cell>
          <cell r="O8136">
            <v>7790580136420</v>
          </cell>
        </row>
        <row r="8137">
          <cell r="A8137">
            <v>665786</v>
          </cell>
          <cell r="B8137">
            <v>13981</v>
          </cell>
          <cell r="D8137" t="str">
            <v xml:space="preserve">CONF ARCOR CHOC.BLANCO 80X                        </v>
          </cell>
          <cell r="O8137">
            <v>7790580139223</v>
          </cell>
        </row>
        <row r="8138">
          <cell r="A8138">
            <v>665787</v>
          </cell>
          <cell r="B8138">
            <v>14171</v>
          </cell>
          <cell r="D8138" t="str">
            <v xml:space="preserve">CONF COFLER ALMEN.CHOC.BLCO 100X                  </v>
          </cell>
          <cell r="O8138">
            <v>7790580141714</v>
          </cell>
        </row>
        <row r="8139">
          <cell r="A8139">
            <v>665788</v>
          </cell>
          <cell r="B8139">
            <v>14173</v>
          </cell>
          <cell r="D8139" t="str">
            <v xml:space="preserve">CONF COFLER MANI C/CHOC CRO 100X                  </v>
          </cell>
          <cell r="O8139">
            <v>7790580141738</v>
          </cell>
        </row>
        <row r="8140">
          <cell r="A8140">
            <v>665789</v>
          </cell>
          <cell r="B8140">
            <v>14206</v>
          </cell>
          <cell r="D8140" t="str">
            <v xml:space="preserve">CONF BONOBON POSTRE TRAD. 95X                     </v>
          </cell>
          <cell r="O8140">
            <v>7790580141271</v>
          </cell>
        </row>
        <row r="8141">
          <cell r="A8141">
            <v>665790</v>
          </cell>
          <cell r="B8141">
            <v>14208</v>
          </cell>
          <cell r="D8141" t="str">
            <v xml:space="preserve">CONF BONOBON POSTRE TENTACION 120X                </v>
          </cell>
          <cell r="O8141">
            <v>7790580142087</v>
          </cell>
        </row>
        <row r="8142">
          <cell r="A8142">
            <v>665791</v>
          </cell>
          <cell r="B8142">
            <v>14223</v>
          </cell>
          <cell r="D8142" t="str">
            <v xml:space="preserve">CONF BONOBON LECHE PIN NAV 15X                    </v>
          </cell>
          <cell r="O8142">
            <v>7790580142230</v>
          </cell>
        </row>
        <row r="8143">
          <cell r="A8143">
            <v>665792</v>
          </cell>
          <cell r="B8143">
            <v>14238</v>
          </cell>
          <cell r="D8143" t="str">
            <v xml:space="preserve">CONF AGUILA ALMENDRA DOBL.TENT 120X               </v>
          </cell>
          <cell r="O8143">
            <v>7790580142384</v>
          </cell>
        </row>
        <row r="8144">
          <cell r="A8144">
            <v>665793</v>
          </cell>
          <cell r="B8144">
            <v>14817</v>
          </cell>
          <cell r="D8144" t="str">
            <v xml:space="preserve">HUEV A.COFLER ROCKLETS 54X                        </v>
          </cell>
          <cell r="O8144">
            <v>7790580121402</v>
          </cell>
        </row>
        <row r="8145">
          <cell r="A8145">
            <v>665795</v>
          </cell>
          <cell r="B8145">
            <v>14240</v>
          </cell>
          <cell r="D8145" t="str">
            <v xml:space="preserve">CONF COFLER CHOCOLINO 110X                        </v>
          </cell>
          <cell r="O8145">
            <v>7790580142407</v>
          </cell>
        </row>
        <row r="8146">
          <cell r="A8146">
            <v>665796</v>
          </cell>
          <cell r="B8146">
            <v>14242</v>
          </cell>
          <cell r="D8146" t="str">
            <v xml:space="preserve">CONF AGUILA PASAS MAX 120X                        </v>
          </cell>
          <cell r="O8146">
            <v>7790580142421</v>
          </cell>
        </row>
        <row r="8147">
          <cell r="A8147">
            <v>665797</v>
          </cell>
          <cell r="B8147">
            <v>14245</v>
          </cell>
          <cell r="D8147" t="str">
            <v xml:space="preserve">CHOC COFLER BLOCK SUP.CROCANTE 110X               </v>
          </cell>
          <cell r="O8147">
            <v>7790580142452</v>
          </cell>
        </row>
        <row r="8148">
          <cell r="A8148">
            <v>665798</v>
          </cell>
          <cell r="B8148">
            <v>14692</v>
          </cell>
          <cell r="D8148" t="str">
            <v xml:space="preserve">CONF BON BOTA DOYP BOB 150X                       </v>
          </cell>
          <cell r="O8148">
            <v>7790580146924</v>
          </cell>
        </row>
        <row r="8149">
          <cell r="A8149">
            <v>665799</v>
          </cell>
          <cell r="B8149">
            <v>14694</v>
          </cell>
          <cell r="D8149" t="str">
            <v xml:space="preserve">CHOC BON CUBANITOS 78X                            </v>
          </cell>
          <cell r="O8149">
            <v>7790580146948</v>
          </cell>
        </row>
        <row r="8150">
          <cell r="A8150">
            <v>665800</v>
          </cell>
          <cell r="B8150">
            <v>14245</v>
          </cell>
          <cell r="D8150" t="str">
            <v xml:space="preserve">CHOC COFLER CHOCOLINAS 110X                       </v>
          </cell>
          <cell r="O8150">
            <v>7790580147389</v>
          </cell>
        </row>
        <row r="8151">
          <cell r="A8151">
            <v>665801</v>
          </cell>
          <cell r="B8151">
            <v>14768</v>
          </cell>
          <cell r="D8151" t="str">
            <v xml:space="preserve">TURF ARCOR CRAMBERRIES 100X                       </v>
          </cell>
          <cell r="O8151">
            <v>7790580147686</v>
          </cell>
        </row>
        <row r="8152">
          <cell r="A8152">
            <v>665802</v>
          </cell>
          <cell r="B8152">
            <v>14769</v>
          </cell>
          <cell r="D8152" t="str">
            <v xml:space="preserve">TURF ARCOR ALMENDRA.C/CAC 100X                    </v>
          </cell>
          <cell r="O8152">
            <v>7790580147693</v>
          </cell>
        </row>
        <row r="8153">
          <cell r="A8153">
            <v>665803</v>
          </cell>
          <cell r="B8153">
            <v>14770</v>
          </cell>
          <cell r="D8153" t="str">
            <v xml:space="preserve">TURF ARCOR ALMENDRA.T/ALICA 100X                  </v>
          </cell>
          <cell r="O8153">
            <v>7790580147709</v>
          </cell>
        </row>
        <row r="8154">
          <cell r="A8154">
            <v>665804</v>
          </cell>
          <cell r="B8154">
            <v>14771</v>
          </cell>
          <cell r="D8154" t="str">
            <v xml:space="preserve">TURF AGUILA OBLEA NUT 105X                        </v>
          </cell>
          <cell r="O8154">
            <v>7790580147556</v>
          </cell>
        </row>
        <row r="8155">
          <cell r="A8155">
            <v>665805</v>
          </cell>
          <cell r="B8155">
            <v>1127</v>
          </cell>
          <cell r="D8155" t="str">
            <v xml:space="preserve">COCO GREENLIFE MED.ESPI/PIMI. 4X380X              </v>
          </cell>
          <cell r="O8155">
            <v>7790670052715</v>
          </cell>
        </row>
        <row r="8156">
          <cell r="A8156">
            <v>665806</v>
          </cell>
          <cell r="B8156">
            <v>1136</v>
          </cell>
          <cell r="D8156" t="str">
            <v xml:space="preserve">COCO GREENLIFE MED.LENT/ZANA 4X380X               </v>
          </cell>
          <cell r="O8156">
            <v>7790670052722</v>
          </cell>
        </row>
        <row r="8157">
          <cell r="A8157">
            <v>665807</v>
          </cell>
          <cell r="B8157">
            <v>1138</v>
          </cell>
          <cell r="D8157" t="str">
            <v xml:space="preserve">COCO GREENLIFE MED.ARVE/BROCO 4X380X              </v>
          </cell>
          <cell r="O8157">
            <v>7790670052739</v>
          </cell>
        </row>
        <row r="8158">
          <cell r="A8158">
            <v>665808</v>
          </cell>
          <cell r="B8158">
            <v>59284</v>
          </cell>
          <cell r="D8158" t="str">
            <v xml:space="preserve">TOAF ALWAYS LINERS PROTEC DIARIO C/PERF 40X       </v>
          </cell>
          <cell r="O8158">
            <v>7500435233040</v>
          </cell>
        </row>
        <row r="8159">
          <cell r="A8159">
            <v>665809</v>
          </cell>
          <cell r="B8159">
            <v>14821</v>
          </cell>
          <cell r="D8159" t="str">
            <v xml:space="preserve">HUEV A.BONOBON BCO 70X                            </v>
          </cell>
          <cell r="O8159">
            <v>7790580148218</v>
          </cell>
        </row>
        <row r="8160">
          <cell r="A8160">
            <v>665810</v>
          </cell>
          <cell r="B8160">
            <v>41833</v>
          </cell>
          <cell r="D8160" t="str">
            <v xml:space="preserve">ALFA CHOCOARROZ MARROC 22X                        </v>
          </cell>
          <cell r="O8160">
            <v>7790070418326</v>
          </cell>
        </row>
        <row r="8161">
          <cell r="A8161">
            <v>665811</v>
          </cell>
          <cell r="B8161">
            <v>404004</v>
          </cell>
          <cell r="D8161" t="str">
            <v xml:space="preserve">ALFA RASTA ALFAJOR BCO 70X                        </v>
          </cell>
          <cell r="O8161">
            <v>7798397440013</v>
          </cell>
        </row>
        <row r="8162">
          <cell r="A8162">
            <v>665812</v>
          </cell>
          <cell r="B8162">
            <v>404003</v>
          </cell>
          <cell r="D8162" t="str">
            <v xml:space="preserve">ALFA RASTA ALFAJOR CHOC 70X                       </v>
          </cell>
          <cell r="O8162">
            <v>7798397444202</v>
          </cell>
        </row>
        <row r="8163">
          <cell r="A8163">
            <v>665814</v>
          </cell>
          <cell r="B8163">
            <v>2014</v>
          </cell>
          <cell r="D8163" t="str">
            <v xml:space="preserve">COPO GDS PATITAS POLLO PICANTE 400X               </v>
          </cell>
          <cell r="O8163">
            <v>7790070035707</v>
          </cell>
        </row>
        <row r="8164">
          <cell r="A8164">
            <v>665815</v>
          </cell>
          <cell r="B8164">
            <v>1999</v>
          </cell>
          <cell r="D8164" t="str">
            <v xml:space="preserve">COPO GDS PATITAS POLLO CHEDDAR 400X               </v>
          </cell>
          <cell r="O8164">
            <v>7790070035714</v>
          </cell>
        </row>
        <row r="8165">
          <cell r="A8165">
            <v>665816</v>
          </cell>
          <cell r="B8165">
            <v>2115</v>
          </cell>
          <cell r="D8165" t="str">
            <v xml:space="preserve">YERB ROSAMONTE CAMPEONES 500X                     </v>
          </cell>
          <cell r="O8165">
            <v>7790411002115</v>
          </cell>
        </row>
        <row r="8166">
          <cell r="A8166">
            <v>665817</v>
          </cell>
          <cell r="B8166">
            <v>0</v>
          </cell>
          <cell r="D8166" t="str">
            <v xml:space="preserve">INSR CAJ EMPANADAX6 DEPOT X100                    </v>
          </cell>
          <cell r="O8166">
            <v>0</v>
          </cell>
        </row>
        <row r="8167">
          <cell r="A8167">
            <v>665819</v>
          </cell>
          <cell r="B8167">
            <v>6</v>
          </cell>
          <cell r="D8167" t="str">
            <v xml:space="preserve">BISO REAKTOR-ADE POMELO 500X                      </v>
          </cell>
          <cell r="O8167">
            <v>7795176771634</v>
          </cell>
        </row>
        <row r="8168">
          <cell r="A8168">
            <v>665820</v>
          </cell>
          <cell r="B8168">
            <v>109060116</v>
          </cell>
          <cell r="D8168" t="str">
            <v xml:space="preserve">COP  MANIKING SAB PANCETA 80X                     </v>
          </cell>
          <cell r="O8168">
            <v>7798151953148</v>
          </cell>
        </row>
        <row r="8169">
          <cell r="A8169">
            <v>665821</v>
          </cell>
          <cell r="B8169">
            <v>109060118</v>
          </cell>
          <cell r="D8169" t="str">
            <v xml:space="preserve">COP  MANIKING SAB LIMON/PIM 80X                   </v>
          </cell>
          <cell r="O8169">
            <v>7798151953131</v>
          </cell>
        </row>
        <row r="8170">
          <cell r="A8170">
            <v>665822</v>
          </cell>
          <cell r="B8170">
            <v>3504</v>
          </cell>
          <cell r="D8170" t="str">
            <v xml:space="preserve">YOGU ILOLAY FOB ENT ARAN 150X                     </v>
          </cell>
          <cell r="O8170">
            <v>7790787960712</v>
          </cell>
        </row>
        <row r="8171">
          <cell r="A8171">
            <v>665832</v>
          </cell>
          <cell r="B8171">
            <v>7258</v>
          </cell>
          <cell r="D8171" t="str">
            <v xml:space="preserve">ALGA RAZA GATO PESCADO 500X                       </v>
          </cell>
          <cell r="O8171">
            <v>7791416001301</v>
          </cell>
        </row>
        <row r="8172">
          <cell r="A8172">
            <v>665833</v>
          </cell>
          <cell r="B8172">
            <v>13684</v>
          </cell>
          <cell r="D8172" t="str">
            <v xml:space="preserve">HUEV A.BLOCK HUEVITO 7.8X                         </v>
          </cell>
          <cell r="O8172">
            <v>7790580136840</v>
          </cell>
        </row>
        <row r="8173">
          <cell r="A8173">
            <v>665834</v>
          </cell>
          <cell r="B8173">
            <v>7257</v>
          </cell>
          <cell r="D8173" t="str">
            <v xml:space="preserve">ALGA RAZA GATO POLL / LECH 500X                   </v>
          </cell>
          <cell r="O8173">
            <v>7791416066089</v>
          </cell>
        </row>
        <row r="8174">
          <cell r="A8174">
            <v>665835</v>
          </cell>
          <cell r="B8174">
            <v>7254</v>
          </cell>
          <cell r="D8174" t="str">
            <v xml:space="preserve">ALGA RAZA GATO  CACHORRO 500X                     </v>
          </cell>
          <cell r="O8174">
            <v>7791416072530</v>
          </cell>
        </row>
        <row r="8175">
          <cell r="A8175">
            <v>665836</v>
          </cell>
          <cell r="B8175">
            <v>7281</v>
          </cell>
          <cell r="D8175" t="str">
            <v xml:space="preserve">ALGA RAZA GATO CASTRADO 500X                      </v>
          </cell>
          <cell r="O8175">
            <v>7791416960547</v>
          </cell>
        </row>
        <row r="8176">
          <cell r="A8176">
            <v>665837</v>
          </cell>
          <cell r="B8176">
            <v>7811</v>
          </cell>
          <cell r="D8176" t="str">
            <v xml:space="preserve">ALPP RAZA BOCADITOS SAB.CAR 65X                   </v>
          </cell>
          <cell r="O8176">
            <v>7791416078112</v>
          </cell>
        </row>
        <row r="8177">
          <cell r="A8177">
            <v>665838</v>
          </cell>
          <cell r="B8177">
            <v>7812</v>
          </cell>
          <cell r="D8177" t="str">
            <v xml:space="preserve">ALPP RAZA BOCADITOS SAB.POLL 65X                  </v>
          </cell>
          <cell r="O8177">
            <v>7791416078129</v>
          </cell>
        </row>
        <row r="8178">
          <cell r="A8178">
            <v>665839</v>
          </cell>
          <cell r="B8178">
            <v>7813</v>
          </cell>
          <cell r="D8178" t="str">
            <v xml:space="preserve">ALPP RAZA PALITOS SAB.JAMON 65X                   </v>
          </cell>
          <cell r="O8178">
            <v>7791416078136</v>
          </cell>
        </row>
        <row r="8179">
          <cell r="A8179">
            <v>665840</v>
          </cell>
          <cell r="B8179">
            <v>7814</v>
          </cell>
          <cell r="D8179" t="str">
            <v xml:space="preserve">ALPP RAZA PALITOS SAB.CAR/LECH 65X                </v>
          </cell>
          <cell r="O8179">
            <v>7791416078143</v>
          </cell>
        </row>
        <row r="8180">
          <cell r="A8180">
            <v>665842</v>
          </cell>
          <cell r="B8180">
            <v>14030</v>
          </cell>
          <cell r="D8180" t="str">
            <v xml:space="preserve">HUEV A.MILK BOLSA HUEVITO BCO 7.8X                </v>
          </cell>
          <cell r="O8180">
            <v>7790580140304</v>
          </cell>
        </row>
        <row r="8181">
          <cell r="A8181">
            <v>665843</v>
          </cell>
          <cell r="B8181">
            <v>810150</v>
          </cell>
          <cell r="D8181" t="str">
            <v xml:space="preserve">ACOL LA TOSCANA OLIVA BOT 250X                    </v>
          </cell>
          <cell r="O8181">
            <v>7798080521265</v>
          </cell>
        </row>
        <row r="8182">
          <cell r="A8182">
            <v>665844</v>
          </cell>
          <cell r="B8182">
            <v>810122</v>
          </cell>
          <cell r="D8182" t="str">
            <v xml:space="preserve">ACOL LA TOSSCANA OLIVA PESTO BOT 250X             </v>
          </cell>
          <cell r="O8182">
            <v>7798080521531</v>
          </cell>
        </row>
        <row r="8183">
          <cell r="A8183">
            <v>665845</v>
          </cell>
          <cell r="B8183">
            <v>5410</v>
          </cell>
          <cell r="D8183" t="str">
            <v xml:space="preserve">HUEV MILKA BOLSA MINI EGGS 90X (26)               </v>
          </cell>
          <cell r="O8183">
            <v>7622202044298</v>
          </cell>
        </row>
        <row r="8184">
          <cell r="A8184">
            <v>665846</v>
          </cell>
          <cell r="B8184">
            <v>810124</v>
          </cell>
          <cell r="D8184" t="str">
            <v xml:space="preserve">ACOL LA TOSSCANA OLIVA AJONCELLO  BOT 250X        </v>
          </cell>
          <cell r="O8184">
            <v>7798080521579</v>
          </cell>
        </row>
        <row r="8185">
          <cell r="A8185">
            <v>665847</v>
          </cell>
          <cell r="B8185">
            <v>1048</v>
          </cell>
          <cell r="D8185" t="str">
            <v xml:space="preserve">TAPA FAVORITA  PASCUALINA HORN 380X               </v>
          </cell>
          <cell r="O8185">
            <v>7790070613004</v>
          </cell>
        </row>
        <row r="8186">
          <cell r="A8186">
            <v>665848</v>
          </cell>
          <cell r="B8186">
            <v>1068</v>
          </cell>
          <cell r="D8186" t="str">
            <v xml:space="preserve">TAPA FAVORITA EMP HORN / FREIR 300X               </v>
          </cell>
          <cell r="O8186">
            <v>7790070613011</v>
          </cell>
        </row>
        <row r="8187">
          <cell r="A8187">
            <v>665850</v>
          </cell>
          <cell r="B8187" t="str">
            <v xml:space="preserve">PT06DP44            </v>
          </cell>
          <cell r="D8187" t="str">
            <v xml:space="preserve">SUAV ECOVITA LIRIOS YLANG D/P 900X                </v>
          </cell>
          <cell r="O8187">
            <v>7798124362533</v>
          </cell>
        </row>
        <row r="8188">
          <cell r="A8188">
            <v>665851</v>
          </cell>
          <cell r="B8188">
            <v>614900</v>
          </cell>
          <cell r="D8188" t="str">
            <v xml:space="preserve">LAQU CASANCREM ENT 500X                           </v>
          </cell>
          <cell r="O8188">
            <v>7791337061491</v>
          </cell>
        </row>
        <row r="8189">
          <cell r="A8189">
            <v>665852</v>
          </cell>
          <cell r="B8189">
            <v>615000</v>
          </cell>
          <cell r="D8189" t="str">
            <v xml:space="preserve">LAQU CASANCREM BALANCE 500X                       </v>
          </cell>
          <cell r="O8189">
            <v>7791337061507</v>
          </cell>
        </row>
        <row r="8190">
          <cell r="A8190">
            <v>665853</v>
          </cell>
          <cell r="B8190">
            <v>615200</v>
          </cell>
          <cell r="D8190" t="str">
            <v xml:space="preserve">LAQU LS. CLASICO ENT VIT 460X                     </v>
          </cell>
          <cell r="O8190">
            <v>7791337009844</v>
          </cell>
        </row>
        <row r="8191">
          <cell r="A8191">
            <v>665854</v>
          </cell>
          <cell r="B8191">
            <v>60192</v>
          </cell>
          <cell r="D8191" t="str">
            <v xml:space="preserve">BISO SUEROX FRUTOS ROJOS 630X                     </v>
          </cell>
          <cell r="O8191">
            <v>7798420160192</v>
          </cell>
        </row>
        <row r="8192">
          <cell r="A8192">
            <v>665855</v>
          </cell>
          <cell r="B8192">
            <v>442</v>
          </cell>
          <cell r="D8192" t="str">
            <v xml:space="preserve">ENCU GULLO AJO NATURALES 200X                     </v>
          </cell>
          <cell r="O8192">
            <v>7798139011921</v>
          </cell>
        </row>
        <row r="8193">
          <cell r="A8193">
            <v>665856</v>
          </cell>
          <cell r="B8193">
            <v>4544</v>
          </cell>
          <cell r="D8193" t="str">
            <v xml:space="preserve">CHAP CHANDON DELICE ROSE. 750X                    </v>
          </cell>
          <cell r="O8193">
            <v>7790975204307</v>
          </cell>
        </row>
        <row r="8194">
          <cell r="A8194">
            <v>665862</v>
          </cell>
          <cell r="B8194">
            <v>2174</v>
          </cell>
          <cell r="D8194" t="str">
            <v xml:space="preserve">YOGU TREGAR C/FRUT ENT CERE 160X                  </v>
          </cell>
          <cell r="O8194">
            <v>7793913013818</v>
          </cell>
        </row>
        <row r="8195">
          <cell r="A8195">
            <v>665863</v>
          </cell>
          <cell r="B8195">
            <v>2173</v>
          </cell>
          <cell r="D8195" t="str">
            <v xml:space="preserve">YOGU TREGAR C/FRUT DESC ANAN 160X                 </v>
          </cell>
          <cell r="O8195">
            <v>7793913013733</v>
          </cell>
        </row>
        <row r="8196">
          <cell r="A8196">
            <v>665865</v>
          </cell>
          <cell r="B8196">
            <v>59431</v>
          </cell>
          <cell r="D8196" t="str">
            <v xml:space="preserve">COP LAYS JAMON SERRANO 34X                        </v>
          </cell>
          <cell r="O8196">
            <v>7790310985250</v>
          </cell>
        </row>
        <row r="8197">
          <cell r="A8197">
            <v>665867</v>
          </cell>
          <cell r="B8197">
            <v>51709</v>
          </cell>
          <cell r="D8197" t="str">
            <v xml:space="preserve">SIDR PEHUENIA DULCE BOT 500X                      </v>
          </cell>
          <cell r="O8197">
            <v>7790119010252</v>
          </cell>
        </row>
        <row r="8198">
          <cell r="A8198">
            <v>665868</v>
          </cell>
          <cell r="B8198">
            <v>51722</v>
          </cell>
          <cell r="D8198" t="str">
            <v xml:space="preserve">SIDR PEHUENIA SECA BOT 500X                       </v>
          </cell>
          <cell r="O8198">
            <v>7790119010498</v>
          </cell>
        </row>
        <row r="8199">
          <cell r="A8199">
            <v>665875</v>
          </cell>
          <cell r="B8199">
            <v>615100</v>
          </cell>
          <cell r="D8199" t="str">
            <v xml:space="preserve">LAQU LA SERENISIMA LIGHT 460X                     </v>
          </cell>
          <cell r="O8199">
            <v>7791337009851</v>
          </cell>
        </row>
        <row r="8200">
          <cell r="A8200">
            <v>665881</v>
          </cell>
          <cell r="B8200">
            <v>1599</v>
          </cell>
          <cell r="D8200" t="str">
            <v xml:space="preserve">INSR CASTELL VDE DESC BALD 4XKG                   </v>
          </cell>
          <cell r="O8200">
            <v>7791675907239</v>
          </cell>
        </row>
        <row r="8201">
          <cell r="A8201">
            <v>665882</v>
          </cell>
          <cell r="B8201">
            <v>1804</v>
          </cell>
          <cell r="D8201" t="str">
            <v xml:space="preserve">INSR CASTELL NEG DESC BALD 4XKG                   </v>
          </cell>
          <cell r="O8201">
            <v>7791675907246</v>
          </cell>
        </row>
        <row r="8202">
          <cell r="A8202">
            <v>665883</v>
          </cell>
          <cell r="B8202">
            <v>4524</v>
          </cell>
          <cell r="D8202" t="str">
            <v xml:space="preserve">CHAP MOET-CHAND NECTAR . IMP 750X                 </v>
          </cell>
          <cell r="O8202">
            <v>3185370068441</v>
          </cell>
        </row>
        <row r="8203">
          <cell r="A8203">
            <v>665884</v>
          </cell>
          <cell r="B8203">
            <v>3813</v>
          </cell>
          <cell r="D8203" t="str">
            <v xml:space="preserve">CHAP MOET-CHAND ICE . IMP 750X                    </v>
          </cell>
          <cell r="O8203">
            <v>3185370457054</v>
          </cell>
        </row>
        <row r="8204">
          <cell r="A8204">
            <v>665885</v>
          </cell>
          <cell r="B8204">
            <v>4438</v>
          </cell>
          <cell r="D8204" t="str">
            <v xml:space="preserve">CHAP DOM PERIGNON VINT. BLANC 2013 NATURE.  750X  </v>
          </cell>
          <cell r="O8204">
            <v>3185370774007</v>
          </cell>
        </row>
        <row r="8205">
          <cell r="A8205">
            <v>665886</v>
          </cell>
          <cell r="B8205">
            <v>4380</v>
          </cell>
          <cell r="D8205" t="str">
            <v xml:space="preserve">CHAP VUEVE CLICQUOT BRUT.YELL 750X                </v>
          </cell>
          <cell r="O8205">
            <v>3049614225802</v>
          </cell>
        </row>
        <row r="8206">
          <cell r="A8206">
            <v>665887</v>
          </cell>
          <cell r="B8206">
            <v>0</v>
          </cell>
          <cell r="D8206" t="str">
            <v xml:space="preserve">ADER KANSAS CAESAR 370X                           </v>
          </cell>
          <cell r="O8206">
            <v>7798334803062</v>
          </cell>
        </row>
        <row r="8207">
          <cell r="A8207">
            <v>665888</v>
          </cell>
          <cell r="B8207">
            <v>0</v>
          </cell>
          <cell r="D8207" t="str">
            <v xml:space="preserve">ADER KANSAS CHEDDAR 400X                          </v>
          </cell>
          <cell r="O8207">
            <v>7798334802126</v>
          </cell>
        </row>
        <row r="8208">
          <cell r="A8208">
            <v>665889</v>
          </cell>
          <cell r="B8208">
            <v>1035</v>
          </cell>
          <cell r="D8208" t="str">
            <v xml:space="preserve">PAST FAVORITA RAVIOLES JAM/QUE 450X               </v>
          </cell>
          <cell r="O8208">
            <v>7790070036988</v>
          </cell>
        </row>
        <row r="8209">
          <cell r="A8209">
            <v>665890</v>
          </cell>
          <cell r="B8209">
            <v>100520834</v>
          </cell>
          <cell r="D8209" t="str">
            <v xml:space="preserve">COHA SWIFT XTREME 185X                            </v>
          </cell>
          <cell r="O8209">
            <v>7790360980618</v>
          </cell>
        </row>
        <row r="8210">
          <cell r="A8210">
            <v>665891</v>
          </cell>
          <cell r="B8210">
            <v>100520337</v>
          </cell>
          <cell r="D8210" t="str">
            <v xml:space="preserve">COHA SWIFT MEGA BURGER 160X                       </v>
          </cell>
          <cell r="O8210">
            <v>7790360977960</v>
          </cell>
        </row>
        <row r="8211">
          <cell r="A8211">
            <v>665892</v>
          </cell>
          <cell r="B8211">
            <v>80524</v>
          </cell>
          <cell r="D8211" t="str">
            <v xml:space="preserve">PANI PAN BADUCCO BLANCO 390X                      </v>
          </cell>
          <cell r="O8211">
            <v>7891962064048</v>
          </cell>
        </row>
        <row r="8212">
          <cell r="A8212">
            <v>665893</v>
          </cell>
          <cell r="B8212">
            <v>80525</v>
          </cell>
          <cell r="D8212" t="str">
            <v xml:space="preserve">PANI PAN BADUCCO INTEGRAL 390X                    </v>
          </cell>
          <cell r="O8212">
            <v>7891962064055</v>
          </cell>
        </row>
        <row r="8213">
          <cell r="A8213">
            <v>665894</v>
          </cell>
          <cell r="B8213">
            <v>14811</v>
          </cell>
          <cell r="D8213" t="str">
            <v xml:space="preserve">HUEV A.AGUILA HUEVITOS RELL 160X                  </v>
          </cell>
          <cell r="O8213">
            <v>7790580148119</v>
          </cell>
        </row>
        <row r="8214">
          <cell r="A8214">
            <v>665895</v>
          </cell>
          <cell r="B8214">
            <v>1202</v>
          </cell>
          <cell r="D8214" t="str">
            <v xml:space="preserve">YERH BUENAS Y SANTAS HIERBAS 500X                 </v>
          </cell>
          <cell r="O8214">
            <v>7790387800197</v>
          </cell>
        </row>
        <row r="8215">
          <cell r="A8215">
            <v>665896</v>
          </cell>
          <cell r="B8215">
            <v>93611</v>
          </cell>
          <cell r="D8215" t="str">
            <v xml:space="preserve">BRON NIVEA BABI.KIDS PROT FPS 65 200X             </v>
          </cell>
          <cell r="O8215">
            <v>4006000016740</v>
          </cell>
        </row>
        <row r="8216">
          <cell r="A8216">
            <v>665897</v>
          </cell>
          <cell r="B8216">
            <v>98326</v>
          </cell>
          <cell r="D8216" t="str">
            <v xml:space="preserve">BRON NIVEA SUN PROT FPS 60 270X                   </v>
          </cell>
          <cell r="O8216">
            <v>4006000003870</v>
          </cell>
        </row>
        <row r="8217">
          <cell r="A8217">
            <v>665899</v>
          </cell>
          <cell r="B8217">
            <v>5254</v>
          </cell>
          <cell r="D8217" t="str">
            <v xml:space="preserve">ALFA MILKA MINI MOUSSE 6X19GX (6)                 </v>
          </cell>
          <cell r="O8217">
            <v>7622202220081</v>
          </cell>
        </row>
        <row r="8218">
          <cell r="A8218">
            <v>665900</v>
          </cell>
          <cell r="B8218">
            <v>3407</v>
          </cell>
          <cell r="D8218" t="str">
            <v xml:space="preserve">ESP DICOMERE BICARBONATO SODIO 200X               </v>
          </cell>
          <cell r="O8218">
            <v>7793323024947</v>
          </cell>
        </row>
        <row r="8219">
          <cell r="A8219">
            <v>665901</v>
          </cell>
          <cell r="B8219">
            <v>3215</v>
          </cell>
          <cell r="D8219" t="str">
            <v xml:space="preserve">SALF DICOMERE SAL CARNES ROJAS 450X               </v>
          </cell>
          <cell r="O8219">
            <v>7793323004543</v>
          </cell>
        </row>
        <row r="8220">
          <cell r="A8220">
            <v>665902</v>
          </cell>
          <cell r="B8220">
            <v>3216</v>
          </cell>
          <cell r="D8220" t="str">
            <v xml:space="preserve">SALF DICOMERE SAL FINAS HIERB 450X                </v>
          </cell>
          <cell r="O8220">
            <v>7793323004536</v>
          </cell>
        </row>
        <row r="8221">
          <cell r="A8221">
            <v>665903</v>
          </cell>
          <cell r="B8221">
            <v>3406</v>
          </cell>
          <cell r="D8221" t="str">
            <v xml:space="preserve">CAFI-LG DICOMERE BEBIDA TIPO CAFE  200X           </v>
          </cell>
          <cell r="O8221">
            <v>7793323024916</v>
          </cell>
        </row>
        <row r="8222">
          <cell r="A8222">
            <v>665904</v>
          </cell>
          <cell r="B8222">
            <v>0</v>
          </cell>
          <cell r="D8222" t="str">
            <v xml:space="preserve">INSU  ARANDELA TEFLON REDONDO X1                  </v>
          </cell>
          <cell r="O8222">
            <v>0</v>
          </cell>
        </row>
        <row r="8223">
          <cell r="A8223">
            <v>665905</v>
          </cell>
          <cell r="B8223">
            <v>7504</v>
          </cell>
          <cell r="D8223" t="str">
            <v xml:space="preserve">GRIS TOSTEX CINTITAS JAMON 125X                   </v>
          </cell>
          <cell r="O8223">
            <v>7798125810521</v>
          </cell>
        </row>
        <row r="8224">
          <cell r="A8224">
            <v>665906</v>
          </cell>
          <cell r="B8224">
            <v>7503</v>
          </cell>
          <cell r="D8224" t="str">
            <v xml:space="preserve">GRIS TOSTEX CINTAS QUESO 125X                     </v>
          </cell>
          <cell r="O8224">
            <v>7798125810347</v>
          </cell>
        </row>
        <row r="8225">
          <cell r="A8225">
            <v>665907</v>
          </cell>
          <cell r="B8225">
            <v>7364</v>
          </cell>
          <cell r="D8225" t="str">
            <v xml:space="preserve">GRIS TOSTEX CINTITAS PIZZA 125X                   </v>
          </cell>
          <cell r="O8225">
            <v>7798125810385</v>
          </cell>
        </row>
        <row r="8226">
          <cell r="A8226">
            <v>665908</v>
          </cell>
          <cell r="B8226">
            <v>7314</v>
          </cell>
          <cell r="D8226" t="str">
            <v xml:space="preserve">GRIS TOSTEX CINTITA CHEDDAR 125X                  </v>
          </cell>
          <cell r="O8226">
            <v>7798125810767</v>
          </cell>
        </row>
        <row r="8227">
          <cell r="A8227">
            <v>665910</v>
          </cell>
          <cell r="B8227">
            <v>7760</v>
          </cell>
          <cell r="D8227" t="str">
            <v xml:space="preserve">GRIS TOSTEX CINTITA PROVOLETA 125X                </v>
          </cell>
          <cell r="O8227">
            <v>7798125810958</v>
          </cell>
        </row>
        <row r="8228">
          <cell r="A8228">
            <v>665911</v>
          </cell>
          <cell r="B8228">
            <v>7761</v>
          </cell>
          <cell r="D8228" t="str">
            <v xml:space="preserve">GRIS TOSTEX CINTITA SALAME 125X                   </v>
          </cell>
          <cell r="O8228">
            <v>7798125810965</v>
          </cell>
        </row>
        <row r="8229">
          <cell r="A8229">
            <v>665912</v>
          </cell>
          <cell r="B8229">
            <v>11424</v>
          </cell>
          <cell r="D8229" t="str">
            <v xml:space="preserve">INSU CUMANA NUEZ MOSCADA MOL 1X                   </v>
          </cell>
          <cell r="O8229">
            <v>8779188540951</v>
          </cell>
        </row>
        <row r="8230">
          <cell r="A8230">
            <v>665913</v>
          </cell>
          <cell r="B8230">
            <v>20362</v>
          </cell>
          <cell r="D8230" t="str">
            <v xml:space="preserve">INSU CUMANA NUEZ MARIPOSA LIGTH 1X                </v>
          </cell>
          <cell r="O8230">
            <v>7791885412783</v>
          </cell>
        </row>
        <row r="8231">
          <cell r="A8231">
            <v>665915</v>
          </cell>
          <cell r="B8231">
            <v>0</v>
          </cell>
          <cell r="D8231" t="str">
            <v xml:space="preserve">VINF CASA BOHER AGRELO VIOGNIER 750X              </v>
          </cell>
          <cell r="O8231">
            <v>7798111990930</v>
          </cell>
        </row>
        <row r="8232">
          <cell r="A8232">
            <v>665916</v>
          </cell>
          <cell r="B8232">
            <v>4391</v>
          </cell>
          <cell r="D8232" t="str">
            <v xml:space="preserve">VINF TERRAZAS RES MALBEC 37.5X                    </v>
          </cell>
          <cell r="O8232">
            <v>7790975001944</v>
          </cell>
        </row>
        <row r="8233">
          <cell r="A8233">
            <v>665918</v>
          </cell>
          <cell r="B8233">
            <v>31356</v>
          </cell>
          <cell r="D8233" t="str">
            <v xml:space="preserve">CER1 ANDES RUBIA ORO RET 1X                       </v>
          </cell>
          <cell r="O8233">
            <v>7792798014972</v>
          </cell>
        </row>
        <row r="8234">
          <cell r="A8234">
            <v>665919</v>
          </cell>
          <cell r="B8234">
            <v>31365</v>
          </cell>
          <cell r="D8234" t="str">
            <v xml:space="preserve">CERD PATAGONIA LAGER DEL SUR 730X                 </v>
          </cell>
          <cell r="O8234">
            <v>7792798015023</v>
          </cell>
        </row>
        <row r="8235">
          <cell r="A8235">
            <v>665920</v>
          </cell>
          <cell r="B8235">
            <v>31493</v>
          </cell>
          <cell r="D8235" t="str">
            <v xml:space="preserve">CERD PATAGONIA LAGER DEL SUR 473X                 </v>
          </cell>
          <cell r="O8235">
            <v>7792798015016</v>
          </cell>
        </row>
        <row r="8236">
          <cell r="A8236">
            <v>665921</v>
          </cell>
          <cell r="B8236">
            <v>8365</v>
          </cell>
          <cell r="D8236" t="str">
            <v xml:space="preserve">PILA PHILCO TIRA AA X1                            </v>
          </cell>
          <cell r="O8236">
            <v>7796962998365</v>
          </cell>
        </row>
        <row r="8237">
          <cell r="A8237">
            <v>665922</v>
          </cell>
          <cell r="B8237">
            <v>8372</v>
          </cell>
          <cell r="D8237" t="str">
            <v xml:space="preserve">PILA PHILCO TIRA AAA X1                           </v>
          </cell>
          <cell r="O8237">
            <v>7796962998532</v>
          </cell>
        </row>
        <row r="8238">
          <cell r="A8238">
            <v>665923</v>
          </cell>
          <cell r="B8238">
            <v>31382</v>
          </cell>
          <cell r="D8238" t="str">
            <v xml:space="preserve">GAS  PDT TON S/AZUCAR 269X                        </v>
          </cell>
          <cell r="O8238">
            <v>7791813222026</v>
          </cell>
        </row>
        <row r="8239">
          <cell r="A8239">
            <v>665924</v>
          </cell>
          <cell r="B8239">
            <v>31384</v>
          </cell>
          <cell r="D8239" t="str">
            <v xml:space="preserve">GAS  PEPSI TWIST PET 1.5X                         </v>
          </cell>
          <cell r="O8239">
            <v>7791813222507</v>
          </cell>
        </row>
        <row r="8240">
          <cell r="A8240">
            <v>665925</v>
          </cell>
          <cell r="B8240">
            <v>76424</v>
          </cell>
          <cell r="D8240" t="str">
            <v xml:space="preserve">SIDR 1930 DOLCE 355X                              </v>
          </cell>
          <cell r="O8240">
            <v>7790154008436</v>
          </cell>
        </row>
        <row r="8241">
          <cell r="A8241">
            <v>665928</v>
          </cell>
          <cell r="B8241">
            <v>892</v>
          </cell>
          <cell r="D8241" t="str">
            <v xml:space="preserve">HUEV KINDER PASCUA NATOON 150X                    </v>
          </cell>
          <cell r="O8241">
            <v>7898024396567</v>
          </cell>
        </row>
        <row r="8242">
          <cell r="A8242">
            <v>665929</v>
          </cell>
          <cell r="B8242">
            <v>872010</v>
          </cell>
          <cell r="D8242" t="str">
            <v xml:space="preserve">LESP SENSE FORT VAIN 200X                         </v>
          </cell>
          <cell r="O8242">
            <v>7790742872012</v>
          </cell>
        </row>
        <row r="8243">
          <cell r="A8243">
            <v>665930</v>
          </cell>
          <cell r="B8243">
            <v>55366</v>
          </cell>
          <cell r="D8243" t="str">
            <v xml:space="preserve">SHAM HEAD SHO. ANTICOM 180X                       </v>
          </cell>
          <cell r="O8243">
            <v>7500435231244</v>
          </cell>
        </row>
        <row r="8244">
          <cell r="A8244">
            <v>665931</v>
          </cell>
          <cell r="B8244">
            <v>55365</v>
          </cell>
          <cell r="D8244" t="str">
            <v xml:space="preserve">SHAM HEAD SHO. ANTICOM 375X                       </v>
          </cell>
          <cell r="O8244">
            <v>7500435231237</v>
          </cell>
        </row>
        <row r="8245">
          <cell r="A8245">
            <v>665932</v>
          </cell>
          <cell r="B8245">
            <v>77718</v>
          </cell>
          <cell r="D8245" t="str">
            <v xml:space="preserve">SUAV DOWNY BRISA VERANO 500X                      </v>
          </cell>
          <cell r="O8245">
            <v>7506195143834</v>
          </cell>
        </row>
        <row r="8246">
          <cell r="A8246">
            <v>665934</v>
          </cell>
          <cell r="B8246">
            <v>451100</v>
          </cell>
          <cell r="D8246" t="str">
            <v xml:space="preserve">HELA FREDDO TABLETA F.ROJOS 30X                   </v>
          </cell>
          <cell r="O8246">
            <v>7798070861067</v>
          </cell>
        </row>
        <row r="8247">
          <cell r="A8247">
            <v>665935</v>
          </cell>
          <cell r="B8247">
            <v>451109</v>
          </cell>
          <cell r="D8247" t="str">
            <v xml:space="preserve">HELA FREDDO TABLETA PISTACHO 30X                  </v>
          </cell>
          <cell r="O8247">
            <v>7798070861135</v>
          </cell>
        </row>
        <row r="8248">
          <cell r="A8248">
            <v>665936</v>
          </cell>
          <cell r="B8248">
            <v>7016876</v>
          </cell>
          <cell r="D8248" t="str">
            <v xml:space="preserve">INSU LEDVANCE FLOODLIGHT PFM 50W                  </v>
          </cell>
          <cell r="O8248">
            <v>4058075426757</v>
          </cell>
        </row>
        <row r="8249">
          <cell r="A8249">
            <v>665937</v>
          </cell>
          <cell r="B8249">
            <v>7019043</v>
          </cell>
          <cell r="D8249" t="str">
            <v xml:space="preserve">INSU LEDVANCE PANEL PEN 36W 300X1200              </v>
          </cell>
          <cell r="O8249">
            <v>4058075765719</v>
          </cell>
        </row>
        <row r="8250">
          <cell r="A8250">
            <v>665938</v>
          </cell>
          <cell r="B8250">
            <v>7019035</v>
          </cell>
          <cell r="D8250" t="str">
            <v xml:space="preserve">INSU LEDVANCE PANEL PFM 36W 600X600               </v>
          </cell>
          <cell r="O8250">
            <v>4058075765559</v>
          </cell>
        </row>
        <row r="8251">
          <cell r="A8251">
            <v>665939</v>
          </cell>
          <cell r="B8251">
            <v>7019304</v>
          </cell>
          <cell r="D8251" t="str">
            <v xml:space="preserve">INSU LEDVANCE DAM PROF SLIM 36W                   </v>
          </cell>
          <cell r="O8251">
            <v>4058075795563</v>
          </cell>
        </row>
        <row r="8252">
          <cell r="A8252">
            <v>665940</v>
          </cell>
          <cell r="B8252">
            <v>10876</v>
          </cell>
          <cell r="D8252" t="str">
            <v xml:space="preserve">HUEV KINDER PASCUA ROCH BOX 137.5X                </v>
          </cell>
          <cell r="O8252">
            <v>7898024398899</v>
          </cell>
        </row>
        <row r="8253">
          <cell r="A8253">
            <v>665942</v>
          </cell>
          <cell r="B8253">
            <v>100</v>
          </cell>
          <cell r="D8253" t="str">
            <v xml:space="preserve">INSU FILM NEGRO C/MANGO 2.5X                      </v>
          </cell>
          <cell r="O8253">
            <v>0</v>
          </cell>
        </row>
        <row r="8254">
          <cell r="A8254">
            <v>665943</v>
          </cell>
          <cell r="B8254">
            <v>943</v>
          </cell>
          <cell r="D8254" t="str">
            <v xml:space="preserve">VINF ABEJA OBRERA B.BLANCS. 750X                  </v>
          </cell>
          <cell r="O8254">
            <v>7798152260429</v>
          </cell>
        </row>
        <row r="8255">
          <cell r="A8255">
            <v>665944</v>
          </cell>
          <cell r="B8255">
            <v>944</v>
          </cell>
          <cell r="D8255" t="str">
            <v xml:space="preserve">VINF DURIGUTTI B.BLANCS. 750X                     </v>
          </cell>
          <cell r="O8255">
            <v>7798152262089</v>
          </cell>
        </row>
        <row r="8256">
          <cell r="A8256">
            <v>665945</v>
          </cell>
          <cell r="B8256">
            <v>945</v>
          </cell>
          <cell r="D8256" t="str">
            <v xml:space="preserve">VINF CARA SUCIA B.BLANCS. 750X                    </v>
          </cell>
          <cell r="O8256">
            <v>7798152262799</v>
          </cell>
        </row>
        <row r="8257">
          <cell r="A8257">
            <v>665946</v>
          </cell>
          <cell r="B8257">
            <v>946</v>
          </cell>
          <cell r="D8257" t="str">
            <v xml:space="preserve">VINF INFRAMUNDO ROSE 750X                         </v>
          </cell>
          <cell r="O8257">
            <v>7798152264359</v>
          </cell>
        </row>
        <row r="8258">
          <cell r="A8258">
            <v>665947</v>
          </cell>
          <cell r="B8258">
            <v>947</v>
          </cell>
          <cell r="D8258" t="str">
            <v xml:space="preserve">VINF INFRAMUNDO NARANJO 750X                      </v>
          </cell>
          <cell r="O8258">
            <v>7798152264342</v>
          </cell>
        </row>
        <row r="8259">
          <cell r="A8259">
            <v>665948</v>
          </cell>
          <cell r="B8259">
            <v>948</v>
          </cell>
          <cell r="D8259" t="str">
            <v xml:space="preserve">VINF ABEJA REINA B.BLANCS. 750X                   </v>
          </cell>
          <cell r="O8259">
            <v>7798152262126</v>
          </cell>
        </row>
        <row r="8260">
          <cell r="A8260">
            <v>665949</v>
          </cell>
          <cell r="B8260">
            <v>0</v>
          </cell>
          <cell r="D8260" t="str">
            <v xml:space="preserve">YERH KURUPI MEGA MENTA 500X                       </v>
          </cell>
          <cell r="O8260">
            <v>7840127020856</v>
          </cell>
        </row>
        <row r="8261">
          <cell r="A8261">
            <v>665950</v>
          </cell>
          <cell r="B8261">
            <v>612602</v>
          </cell>
          <cell r="D8261" t="str">
            <v xml:space="preserve">YOGU LS.CLASICO BAT ENT/ FRU 480X                 </v>
          </cell>
          <cell r="O8261">
            <v>7791337009738</v>
          </cell>
        </row>
        <row r="8262">
          <cell r="A8262">
            <v>665951</v>
          </cell>
          <cell r="B8262">
            <v>612601</v>
          </cell>
          <cell r="D8262" t="str">
            <v xml:space="preserve">YOGU LS.CLASICO BAT ENT /VAIN 480X                </v>
          </cell>
          <cell r="O8262">
            <v>7791337009745</v>
          </cell>
        </row>
        <row r="8263">
          <cell r="A8263">
            <v>665952</v>
          </cell>
          <cell r="B8263">
            <v>20210</v>
          </cell>
          <cell r="D8263" t="str">
            <v xml:space="preserve">PANI DON YEYO LACTEADO 360X                       </v>
          </cell>
          <cell r="O8263">
            <v>7795293202103</v>
          </cell>
        </row>
        <row r="8264">
          <cell r="A8264">
            <v>665953</v>
          </cell>
          <cell r="B8264">
            <v>16346</v>
          </cell>
          <cell r="D8264" t="str">
            <v xml:space="preserve">SHAM HEAD SHO NUTRIHONEY 375X                     </v>
          </cell>
          <cell r="O8264">
            <v>7500435249348</v>
          </cell>
        </row>
        <row r="8265">
          <cell r="A8265">
            <v>665954</v>
          </cell>
          <cell r="B8265">
            <v>69833</v>
          </cell>
          <cell r="D8265" t="str">
            <v xml:space="preserve">SHAM HEAD SHO.CRECE FUERTE 375X                   </v>
          </cell>
          <cell r="O8265">
            <v>7500435159210</v>
          </cell>
        </row>
        <row r="8266">
          <cell r="A8266">
            <v>665955</v>
          </cell>
          <cell r="B8266">
            <v>16347</v>
          </cell>
          <cell r="D8266" t="str">
            <v xml:space="preserve">SHAM HEAD SHO NUTRIHONEY 180X                     </v>
          </cell>
          <cell r="O8266">
            <v>7500435249355</v>
          </cell>
        </row>
        <row r="8267">
          <cell r="A8267">
            <v>665956</v>
          </cell>
          <cell r="B8267">
            <v>4483</v>
          </cell>
          <cell r="D8267" t="str">
            <v xml:space="preserve">ACON PANTENE ANTI CAIDA 250X                      </v>
          </cell>
          <cell r="O8267">
            <v>7500435247955</v>
          </cell>
        </row>
        <row r="8268">
          <cell r="A8268">
            <v>665957</v>
          </cell>
          <cell r="B8268">
            <v>4485</v>
          </cell>
          <cell r="D8268" t="str">
            <v xml:space="preserve">SHAM PANTENE ANTI CAIDA 510X                      </v>
          </cell>
          <cell r="O8268">
            <v>7500435247979</v>
          </cell>
        </row>
        <row r="8269">
          <cell r="A8269">
            <v>665958</v>
          </cell>
          <cell r="B8269">
            <v>20211</v>
          </cell>
          <cell r="D8269" t="str">
            <v xml:space="preserve">PANI DON YEYO MESA 350X                           </v>
          </cell>
          <cell r="O8269">
            <v>7795293000198</v>
          </cell>
        </row>
        <row r="8270">
          <cell r="A8270">
            <v>665959</v>
          </cell>
          <cell r="B8270">
            <v>20220</v>
          </cell>
          <cell r="D8270" t="str">
            <v xml:space="preserve">PANI DON YEYO SALVADO 350X                        </v>
          </cell>
          <cell r="O8270">
            <v>7795293202202</v>
          </cell>
        </row>
        <row r="8271">
          <cell r="A8271">
            <v>665960</v>
          </cell>
          <cell r="B8271">
            <v>20230</v>
          </cell>
          <cell r="D8271" t="str">
            <v xml:space="preserve">PANI DON YEYO INT C/S 400X                        </v>
          </cell>
          <cell r="O8271">
            <v>7795293000297</v>
          </cell>
        </row>
        <row r="8272">
          <cell r="A8272">
            <v>665961</v>
          </cell>
          <cell r="B8272">
            <v>20233</v>
          </cell>
          <cell r="D8272" t="str">
            <v xml:space="preserve">PANI DON YEYO HARIN D TRIG INTEG 500X             </v>
          </cell>
          <cell r="O8272">
            <v>7795293601869</v>
          </cell>
        </row>
        <row r="8273">
          <cell r="A8273">
            <v>665962</v>
          </cell>
          <cell r="B8273">
            <v>4491</v>
          </cell>
          <cell r="D8273" t="str">
            <v xml:space="preserve">SHAM PANTENE ANTI CAIDA 300X                      </v>
          </cell>
          <cell r="O8273">
            <v>7500435248037</v>
          </cell>
        </row>
        <row r="8274">
          <cell r="A8274">
            <v>665963</v>
          </cell>
          <cell r="B8274">
            <v>20260</v>
          </cell>
          <cell r="D8274" t="str">
            <v xml:space="preserve">PANI DON YEYO LACTEADO 600X                       </v>
          </cell>
          <cell r="O8274">
            <v>7795293202158</v>
          </cell>
        </row>
        <row r="8275">
          <cell r="A8275">
            <v>665964</v>
          </cell>
          <cell r="B8275">
            <v>20261</v>
          </cell>
          <cell r="D8275" t="str">
            <v xml:space="preserve">PANI DON YEYO MESA 570X                           </v>
          </cell>
          <cell r="O8275">
            <v>7795293000204</v>
          </cell>
        </row>
        <row r="8276">
          <cell r="A8276">
            <v>665965</v>
          </cell>
          <cell r="B8276">
            <v>20270</v>
          </cell>
          <cell r="D8276" t="str">
            <v xml:space="preserve">PANI DON YEYO SALVADO 600X                        </v>
          </cell>
          <cell r="O8276">
            <v>7795293202110</v>
          </cell>
        </row>
        <row r="8277">
          <cell r="A8277">
            <v>665966</v>
          </cell>
          <cell r="B8277">
            <v>20310</v>
          </cell>
          <cell r="D8277" t="str">
            <v xml:space="preserve">PANI DON YEYO HAMB C/S 4X                         </v>
          </cell>
          <cell r="O8277">
            <v>7795293601296</v>
          </cell>
        </row>
        <row r="8278">
          <cell r="A8278">
            <v>665967</v>
          </cell>
          <cell r="B8278">
            <v>20320</v>
          </cell>
          <cell r="D8278" t="str">
            <v xml:space="preserve">PANI DON YEYO PANCHO 6X                           </v>
          </cell>
          <cell r="O8278">
            <v>7795293203209</v>
          </cell>
        </row>
        <row r="8279">
          <cell r="A8279">
            <v>665968</v>
          </cell>
          <cell r="B8279">
            <v>2171</v>
          </cell>
          <cell r="D8279" t="str">
            <v xml:space="preserve">YOGU TREGAR ENT ENDULZADO 280X                    </v>
          </cell>
          <cell r="O8279">
            <v>7793913013986</v>
          </cell>
        </row>
        <row r="8280">
          <cell r="A8280">
            <v>665969</v>
          </cell>
          <cell r="B8280">
            <v>4492</v>
          </cell>
          <cell r="D8280" t="str">
            <v xml:space="preserve">ACON PAMTENE ANTI CAIDA 510X                      </v>
          </cell>
          <cell r="O8280">
            <v>7500435248044</v>
          </cell>
        </row>
        <row r="8281">
          <cell r="A8281">
            <v>665970</v>
          </cell>
          <cell r="B8281">
            <v>12961</v>
          </cell>
          <cell r="D8281" t="str">
            <v xml:space="preserve">COP SALADIX SNACK CREM / CEBO 95X                 </v>
          </cell>
          <cell r="O8281">
            <v>7790040129610</v>
          </cell>
        </row>
        <row r="8282">
          <cell r="A8282">
            <v>665971</v>
          </cell>
          <cell r="B8282">
            <v>10077</v>
          </cell>
          <cell r="D8282" t="str">
            <v xml:space="preserve">POST GELAT.EXQUI.CER/ LIGHT 25X                   </v>
          </cell>
          <cell r="O8282">
            <v>7790070432452</v>
          </cell>
        </row>
        <row r="8283">
          <cell r="A8283">
            <v>665972</v>
          </cell>
          <cell r="B8283">
            <v>43247</v>
          </cell>
          <cell r="D8283" t="str">
            <v xml:space="preserve">POST GELAT.EXQUI.DUR/LIGTH 25X                    </v>
          </cell>
          <cell r="O8283">
            <v>7790070432476</v>
          </cell>
        </row>
        <row r="8284">
          <cell r="A8284">
            <v>665973</v>
          </cell>
          <cell r="B8284">
            <v>10076</v>
          </cell>
          <cell r="D8284" t="str">
            <v xml:space="preserve">POST GELAT.EXQUI.FRUT/LIGHT 25X                   </v>
          </cell>
          <cell r="O8284">
            <v>7790070432438</v>
          </cell>
        </row>
        <row r="8285">
          <cell r="A8285">
            <v>665975</v>
          </cell>
          <cell r="B8285">
            <v>43235</v>
          </cell>
          <cell r="D8285" t="str">
            <v xml:space="preserve">POST EXQUI MOUSSE DDL 95X                         </v>
          </cell>
          <cell r="O8285">
            <v>7790070432353</v>
          </cell>
        </row>
        <row r="8286">
          <cell r="A8286">
            <v>665977</v>
          </cell>
          <cell r="B8286">
            <v>1867</v>
          </cell>
          <cell r="D8286" t="str">
            <v xml:space="preserve">PAPE BEST LITE PH D/H NEUTRO 4X20X                </v>
          </cell>
          <cell r="O8286">
            <v>7896053470166</v>
          </cell>
        </row>
        <row r="8287">
          <cell r="A8287">
            <v>665978</v>
          </cell>
          <cell r="B8287">
            <v>1908</v>
          </cell>
          <cell r="D8287" t="str">
            <v xml:space="preserve">PAPE FOFINHO NATURAL PH NEUTRO 4X30X              </v>
          </cell>
          <cell r="O8287">
            <v>7896053470227</v>
          </cell>
        </row>
        <row r="8288">
          <cell r="A8288">
            <v>665979</v>
          </cell>
          <cell r="B8288">
            <v>1013</v>
          </cell>
          <cell r="D8288" t="str">
            <v xml:space="preserve">PAPE FOFINHO PH S/H NEUTRO 4X30X                  </v>
          </cell>
          <cell r="O8288">
            <v>7896053410025</v>
          </cell>
        </row>
        <row r="8289">
          <cell r="A8289">
            <v>665980</v>
          </cell>
          <cell r="B8289">
            <v>1329</v>
          </cell>
          <cell r="D8289" t="str">
            <v xml:space="preserve">PAPE FOFINHO PREMIUM D/H 100% 4X30X               </v>
          </cell>
          <cell r="O8289">
            <v>7896053410209</v>
          </cell>
        </row>
        <row r="8290">
          <cell r="A8290">
            <v>665981</v>
          </cell>
          <cell r="B8290">
            <v>1346</v>
          </cell>
          <cell r="D8290" t="str">
            <v xml:space="preserve">PAPE FOFINHO PREMIUM D/H 100% 12X30X              </v>
          </cell>
          <cell r="O8290">
            <v>7896053410223</v>
          </cell>
        </row>
        <row r="8291">
          <cell r="A8291">
            <v>665982</v>
          </cell>
          <cell r="B8291">
            <v>1197</v>
          </cell>
          <cell r="D8291" t="str">
            <v xml:space="preserve">SERV SORELLA SERVILLETA  50X 22X23X               </v>
          </cell>
          <cell r="O8291">
            <v>7896053440220</v>
          </cell>
        </row>
        <row r="8292">
          <cell r="A8292">
            <v>665983</v>
          </cell>
          <cell r="B8292">
            <v>20</v>
          </cell>
          <cell r="D8292" t="str">
            <v xml:space="preserve">CIGA MARLBORO CRAFTED FWD COMUN 20                </v>
          </cell>
          <cell r="O8292">
            <v>77993397</v>
          </cell>
        </row>
        <row r="8293">
          <cell r="A8293">
            <v>665984</v>
          </cell>
          <cell r="B8293">
            <v>2129</v>
          </cell>
          <cell r="D8293" t="str">
            <v xml:space="preserve">GALD CEREALITAS AVE/CACAO 170X                    </v>
          </cell>
          <cell r="O8293">
            <v>7622202241505</v>
          </cell>
        </row>
        <row r="8294">
          <cell r="A8294">
            <v>665985</v>
          </cell>
          <cell r="B8294">
            <v>3088</v>
          </cell>
          <cell r="D8294" t="str">
            <v xml:space="preserve">GOM BUBBALO NAR / ARAND 82.5X                     </v>
          </cell>
          <cell r="O8294">
            <v>7622202216473</v>
          </cell>
        </row>
        <row r="8295">
          <cell r="A8295">
            <v>665986</v>
          </cell>
          <cell r="B8295">
            <v>3090</v>
          </cell>
          <cell r="D8295" t="str">
            <v xml:space="preserve">GOM BUBBALO FRUTILLA ACIDA 82.5X                  </v>
          </cell>
          <cell r="O8295">
            <v>7622202216510</v>
          </cell>
        </row>
        <row r="8296">
          <cell r="A8296">
            <v>665987</v>
          </cell>
          <cell r="B8296">
            <v>3096</v>
          </cell>
          <cell r="D8296" t="str">
            <v xml:space="preserve">GOM BUBBALO FRUTILLA ACIDA 16.5X                  </v>
          </cell>
          <cell r="O8296">
            <v>7622202217296</v>
          </cell>
        </row>
        <row r="8297">
          <cell r="A8297">
            <v>665988</v>
          </cell>
          <cell r="B8297">
            <v>2124</v>
          </cell>
          <cell r="D8297" t="str">
            <v xml:space="preserve">GALD CEREALITAS GRANOLA 170X                      </v>
          </cell>
          <cell r="O8297">
            <v>7622202241567</v>
          </cell>
        </row>
        <row r="8298">
          <cell r="A8298">
            <v>665990</v>
          </cell>
          <cell r="B8298">
            <v>1033</v>
          </cell>
          <cell r="D8298" t="str">
            <v xml:space="preserve">JUGP TANG MANDA SOB 1X                            </v>
          </cell>
          <cell r="O8298">
            <v>7622201733865</v>
          </cell>
        </row>
        <row r="8299">
          <cell r="A8299">
            <v>665991</v>
          </cell>
          <cell r="B8299">
            <v>43380</v>
          </cell>
          <cell r="D8299" t="str">
            <v xml:space="preserve">POST EXQUI.BUDIN LIMON 300X                       </v>
          </cell>
          <cell r="O8299">
            <v>7790070433800</v>
          </cell>
        </row>
        <row r="8300">
          <cell r="A8300">
            <v>665992</v>
          </cell>
          <cell r="B8300">
            <v>33676</v>
          </cell>
          <cell r="D8300" t="str">
            <v xml:space="preserve">FIDO LUCCH.MOÑO HUEVO 500X                        </v>
          </cell>
          <cell r="O8300">
            <v>7790070336767</v>
          </cell>
        </row>
        <row r="8301">
          <cell r="A8301">
            <v>665993</v>
          </cell>
          <cell r="B8301">
            <v>8730</v>
          </cell>
          <cell r="D8301" t="str">
            <v xml:space="preserve">VELA LITORAL VELONCITOS ADVIENTO 7X               </v>
          </cell>
          <cell r="O8301">
            <v>7798228651359</v>
          </cell>
        </row>
        <row r="8302">
          <cell r="A8302">
            <v>665995</v>
          </cell>
          <cell r="B8302">
            <v>31600</v>
          </cell>
          <cell r="D8302" t="str">
            <v xml:space="preserve">AGUS H2OH! POMELO S/GAS 2000X                     </v>
          </cell>
          <cell r="O8302">
            <v>7791813405016</v>
          </cell>
        </row>
        <row r="8303">
          <cell r="A8303">
            <v>665996</v>
          </cell>
          <cell r="B8303">
            <v>31601</v>
          </cell>
          <cell r="D8303" t="str">
            <v xml:space="preserve">AGUS H2OH! LIMON S/GAS 2000X                      </v>
          </cell>
          <cell r="O8303">
            <v>7791813405023</v>
          </cell>
        </row>
        <row r="8304">
          <cell r="A8304">
            <v>665997</v>
          </cell>
          <cell r="B8304">
            <v>31602</v>
          </cell>
          <cell r="D8304" t="str">
            <v xml:space="preserve">AGUS H2OH! MANZANA S/GAS 2000X                    </v>
          </cell>
          <cell r="O8304">
            <v>7791813405030</v>
          </cell>
        </row>
        <row r="8305">
          <cell r="A8305">
            <v>665999</v>
          </cell>
          <cell r="B8305">
            <v>0</v>
          </cell>
          <cell r="D8305" t="str">
            <v xml:space="preserve">INSU INSTALAR ARANDELA BRONCE CAL 32 1X           </v>
          </cell>
          <cell r="O8305">
            <v>665999111160</v>
          </cell>
        </row>
        <row r="8306">
          <cell r="A8306">
            <v>666000</v>
          </cell>
          <cell r="B8306">
            <v>0</v>
          </cell>
          <cell r="D8306" t="str">
            <v xml:space="preserve">INSU INSTALAR HOJA SERRUCHO 0.5X                  </v>
          </cell>
          <cell r="O8306">
            <v>666000111322</v>
          </cell>
        </row>
        <row r="8307">
          <cell r="A8307">
            <v>666001</v>
          </cell>
          <cell r="B8307">
            <v>650</v>
          </cell>
          <cell r="D8307" t="str">
            <v xml:space="preserve">GALD VIMAR MIEL 150X                              </v>
          </cell>
          <cell r="O8307">
            <v>7798073420650</v>
          </cell>
        </row>
        <row r="8308">
          <cell r="A8308">
            <v>666002</v>
          </cell>
          <cell r="B8308">
            <v>1070</v>
          </cell>
          <cell r="D8308" t="str">
            <v xml:space="preserve">COP TAKIS FLOW ORIGINAL 49X                       </v>
          </cell>
          <cell r="O8308">
            <v>7500810034491</v>
          </cell>
        </row>
        <row r="8309">
          <cell r="A8309">
            <v>666003</v>
          </cell>
          <cell r="B8309">
            <v>1071</v>
          </cell>
          <cell r="D8309" t="str">
            <v xml:space="preserve">COP TAKIS FLOW ORIGINAL 85X                       </v>
          </cell>
          <cell r="O8309">
            <v>7500810034477</v>
          </cell>
        </row>
        <row r="8310">
          <cell r="A8310">
            <v>666004</v>
          </cell>
          <cell r="B8310">
            <v>1072</v>
          </cell>
          <cell r="D8310" t="str">
            <v xml:space="preserve">COP TAKIS FLOW ORIGINAL 140X                      </v>
          </cell>
          <cell r="O8310">
            <v>7500810034354</v>
          </cell>
        </row>
        <row r="8311">
          <cell r="A8311">
            <v>666005</v>
          </cell>
          <cell r="B8311">
            <v>1073</v>
          </cell>
          <cell r="D8311" t="str">
            <v xml:space="preserve">COP TAKIS XPLOSION 49X                            </v>
          </cell>
          <cell r="O8311">
            <v>7500810034484</v>
          </cell>
        </row>
        <row r="8312">
          <cell r="A8312">
            <v>666006</v>
          </cell>
          <cell r="B8312">
            <v>1074</v>
          </cell>
          <cell r="D8312" t="str">
            <v xml:space="preserve">COP TAKIS XPLOSION 85X                            </v>
          </cell>
          <cell r="O8312">
            <v>7500810034460</v>
          </cell>
        </row>
        <row r="8313">
          <cell r="A8313">
            <v>666007</v>
          </cell>
          <cell r="B8313">
            <v>1075</v>
          </cell>
          <cell r="D8313" t="str">
            <v xml:space="preserve">COP TAKIS XPLOSION 140X                           </v>
          </cell>
          <cell r="O8313">
            <v>7500810034347</v>
          </cell>
        </row>
        <row r="8314">
          <cell r="A8314">
            <v>666008</v>
          </cell>
          <cell r="B8314">
            <v>1076</v>
          </cell>
          <cell r="D8314" t="str">
            <v xml:space="preserve">COP TAKIS FUEGO 49X                               </v>
          </cell>
          <cell r="O8314">
            <v>7500810034538</v>
          </cell>
        </row>
        <row r="8315">
          <cell r="A8315">
            <v>666009</v>
          </cell>
          <cell r="B8315">
            <v>1077</v>
          </cell>
          <cell r="D8315" t="str">
            <v xml:space="preserve">COP TAKIS FUEGO 85X                               </v>
          </cell>
          <cell r="O8315">
            <v>7500810034361</v>
          </cell>
        </row>
        <row r="8316">
          <cell r="A8316">
            <v>666010</v>
          </cell>
          <cell r="B8316">
            <v>1078</v>
          </cell>
          <cell r="D8316" t="str">
            <v xml:space="preserve">COP TAKIS FUEGO 140X                              </v>
          </cell>
          <cell r="O8316">
            <v>7500810034330</v>
          </cell>
        </row>
        <row r="8317">
          <cell r="A8317">
            <v>666011</v>
          </cell>
          <cell r="B8317">
            <v>14392</v>
          </cell>
          <cell r="D8317" t="str">
            <v xml:space="preserve">GALS B.TRAVIATA REX 288X                          </v>
          </cell>
          <cell r="O8317">
            <v>7790040143920</v>
          </cell>
        </row>
        <row r="8318">
          <cell r="A8318">
            <v>666013</v>
          </cell>
          <cell r="B8318">
            <v>14668</v>
          </cell>
          <cell r="D8318" t="str">
            <v xml:space="preserve">BACE BARRA CERE MIX FRU.SECOS 33X                 </v>
          </cell>
          <cell r="O8318">
            <v>7790040146723</v>
          </cell>
        </row>
        <row r="8319">
          <cell r="A8319">
            <v>666014</v>
          </cell>
          <cell r="B8319">
            <v>14669</v>
          </cell>
          <cell r="D8319" t="str">
            <v xml:space="preserve">BACE BARRA CERE MIX PISO.CHOCO 38X                </v>
          </cell>
          <cell r="O8319">
            <v>7790040146754</v>
          </cell>
        </row>
        <row r="8320">
          <cell r="A8320">
            <v>666015</v>
          </cell>
          <cell r="B8320">
            <v>4573</v>
          </cell>
          <cell r="D8320" t="str">
            <v xml:space="preserve">GAS COCA- COCA ZERO DUAL PACK 1.5X                </v>
          </cell>
          <cell r="O8320">
            <v>7790895650796</v>
          </cell>
        </row>
        <row r="8321">
          <cell r="A8321">
            <v>666016</v>
          </cell>
          <cell r="B8321">
            <v>4574</v>
          </cell>
          <cell r="D8321" t="str">
            <v xml:space="preserve">AGUA BENEDICTINO DUAL PACK S/G 3X                 </v>
          </cell>
          <cell r="O8321">
            <v>7790895650802</v>
          </cell>
        </row>
        <row r="8322">
          <cell r="A8322">
            <v>666018</v>
          </cell>
          <cell r="B8322">
            <v>76403</v>
          </cell>
          <cell r="D8322" t="str">
            <v xml:space="preserve">COCB EMILIA COCKTAIL SANGRIA 750X                 </v>
          </cell>
          <cell r="O8322">
            <v>7790070764034</v>
          </cell>
        </row>
        <row r="8323">
          <cell r="A8323">
            <v>666020</v>
          </cell>
          <cell r="B8323">
            <v>0</v>
          </cell>
          <cell r="D8323" t="str">
            <v xml:space="preserve">INSU BALIZA TRANGULO 1X                           </v>
          </cell>
          <cell r="O8323">
            <v>0</v>
          </cell>
        </row>
        <row r="8324">
          <cell r="A8324">
            <v>666022</v>
          </cell>
          <cell r="B8324">
            <v>0</v>
          </cell>
          <cell r="D8324" t="str">
            <v xml:space="preserve">INSU BOTIQUIN STANDAR P10 1X                      </v>
          </cell>
          <cell r="O8324">
            <v>0</v>
          </cell>
        </row>
        <row r="8325">
          <cell r="A8325">
            <v>666023</v>
          </cell>
          <cell r="B8325">
            <v>0</v>
          </cell>
          <cell r="D8325" t="str">
            <v xml:space="preserve">INSU GUANTE MOTEADO 1X                            </v>
          </cell>
          <cell r="O8325">
            <v>0</v>
          </cell>
        </row>
        <row r="8326">
          <cell r="A8326">
            <v>666024</v>
          </cell>
          <cell r="B8326">
            <v>0</v>
          </cell>
          <cell r="D8326" t="str">
            <v xml:space="preserve">INSU CHALECO REFLECTIVO 1X                        </v>
          </cell>
          <cell r="O8326">
            <v>0</v>
          </cell>
        </row>
        <row r="8327">
          <cell r="A8327">
            <v>666026</v>
          </cell>
          <cell r="B8327">
            <v>3415</v>
          </cell>
          <cell r="D8327" t="str">
            <v xml:space="preserve">CERE-LG DICOMERE QUINOA POP 160X                  </v>
          </cell>
          <cell r="O8327">
            <v>7793323024978</v>
          </cell>
        </row>
        <row r="8328">
          <cell r="A8328">
            <v>666027</v>
          </cell>
          <cell r="B8328">
            <v>2477</v>
          </cell>
          <cell r="D8328" t="str">
            <v xml:space="preserve">GAS  SPRITE ZERO ICE LAT473X                      </v>
          </cell>
          <cell r="O8328">
            <v>7790895650468</v>
          </cell>
        </row>
        <row r="8329">
          <cell r="A8329">
            <v>666028</v>
          </cell>
          <cell r="B8329">
            <v>0</v>
          </cell>
          <cell r="D8329" t="str">
            <v xml:space="preserve">INSU WAX SHINE PRO NEGRO 1X                       </v>
          </cell>
          <cell r="O8329">
            <v>4403111111126</v>
          </cell>
        </row>
        <row r="8330">
          <cell r="A8330">
            <v>666029</v>
          </cell>
          <cell r="B8330">
            <v>6029</v>
          </cell>
          <cell r="D8330" t="str">
            <v xml:space="preserve">INSU FILM TRANSPARENTE C/MANGO 3.1X               </v>
          </cell>
          <cell r="O8330">
            <v>0</v>
          </cell>
        </row>
        <row r="8331">
          <cell r="A8331">
            <v>666030</v>
          </cell>
          <cell r="B8331">
            <v>109060117</v>
          </cell>
          <cell r="D8331" t="str">
            <v xml:space="preserve">COP  MANIKING SAB CREMA/CEB 80X                   </v>
          </cell>
          <cell r="O8331">
            <v>7798151953124</v>
          </cell>
        </row>
        <row r="8332">
          <cell r="A8332">
            <v>666031</v>
          </cell>
          <cell r="B8332">
            <v>939841</v>
          </cell>
          <cell r="D8332" t="str">
            <v xml:space="preserve">YOGU LS.SER BOT FRUT 190X                         </v>
          </cell>
          <cell r="O8332">
            <v>7791337009820</v>
          </cell>
        </row>
        <row r="8333">
          <cell r="A8333">
            <v>666032</v>
          </cell>
          <cell r="B8333">
            <v>939801</v>
          </cell>
          <cell r="D8333" t="str">
            <v xml:space="preserve">YOGU LS.SER BOT VAINILLA 190X                     </v>
          </cell>
          <cell r="O8333">
            <v>7791337939813</v>
          </cell>
        </row>
        <row r="8334">
          <cell r="A8334">
            <v>666033</v>
          </cell>
          <cell r="B8334">
            <v>939712</v>
          </cell>
          <cell r="D8334" t="str">
            <v xml:space="preserve">YOGU LS.SER PROTEIN NAT 175X                      </v>
          </cell>
          <cell r="O8334">
            <v>7791337009660</v>
          </cell>
        </row>
        <row r="8335">
          <cell r="A8335">
            <v>666034</v>
          </cell>
          <cell r="B8335">
            <v>939770</v>
          </cell>
          <cell r="D8335" t="str">
            <v xml:space="preserve">YOGU LS.SER PROTEIN FRUT ROJOS 175X               </v>
          </cell>
          <cell r="O8335">
            <v>7791337009677</v>
          </cell>
        </row>
        <row r="8336">
          <cell r="A8336">
            <v>666035</v>
          </cell>
          <cell r="B8336" t="str">
            <v xml:space="preserve">AGC052              </v>
          </cell>
          <cell r="D8336" t="str">
            <v xml:space="preserve">GINN ACONCAGUA LIMA 750X                          </v>
          </cell>
          <cell r="O8336">
            <v>736373868175</v>
          </cell>
        </row>
        <row r="8337">
          <cell r="A8337">
            <v>666036</v>
          </cell>
          <cell r="B8337" t="str">
            <v xml:space="preserve">AGC051              </v>
          </cell>
          <cell r="D8337" t="str">
            <v xml:space="preserve">GINN ACONCAGUA CARDAMOMO 750X                     </v>
          </cell>
          <cell r="O8337">
            <v>736373868182</v>
          </cell>
        </row>
        <row r="8338">
          <cell r="A8338">
            <v>666037</v>
          </cell>
          <cell r="B8338" t="str">
            <v xml:space="preserve">AGC053              </v>
          </cell>
          <cell r="D8338" t="str">
            <v xml:space="preserve">GINN ACONCAGUA F.ROJOS 750X                       </v>
          </cell>
          <cell r="O8338">
            <v>783970984562</v>
          </cell>
        </row>
        <row r="8339">
          <cell r="A8339">
            <v>666038</v>
          </cell>
          <cell r="B8339" t="str">
            <v xml:space="preserve">AGC020              </v>
          </cell>
          <cell r="D8339" t="str">
            <v xml:space="preserve">COCL ACONCAGUA TONIC CLASICO 355X                 </v>
          </cell>
          <cell r="O8339">
            <v>736373864498</v>
          </cell>
        </row>
        <row r="8340">
          <cell r="A8340">
            <v>666039</v>
          </cell>
          <cell r="B8340" t="str">
            <v xml:space="preserve">AGC021              </v>
          </cell>
          <cell r="D8340" t="str">
            <v xml:space="preserve">COCL ACONCAGUA TONIC F.ROJOS 355X                 </v>
          </cell>
          <cell r="O8340">
            <v>783970984555</v>
          </cell>
        </row>
        <row r="8341">
          <cell r="A8341">
            <v>666040</v>
          </cell>
          <cell r="B8341" t="str">
            <v xml:space="preserve">AGC030              </v>
          </cell>
          <cell r="D8341" t="str">
            <v xml:space="preserve">COCL ACONCAGUA TONIC CLASICO 500X                 </v>
          </cell>
          <cell r="O8341">
            <v>749350080316</v>
          </cell>
        </row>
        <row r="8342">
          <cell r="A8342">
            <v>666041</v>
          </cell>
          <cell r="B8342" t="str">
            <v xml:space="preserve">AGC031              </v>
          </cell>
          <cell r="D8342" t="str">
            <v xml:space="preserve">COCL ACONCAGUA TONIC F.ROJOS 500X                 </v>
          </cell>
          <cell r="O8342">
            <v>793969055920</v>
          </cell>
        </row>
        <row r="8343">
          <cell r="A8343">
            <v>666043</v>
          </cell>
          <cell r="B8343">
            <v>567</v>
          </cell>
          <cell r="D8343" t="str">
            <v xml:space="preserve">ADER KANSAS CAESAR 260X                           </v>
          </cell>
          <cell r="O8343">
            <v>7798334803567</v>
          </cell>
        </row>
        <row r="8344">
          <cell r="A8344">
            <v>666045</v>
          </cell>
          <cell r="B8344">
            <v>3604</v>
          </cell>
          <cell r="D8344" t="str">
            <v xml:space="preserve">ADER KANSAS AIOLI SAUCE 265X                      </v>
          </cell>
          <cell r="O8344">
            <v>7798334803604</v>
          </cell>
        </row>
        <row r="8345">
          <cell r="A8345">
            <v>666046</v>
          </cell>
          <cell r="B8345">
            <v>3673</v>
          </cell>
          <cell r="D8345" t="str">
            <v xml:space="preserve">ADER KANSAS BARBACOA 295X                         </v>
          </cell>
          <cell r="O8345">
            <v>7798334803673</v>
          </cell>
        </row>
        <row r="8346">
          <cell r="A8346">
            <v>666047</v>
          </cell>
          <cell r="B8346">
            <v>3598</v>
          </cell>
          <cell r="D8346" t="str">
            <v xml:space="preserve">ADER KANSAS HONEY MUSTARD 280X                    </v>
          </cell>
          <cell r="O8346">
            <v>7798334803598</v>
          </cell>
        </row>
        <row r="8347">
          <cell r="A8347">
            <v>666048</v>
          </cell>
          <cell r="B8347">
            <v>3611</v>
          </cell>
          <cell r="D8347" t="str">
            <v xml:space="preserve">ADER KANSAS VINAGRETA 270X                        </v>
          </cell>
          <cell r="O8347">
            <v>7798334803611</v>
          </cell>
        </row>
        <row r="8348">
          <cell r="A8348">
            <v>666050</v>
          </cell>
          <cell r="B8348">
            <v>3628</v>
          </cell>
          <cell r="D8348" t="str">
            <v xml:space="preserve">ADER KANSAS CHIMICHURRI 280X                      </v>
          </cell>
          <cell r="O8348">
            <v>7798334803628</v>
          </cell>
        </row>
        <row r="8349">
          <cell r="A8349">
            <v>666052</v>
          </cell>
          <cell r="B8349">
            <v>3642</v>
          </cell>
          <cell r="D8349" t="str">
            <v xml:space="preserve">ADER KANSAS KETCHUP 295X                          </v>
          </cell>
          <cell r="O8349">
            <v>7798334803642</v>
          </cell>
        </row>
        <row r="8350">
          <cell r="A8350">
            <v>666058</v>
          </cell>
          <cell r="B8350">
            <v>1413</v>
          </cell>
          <cell r="D8350" t="str">
            <v xml:space="preserve">QUEH LA PAULINA HEBRA CHEDDAR 125X                </v>
          </cell>
          <cell r="O8350">
            <v>7794990178742</v>
          </cell>
        </row>
        <row r="8351">
          <cell r="A8351">
            <v>666060</v>
          </cell>
          <cell r="B8351">
            <v>0</v>
          </cell>
          <cell r="D8351" t="str">
            <v xml:space="preserve">VINF MARA BONARDA 750X                            </v>
          </cell>
          <cell r="O8351">
            <v>7798126084181</v>
          </cell>
        </row>
        <row r="8352">
          <cell r="A8352">
            <v>666062</v>
          </cell>
          <cell r="B8352">
            <v>0</v>
          </cell>
          <cell r="D8352" t="str">
            <v xml:space="preserve">INSR CAJA SANDWICH MIGA                           </v>
          </cell>
          <cell r="O8352">
            <v>0</v>
          </cell>
        </row>
        <row r="8353">
          <cell r="A8353">
            <v>666063</v>
          </cell>
          <cell r="B8353">
            <v>2141</v>
          </cell>
          <cell r="D8353" t="str">
            <v xml:space="preserve">GALD T.MELBA 65X                                  </v>
          </cell>
          <cell r="O8353">
            <v>7622202220517</v>
          </cell>
        </row>
        <row r="8354">
          <cell r="A8354">
            <v>666064</v>
          </cell>
          <cell r="B8354">
            <v>2139</v>
          </cell>
          <cell r="D8354" t="str">
            <v xml:space="preserve">GALD T.DUQUESA 63X                                </v>
          </cell>
          <cell r="O8354">
            <v>7622202220531</v>
          </cell>
        </row>
        <row r="8355">
          <cell r="A8355">
            <v>666065</v>
          </cell>
          <cell r="B8355">
            <v>4694</v>
          </cell>
          <cell r="D8355" t="str">
            <v xml:space="preserve">CARA BUBBALOO CARAM CONF 24X                      </v>
          </cell>
          <cell r="O8355">
            <v>7622202228490</v>
          </cell>
        </row>
        <row r="8356">
          <cell r="A8356">
            <v>666066</v>
          </cell>
          <cell r="B8356">
            <v>105122</v>
          </cell>
          <cell r="D8356" t="str">
            <v xml:space="preserve">AZUM LEDESMA MASCABO 800X                         </v>
          </cell>
          <cell r="O8356">
            <v>7792540294607</v>
          </cell>
        </row>
        <row r="8357">
          <cell r="A8357">
            <v>666067</v>
          </cell>
          <cell r="B8357">
            <v>105564</v>
          </cell>
          <cell r="D8357" t="str">
            <v xml:space="preserve">EDUP LEDESMA LIGHT 500X                           </v>
          </cell>
          <cell r="O8357">
            <v>7792540293754</v>
          </cell>
        </row>
        <row r="8358">
          <cell r="A8358">
            <v>666068</v>
          </cell>
          <cell r="B8358">
            <v>0</v>
          </cell>
          <cell r="D8358" t="str">
            <v xml:space="preserve">YERB REI VERDE TRADICIONAL 1X                     </v>
          </cell>
          <cell r="O8358">
            <v>7898937112469</v>
          </cell>
        </row>
        <row r="8359">
          <cell r="A8359">
            <v>666069</v>
          </cell>
          <cell r="B8359">
            <v>0</v>
          </cell>
          <cell r="D8359" t="str">
            <v xml:space="preserve">YERB REI VERDE TRADICIONAL 500X                   </v>
          </cell>
          <cell r="O8359">
            <v>7898937112445</v>
          </cell>
        </row>
        <row r="8360">
          <cell r="A8360">
            <v>666070</v>
          </cell>
          <cell r="B8360">
            <v>0</v>
          </cell>
          <cell r="D8360" t="str">
            <v xml:space="preserve">YERB REI VERDE PREMIUM 1X                         </v>
          </cell>
          <cell r="O8360">
            <v>7898937112728</v>
          </cell>
        </row>
        <row r="8361">
          <cell r="A8361">
            <v>666071</v>
          </cell>
          <cell r="B8361">
            <v>0</v>
          </cell>
          <cell r="D8361" t="str">
            <v xml:space="preserve">YERB REI VERDE PREMIUM 500X                       </v>
          </cell>
          <cell r="O8361">
            <v>7898937112711</v>
          </cell>
        </row>
        <row r="8362">
          <cell r="A8362">
            <v>666072</v>
          </cell>
          <cell r="B8362">
            <v>0</v>
          </cell>
          <cell r="D8362" t="str">
            <v xml:space="preserve">YERB REI VERDE CLASSICA 1X                        </v>
          </cell>
          <cell r="O8362">
            <v>7898937112650</v>
          </cell>
        </row>
        <row r="8363">
          <cell r="A8363">
            <v>666073</v>
          </cell>
          <cell r="B8363">
            <v>0</v>
          </cell>
          <cell r="D8363" t="str">
            <v xml:space="preserve">YERB REI VERDE CLASSICA 500X                      </v>
          </cell>
          <cell r="O8363">
            <v>7898937112667</v>
          </cell>
        </row>
        <row r="8364">
          <cell r="A8364">
            <v>666074</v>
          </cell>
          <cell r="B8364" t="str">
            <v xml:space="preserve">H5796900            </v>
          </cell>
          <cell r="D8364" t="str">
            <v xml:space="preserve">SHAM FRUCTIS PROBIOTICS 350X                      </v>
          </cell>
          <cell r="O8364">
            <v>7509552963823</v>
          </cell>
        </row>
        <row r="8365">
          <cell r="A8365">
            <v>666075</v>
          </cell>
          <cell r="B8365" t="str">
            <v xml:space="preserve">H5797800            </v>
          </cell>
          <cell r="D8365" t="str">
            <v xml:space="preserve">ACON FRUCTIS PROBIOTICS 350X                      </v>
          </cell>
          <cell r="O8365">
            <v>7509552964165</v>
          </cell>
        </row>
        <row r="8366">
          <cell r="A8366">
            <v>666078</v>
          </cell>
          <cell r="B8366">
            <v>9205</v>
          </cell>
          <cell r="D8366" t="str">
            <v xml:space="preserve">BLSA REVA RESID ROLL 80X110 10X                   </v>
          </cell>
          <cell r="O8366">
            <v>648260466169</v>
          </cell>
        </row>
        <row r="8367">
          <cell r="A8367">
            <v>666079</v>
          </cell>
          <cell r="B8367">
            <v>9206</v>
          </cell>
          <cell r="D8367" t="str">
            <v xml:space="preserve">BLSA REVA RESID ROLL 60X90 10X                    </v>
          </cell>
          <cell r="O8367">
            <v>648260466206</v>
          </cell>
        </row>
        <row r="8368">
          <cell r="A8368">
            <v>666080</v>
          </cell>
          <cell r="B8368">
            <v>9207</v>
          </cell>
          <cell r="D8368" t="str">
            <v xml:space="preserve">BLSA REVA RESID ROLL 50X70 20X                    </v>
          </cell>
          <cell r="O8368">
            <v>648260466220</v>
          </cell>
        </row>
        <row r="8369">
          <cell r="A8369">
            <v>666081</v>
          </cell>
          <cell r="B8369">
            <v>9208</v>
          </cell>
          <cell r="D8369" t="str">
            <v xml:space="preserve">BLSA REVA RESID ROLL 45X60 20X                    </v>
          </cell>
          <cell r="O8369">
            <v>648260466251</v>
          </cell>
        </row>
        <row r="8370">
          <cell r="A8370">
            <v>666082</v>
          </cell>
          <cell r="B8370">
            <v>60</v>
          </cell>
          <cell r="D8370" t="str">
            <v xml:space="preserve">YOGU DAHI BEB ENT VAIN 200X                       </v>
          </cell>
          <cell r="O8370">
            <v>7798136870309</v>
          </cell>
        </row>
        <row r="8371">
          <cell r="A8371">
            <v>666083</v>
          </cell>
          <cell r="B8371">
            <v>50</v>
          </cell>
          <cell r="D8371" t="str">
            <v xml:space="preserve">YOGU DAHI DESLACT NAT 190X                        </v>
          </cell>
          <cell r="O8371">
            <v>7798136870743</v>
          </cell>
        </row>
        <row r="8372">
          <cell r="A8372">
            <v>666084</v>
          </cell>
          <cell r="B8372">
            <v>67</v>
          </cell>
          <cell r="D8372" t="str">
            <v xml:space="preserve">YOGU DAHI BEB ENT FRUT 200X                       </v>
          </cell>
          <cell r="O8372">
            <v>7798136870736</v>
          </cell>
        </row>
        <row r="8373">
          <cell r="A8373">
            <v>666086</v>
          </cell>
          <cell r="B8373">
            <v>101</v>
          </cell>
          <cell r="D8373" t="str">
            <v xml:space="preserve">YOGU DAHI FIRME NAT S/A 190X                      </v>
          </cell>
          <cell r="O8373">
            <v>7798136870545</v>
          </cell>
        </row>
        <row r="8374">
          <cell r="A8374">
            <v>666087</v>
          </cell>
          <cell r="B8374">
            <v>103</v>
          </cell>
          <cell r="D8374" t="str">
            <v xml:space="preserve">YOGU DAHI FIRME ENT VAIN 190X                     </v>
          </cell>
          <cell r="O8374">
            <v>7798136870569</v>
          </cell>
        </row>
        <row r="8375">
          <cell r="A8375">
            <v>666089</v>
          </cell>
          <cell r="B8375">
            <v>107</v>
          </cell>
          <cell r="D8375" t="str">
            <v xml:space="preserve">YOGU DAHI FIRME DESC.NAT 190X                     </v>
          </cell>
          <cell r="O8375">
            <v>7798136870606</v>
          </cell>
        </row>
        <row r="8376">
          <cell r="A8376">
            <v>666090</v>
          </cell>
          <cell r="B8376">
            <v>120</v>
          </cell>
          <cell r="D8376" t="str">
            <v xml:space="preserve">YOGU DAHI BATIDO ENT C/FRUT 190X                  </v>
          </cell>
          <cell r="O8376">
            <v>7798136870613</v>
          </cell>
        </row>
        <row r="8377">
          <cell r="A8377">
            <v>666091</v>
          </cell>
          <cell r="B8377">
            <v>121</v>
          </cell>
          <cell r="D8377" t="str">
            <v xml:space="preserve">YOGU DAHI BATIDO ENT FRU.BOSQUE 190X              </v>
          </cell>
          <cell r="O8377">
            <v>7798136870620</v>
          </cell>
        </row>
        <row r="8378">
          <cell r="A8378">
            <v>666092</v>
          </cell>
          <cell r="B8378">
            <v>140</v>
          </cell>
          <cell r="D8378" t="str">
            <v xml:space="preserve">YOGU DAHI BATIDO DESC C/FRUT 190X                 </v>
          </cell>
          <cell r="O8378">
            <v>7798136870675</v>
          </cell>
        </row>
        <row r="8379">
          <cell r="A8379">
            <v>666093</v>
          </cell>
          <cell r="B8379">
            <v>141</v>
          </cell>
          <cell r="D8379" t="str">
            <v xml:space="preserve">YOGU DAHI BATIDO DESC C/F.BOSQ 190X               </v>
          </cell>
          <cell r="O8379">
            <v>7798136870682</v>
          </cell>
        </row>
        <row r="8380">
          <cell r="A8380">
            <v>666094</v>
          </cell>
          <cell r="B8380">
            <v>160</v>
          </cell>
          <cell r="D8380" t="str">
            <v xml:space="preserve">YOGU DAHI TENTACION ENT CRUMBLE 130X              </v>
          </cell>
          <cell r="O8380">
            <v>7798136870750</v>
          </cell>
        </row>
        <row r="8381">
          <cell r="A8381">
            <v>666095</v>
          </cell>
          <cell r="B8381">
            <v>161</v>
          </cell>
          <cell r="D8381" t="str">
            <v xml:space="preserve">YOGU DAHI TENTACION ENT KEY LIME 130X             </v>
          </cell>
          <cell r="O8381">
            <v>7798136870767</v>
          </cell>
        </row>
        <row r="8382">
          <cell r="A8382">
            <v>666096</v>
          </cell>
          <cell r="B8382">
            <v>162</v>
          </cell>
          <cell r="D8382" t="str">
            <v xml:space="preserve">YOGU DAHI TENTACIONE ENT COC/DDL 130X             </v>
          </cell>
          <cell r="O8382">
            <v>7798136870774</v>
          </cell>
        </row>
        <row r="8383">
          <cell r="A8383">
            <v>666097</v>
          </cell>
          <cell r="B8383">
            <v>163</v>
          </cell>
          <cell r="D8383" t="str">
            <v xml:space="preserve">YOGU DAHI TENTACION ENT TIRAMISU 130X             </v>
          </cell>
          <cell r="O8383">
            <v>7798136870781</v>
          </cell>
        </row>
        <row r="8384">
          <cell r="A8384">
            <v>666098</v>
          </cell>
          <cell r="B8384">
            <v>165</v>
          </cell>
          <cell r="D8384" t="str">
            <v xml:space="preserve">YOGU DAHI TENTACION ENT CHOCO CAKE 130X           </v>
          </cell>
          <cell r="O8384">
            <v>7798136870842</v>
          </cell>
        </row>
        <row r="8385">
          <cell r="A8385">
            <v>666102</v>
          </cell>
          <cell r="B8385">
            <v>3197</v>
          </cell>
          <cell r="D8385" t="str">
            <v xml:space="preserve">GALS MEDIATARDE SAND 535X                         </v>
          </cell>
          <cell r="O8385">
            <v>7790040143012</v>
          </cell>
        </row>
        <row r="8386">
          <cell r="A8386">
            <v>666105</v>
          </cell>
          <cell r="B8386">
            <v>6838</v>
          </cell>
          <cell r="D8386" t="str">
            <v xml:space="preserve">GALD POLVORITA MINI VAINILLA 152X                 </v>
          </cell>
          <cell r="O8386">
            <v>7790040139190</v>
          </cell>
        </row>
        <row r="8387">
          <cell r="A8387">
            <v>666106</v>
          </cell>
          <cell r="B8387">
            <v>780105</v>
          </cell>
          <cell r="D8387" t="str">
            <v xml:space="preserve">DULB ESNAOLA VAIN SACH 500X                       </v>
          </cell>
          <cell r="O8387">
            <v>7791451071007</v>
          </cell>
        </row>
        <row r="8388">
          <cell r="A8388">
            <v>666107</v>
          </cell>
          <cell r="B8388">
            <v>780115</v>
          </cell>
          <cell r="D8388" t="str">
            <v xml:space="preserve">DULB ESNAOLA. C/CHOC SACH 500X                    </v>
          </cell>
          <cell r="O8388">
            <v>7791451801157</v>
          </cell>
        </row>
        <row r="8389">
          <cell r="A8389">
            <v>666108</v>
          </cell>
          <cell r="B8389">
            <v>780125</v>
          </cell>
          <cell r="D8389" t="str">
            <v xml:space="preserve">DULM ESNAOLA MEMB C/EST 500X                      </v>
          </cell>
          <cell r="O8389">
            <v>7791451080040</v>
          </cell>
        </row>
        <row r="8390">
          <cell r="A8390">
            <v>666111</v>
          </cell>
          <cell r="B8390">
            <v>19302</v>
          </cell>
          <cell r="D8390" t="str">
            <v xml:space="preserve">CHAP ANNA ICE ON THE ROCK BRUT. 750X              </v>
          </cell>
          <cell r="O8390">
            <v>8410013017698</v>
          </cell>
        </row>
        <row r="8391">
          <cell r="A8391">
            <v>666112</v>
          </cell>
          <cell r="B8391">
            <v>19402</v>
          </cell>
          <cell r="D8391" t="str">
            <v xml:space="preserve">CHAP ANNA ICE ON THE ROCK ROSE. 750X              </v>
          </cell>
          <cell r="O8391">
            <v>8410013019388</v>
          </cell>
        </row>
        <row r="8392">
          <cell r="A8392">
            <v>666113</v>
          </cell>
          <cell r="B8392" t="str">
            <v xml:space="preserve">FV000AR             </v>
          </cell>
          <cell r="D8392" t="str">
            <v xml:space="preserve">VERM DESCONFIADO ROSSO 750X                       </v>
          </cell>
          <cell r="O8392">
            <v>7798078237956</v>
          </cell>
        </row>
        <row r="8393">
          <cell r="A8393">
            <v>666115</v>
          </cell>
          <cell r="B8393" t="str">
            <v xml:space="preserve">Y930                </v>
          </cell>
          <cell r="D8393" t="str">
            <v xml:space="preserve">GUAN YET PREMIUN EXTRA GDE 1X                     </v>
          </cell>
          <cell r="O8393">
            <v>7798070400327</v>
          </cell>
        </row>
        <row r="8394">
          <cell r="A8394">
            <v>666116</v>
          </cell>
          <cell r="B8394">
            <v>0</v>
          </cell>
          <cell r="D8394" t="str">
            <v xml:space="preserve">CHAP ANIMAL E.BRUT. 750X                          </v>
          </cell>
          <cell r="O8394">
            <v>7798126082927</v>
          </cell>
        </row>
        <row r="8395">
          <cell r="A8395">
            <v>666119</v>
          </cell>
          <cell r="B8395">
            <v>21601</v>
          </cell>
          <cell r="D8395" t="str">
            <v xml:space="preserve">VINF RUTINI C.SAUV.750X                           </v>
          </cell>
          <cell r="O8395">
            <v>7790577003711</v>
          </cell>
        </row>
        <row r="8396">
          <cell r="A8396">
            <v>666120</v>
          </cell>
          <cell r="B8396">
            <v>2054</v>
          </cell>
          <cell r="D8396" t="str">
            <v xml:space="preserve">GALD T.OREO MANI 118X                             </v>
          </cell>
          <cell r="O8396">
            <v>7622202302862</v>
          </cell>
        </row>
        <row r="8397">
          <cell r="A8397">
            <v>666121</v>
          </cell>
          <cell r="B8397">
            <v>15004</v>
          </cell>
          <cell r="D8397" t="str">
            <v xml:space="preserve">TURR ARCOR TURROCKLETS 25X                        </v>
          </cell>
          <cell r="O8397">
            <v>7790580150044</v>
          </cell>
        </row>
        <row r="8398">
          <cell r="A8398">
            <v>666125</v>
          </cell>
          <cell r="B8398">
            <v>11266</v>
          </cell>
          <cell r="D8398" t="str">
            <v xml:space="preserve">SUAV DOWNY BRISA SUAVE 500X                       </v>
          </cell>
          <cell r="O8398">
            <v>7500435243612</v>
          </cell>
        </row>
        <row r="8399">
          <cell r="A8399">
            <v>666126</v>
          </cell>
          <cell r="B8399">
            <v>6304</v>
          </cell>
          <cell r="D8399" t="str">
            <v xml:space="preserve">DLCH MILKAUT C/CREMA 320X                         </v>
          </cell>
          <cell r="O8399">
            <v>7794820903339</v>
          </cell>
        </row>
        <row r="8400">
          <cell r="A8400">
            <v>666129</v>
          </cell>
          <cell r="B8400">
            <v>6129</v>
          </cell>
          <cell r="D8400" t="str">
            <v xml:space="preserve">COCO UMAMI CHIPA CLAS 500X                        </v>
          </cell>
          <cell r="O8400">
            <v>7798422690024</v>
          </cell>
        </row>
        <row r="8401">
          <cell r="A8401">
            <v>666130</v>
          </cell>
          <cell r="B8401">
            <v>6130</v>
          </cell>
          <cell r="D8401" t="str">
            <v xml:space="preserve">COCO UMAMI CHIPA SOFT 500X                        </v>
          </cell>
          <cell r="O8401">
            <v>7798422690048</v>
          </cell>
        </row>
        <row r="8402">
          <cell r="A8402">
            <v>666131</v>
          </cell>
          <cell r="B8402">
            <v>1738</v>
          </cell>
          <cell r="D8402" t="str">
            <v xml:space="preserve">CHOC RAFFAELO 90X                                 </v>
          </cell>
          <cell r="O8402">
            <v>8000500232057</v>
          </cell>
        </row>
        <row r="8403">
          <cell r="A8403">
            <v>666132</v>
          </cell>
          <cell r="B8403">
            <v>1719</v>
          </cell>
          <cell r="D8403" t="str">
            <v xml:space="preserve">VINF FLICHMAN GRAN RES MALBEC 750X                </v>
          </cell>
          <cell r="O8403">
            <v>7790470086415</v>
          </cell>
        </row>
        <row r="8404">
          <cell r="A8404">
            <v>666135</v>
          </cell>
          <cell r="B8404">
            <v>20000294</v>
          </cell>
          <cell r="D8404" t="str">
            <v xml:space="preserve">MACO YERVITA S/ENS 25X                            </v>
          </cell>
          <cell r="O8404">
            <v>7790550000300</v>
          </cell>
        </row>
        <row r="8405">
          <cell r="A8405">
            <v>666136</v>
          </cell>
          <cell r="B8405">
            <v>51788</v>
          </cell>
          <cell r="D8405" t="str">
            <v xml:space="preserve">SIDR S.BRIONES 1888 ROSE LATA 473X                </v>
          </cell>
          <cell r="O8405">
            <v>7790119010931</v>
          </cell>
        </row>
        <row r="8406">
          <cell r="A8406">
            <v>666139</v>
          </cell>
          <cell r="B8406">
            <v>14887</v>
          </cell>
          <cell r="D8406" t="str">
            <v xml:space="preserve">HELA ARCOR AGUILA FRAM.CHOC/ AMAR 150X            </v>
          </cell>
          <cell r="O8406">
            <v>7790580148874</v>
          </cell>
        </row>
        <row r="8407">
          <cell r="A8407">
            <v>666140</v>
          </cell>
          <cell r="B8407">
            <v>14782</v>
          </cell>
          <cell r="D8407" t="str">
            <v xml:space="preserve">HELA ARCOR AGUILA FRAM.CHOC /LECH 150X            </v>
          </cell>
          <cell r="O8407">
            <v>7790580147822</v>
          </cell>
        </row>
        <row r="8408">
          <cell r="A8408">
            <v>666141</v>
          </cell>
          <cell r="B8408">
            <v>35002832</v>
          </cell>
          <cell r="D8408" t="str">
            <v xml:space="preserve">FIDO BARILLA INTEGRA SPAGHETTI 500X               </v>
          </cell>
          <cell r="O8408">
            <v>8076809529419</v>
          </cell>
        </row>
        <row r="8409">
          <cell r="A8409">
            <v>666142</v>
          </cell>
          <cell r="B8409">
            <v>35002818</v>
          </cell>
          <cell r="D8409" t="str">
            <v xml:space="preserve">FIDO BARILLA LASAGNE 500X                         </v>
          </cell>
          <cell r="O8409">
            <v>8076809035705</v>
          </cell>
        </row>
        <row r="8410">
          <cell r="A8410">
            <v>666143</v>
          </cell>
          <cell r="B8410">
            <v>35002834</v>
          </cell>
          <cell r="D8410" t="str">
            <v xml:space="preserve">FIDO BARILLA INTEGRAL PENNE 500X                  </v>
          </cell>
          <cell r="O8410">
            <v>8076809529433</v>
          </cell>
        </row>
        <row r="8411">
          <cell r="A8411">
            <v>666144</v>
          </cell>
          <cell r="B8411">
            <v>20001912</v>
          </cell>
          <cell r="D8411" t="str">
            <v xml:space="preserve">CAFC CABRALES D.GUSTO MOKA 8X10X                  </v>
          </cell>
          <cell r="O8411">
            <v>7790550019135</v>
          </cell>
        </row>
        <row r="8412">
          <cell r="A8412">
            <v>666145</v>
          </cell>
          <cell r="B8412">
            <v>20001914</v>
          </cell>
          <cell r="D8412" t="str">
            <v xml:space="preserve">CAFC CABRALES D.GUSTO LATTE 10X10X                </v>
          </cell>
          <cell r="O8412">
            <v>7790550019159</v>
          </cell>
        </row>
        <row r="8413">
          <cell r="A8413">
            <v>666146</v>
          </cell>
          <cell r="B8413">
            <v>20001916</v>
          </cell>
          <cell r="D8413" t="str">
            <v xml:space="preserve">CAFC CABRALES D.GUSTO CAPUCCINO 8X10X             </v>
          </cell>
          <cell r="O8413">
            <v>7790550000119</v>
          </cell>
        </row>
        <row r="8414">
          <cell r="A8414">
            <v>666147</v>
          </cell>
          <cell r="B8414">
            <v>20001918</v>
          </cell>
          <cell r="D8414" t="str">
            <v xml:space="preserve">CAFC CABRALES D.GUSTO LUNGO 10X7X                 </v>
          </cell>
          <cell r="O8414">
            <v>7790550019197</v>
          </cell>
        </row>
        <row r="8415">
          <cell r="A8415">
            <v>666148</v>
          </cell>
          <cell r="B8415">
            <v>20001920</v>
          </cell>
          <cell r="D8415" t="str">
            <v xml:space="preserve">CAFC CABRALES D.GUSTO CORTADO 8X6.3X              </v>
          </cell>
          <cell r="O8415">
            <v>7790550019210</v>
          </cell>
        </row>
        <row r="8416">
          <cell r="A8416">
            <v>666149</v>
          </cell>
          <cell r="B8416">
            <v>20001922</v>
          </cell>
          <cell r="D8416" t="str">
            <v xml:space="preserve">CAFC CABRALES D.GUSTO ESPRESSO 8X6X               </v>
          </cell>
          <cell r="O8416">
            <v>7790550019234</v>
          </cell>
        </row>
        <row r="8417">
          <cell r="A8417">
            <v>666150</v>
          </cell>
          <cell r="B8417">
            <v>4374</v>
          </cell>
          <cell r="D8417" t="str">
            <v xml:space="preserve">LECH SERENISIMA DESC BLSA 800X                    </v>
          </cell>
          <cell r="O8417">
            <v>7790742437402</v>
          </cell>
        </row>
        <row r="8418">
          <cell r="A8418">
            <v>666151</v>
          </cell>
          <cell r="B8418">
            <v>4373</v>
          </cell>
          <cell r="D8418" t="str">
            <v xml:space="preserve">LECH SERENISIMA ENT BLSA 800X                     </v>
          </cell>
          <cell r="O8418">
            <v>7790742437303</v>
          </cell>
        </row>
        <row r="8419">
          <cell r="A8419">
            <v>666153</v>
          </cell>
          <cell r="B8419">
            <v>0</v>
          </cell>
          <cell r="D8419" t="str">
            <v xml:space="preserve">HARL FLORENCIA LEUD P/PIZZA 1X                    </v>
          </cell>
          <cell r="O8419">
            <v>7797237001377</v>
          </cell>
        </row>
        <row r="8420">
          <cell r="A8420">
            <v>666154</v>
          </cell>
          <cell r="B8420">
            <v>7902</v>
          </cell>
          <cell r="D8420" t="str">
            <v xml:space="preserve">ALGP WHISKAS POUCH GAT SOUFLE CARN 85X            </v>
          </cell>
          <cell r="O8420">
            <v>7797453001472</v>
          </cell>
        </row>
        <row r="8421">
          <cell r="A8421">
            <v>666155</v>
          </cell>
          <cell r="B8421">
            <v>32207</v>
          </cell>
          <cell r="D8421" t="str">
            <v xml:space="preserve">FIDO MATARAZZO PROT TIRABUZON 400X                </v>
          </cell>
          <cell r="O8421">
            <v>7790070322074</v>
          </cell>
        </row>
        <row r="8422">
          <cell r="A8422">
            <v>666156</v>
          </cell>
          <cell r="B8422">
            <v>32208</v>
          </cell>
          <cell r="D8422" t="str">
            <v xml:space="preserve">FIDO MATARAZZO PROT MOSTACHOL 400X                </v>
          </cell>
          <cell r="O8422">
            <v>7790070322081</v>
          </cell>
        </row>
        <row r="8423">
          <cell r="A8423">
            <v>666159</v>
          </cell>
          <cell r="B8423">
            <v>71000</v>
          </cell>
          <cell r="D8423" t="str">
            <v xml:space="preserve">CERV 5.0 ORIGINAL LATA 500X                       </v>
          </cell>
          <cell r="O8423">
            <v>4014086096518</v>
          </cell>
        </row>
        <row r="8424">
          <cell r="A8424">
            <v>666161</v>
          </cell>
          <cell r="B8424">
            <v>71011</v>
          </cell>
          <cell r="D8424" t="str">
            <v xml:space="preserve">CERV ESTRELLA DEL SUR LAT 500X                    </v>
          </cell>
          <cell r="O8424">
            <v>8410793203137</v>
          </cell>
        </row>
        <row r="8425">
          <cell r="A8425">
            <v>666162</v>
          </cell>
          <cell r="B8425">
            <v>162</v>
          </cell>
          <cell r="D8425" t="str">
            <v xml:space="preserve">CERV ESTRELLA DEL SUR LAT 330X                    </v>
          </cell>
          <cell r="O8425">
            <v>8410793206138</v>
          </cell>
        </row>
        <row r="8426">
          <cell r="A8426">
            <v>666163</v>
          </cell>
          <cell r="B8426">
            <v>900251</v>
          </cell>
          <cell r="D8426" t="str">
            <v xml:space="preserve">FIDO ARMANDO FETUCCINE 500X                       </v>
          </cell>
          <cell r="O8426">
            <v>8005709101280</v>
          </cell>
        </row>
        <row r="8427">
          <cell r="A8427">
            <v>666164</v>
          </cell>
          <cell r="B8427">
            <v>164</v>
          </cell>
          <cell r="D8427" t="str">
            <v xml:space="preserve">FIDO ARMANDO FUSILLO 500X                         </v>
          </cell>
          <cell r="O8427">
            <v>8005709804609</v>
          </cell>
        </row>
        <row r="8428">
          <cell r="A8428">
            <v>666166</v>
          </cell>
          <cell r="B8428">
            <v>166</v>
          </cell>
          <cell r="D8428" t="str">
            <v xml:space="preserve">FIDO ARMANDO LINGUINA 500X                        </v>
          </cell>
          <cell r="O8428">
            <v>8005709804036</v>
          </cell>
        </row>
        <row r="8429">
          <cell r="A8429">
            <v>666167</v>
          </cell>
          <cell r="B8429">
            <v>167</v>
          </cell>
          <cell r="D8429" t="str">
            <v xml:space="preserve">FIDO ARMANDO RIGATTI 500X                         </v>
          </cell>
          <cell r="O8429">
            <v>8005709804074</v>
          </cell>
        </row>
        <row r="8430">
          <cell r="A8430">
            <v>666168</v>
          </cell>
          <cell r="B8430">
            <v>168</v>
          </cell>
          <cell r="D8430" t="str">
            <v xml:space="preserve">FIDO ARMANDO SPAGHETO 500X                        </v>
          </cell>
          <cell r="O8430">
            <v>8005709804043</v>
          </cell>
        </row>
        <row r="8431">
          <cell r="A8431">
            <v>666170</v>
          </cell>
          <cell r="B8431">
            <v>170</v>
          </cell>
          <cell r="D8431" t="str">
            <v xml:space="preserve">TOST MARETTI CREMA Y CEBO 70X                     </v>
          </cell>
          <cell r="O8431">
            <v>3800205877325</v>
          </cell>
        </row>
        <row r="8432">
          <cell r="A8432">
            <v>666172</v>
          </cell>
          <cell r="B8432">
            <v>172</v>
          </cell>
          <cell r="D8432" t="str">
            <v xml:space="preserve">TOST MARETTI PIZZA 70X                            </v>
          </cell>
          <cell r="O8432">
            <v>3800205871255</v>
          </cell>
        </row>
        <row r="8433">
          <cell r="A8433">
            <v>666174</v>
          </cell>
          <cell r="B8433">
            <v>174</v>
          </cell>
          <cell r="D8433" t="str">
            <v xml:space="preserve">TOST MARETTI QUESO 70X                            </v>
          </cell>
          <cell r="O8433">
            <v>3800205875604</v>
          </cell>
        </row>
        <row r="8434">
          <cell r="A8434">
            <v>666175</v>
          </cell>
          <cell r="B8434">
            <v>175</v>
          </cell>
          <cell r="D8434" t="str">
            <v xml:space="preserve">TOST MARETTI TOM/OLIV/OREG 70x                    </v>
          </cell>
          <cell r="O8434">
            <v>3800205875109</v>
          </cell>
        </row>
        <row r="8435">
          <cell r="A8435">
            <v>666177</v>
          </cell>
          <cell r="B8435">
            <v>177</v>
          </cell>
          <cell r="D8435" t="str">
            <v xml:space="preserve">TOST MARETTI VEG.MEDITERRA 70X                    </v>
          </cell>
          <cell r="O8435">
            <v>3800205875307</v>
          </cell>
        </row>
        <row r="8436">
          <cell r="A8436">
            <v>666180</v>
          </cell>
          <cell r="B8436">
            <v>180</v>
          </cell>
          <cell r="D8436" t="str">
            <v xml:space="preserve">COP TIYUCA CREM/CEBOLLA 140X                      </v>
          </cell>
          <cell r="O8436">
            <v>7798121510029</v>
          </cell>
        </row>
        <row r="8437">
          <cell r="A8437">
            <v>666182</v>
          </cell>
          <cell r="B8437">
            <v>182</v>
          </cell>
          <cell r="D8437" t="str">
            <v xml:space="preserve">COP TIYUCA ORIGINAL 140X                          </v>
          </cell>
          <cell r="O8437">
            <v>7798121510012</v>
          </cell>
        </row>
        <row r="8438">
          <cell r="A8438">
            <v>666183</v>
          </cell>
          <cell r="B8438">
            <v>183</v>
          </cell>
          <cell r="D8438" t="str">
            <v xml:space="preserve">COP TIYUCA CHEDDAR 140X                           </v>
          </cell>
          <cell r="O8438">
            <v>7798121510036</v>
          </cell>
        </row>
        <row r="8439">
          <cell r="A8439">
            <v>666184</v>
          </cell>
          <cell r="B8439">
            <v>184</v>
          </cell>
          <cell r="D8439" t="str">
            <v xml:space="preserve">GALD BRIDGE 140X                                  </v>
          </cell>
          <cell r="O8439">
            <v>7730116460131</v>
          </cell>
        </row>
        <row r="8440">
          <cell r="A8440">
            <v>666185</v>
          </cell>
          <cell r="B8440">
            <v>900110</v>
          </cell>
          <cell r="D8440" t="str">
            <v xml:space="preserve">ACOL LA ESPAÑOLA EXT.VIRGEN BOT 250X              </v>
          </cell>
          <cell r="O8440">
            <v>8410660101481</v>
          </cell>
        </row>
        <row r="8441">
          <cell r="A8441">
            <v>666186</v>
          </cell>
          <cell r="B8441">
            <v>900111</v>
          </cell>
          <cell r="D8441" t="str">
            <v xml:space="preserve">ACOL LA ESPAÑOLA EXT.VIRGEN BOT 500X              </v>
          </cell>
          <cell r="O8441">
            <v>8410660101153</v>
          </cell>
        </row>
        <row r="8442">
          <cell r="A8442">
            <v>666187</v>
          </cell>
          <cell r="B8442">
            <v>187</v>
          </cell>
          <cell r="D8442" t="str">
            <v xml:space="preserve">ACOL LA ESPAÑOLA EXT.VIRGEN LAT 500X              </v>
          </cell>
          <cell r="O8442">
            <v>8410660101498</v>
          </cell>
        </row>
        <row r="8443">
          <cell r="A8443">
            <v>666188</v>
          </cell>
          <cell r="B8443">
            <v>696</v>
          </cell>
          <cell r="D8443" t="str">
            <v xml:space="preserve">VINF H.J.F.MONTMAYOU RED BLEND MB-CF 750X         </v>
          </cell>
          <cell r="O8443">
            <v>7798000210521</v>
          </cell>
        </row>
        <row r="8444">
          <cell r="A8444">
            <v>666189</v>
          </cell>
          <cell r="B8444">
            <v>661</v>
          </cell>
          <cell r="D8444" t="str">
            <v xml:space="preserve">VINF H.J.F.MONTMAYOU RED BLEND MB-PN 750X         </v>
          </cell>
          <cell r="O8444">
            <v>7798000213652</v>
          </cell>
        </row>
        <row r="8445">
          <cell r="A8445">
            <v>666190</v>
          </cell>
          <cell r="B8445">
            <v>1533</v>
          </cell>
          <cell r="D8445" t="str">
            <v xml:space="preserve">VINF H.J.F.MONTMAYOU RED BLEND MB-RS 750X         </v>
          </cell>
          <cell r="O8445">
            <v>7798000213218</v>
          </cell>
        </row>
        <row r="8446">
          <cell r="A8446">
            <v>666191</v>
          </cell>
          <cell r="B8446">
            <v>31902</v>
          </cell>
          <cell r="D8446" t="str">
            <v xml:space="preserve">CONP CUMANA JUREL E/A 425X                        </v>
          </cell>
          <cell r="O8446">
            <v>7791885001109</v>
          </cell>
        </row>
        <row r="8447">
          <cell r="A8447">
            <v>666192</v>
          </cell>
          <cell r="B8447">
            <v>31903</v>
          </cell>
          <cell r="D8447" t="str">
            <v xml:space="preserve">CONP CUMANA JUREL NAT 425X                        </v>
          </cell>
          <cell r="O8447">
            <v>7791885001116</v>
          </cell>
        </row>
        <row r="8448">
          <cell r="A8448">
            <v>666193</v>
          </cell>
          <cell r="B8448">
            <v>62680212</v>
          </cell>
          <cell r="D8448" t="str">
            <v xml:space="preserve">ACON SUAVE FRUTAL 930X                            </v>
          </cell>
          <cell r="O8448">
            <v>7791293050447</v>
          </cell>
        </row>
        <row r="8449">
          <cell r="A8449">
            <v>666194</v>
          </cell>
          <cell r="B8449">
            <v>62680213</v>
          </cell>
          <cell r="D8449" t="str">
            <v xml:space="preserve">ACON SUAVE DELICIOSA 930X                         </v>
          </cell>
          <cell r="O8449">
            <v>7791293050454</v>
          </cell>
        </row>
        <row r="8450">
          <cell r="A8450">
            <v>666195</v>
          </cell>
          <cell r="B8450">
            <v>62680209</v>
          </cell>
          <cell r="D8450" t="str">
            <v xml:space="preserve">SHAM SUAVE DELICIOSA 930X                         </v>
          </cell>
          <cell r="O8450">
            <v>7791293050416</v>
          </cell>
        </row>
        <row r="8451">
          <cell r="A8451">
            <v>666196</v>
          </cell>
          <cell r="B8451">
            <v>0</v>
          </cell>
          <cell r="D8451" t="str">
            <v xml:space="preserve">INSU HOJA SIERRA 3.0                              </v>
          </cell>
          <cell r="O8451">
            <v>666196111328</v>
          </cell>
        </row>
        <row r="8452">
          <cell r="A8452">
            <v>666197</v>
          </cell>
          <cell r="B8452">
            <v>0</v>
          </cell>
          <cell r="D8452" t="str">
            <v xml:space="preserve">INSU HOJA SIERRA 2.80                             </v>
          </cell>
          <cell r="O8452">
            <v>666197111327</v>
          </cell>
        </row>
        <row r="8453">
          <cell r="A8453">
            <v>666198</v>
          </cell>
          <cell r="B8453">
            <v>0</v>
          </cell>
          <cell r="D8453" t="str">
            <v xml:space="preserve">INSU HOJA SIERRA 3.15                             </v>
          </cell>
          <cell r="O8453">
            <v>666198111326</v>
          </cell>
        </row>
        <row r="8454">
          <cell r="A8454">
            <v>666199</v>
          </cell>
          <cell r="B8454">
            <v>0</v>
          </cell>
          <cell r="D8454" t="str">
            <v xml:space="preserve">INSU HOJA SIERRA 3.2                              </v>
          </cell>
          <cell r="O8454">
            <v>666199111325</v>
          </cell>
        </row>
        <row r="8455">
          <cell r="A8455">
            <v>666202</v>
          </cell>
          <cell r="B8455">
            <v>962</v>
          </cell>
          <cell r="D8455" t="str">
            <v xml:space="preserve">CARA TIC-TAC CITRUS 1X                            </v>
          </cell>
          <cell r="O8455">
            <v>7797394002545</v>
          </cell>
        </row>
        <row r="8456">
          <cell r="A8456">
            <v>666203</v>
          </cell>
          <cell r="B8456">
            <v>15560</v>
          </cell>
          <cell r="D8456" t="str">
            <v xml:space="preserve">GRAS PALADINI VACUNA 500X                         </v>
          </cell>
          <cell r="O8456">
            <v>7790079000867</v>
          </cell>
        </row>
        <row r="8457">
          <cell r="A8457">
            <v>666204</v>
          </cell>
          <cell r="B8457">
            <v>15503</v>
          </cell>
          <cell r="D8457" t="str">
            <v xml:space="preserve">GRAS PALADINI D/CERDO 500X                        </v>
          </cell>
          <cell r="O8457">
            <v>7790079000874</v>
          </cell>
        </row>
        <row r="8458">
          <cell r="A8458">
            <v>666205</v>
          </cell>
          <cell r="B8458">
            <v>2765</v>
          </cell>
          <cell r="D8458" t="str">
            <v xml:space="preserve">COMI GDS MILA SOJA 660X                           </v>
          </cell>
          <cell r="O8458">
            <v>7790070035974</v>
          </cell>
        </row>
        <row r="8459">
          <cell r="A8459">
            <v>666206</v>
          </cell>
          <cell r="B8459">
            <v>2574</v>
          </cell>
          <cell r="D8459" t="str">
            <v xml:space="preserve">COVE GREENLIFE VEGGIE MED CALAB CHOCLO 380X       </v>
          </cell>
          <cell r="O8459">
            <v>7790670052708</v>
          </cell>
        </row>
        <row r="8460">
          <cell r="A8460">
            <v>666209</v>
          </cell>
          <cell r="B8460">
            <v>0</v>
          </cell>
          <cell r="D8460" t="str">
            <v xml:space="preserve">INSR GARBANZOS X Kg                               </v>
          </cell>
          <cell r="O8460">
            <v>0</v>
          </cell>
        </row>
        <row r="8461">
          <cell r="A8461">
            <v>666210</v>
          </cell>
          <cell r="B8461">
            <v>0</v>
          </cell>
          <cell r="D8461" t="str">
            <v xml:space="preserve">INSU LENTEJAS X Kg                                </v>
          </cell>
          <cell r="O8461">
            <v>0</v>
          </cell>
        </row>
        <row r="8462">
          <cell r="A8462">
            <v>666212</v>
          </cell>
          <cell r="B8462">
            <v>12447585</v>
          </cell>
          <cell r="D8462" t="str">
            <v xml:space="preserve">CAFM STARBUCKS COLOMBIA MED 250X                  </v>
          </cell>
          <cell r="O8462">
            <v>762111364357</v>
          </cell>
        </row>
        <row r="8463">
          <cell r="A8463">
            <v>666214</v>
          </cell>
          <cell r="B8463">
            <v>6221411</v>
          </cell>
          <cell r="D8463" t="str">
            <v xml:space="preserve">CAFC STARBUCKS LATTE CARAMEL 51X                  </v>
          </cell>
          <cell r="O8463">
            <v>8445290154125</v>
          </cell>
        </row>
        <row r="8464">
          <cell r="A8464">
            <v>666215</v>
          </cell>
          <cell r="B8464">
            <v>12575315</v>
          </cell>
          <cell r="D8464" t="str">
            <v xml:space="preserve">CAFC STARBUCKS LATTE VAI 132X                     </v>
          </cell>
          <cell r="O8464">
            <v>8445291061347</v>
          </cell>
        </row>
        <row r="8465">
          <cell r="A8465">
            <v>666216</v>
          </cell>
          <cell r="B8465">
            <v>12575296</v>
          </cell>
          <cell r="D8465" t="str">
            <v xml:space="preserve">CAFC STARBUCKS CAPPUCCINO 120X                    </v>
          </cell>
          <cell r="O8465">
            <v>8445291061330</v>
          </cell>
        </row>
        <row r="8466">
          <cell r="A8466">
            <v>666217</v>
          </cell>
          <cell r="B8466">
            <v>12614310</v>
          </cell>
          <cell r="D8466" t="str">
            <v xml:space="preserve">CAFC DOLCE GUSTO MACCHIATO 112.5X                 </v>
          </cell>
          <cell r="O8466">
            <v>7891000421451</v>
          </cell>
        </row>
        <row r="8467">
          <cell r="A8467">
            <v>666220</v>
          </cell>
          <cell r="B8467">
            <v>14049</v>
          </cell>
          <cell r="D8467" t="str">
            <v xml:space="preserve">CARA MOGUL TUB.MAX EXT FRUT 25X                   </v>
          </cell>
          <cell r="O8467">
            <v>7790580139759</v>
          </cell>
        </row>
        <row r="8468">
          <cell r="A8468">
            <v>666224</v>
          </cell>
          <cell r="B8468">
            <v>23371</v>
          </cell>
          <cell r="D8468" t="str">
            <v xml:space="preserve">CERV HEINEKEN 0.0 LAT 473X                        </v>
          </cell>
          <cell r="O8468">
            <v>7793147574093</v>
          </cell>
        </row>
        <row r="8469">
          <cell r="A8469">
            <v>666226</v>
          </cell>
          <cell r="B8469">
            <v>1245</v>
          </cell>
          <cell r="D8469" t="str">
            <v xml:space="preserve">ROLL COC BEST 200 PANOS                           </v>
          </cell>
          <cell r="O8469">
            <v>7896053470371</v>
          </cell>
        </row>
        <row r="8470">
          <cell r="A8470">
            <v>666228</v>
          </cell>
          <cell r="B8470">
            <v>46300</v>
          </cell>
          <cell r="D8470" t="str">
            <v xml:space="preserve">ARR  D.HERMANO CARNAROLI 500X                     </v>
          </cell>
          <cell r="O8470">
            <v>7790503000081</v>
          </cell>
        </row>
        <row r="8471">
          <cell r="A8471">
            <v>666229</v>
          </cell>
          <cell r="B8471">
            <v>46002</v>
          </cell>
          <cell r="D8471" t="str">
            <v xml:space="preserve">ARR  D.HERMANO YAMANI INT 500X                    </v>
          </cell>
          <cell r="O8471">
            <v>7790503000265</v>
          </cell>
        </row>
        <row r="8472">
          <cell r="A8472">
            <v>666230</v>
          </cell>
          <cell r="B8472">
            <v>46305</v>
          </cell>
          <cell r="D8472" t="str">
            <v xml:space="preserve">INSU D.HERMANO CARNAROLI 5X                       </v>
          </cell>
          <cell r="O8472">
            <v>7790503000180</v>
          </cell>
        </row>
        <row r="8473">
          <cell r="A8473">
            <v>666231</v>
          </cell>
          <cell r="B8473">
            <v>0</v>
          </cell>
          <cell r="D8473" t="str">
            <v xml:space="preserve">GINN ESTANISLAO FRUTILLA 700X                     </v>
          </cell>
          <cell r="O8473">
            <v>7798377810034</v>
          </cell>
        </row>
        <row r="8474">
          <cell r="A8474">
            <v>666232</v>
          </cell>
          <cell r="B8474" t="str">
            <v xml:space="preserve">P0909291440556      </v>
          </cell>
          <cell r="D8474" t="str">
            <v xml:space="preserve">GINI LARIOS 700X                                  </v>
          </cell>
          <cell r="O8474">
            <v>8411144101157</v>
          </cell>
        </row>
        <row r="8475">
          <cell r="A8475">
            <v>666233</v>
          </cell>
          <cell r="B8475" t="str">
            <v xml:space="preserve">P0909291450556      </v>
          </cell>
          <cell r="D8475" t="str">
            <v xml:space="preserve">GINI LARIOS ROSE 700X                             </v>
          </cell>
          <cell r="O8475">
            <v>8411144100402</v>
          </cell>
        </row>
        <row r="8476">
          <cell r="A8476">
            <v>666234</v>
          </cell>
          <cell r="B8476" t="str">
            <v xml:space="preserve">P0809181490954      </v>
          </cell>
          <cell r="D8476" t="str">
            <v xml:space="preserve">GINI HENDRICKS NEPTUNIA 700X                      </v>
          </cell>
          <cell r="O8476">
            <v>5010327704159</v>
          </cell>
        </row>
        <row r="8477">
          <cell r="A8477">
            <v>666236</v>
          </cell>
          <cell r="B8477" t="str">
            <v xml:space="preserve">P0806201280374      </v>
          </cell>
          <cell r="D8477" t="str">
            <v xml:space="preserve">WHIM TULLAMORE 750X                               </v>
          </cell>
          <cell r="O8477">
            <v>5011026108026</v>
          </cell>
        </row>
        <row r="8478">
          <cell r="A8478">
            <v>666237</v>
          </cell>
          <cell r="B8478" t="str">
            <v xml:space="preserve">P0806261020356      </v>
          </cell>
          <cell r="D8478" t="str">
            <v xml:space="preserve">WHIM MONKEY SHOULDER 700X                         </v>
          </cell>
          <cell r="O8478">
            <v>5010327105215</v>
          </cell>
        </row>
        <row r="8479">
          <cell r="A8479">
            <v>666238</v>
          </cell>
          <cell r="B8479" t="str">
            <v xml:space="preserve">P0904231321074      </v>
          </cell>
          <cell r="D8479" t="str">
            <v xml:space="preserve">WHIM MAKERS MARK 750X                             </v>
          </cell>
          <cell r="O8479">
            <v>85246139431</v>
          </cell>
        </row>
        <row r="8480">
          <cell r="A8480">
            <v>666241</v>
          </cell>
          <cell r="B8480">
            <v>307400</v>
          </cell>
          <cell r="D8480" t="str">
            <v xml:space="preserve">ESPO ILKO SALVAUÑAS CUAD 1X                       </v>
          </cell>
          <cell r="O8480">
            <v>7794321074002</v>
          </cell>
        </row>
        <row r="8481">
          <cell r="A8481">
            <v>666242</v>
          </cell>
          <cell r="B8481">
            <v>0</v>
          </cell>
          <cell r="D8481" t="str">
            <v xml:space="preserve">CARB FIRE FAMILY 4X                               </v>
          </cell>
          <cell r="O8481">
            <v>799192350191</v>
          </cell>
        </row>
        <row r="8482">
          <cell r="A8482">
            <v>666243</v>
          </cell>
          <cell r="B8482">
            <v>0</v>
          </cell>
          <cell r="D8482" t="str">
            <v xml:space="preserve">CARB FIRE FAMILY 8X                               </v>
          </cell>
          <cell r="O8482">
            <v>799192350160</v>
          </cell>
        </row>
        <row r="8483">
          <cell r="A8483">
            <v>666244</v>
          </cell>
          <cell r="B8483">
            <v>0</v>
          </cell>
          <cell r="D8483" t="str">
            <v xml:space="preserve">CARB FIRE FAMILY LEÑA 8X                          </v>
          </cell>
          <cell r="O8483">
            <v>799192350177</v>
          </cell>
        </row>
        <row r="8484">
          <cell r="A8484">
            <v>666245</v>
          </cell>
          <cell r="B8484" t="str">
            <v xml:space="preserve">05-000-177          </v>
          </cell>
          <cell r="D8484" t="str">
            <v xml:space="preserve">BAZA TROMEN DUOMO CEIBO 1X                        </v>
          </cell>
          <cell r="O8484">
            <v>7798130433234</v>
          </cell>
        </row>
        <row r="8485">
          <cell r="A8485">
            <v>666246</v>
          </cell>
          <cell r="B8485" t="str">
            <v xml:space="preserve">95-023-076          </v>
          </cell>
          <cell r="D8485" t="str">
            <v xml:space="preserve">BAZA TROMEN GUANTE NEG P/ROJO 1X                  </v>
          </cell>
          <cell r="O8485">
            <v>0</v>
          </cell>
        </row>
        <row r="8486">
          <cell r="A8486">
            <v>666247</v>
          </cell>
          <cell r="B8486" t="str">
            <v xml:space="preserve">95-023-077          </v>
          </cell>
          <cell r="D8486" t="str">
            <v xml:space="preserve">BAZA TROMEN GUANTE BLACK 1X                       </v>
          </cell>
          <cell r="O8486">
            <v>0</v>
          </cell>
        </row>
        <row r="8487">
          <cell r="A8487">
            <v>666248</v>
          </cell>
          <cell r="B8487" t="str">
            <v xml:space="preserve">05-000-195          </v>
          </cell>
          <cell r="D8487" t="str">
            <v xml:space="preserve">BAZA TROMEN SMASHER 1X                            </v>
          </cell>
          <cell r="O8487">
            <v>0</v>
          </cell>
        </row>
        <row r="8488">
          <cell r="A8488">
            <v>666249</v>
          </cell>
          <cell r="B8488" t="str">
            <v xml:space="preserve">05-000-206          </v>
          </cell>
          <cell r="D8488" t="str">
            <v xml:space="preserve">BAZA TROMEN PLANCHETA 205 C/TAPA 1X               </v>
          </cell>
          <cell r="O8488">
            <v>7798130433371</v>
          </cell>
        </row>
        <row r="8489">
          <cell r="A8489">
            <v>666250</v>
          </cell>
          <cell r="B8489" t="str">
            <v xml:space="preserve">05-000-166          </v>
          </cell>
          <cell r="D8489" t="str">
            <v xml:space="preserve">BAZA TROMEN KIT GOURMET 1X                        </v>
          </cell>
          <cell r="O8489">
            <v>0</v>
          </cell>
        </row>
        <row r="8490">
          <cell r="A8490">
            <v>666251</v>
          </cell>
          <cell r="B8490" t="str">
            <v xml:space="preserve">05-000-215          </v>
          </cell>
          <cell r="D8490" t="str">
            <v xml:space="preserve">BAZA TROMEN DISCO S/ENLOZAR 1X                    </v>
          </cell>
          <cell r="O8490">
            <v>0</v>
          </cell>
        </row>
        <row r="8491">
          <cell r="A8491">
            <v>666252</v>
          </cell>
          <cell r="B8491" t="str">
            <v xml:space="preserve">05-000-211          </v>
          </cell>
          <cell r="D8491" t="str">
            <v xml:space="preserve">BAZA TROMEN PROVOLETERA ENLOZADA 1X               </v>
          </cell>
          <cell r="O8491">
            <v>0</v>
          </cell>
        </row>
        <row r="8492">
          <cell r="A8492">
            <v>666255</v>
          </cell>
          <cell r="B8492">
            <v>954606</v>
          </cell>
          <cell r="D8492" t="str">
            <v xml:space="preserve">LAPO LS.DANETTE DDL 4X3 380X                      </v>
          </cell>
          <cell r="O8492">
            <v>7791337009868</v>
          </cell>
        </row>
        <row r="8493">
          <cell r="A8493">
            <v>666256</v>
          </cell>
          <cell r="B8493">
            <v>954501</v>
          </cell>
          <cell r="D8493" t="str">
            <v xml:space="preserve">LAPO LS.DANETTE FLAN 4X3 380X                     </v>
          </cell>
          <cell r="O8493">
            <v>7791337009882</v>
          </cell>
        </row>
        <row r="8494">
          <cell r="A8494">
            <v>666257</v>
          </cell>
          <cell r="B8494">
            <v>49513</v>
          </cell>
          <cell r="D8494" t="str">
            <v xml:space="preserve">DETC MAGISTRAL ULTRA MARINA 750X                  </v>
          </cell>
          <cell r="O8494">
            <v>7790990003145</v>
          </cell>
        </row>
        <row r="8495">
          <cell r="A8495">
            <v>666258</v>
          </cell>
          <cell r="B8495">
            <v>91658</v>
          </cell>
          <cell r="D8495" t="str">
            <v xml:space="preserve">GILL MACH3 MAQ CARBONO 2X                         </v>
          </cell>
          <cell r="O8495">
            <v>7500435245852</v>
          </cell>
        </row>
        <row r="8496">
          <cell r="A8496">
            <v>666261</v>
          </cell>
          <cell r="B8496">
            <v>0</v>
          </cell>
          <cell r="D8496" t="str">
            <v xml:space="preserve">COMA MANDIOQUITA CAMPO 2.5X                       </v>
          </cell>
          <cell r="O8496">
            <v>7798343400177</v>
          </cell>
        </row>
        <row r="8497">
          <cell r="A8497">
            <v>666262</v>
          </cell>
          <cell r="B8497">
            <v>51451</v>
          </cell>
          <cell r="D8497" t="str">
            <v xml:space="preserve">ACON PANTENE DETOX 400X                           </v>
          </cell>
          <cell r="O8497">
            <v>7500435229814</v>
          </cell>
        </row>
        <row r="8498">
          <cell r="A8498">
            <v>666263</v>
          </cell>
          <cell r="B8498">
            <v>18698</v>
          </cell>
          <cell r="D8498" t="str">
            <v xml:space="preserve">ACON PANTENE EQUILIBRIO 200X                      </v>
          </cell>
          <cell r="O8498">
            <v>7500435230001</v>
          </cell>
        </row>
        <row r="8499">
          <cell r="A8499">
            <v>666264</v>
          </cell>
          <cell r="B8499">
            <v>51452</v>
          </cell>
          <cell r="D8499" t="str">
            <v xml:space="preserve">SHAM PANTENE DETOX 400X                           </v>
          </cell>
          <cell r="O8499">
            <v>7500435229821</v>
          </cell>
        </row>
        <row r="8500">
          <cell r="A8500">
            <v>666265</v>
          </cell>
          <cell r="B8500">
            <v>769829</v>
          </cell>
          <cell r="D8500" t="str">
            <v xml:space="preserve">SHAM HEAD SHO HIDRATACION COCO 375X               </v>
          </cell>
          <cell r="O8500">
            <v>7500435142557</v>
          </cell>
        </row>
        <row r="8501">
          <cell r="A8501">
            <v>666267</v>
          </cell>
          <cell r="B8501" t="str">
            <v xml:space="preserve">80043-51            </v>
          </cell>
          <cell r="D8501" t="str">
            <v xml:space="preserve">CHAP HERMANDAD BRUT. 750X                         </v>
          </cell>
          <cell r="O8501">
            <v>7791843024348</v>
          </cell>
        </row>
        <row r="8502">
          <cell r="A8502">
            <v>666272</v>
          </cell>
          <cell r="B8502">
            <v>7201</v>
          </cell>
          <cell r="D8502" t="str">
            <v xml:space="preserve">TOSG SALMAS SNACK 90X                             </v>
          </cell>
          <cell r="O8502">
            <v>7793890261844</v>
          </cell>
        </row>
        <row r="8503">
          <cell r="A8503">
            <v>666273</v>
          </cell>
          <cell r="B8503">
            <v>750</v>
          </cell>
          <cell r="D8503" t="str">
            <v xml:space="preserve">CAFM LA VIRGINIA TOSTADO 250X                     </v>
          </cell>
          <cell r="O8503">
            <v>7790150007501</v>
          </cell>
        </row>
        <row r="8504">
          <cell r="A8504">
            <v>666274</v>
          </cell>
          <cell r="B8504">
            <v>90250</v>
          </cell>
          <cell r="D8504" t="str">
            <v xml:space="preserve">CAFM MORENITA TOSTADO 250X                        </v>
          </cell>
          <cell r="O8504">
            <v>7790170902503</v>
          </cell>
        </row>
        <row r="8505">
          <cell r="A8505">
            <v>666275</v>
          </cell>
          <cell r="B8505">
            <v>3720</v>
          </cell>
          <cell r="D8505" t="str">
            <v xml:space="preserve">CAFM LA VIRGINIA TOSTADO ARAB INTENSO 250X        </v>
          </cell>
          <cell r="O8505">
            <v>7790150037201</v>
          </cell>
        </row>
        <row r="8506">
          <cell r="A8506">
            <v>666276</v>
          </cell>
          <cell r="B8506">
            <v>3714</v>
          </cell>
          <cell r="D8506" t="str">
            <v xml:space="preserve">CAFM LA VIRGINIA TOSTADO ARAB SUTIL 250X          </v>
          </cell>
          <cell r="O8506">
            <v>7790150037140</v>
          </cell>
        </row>
        <row r="8507">
          <cell r="A8507">
            <v>666277</v>
          </cell>
          <cell r="B8507">
            <v>94920</v>
          </cell>
          <cell r="D8507" t="str">
            <v xml:space="preserve">CAFM MORENITA TOSTADO BRASIL 250X                 </v>
          </cell>
          <cell r="O8507">
            <v>7790170949201</v>
          </cell>
        </row>
        <row r="8508">
          <cell r="A8508">
            <v>666278</v>
          </cell>
          <cell r="B8508">
            <v>94930</v>
          </cell>
          <cell r="D8508" t="str">
            <v xml:space="preserve">CAFM MORENITA TOSTADO ITALIANO 250X               </v>
          </cell>
          <cell r="O8508">
            <v>7790170949300</v>
          </cell>
        </row>
        <row r="8509">
          <cell r="A8509">
            <v>666279</v>
          </cell>
          <cell r="B8509" t="str">
            <v xml:space="preserve">D24380              </v>
          </cell>
          <cell r="D8509" t="str">
            <v>INSU RC EST. CLAMSHELL DES. P/FRUT 190X184X85 500G</v>
          </cell>
          <cell r="O8509">
            <v>0</v>
          </cell>
        </row>
        <row r="8510">
          <cell r="A8510">
            <v>666280</v>
          </cell>
          <cell r="B8510">
            <v>0</v>
          </cell>
          <cell r="D8510" t="str">
            <v xml:space="preserve">DEAM S.MARZZAN CHER 270X                          </v>
          </cell>
          <cell r="O8510">
            <v>7798356300143</v>
          </cell>
        </row>
        <row r="8511">
          <cell r="A8511">
            <v>666281</v>
          </cell>
          <cell r="B8511">
            <v>0</v>
          </cell>
          <cell r="D8511" t="str">
            <v xml:space="preserve">DEAM S.MARZZAN FLOR CITRICAS 270X                 </v>
          </cell>
          <cell r="O8511">
            <v>7798356301904</v>
          </cell>
        </row>
        <row r="8512">
          <cell r="A8512">
            <v>666282</v>
          </cell>
          <cell r="B8512">
            <v>0</v>
          </cell>
          <cell r="D8512" t="str">
            <v xml:space="preserve">DEAM S.MARZZAN VERBENA 270X                       </v>
          </cell>
          <cell r="O8512">
            <v>7798356302031</v>
          </cell>
        </row>
        <row r="8513">
          <cell r="A8513">
            <v>666283</v>
          </cell>
          <cell r="B8513">
            <v>0</v>
          </cell>
          <cell r="D8513" t="str">
            <v xml:space="preserve">DEAM S.MARZZAN UVA 270X                           </v>
          </cell>
          <cell r="O8513">
            <v>7798356302048</v>
          </cell>
        </row>
        <row r="8514">
          <cell r="A8514">
            <v>666284</v>
          </cell>
          <cell r="B8514">
            <v>0</v>
          </cell>
          <cell r="D8514" t="str">
            <v xml:space="preserve">DEAM S.MARZZAN SUAVECHITO 270X                    </v>
          </cell>
          <cell r="O8514">
            <v>7798356302055</v>
          </cell>
        </row>
        <row r="8515">
          <cell r="A8515">
            <v>666285</v>
          </cell>
          <cell r="B8515">
            <v>0</v>
          </cell>
          <cell r="D8515" t="str">
            <v xml:space="preserve">DEAM S.MARZZAN MADERAS D/ORIENTE 270X             </v>
          </cell>
          <cell r="O8515">
            <v>7798356302062</v>
          </cell>
        </row>
        <row r="8516">
          <cell r="A8516">
            <v>666286</v>
          </cell>
          <cell r="B8516">
            <v>0</v>
          </cell>
          <cell r="D8516" t="str">
            <v xml:space="preserve">DEAM S.MARZZAN AZAHARES 270X                      </v>
          </cell>
          <cell r="O8516">
            <v>7798356302079</v>
          </cell>
        </row>
        <row r="8517">
          <cell r="A8517">
            <v>666287</v>
          </cell>
          <cell r="B8517">
            <v>0</v>
          </cell>
          <cell r="D8517" t="str">
            <v xml:space="preserve">DEAM S.MARZZAN DEDITOS 270X                       </v>
          </cell>
          <cell r="O8517">
            <v>7798356302727</v>
          </cell>
        </row>
        <row r="8518">
          <cell r="A8518">
            <v>666288</v>
          </cell>
          <cell r="B8518">
            <v>0</v>
          </cell>
          <cell r="D8518" t="str">
            <v xml:space="preserve">DEAM S.MARZZAN LEFRANCE 270X                      </v>
          </cell>
          <cell r="O8518">
            <v>7798356302734</v>
          </cell>
        </row>
        <row r="8519">
          <cell r="A8519">
            <v>666289</v>
          </cell>
          <cell r="B8519">
            <v>0</v>
          </cell>
          <cell r="D8519" t="str">
            <v xml:space="preserve">DEAM S.MARZZAN NUBECITAS 270X                     </v>
          </cell>
          <cell r="O8519">
            <v>7798356302741</v>
          </cell>
        </row>
        <row r="8520">
          <cell r="A8520">
            <v>666290</v>
          </cell>
          <cell r="B8520">
            <v>0</v>
          </cell>
          <cell r="D8520" t="str">
            <v xml:space="preserve">DEAM S.MARZZAN SUEÑITOS 270X                      </v>
          </cell>
          <cell r="O8520">
            <v>7798356302758</v>
          </cell>
        </row>
        <row r="8521">
          <cell r="A8521">
            <v>666291</v>
          </cell>
          <cell r="B8521">
            <v>0</v>
          </cell>
          <cell r="D8521" t="str">
            <v xml:space="preserve">DEAM S.MARZZAN FRUT.TROP 270X                     </v>
          </cell>
          <cell r="O8521">
            <v>7798356302765</v>
          </cell>
        </row>
        <row r="8522">
          <cell r="A8522">
            <v>666292</v>
          </cell>
          <cell r="B8522">
            <v>0</v>
          </cell>
          <cell r="D8522" t="str">
            <v xml:space="preserve">DEAM S. MARZZAN ANANA COCO 270X                   </v>
          </cell>
          <cell r="O8522">
            <v>7798356302772</v>
          </cell>
        </row>
        <row r="8523">
          <cell r="A8523">
            <v>666293</v>
          </cell>
          <cell r="B8523">
            <v>0</v>
          </cell>
          <cell r="D8523" t="str">
            <v xml:space="preserve">DEAM S.MARZZAN NRJA PIMIENTA 270X                 </v>
          </cell>
          <cell r="O8523">
            <v>7798356302789</v>
          </cell>
        </row>
        <row r="8524">
          <cell r="A8524">
            <v>666294</v>
          </cell>
          <cell r="B8524">
            <v>0</v>
          </cell>
          <cell r="D8524" t="str">
            <v xml:space="preserve">DEAM S.MARZZAN FLOR DE LOTO 270X                  </v>
          </cell>
          <cell r="O8524">
            <v>7798356302796</v>
          </cell>
        </row>
        <row r="8525">
          <cell r="A8525">
            <v>666295</v>
          </cell>
          <cell r="B8525">
            <v>0</v>
          </cell>
          <cell r="D8525" t="str">
            <v xml:space="preserve">DEAM S.MARZZAN ACQUA 270X                         </v>
          </cell>
          <cell r="O8525">
            <v>7798356303113</v>
          </cell>
        </row>
        <row r="8526">
          <cell r="A8526">
            <v>666296</v>
          </cell>
          <cell r="B8526">
            <v>0</v>
          </cell>
          <cell r="D8526" t="str">
            <v xml:space="preserve">DEAM S.MARZZAN BURBUJA D/JAB 270X                 </v>
          </cell>
          <cell r="O8526">
            <v>7798356303120</v>
          </cell>
        </row>
        <row r="8527">
          <cell r="A8527">
            <v>666297</v>
          </cell>
          <cell r="B8527">
            <v>0</v>
          </cell>
          <cell r="D8527" t="str">
            <v xml:space="preserve">DEAM S.MARZZAN SUAV.FLORAL 270X                   </v>
          </cell>
          <cell r="O8527">
            <v>7798356303168</v>
          </cell>
        </row>
        <row r="8528">
          <cell r="A8528">
            <v>666298</v>
          </cell>
          <cell r="B8528">
            <v>0</v>
          </cell>
          <cell r="D8528" t="str">
            <v xml:space="preserve">DEAM S.MARZZAN CITRONELLA 270X                    </v>
          </cell>
          <cell r="O8528">
            <v>7798356303267</v>
          </cell>
        </row>
        <row r="8529">
          <cell r="A8529">
            <v>666299</v>
          </cell>
          <cell r="B8529">
            <v>0</v>
          </cell>
          <cell r="D8529" t="str">
            <v xml:space="preserve">DEAM S.MARZZAN VAIN.ALMENDRA 270X                 </v>
          </cell>
          <cell r="O8529">
            <v>7798356303397</v>
          </cell>
        </row>
        <row r="8530">
          <cell r="A8530">
            <v>666300</v>
          </cell>
          <cell r="B8530">
            <v>0</v>
          </cell>
          <cell r="D8530" t="str">
            <v xml:space="preserve">DEAM S.MARZZAN HIGUERA 270X                       </v>
          </cell>
          <cell r="O8530">
            <v>7798356303403</v>
          </cell>
        </row>
        <row r="8531">
          <cell r="A8531">
            <v>666301</v>
          </cell>
          <cell r="B8531">
            <v>0</v>
          </cell>
          <cell r="D8531" t="str">
            <v xml:space="preserve">DEAM S.MARZZAN TE DAMASCO 270X                    </v>
          </cell>
          <cell r="O8531">
            <v>7798356303410</v>
          </cell>
        </row>
        <row r="8532">
          <cell r="A8532">
            <v>666303</v>
          </cell>
          <cell r="B8532" t="str">
            <v xml:space="preserve">H5736100            </v>
          </cell>
          <cell r="D8532" t="str">
            <v xml:space="preserve">ACON FRUTIS OIL RECARGA NUT 250X                  </v>
          </cell>
          <cell r="O8532">
            <v>7509552920956</v>
          </cell>
        </row>
        <row r="8533">
          <cell r="A8533">
            <v>666304</v>
          </cell>
          <cell r="B8533">
            <v>30708</v>
          </cell>
          <cell r="D8533" t="str">
            <v xml:space="preserve">ADER ARYTZA SALSA CAESAR 340X                     </v>
          </cell>
          <cell r="O8533">
            <v>7798126291299</v>
          </cell>
        </row>
        <row r="8534">
          <cell r="A8534">
            <v>666305</v>
          </cell>
          <cell r="B8534">
            <v>80201</v>
          </cell>
          <cell r="D8534" t="str">
            <v xml:space="preserve">ADER ARYTZA MAYONESA ZANAHORIA 190X               </v>
          </cell>
          <cell r="O8534">
            <v>7798126291541</v>
          </cell>
        </row>
        <row r="8535">
          <cell r="A8535">
            <v>666306</v>
          </cell>
          <cell r="B8535">
            <v>6032</v>
          </cell>
          <cell r="D8535" t="str">
            <v xml:space="preserve">CHOC S.BIEN BROWNIE MINI 35X                      </v>
          </cell>
          <cell r="O8535">
            <v>7793890261646</v>
          </cell>
        </row>
        <row r="8536">
          <cell r="A8536">
            <v>666307</v>
          </cell>
          <cell r="B8536">
            <v>6031</v>
          </cell>
          <cell r="D8536" t="str">
            <v xml:space="preserve">CHOC S.BIEN BROWNIE CHIPS 62X                     </v>
          </cell>
          <cell r="O8536">
            <v>7793890261578</v>
          </cell>
        </row>
        <row r="8537">
          <cell r="A8537">
            <v>666308</v>
          </cell>
          <cell r="B8537">
            <v>6030</v>
          </cell>
          <cell r="D8537" t="str">
            <v xml:space="preserve">CHOC S.BIEN BRAUNICHOC 35X                        </v>
          </cell>
          <cell r="O8537">
            <v>7793890261530</v>
          </cell>
        </row>
        <row r="8538">
          <cell r="A8538">
            <v>666309</v>
          </cell>
          <cell r="B8538">
            <v>53281</v>
          </cell>
          <cell r="D8538" t="str">
            <v xml:space="preserve">ESP ALI CURRY 25X                                 </v>
          </cell>
          <cell r="O8538">
            <v>7790150532805</v>
          </cell>
        </row>
        <row r="8539">
          <cell r="A8539">
            <v>666311</v>
          </cell>
          <cell r="B8539">
            <v>41301</v>
          </cell>
          <cell r="D8539" t="str">
            <v xml:space="preserve">ESP ALI ALBAHACA 20X                              </v>
          </cell>
          <cell r="O8539">
            <v>7790150413005</v>
          </cell>
        </row>
        <row r="8540">
          <cell r="A8540">
            <v>666313</v>
          </cell>
          <cell r="B8540">
            <v>7397</v>
          </cell>
          <cell r="D8540" t="str">
            <v xml:space="preserve">YERH CANARIAS TE VERDE Y JENGIBRE 500X            </v>
          </cell>
          <cell r="O8540">
            <v>7730241009113</v>
          </cell>
        </row>
        <row r="8541">
          <cell r="A8541">
            <v>666314</v>
          </cell>
          <cell r="B8541">
            <v>7399</v>
          </cell>
          <cell r="D8541" t="str">
            <v xml:space="preserve">YERH CANARIAS TE VERDE Y JENGIBRE 1X              </v>
          </cell>
          <cell r="O8541">
            <v>7730241009106</v>
          </cell>
        </row>
        <row r="8542">
          <cell r="A8542">
            <v>666315</v>
          </cell>
          <cell r="B8542">
            <v>7398</v>
          </cell>
          <cell r="D8542" t="str">
            <v xml:space="preserve">YERB CANARIAS ESPECIAL 500X                       </v>
          </cell>
          <cell r="O8542">
            <v>7730241003715</v>
          </cell>
        </row>
        <row r="8543">
          <cell r="A8543">
            <v>666316</v>
          </cell>
          <cell r="B8543">
            <v>7400</v>
          </cell>
          <cell r="D8543" t="str">
            <v xml:space="preserve">YERB CANARIAS ESPECIAL 1X                         </v>
          </cell>
          <cell r="O8543">
            <v>7730241003708</v>
          </cell>
        </row>
        <row r="8544">
          <cell r="A8544">
            <v>666320</v>
          </cell>
          <cell r="B8544">
            <v>0</v>
          </cell>
          <cell r="D8544" t="str">
            <v xml:space="preserve">DEAM S.MARZZAN MARINA 270X                        </v>
          </cell>
          <cell r="O8544">
            <v>7798356303144</v>
          </cell>
        </row>
        <row r="8545">
          <cell r="A8545">
            <v>666321</v>
          </cell>
          <cell r="B8545">
            <v>0</v>
          </cell>
          <cell r="D8545" t="str">
            <v xml:space="preserve">DEAM S.MARZZAN G.DE NARANJA 270X                  </v>
          </cell>
          <cell r="O8545">
            <v>7798356303137</v>
          </cell>
        </row>
        <row r="8546">
          <cell r="A8546">
            <v>666322</v>
          </cell>
          <cell r="B8546">
            <v>0</v>
          </cell>
          <cell r="D8546" t="str">
            <v xml:space="preserve">DEAM S.MARZZAN PITANGA 270X                       </v>
          </cell>
          <cell r="O8546">
            <v>7798356303151</v>
          </cell>
        </row>
        <row r="8547">
          <cell r="A8547">
            <v>666324</v>
          </cell>
          <cell r="B8547">
            <v>37030</v>
          </cell>
          <cell r="D8547" t="str">
            <v xml:space="preserve">TEHI  LA VIRGINIA DETOX 25X                       </v>
          </cell>
          <cell r="O8547">
            <v>7790150370308</v>
          </cell>
        </row>
        <row r="8548">
          <cell r="A8548">
            <v>666325</v>
          </cell>
          <cell r="B8548">
            <v>21000</v>
          </cell>
          <cell r="D8548" t="str">
            <v xml:space="preserve">TENE LA VIRGINIA NEGRO INTENSO 20X                </v>
          </cell>
          <cell r="O8548">
            <v>7790150210000</v>
          </cell>
        </row>
        <row r="8549">
          <cell r="A8549">
            <v>666326</v>
          </cell>
          <cell r="B8549">
            <v>83040</v>
          </cell>
          <cell r="D8549" t="str">
            <v xml:space="preserve">CCAO CHOCOLINO MENOS AZUC 300X                    </v>
          </cell>
          <cell r="O8549">
            <v>7790150830406</v>
          </cell>
        </row>
        <row r="8550">
          <cell r="A8550">
            <v>666327</v>
          </cell>
          <cell r="B8550">
            <v>0</v>
          </cell>
          <cell r="D8550" t="str">
            <v xml:space="preserve">FIDO WAKAS P.RIGATE QUINOA 300X                   </v>
          </cell>
          <cell r="O8550">
            <v>7798031470871</v>
          </cell>
        </row>
        <row r="8551">
          <cell r="A8551">
            <v>666329</v>
          </cell>
          <cell r="B8551">
            <v>6797</v>
          </cell>
          <cell r="D8551" t="str">
            <v xml:space="preserve">CRED ODOL DIENTES BCOS 70X                        </v>
          </cell>
          <cell r="O8551">
            <v>7509546692265</v>
          </cell>
        </row>
        <row r="8552">
          <cell r="A8552">
            <v>666331</v>
          </cell>
          <cell r="B8552">
            <v>1955</v>
          </cell>
          <cell r="D8552" t="str">
            <v xml:space="preserve">ADER TAU SALSA GUACAMOLE 290X                     </v>
          </cell>
          <cell r="O8552">
            <v>7798146139434</v>
          </cell>
        </row>
        <row r="8553">
          <cell r="A8553">
            <v>666332</v>
          </cell>
          <cell r="B8553">
            <v>2813</v>
          </cell>
          <cell r="D8553" t="str">
            <v xml:space="preserve">ADER TAU VEGAN MAYONESA 300X                      </v>
          </cell>
          <cell r="O8553">
            <v>7798146139373</v>
          </cell>
        </row>
        <row r="8554">
          <cell r="A8554">
            <v>666333</v>
          </cell>
          <cell r="B8554">
            <v>2814</v>
          </cell>
          <cell r="D8554" t="str">
            <v xml:space="preserve">ADER TAU VEGAN CHEDDAR 300X                       </v>
          </cell>
          <cell r="O8554">
            <v>7798146139380</v>
          </cell>
        </row>
        <row r="8555">
          <cell r="A8555">
            <v>666336</v>
          </cell>
          <cell r="B8555">
            <v>2615</v>
          </cell>
          <cell r="D8555" t="str">
            <v xml:space="preserve">COCO SADIA TIRITAS DE POLLO 300X                  </v>
          </cell>
          <cell r="O8555">
            <v>7891515586812</v>
          </cell>
        </row>
        <row r="8556">
          <cell r="A8556">
            <v>666337</v>
          </cell>
          <cell r="B8556">
            <v>2843</v>
          </cell>
          <cell r="D8556" t="str">
            <v xml:space="preserve">FIAM CAGNOLI ATM SALAMIN EPECIADO 145X            </v>
          </cell>
          <cell r="O8556">
            <v>7798013108075</v>
          </cell>
        </row>
        <row r="8557">
          <cell r="A8557">
            <v>666338</v>
          </cell>
          <cell r="B8557">
            <v>62721342</v>
          </cell>
          <cell r="D8557" t="str">
            <v xml:space="preserve">JARL SKIP DILUIR P. DELUX BOT 500X                </v>
          </cell>
          <cell r="O8557">
            <v>7791290795518</v>
          </cell>
        </row>
        <row r="8558">
          <cell r="A8558">
            <v>666339</v>
          </cell>
          <cell r="B8558">
            <v>62721340</v>
          </cell>
          <cell r="D8558" t="str">
            <v xml:space="preserve">JARL SKIP DILUIR P. OXI BOT 500X                  </v>
          </cell>
          <cell r="O8558">
            <v>7791290795501</v>
          </cell>
        </row>
        <row r="8559">
          <cell r="A8559">
            <v>666340</v>
          </cell>
          <cell r="B8559">
            <v>69693543</v>
          </cell>
          <cell r="D8559" t="str">
            <v xml:space="preserve">PASH VIM DUO PACK PINO 100X                       </v>
          </cell>
          <cell r="O8559">
            <v>7791290794153</v>
          </cell>
        </row>
        <row r="8560">
          <cell r="A8560">
            <v>666342</v>
          </cell>
          <cell r="B8560">
            <v>69693545</v>
          </cell>
          <cell r="D8560" t="str">
            <v xml:space="preserve">PASH VIM CANASTA OCEAN 4EN1 35X                   </v>
          </cell>
          <cell r="O8560">
            <v>7791290794177</v>
          </cell>
        </row>
        <row r="8561">
          <cell r="A8561">
            <v>666343</v>
          </cell>
          <cell r="B8561">
            <v>69693544</v>
          </cell>
          <cell r="D8561" t="str">
            <v xml:space="preserve">PASH VIM CANASTA CITRUS 4EN1 35X                  </v>
          </cell>
          <cell r="O8561">
            <v>7791290794160</v>
          </cell>
        </row>
        <row r="8562">
          <cell r="A8562">
            <v>666345</v>
          </cell>
          <cell r="B8562">
            <v>69693546</v>
          </cell>
          <cell r="D8562" t="str">
            <v xml:space="preserve">PASH VIM CANASTA CITRUS POD X6 55X                </v>
          </cell>
          <cell r="O8562">
            <v>7791290794184</v>
          </cell>
        </row>
        <row r="8563">
          <cell r="A8563">
            <v>666346</v>
          </cell>
          <cell r="B8563">
            <v>64780320</v>
          </cell>
          <cell r="D8563" t="str">
            <v xml:space="preserve">PASH VIM CANASTA LAVANDA POD X6 50X               </v>
          </cell>
          <cell r="O8563">
            <v>7791290796119</v>
          </cell>
        </row>
        <row r="8564">
          <cell r="A8564">
            <v>666347</v>
          </cell>
          <cell r="B8564">
            <v>69693547</v>
          </cell>
          <cell r="D8564" t="str">
            <v xml:space="preserve">PASH VIM CANASTA LAVANDA POD X6 55X               </v>
          </cell>
          <cell r="O8564">
            <v>7791290794191</v>
          </cell>
        </row>
        <row r="8565">
          <cell r="A8565">
            <v>666359</v>
          </cell>
          <cell r="B8565">
            <v>0</v>
          </cell>
          <cell r="D8565" t="str">
            <v xml:space="preserve">FIDO WAKAS P.RIGATE KALE 300X                     </v>
          </cell>
          <cell r="O8565">
            <v>7798031470888</v>
          </cell>
        </row>
        <row r="8566">
          <cell r="A8566">
            <v>666360</v>
          </cell>
          <cell r="B8566">
            <v>434954</v>
          </cell>
          <cell r="D8566" t="str">
            <v xml:space="preserve">VODK SKYY INF.COSMIC 750X                         </v>
          </cell>
          <cell r="O8566">
            <v>7791200200811</v>
          </cell>
        </row>
        <row r="8567">
          <cell r="A8567">
            <v>666362</v>
          </cell>
          <cell r="B8567">
            <v>0</v>
          </cell>
          <cell r="D8567" t="str">
            <v xml:space="preserve">GALS L.PROVIDENCIA BIZCOCHO SALADO 200X           </v>
          </cell>
          <cell r="O8567">
            <v>7798141972920</v>
          </cell>
        </row>
        <row r="8568">
          <cell r="A8568">
            <v>666365</v>
          </cell>
          <cell r="B8568">
            <v>2833</v>
          </cell>
          <cell r="D8568" t="str">
            <v xml:space="preserve">COCO GOOD MARK MILA 4X340X                        </v>
          </cell>
          <cell r="O8568">
            <v>7790670052999</v>
          </cell>
        </row>
        <row r="8569">
          <cell r="A8569">
            <v>666369</v>
          </cell>
          <cell r="B8569">
            <v>3870</v>
          </cell>
          <cell r="D8569" t="str">
            <v xml:space="preserve">ENER MONSTER PIPELINE PUNCH LAT 473X              </v>
          </cell>
          <cell r="O8569">
            <v>7798422620120</v>
          </cell>
        </row>
        <row r="8570">
          <cell r="A8570">
            <v>666370</v>
          </cell>
          <cell r="B8570">
            <v>64193</v>
          </cell>
          <cell r="D8570" t="str">
            <v xml:space="preserve">COP DORITOS QUESO 20X                             </v>
          </cell>
          <cell r="O8570">
            <v>7790310987605</v>
          </cell>
        </row>
        <row r="8571">
          <cell r="A8571">
            <v>666371</v>
          </cell>
          <cell r="B8571">
            <v>64055</v>
          </cell>
          <cell r="D8571" t="str">
            <v xml:space="preserve">COP DORITOS DINAMITA FH 45X                       </v>
          </cell>
          <cell r="O8571">
            <v>7790310987575</v>
          </cell>
        </row>
        <row r="8572">
          <cell r="A8572">
            <v>666373</v>
          </cell>
          <cell r="B8572">
            <v>64885</v>
          </cell>
          <cell r="D8572" t="str">
            <v xml:space="preserve">COP  LAYS PANCETA 77X                             </v>
          </cell>
          <cell r="O8572">
            <v>7790310987780</v>
          </cell>
        </row>
        <row r="8573">
          <cell r="A8573">
            <v>666374</v>
          </cell>
          <cell r="B8573">
            <v>64886</v>
          </cell>
          <cell r="D8573" t="str">
            <v xml:space="preserve">COP LAYS PANCETA 34X                              </v>
          </cell>
          <cell r="O8573">
            <v>7790310987797</v>
          </cell>
        </row>
        <row r="8574">
          <cell r="A8574">
            <v>666376</v>
          </cell>
          <cell r="B8574">
            <v>64887</v>
          </cell>
          <cell r="D8574" t="str">
            <v xml:space="preserve">COP  LAYS BARBACOA 77X                            </v>
          </cell>
          <cell r="O8574">
            <v>7790310987766</v>
          </cell>
        </row>
        <row r="8575">
          <cell r="A8575">
            <v>666377</v>
          </cell>
          <cell r="B8575">
            <v>64888</v>
          </cell>
          <cell r="D8575" t="str">
            <v xml:space="preserve">COP LAYS BARBACOA 34X                             </v>
          </cell>
          <cell r="O8575">
            <v>7790310987773</v>
          </cell>
        </row>
        <row r="8576">
          <cell r="A8576">
            <v>666378</v>
          </cell>
          <cell r="B8576">
            <v>14792</v>
          </cell>
          <cell r="D8576" t="str">
            <v xml:space="preserve">COCL GANCIA+LIMA CERO LATA 473X                   </v>
          </cell>
          <cell r="O8576">
            <v>7790950147926</v>
          </cell>
        </row>
        <row r="8577">
          <cell r="A8577">
            <v>666381</v>
          </cell>
          <cell r="B8577">
            <v>0</v>
          </cell>
          <cell r="D8577" t="str">
            <v xml:space="preserve">DULR CITRAL ZAP LAT 700X                          </v>
          </cell>
          <cell r="O8577">
            <v>7792839000704</v>
          </cell>
        </row>
        <row r="8578">
          <cell r="A8578">
            <v>666382</v>
          </cell>
          <cell r="B8578">
            <v>8901</v>
          </cell>
          <cell r="D8578" t="str">
            <v xml:space="preserve">INSR CAF NESPRESSO PROF FORTE 50X                 </v>
          </cell>
          <cell r="O8578">
            <v>0</v>
          </cell>
        </row>
        <row r="8579">
          <cell r="A8579">
            <v>666383</v>
          </cell>
          <cell r="B8579">
            <v>8902</v>
          </cell>
          <cell r="D8579" t="str">
            <v xml:space="preserve">INSR CAF NESPRESSO PROF FINEZZO 50X               </v>
          </cell>
          <cell r="O8579">
            <v>0</v>
          </cell>
        </row>
        <row r="8580">
          <cell r="A8580">
            <v>666384</v>
          </cell>
          <cell r="B8580">
            <v>8900</v>
          </cell>
          <cell r="D8580" t="str">
            <v xml:space="preserve">INSR CAF NESPRESSO PROF RISTRETO 50X              </v>
          </cell>
          <cell r="O8580">
            <v>0</v>
          </cell>
        </row>
        <row r="8581">
          <cell r="A8581">
            <v>666385</v>
          </cell>
          <cell r="B8581">
            <v>8898</v>
          </cell>
          <cell r="D8581" t="str">
            <v xml:space="preserve">INSR CAF NESPRESSO PROF DECAFEINATTO 50X          </v>
          </cell>
          <cell r="O8581">
            <v>0</v>
          </cell>
        </row>
        <row r="8582">
          <cell r="A8582">
            <v>666386</v>
          </cell>
          <cell r="B8582" t="str">
            <v xml:space="preserve">3194-BLACK          </v>
          </cell>
          <cell r="D8582" t="str">
            <v xml:space="preserve">INSU AEROCCINO NESPRESSO 3 NEGRO 1X               </v>
          </cell>
          <cell r="O8582">
            <v>0</v>
          </cell>
        </row>
        <row r="8583">
          <cell r="A8583">
            <v>666388</v>
          </cell>
          <cell r="B8583">
            <v>64054</v>
          </cell>
          <cell r="D8583" t="str">
            <v xml:space="preserve">COP DORITOS DINAMITA FH 82X                       </v>
          </cell>
          <cell r="O8583">
            <v>7790310987582</v>
          </cell>
        </row>
        <row r="8584">
          <cell r="A8584">
            <v>666389</v>
          </cell>
          <cell r="B8584">
            <v>3168</v>
          </cell>
          <cell r="D8584" t="str">
            <v xml:space="preserve">HALE DICOMERE HAR ALGARROBA 200X                  </v>
          </cell>
          <cell r="O8584">
            <v>7793323004468</v>
          </cell>
        </row>
        <row r="8585">
          <cell r="A8585">
            <v>666390</v>
          </cell>
          <cell r="B8585">
            <v>14676</v>
          </cell>
          <cell r="D8585" t="str">
            <v xml:space="preserve">CHOC ARCOR P/TAZA 100X                            </v>
          </cell>
          <cell r="O8585">
            <v>7790580146764</v>
          </cell>
        </row>
        <row r="8586">
          <cell r="A8586">
            <v>666391</v>
          </cell>
          <cell r="B8586">
            <v>15190</v>
          </cell>
          <cell r="D8586" t="str">
            <v xml:space="preserve">GALD MANA ACARAMELADA 145X                        </v>
          </cell>
          <cell r="O8586">
            <v>7790040151901</v>
          </cell>
        </row>
        <row r="8587">
          <cell r="A8587">
            <v>666392</v>
          </cell>
          <cell r="B8587">
            <v>15119</v>
          </cell>
          <cell r="D8587" t="str">
            <v xml:space="preserve">GALD PORTEÑITAS 3X139X                            </v>
          </cell>
          <cell r="O8587">
            <v>7770040151194</v>
          </cell>
        </row>
        <row r="8588">
          <cell r="A8588">
            <v>666394</v>
          </cell>
          <cell r="B8588">
            <v>7854</v>
          </cell>
          <cell r="D8588" t="str">
            <v xml:space="preserve">ALPP RAZA GUISADO ADUL POLLO 340X                 </v>
          </cell>
          <cell r="O8588">
            <v>7791416078549</v>
          </cell>
        </row>
        <row r="8589">
          <cell r="A8589">
            <v>666395</v>
          </cell>
          <cell r="B8589">
            <v>36002</v>
          </cell>
          <cell r="D8589" t="str">
            <v xml:space="preserve">DESL POETT M.ESPA F.TROPICAL 1.8X                 </v>
          </cell>
          <cell r="O8589">
            <v>7793253006594</v>
          </cell>
        </row>
        <row r="8590">
          <cell r="A8590">
            <v>666396</v>
          </cell>
          <cell r="B8590">
            <v>7855</v>
          </cell>
          <cell r="D8590" t="str">
            <v xml:space="preserve">ALGP RAZA GUISADO ADUL POLLO 340X                 </v>
          </cell>
          <cell r="O8590">
            <v>7791416078556</v>
          </cell>
        </row>
        <row r="8591">
          <cell r="A8591">
            <v>666397</v>
          </cell>
          <cell r="B8591">
            <v>2856</v>
          </cell>
          <cell r="D8591" t="str">
            <v xml:space="preserve">LAQU RICREM QUES CREM 280X                        </v>
          </cell>
          <cell r="O8591">
            <v>7794990184484</v>
          </cell>
        </row>
        <row r="8592">
          <cell r="A8592">
            <v>666398</v>
          </cell>
          <cell r="B8592">
            <v>2854</v>
          </cell>
          <cell r="D8592" t="str">
            <v xml:space="preserve">COPO SADIA NUGGETS SAURIO 900X                    </v>
          </cell>
          <cell r="O8592">
            <v>7891515629465</v>
          </cell>
        </row>
        <row r="8593">
          <cell r="A8593">
            <v>666399</v>
          </cell>
          <cell r="B8593">
            <v>2846</v>
          </cell>
          <cell r="D8593" t="str">
            <v xml:space="preserve">TAPA LS.PASCUALINA ESPINACA 380X                  </v>
          </cell>
          <cell r="O8593">
            <v>7790070631206</v>
          </cell>
        </row>
        <row r="8594">
          <cell r="A8594">
            <v>666400</v>
          </cell>
          <cell r="B8594">
            <v>2847</v>
          </cell>
          <cell r="D8594" t="str">
            <v xml:space="preserve">TAPA LS.PASCUALINA CALABAZA 380X                  </v>
          </cell>
          <cell r="O8594">
            <v>7790070631213</v>
          </cell>
        </row>
        <row r="8595">
          <cell r="A8595">
            <v>666401</v>
          </cell>
          <cell r="B8595">
            <v>2848</v>
          </cell>
          <cell r="D8595" t="str">
            <v xml:space="preserve">TAPA LS.PASCUALINA REMOLACHA 380X                 </v>
          </cell>
          <cell r="O8595">
            <v>7790070631220</v>
          </cell>
        </row>
        <row r="8596">
          <cell r="A8596">
            <v>666403</v>
          </cell>
          <cell r="B8596">
            <v>100521457</v>
          </cell>
          <cell r="D8596" t="str">
            <v xml:space="preserve">COCO SWIFT NUGGETS ESPINACA 300X                  </v>
          </cell>
          <cell r="O8596">
            <v>7790360982254</v>
          </cell>
        </row>
        <row r="8597">
          <cell r="A8597">
            <v>666404</v>
          </cell>
          <cell r="B8597">
            <v>100521455</v>
          </cell>
          <cell r="D8597" t="str">
            <v xml:space="preserve">COCO SWIFT NUGGETS BROCOLI 300X                   </v>
          </cell>
          <cell r="O8597">
            <v>7790360982247</v>
          </cell>
        </row>
        <row r="8598">
          <cell r="A8598">
            <v>666405</v>
          </cell>
          <cell r="B8598">
            <v>100521453</v>
          </cell>
          <cell r="D8598" t="str">
            <v xml:space="preserve">COCO SWIFT MEDALLON CALABAZA /CHOCL 300X          </v>
          </cell>
          <cell r="O8598">
            <v>7790360982223</v>
          </cell>
        </row>
        <row r="8599">
          <cell r="A8599">
            <v>666406</v>
          </cell>
          <cell r="B8599">
            <v>100521454</v>
          </cell>
          <cell r="D8599" t="str">
            <v xml:space="preserve">COCO SWIFT MEDALLON ESPINACA 300X                 </v>
          </cell>
          <cell r="O8599">
            <v>7790360982230</v>
          </cell>
        </row>
        <row r="8600">
          <cell r="A8600">
            <v>666407</v>
          </cell>
          <cell r="B8600">
            <v>548</v>
          </cell>
          <cell r="D8600" t="str">
            <v xml:space="preserve">CHOC FELFORT CON MANI 30X                         </v>
          </cell>
          <cell r="O8600">
            <v>7790206513314</v>
          </cell>
        </row>
        <row r="8601">
          <cell r="A8601">
            <v>666409</v>
          </cell>
          <cell r="B8601">
            <v>1574</v>
          </cell>
          <cell r="D8601" t="str">
            <v xml:space="preserve">CHOC FELFORT NOBEL 35X                            </v>
          </cell>
          <cell r="O8601">
            <v>7790206506965</v>
          </cell>
        </row>
        <row r="8602">
          <cell r="A8602">
            <v>666410</v>
          </cell>
          <cell r="B8602">
            <v>2082</v>
          </cell>
          <cell r="D8602" t="str">
            <v xml:space="preserve">CHOC FELFORT D OR 30X                             </v>
          </cell>
          <cell r="O8602">
            <v>7790206509850</v>
          </cell>
        </row>
        <row r="8603">
          <cell r="A8603">
            <v>666411</v>
          </cell>
          <cell r="B8603">
            <v>2330</v>
          </cell>
          <cell r="D8603" t="str">
            <v xml:space="preserve">CHOC FELFORT TIVIS 25X                            </v>
          </cell>
          <cell r="O8603">
            <v>7790206509805</v>
          </cell>
        </row>
        <row r="8604">
          <cell r="A8604">
            <v>666414</v>
          </cell>
          <cell r="B8604">
            <v>8507</v>
          </cell>
          <cell r="D8604" t="str">
            <v xml:space="preserve">ENCE BIC MEGA FLEX 1X                             </v>
          </cell>
          <cell r="O8604">
            <v>3086123312654</v>
          </cell>
        </row>
        <row r="8605">
          <cell r="A8605">
            <v>666415</v>
          </cell>
          <cell r="B8605">
            <v>8506</v>
          </cell>
          <cell r="D8605" t="str">
            <v xml:space="preserve">ENCE BIC MEGA MULTIUSO 1X                         </v>
          </cell>
          <cell r="O8605">
            <v>703306284654</v>
          </cell>
        </row>
        <row r="8606">
          <cell r="A8606">
            <v>666416</v>
          </cell>
          <cell r="B8606">
            <v>9929</v>
          </cell>
          <cell r="D8606" t="str">
            <v xml:space="preserve">VELA JUPITER BENGALA 4X                           </v>
          </cell>
          <cell r="O8606">
            <v>7798149231814</v>
          </cell>
        </row>
        <row r="8607">
          <cell r="A8607">
            <v>666417</v>
          </cell>
          <cell r="B8607" t="str">
            <v xml:space="preserve">D22971              </v>
          </cell>
          <cell r="D8607" t="str">
            <v xml:space="preserve">INSU RC EST. PERFORADA P/FRUT 250X                </v>
          </cell>
          <cell r="O8607">
            <v>0</v>
          </cell>
        </row>
        <row r="8608">
          <cell r="A8608">
            <v>666420</v>
          </cell>
          <cell r="B8608">
            <v>9549572</v>
          </cell>
          <cell r="D8608" t="str">
            <v xml:space="preserve">DETC MAGISTRAL ULTR LIMON 225X                    </v>
          </cell>
          <cell r="O8608">
            <v>7790990003954</v>
          </cell>
        </row>
        <row r="8609">
          <cell r="A8609">
            <v>666421</v>
          </cell>
          <cell r="B8609">
            <v>0</v>
          </cell>
          <cell r="D8609" t="str">
            <v xml:space="preserve">INSU INSTALAR GUIA INF REDON (008) 1X             </v>
          </cell>
          <cell r="O8609">
            <v>666421111321</v>
          </cell>
        </row>
        <row r="8610">
          <cell r="A8610">
            <v>666422</v>
          </cell>
          <cell r="B8610" t="str">
            <v xml:space="preserve">KSL500PACK          </v>
          </cell>
          <cell r="D8610" t="str">
            <v xml:space="preserve">EDUL KONY 100% STEVIA LIFE LIQ 500X               </v>
          </cell>
          <cell r="O8610">
            <v>7798382830379</v>
          </cell>
        </row>
        <row r="8611">
          <cell r="A8611">
            <v>666424</v>
          </cell>
          <cell r="B8611" t="str">
            <v xml:space="preserve">H5799800            </v>
          </cell>
          <cell r="D8611" t="str">
            <v xml:space="preserve">ACON ELVIVE DREAM LISO 400X                       </v>
          </cell>
          <cell r="O8611">
            <v>7509552964394</v>
          </cell>
        </row>
        <row r="8612">
          <cell r="A8612">
            <v>666425</v>
          </cell>
          <cell r="B8612" t="str">
            <v xml:space="preserve">H5799700            </v>
          </cell>
          <cell r="D8612" t="str">
            <v xml:space="preserve">SHAM ELVIVE DREAM LISO 400X                       </v>
          </cell>
          <cell r="O8612">
            <v>7509552964387</v>
          </cell>
        </row>
        <row r="8613">
          <cell r="A8613">
            <v>666426</v>
          </cell>
          <cell r="B8613">
            <v>14419</v>
          </cell>
          <cell r="D8613" t="str">
            <v xml:space="preserve">SALS LA CAMPAGNOLA SALSA NAPOL 350X               </v>
          </cell>
          <cell r="O8613">
            <v>7790580144197</v>
          </cell>
        </row>
        <row r="8614">
          <cell r="A8614">
            <v>666427</v>
          </cell>
          <cell r="B8614">
            <v>14420</v>
          </cell>
          <cell r="D8614" t="str">
            <v xml:space="preserve">SALS LA CAMPAGNOLA SALSA ALBAH 350X               </v>
          </cell>
          <cell r="O8614">
            <v>7790580143695</v>
          </cell>
        </row>
        <row r="8615">
          <cell r="A8615">
            <v>666428</v>
          </cell>
          <cell r="B8615">
            <v>14997</v>
          </cell>
          <cell r="D8615" t="str">
            <v xml:space="preserve">FIDO ARCOR RAMEN SAB.CARNE 70X                    </v>
          </cell>
          <cell r="O8615">
            <v>7790580149970</v>
          </cell>
        </row>
        <row r="8616">
          <cell r="A8616">
            <v>666429</v>
          </cell>
          <cell r="B8616">
            <v>14996</v>
          </cell>
          <cell r="D8616" t="str">
            <v xml:space="preserve">FIDO ARCOR RAMEN SAB.POLLO 70X                    </v>
          </cell>
          <cell r="O8616">
            <v>7790580149963</v>
          </cell>
        </row>
        <row r="8617">
          <cell r="A8617">
            <v>666431</v>
          </cell>
          <cell r="B8617" t="str">
            <v xml:space="preserve">BRK 7869            </v>
          </cell>
          <cell r="D8617" t="str">
            <v xml:space="preserve">ESPO BRILHEX MULTIUSO 1X                          </v>
          </cell>
          <cell r="O8617">
            <v>7897750778692</v>
          </cell>
        </row>
        <row r="8618">
          <cell r="A8618">
            <v>666433</v>
          </cell>
          <cell r="B8618" t="str">
            <v xml:space="preserve">ALK 7177            </v>
          </cell>
          <cell r="D8618" t="str">
            <v xml:space="preserve">ESPO ALKLIN MULTIUSO 1X                           </v>
          </cell>
          <cell r="O8618">
            <v>7897750771778</v>
          </cell>
        </row>
        <row r="8619">
          <cell r="A8619">
            <v>666434</v>
          </cell>
          <cell r="B8619" t="str">
            <v xml:space="preserve">ALK 7894            </v>
          </cell>
          <cell r="D8619" t="str">
            <v xml:space="preserve">ESPO ALKLIN CUIDA UÑAS 1X                         </v>
          </cell>
          <cell r="O8619">
            <v>7897750778944</v>
          </cell>
        </row>
        <row r="8620">
          <cell r="A8620">
            <v>666435</v>
          </cell>
          <cell r="B8620" t="str">
            <v xml:space="preserve">BRK 9342            </v>
          </cell>
          <cell r="D8620" t="str">
            <v xml:space="preserve">ESPO BRILHEX FIBRA 2X                             </v>
          </cell>
          <cell r="O8620">
            <v>7897750793428</v>
          </cell>
        </row>
        <row r="8621">
          <cell r="A8621">
            <v>666436</v>
          </cell>
          <cell r="B8621" t="str">
            <v xml:space="preserve">BRK 8197            </v>
          </cell>
          <cell r="D8621" t="str">
            <v xml:space="preserve">TRAV BRILHEX AMAR 25X40 X2                        </v>
          </cell>
          <cell r="O8621">
            <v>7897750781975</v>
          </cell>
        </row>
        <row r="8622">
          <cell r="A8622">
            <v>666437</v>
          </cell>
          <cell r="B8622" t="str">
            <v xml:space="preserve">ALK 7002            </v>
          </cell>
          <cell r="D8622" t="str">
            <v xml:space="preserve">TRAV ALKLIN AMAR 36X40 2X                         </v>
          </cell>
          <cell r="O8622">
            <v>7897750770023</v>
          </cell>
        </row>
        <row r="8623">
          <cell r="A8623">
            <v>666438</v>
          </cell>
          <cell r="B8623" t="str">
            <v xml:space="preserve">BRK 8609            </v>
          </cell>
          <cell r="D8623" t="str">
            <v xml:space="preserve">TRAP BRILHEX BLANCO PISO 3X                       </v>
          </cell>
          <cell r="O8623">
            <v>7897750786093</v>
          </cell>
        </row>
        <row r="8624">
          <cell r="A8624">
            <v>666439</v>
          </cell>
          <cell r="B8624" t="str">
            <v xml:space="preserve">ALK 9359            </v>
          </cell>
          <cell r="D8624" t="str">
            <v xml:space="preserve">TRAP ALKLIN PISO MICROF 1X                        </v>
          </cell>
          <cell r="O8624">
            <v>7897750793596</v>
          </cell>
        </row>
        <row r="8625">
          <cell r="A8625">
            <v>666440</v>
          </cell>
          <cell r="B8625" t="str">
            <v xml:space="preserve">BRK 8096            </v>
          </cell>
          <cell r="D8625" t="str">
            <v xml:space="preserve">ESCO BRILHEX GIRASOL C/CABO 1X                    </v>
          </cell>
          <cell r="O8625">
            <v>7897750780961</v>
          </cell>
        </row>
        <row r="8626">
          <cell r="A8626">
            <v>666441</v>
          </cell>
          <cell r="B8626" t="str">
            <v xml:space="preserve">BRK 8608            </v>
          </cell>
          <cell r="D8626" t="str">
            <v xml:space="preserve">SECA BRILHEX PISO 1X                              </v>
          </cell>
          <cell r="O8626">
            <v>7897750786086</v>
          </cell>
        </row>
        <row r="8627">
          <cell r="A8627">
            <v>666442</v>
          </cell>
          <cell r="B8627" t="str">
            <v xml:space="preserve">ALK 8126            </v>
          </cell>
          <cell r="D8627" t="str">
            <v xml:space="preserve">CEPI  ALKLIN ANATOMICO 1X                         </v>
          </cell>
          <cell r="O8627">
            <v>7897750781265</v>
          </cell>
        </row>
        <row r="8628">
          <cell r="A8628">
            <v>666445</v>
          </cell>
          <cell r="B8628" t="str">
            <v xml:space="preserve">BRK 9349            </v>
          </cell>
          <cell r="D8628" t="str">
            <v xml:space="preserve">SECA BRILHEX DEST PILETA C/PALO 1X                </v>
          </cell>
          <cell r="O8628">
            <v>7897750793497</v>
          </cell>
        </row>
        <row r="8629">
          <cell r="A8629">
            <v>666446</v>
          </cell>
          <cell r="B8629" t="str">
            <v xml:space="preserve">ALK 8642            </v>
          </cell>
          <cell r="D8629" t="str">
            <v xml:space="preserve">CEPI  ALKLIN SANITARIA C/SOP 1X                   </v>
          </cell>
          <cell r="O8629">
            <v>7897750786420</v>
          </cell>
        </row>
        <row r="8630">
          <cell r="A8630">
            <v>666448</v>
          </cell>
          <cell r="B8630">
            <v>2720600015000</v>
          </cell>
          <cell r="D8630" t="str">
            <v xml:space="preserve">INSU PLASTICFOOD BOLSA EMBLOCADA 20X30            </v>
          </cell>
          <cell r="O8630">
            <v>0</v>
          </cell>
        </row>
        <row r="8631">
          <cell r="A8631">
            <v>666449</v>
          </cell>
          <cell r="B8631">
            <v>2730400008000</v>
          </cell>
          <cell r="D8631" t="str">
            <v xml:space="preserve">INSU PLASTICFOOD BOLSA EMBLOCADA 30X40            </v>
          </cell>
          <cell r="O8631">
            <v>0</v>
          </cell>
        </row>
        <row r="8632">
          <cell r="A8632">
            <v>666450</v>
          </cell>
          <cell r="B8632">
            <v>13234</v>
          </cell>
          <cell r="D8632" t="str">
            <v xml:space="preserve">INSU PURITY FILM 38X1000                          </v>
          </cell>
          <cell r="O8632">
            <v>0</v>
          </cell>
        </row>
        <row r="8633">
          <cell r="A8633">
            <v>666451</v>
          </cell>
          <cell r="B8633">
            <v>13236</v>
          </cell>
          <cell r="D8633" t="str">
            <v xml:space="preserve">INSU PURITY FILM 45X1000                          </v>
          </cell>
          <cell r="O8633">
            <v>0</v>
          </cell>
        </row>
        <row r="8634">
          <cell r="A8634">
            <v>666452</v>
          </cell>
          <cell r="B8634">
            <v>3532</v>
          </cell>
          <cell r="D8634" t="str">
            <v xml:space="preserve">INSU INPLA BOLSA CONSC AD BCO 85X110              </v>
          </cell>
          <cell r="O8634">
            <v>0</v>
          </cell>
        </row>
        <row r="8635">
          <cell r="A8635">
            <v>666453</v>
          </cell>
          <cell r="B8635">
            <v>3536</v>
          </cell>
          <cell r="D8635" t="str">
            <v xml:space="preserve">INSU INPLA BOLSA CONSC AD CRIST 85X110            </v>
          </cell>
          <cell r="O8635">
            <v>0</v>
          </cell>
        </row>
        <row r="8636">
          <cell r="A8636">
            <v>666457</v>
          </cell>
          <cell r="B8636" t="str">
            <v xml:space="preserve">1211BG0354100       </v>
          </cell>
          <cell r="D8636" t="str">
            <v xml:space="preserve">VINF LOTE NEGRO RED BLEND MB-CF 750X              </v>
          </cell>
          <cell r="O8636">
            <v>7792319003904</v>
          </cell>
        </row>
        <row r="8637">
          <cell r="A8637">
            <v>666458</v>
          </cell>
          <cell r="B8637" t="str">
            <v xml:space="preserve">1211CJ1254100       </v>
          </cell>
          <cell r="D8637" t="str">
            <v xml:space="preserve">VINF LOTE BLANCO. GRUNER VELTLINER 750X           </v>
          </cell>
          <cell r="O8637">
            <v>7792319971784</v>
          </cell>
        </row>
        <row r="8638">
          <cell r="A8638">
            <v>666459</v>
          </cell>
          <cell r="B8638">
            <v>197252</v>
          </cell>
          <cell r="D8638" t="str">
            <v xml:space="preserve">AGUS V.SUR LEVITE LIMONADA 500X                   </v>
          </cell>
          <cell r="O8638">
            <v>7799155001682</v>
          </cell>
        </row>
        <row r="8639">
          <cell r="A8639">
            <v>666460</v>
          </cell>
          <cell r="B8639">
            <v>197232</v>
          </cell>
          <cell r="D8639" t="str">
            <v xml:space="preserve">AGUS V.SUR LEVITE LIMONADA 1.5X                   </v>
          </cell>
          <cell r="O8639">
            <v>7799155001699</v>
          </cell>
        </row>
        <row r="8640">
          <cell r="A8640">
            <v>666461</v>
          </cell>
          <cell r="B8640">
            <v>197233</v>
          </cell>
          <cell r="D8640" t="str">
            <v xml:space="preserve">AGUS V.SUR LEVITE LIMONADA 2.25X                  </v>
          </cell>
          <cell r="O8640">
            <v>7799155001705</v>
          </cell>
        </row>
        <row r="8641">
          <cell r="A8641">
            <v>666464</v>
          </cell>
          <cell r="B8641">
            <v>0</v>
          </cell>
          <cell r="D8641" t="str">
            <v xml:space="preserve">CERE-LG SNUKS BOL CHOCO 200X                      </v>
          </cell>
          <cell r="O8641">
            <v>7798169802780</v>
          </cell>
        </row>
        <row r="8642">
          <cell r="A8642">
            <v>666465</v>
          </cell>
          <cell r="B8642">
            <v>110</v>
          </cell>
          <cell r="D8642" t="str">
            <v xml:space="preserve">YOGU DAHI GRIEGO NATURAL 190X                     </v>
          </cell>
          <cell r="O8642">
            <v>7798136870859</v>
          </cell>
        </row>
        <row r="8643">
          <cell r="A8643">
            <v>666466</v>
          </cell>
          <cell r="B8643">
            <v>0</v>
          </cell>
          <cell r="D8643" t="str">
            <v xml:space="preserve">VINF NAMPE DULCE BCO. 750X                        </v>
          </cell>
          <cell r="O8643">
            <v>7791843026397</v>
          </cell>
        </row>
        <row r="8644">
          <cell r="A8644">
            <v>666467</v>
          </cell>
          <cell r="B8644">
            <v>51791</v>
          </cell>
          <cell r="D8644" t="str">
            <v xml:space="preserve">SIDR PEHUENIA GINGER LATA 473X                    </v>
          </cell>
          <cell r="O8644">
            <v>7790119010818</v>
          </cell>
        </row>
        <row r="8645">
          <cell r="A8645">
            <v>666468</v>
          </cell>
          <cell r="B8645">
            <v>51783</v>
          </cell>
          <cell r="D8645" t="str">
            <v xml:space="preserve">SIDR REAL CITRUS LAT 473X                         </v>
          </cell>
          <cell r="O8645">
            <v>7790119010856</v>
          </cell>
        </row>
        <row r="8646">
          <cell r="A8646">
            <v>666469</v>
          </cell>
          <cell r="B8646" t="str">
            <v xml:space="preserve">CHA110              </v>
          </cell>
          <cell r="D8646" t="str">
            <v xml:space="preserve">CHAP ROSELL BOHER ROSE. 750X                      </v>
          </cell>
          <cell r="O8646">
            <v>7798111990428</v>
          </cell>
        </row>
        <row r="8647">
          <cell r="A8647">
            <v>666470</v>
          </cell>
          <cell r="B8647">
            <v>100190838</v>
          </cell>
          <cell r="D8647" t="str">
            <v xml:space="preserve">VINF ALUVIONAL PARAJE ALTAMIRA MALBEC 2019 750X   </v>
          </cell>
          <cell r="O8647">
            <v>7791728246407</v>
          </cell>
        </row>
        <row r="8648">
          <cell r="A8648">
            <v>666471</v>
          </cell>
          <cell r="B8648">
            <v>100199474</v>
          </cell>
          <cell r="D8648" t="str">
            <v xml:space="preserve">VINF ALUVIONAL GALTALLARY MALBEC 2020 750X        </v>
          </cell>
          <cell r="O8648">
            <v>7791728249187</v>
          </cell>
        </row>
        <row r="8649">
          <cell r="A8649">
            <v>666472</v>
          </cell>
          <cell r="B8649">
            <v>100190826</v>
          </cell>
          <cell r="D8649" t="str">
            <v xml:space="preserve">VINF ALUVIONAL LOS CHACAYES MALBEC 2019 750X      </v>
          </cell>
          <cell r="O8649">
            <v>7791728246780</v>
          </cell>
        </row>
        <row r="8650">
          <cell r="A8650">
            <v>666473</v>
          </cell>
          <cell r="B8650">
            <v>100191427</v>
          </cell>
          <cell r="D8650" t="str">
            <v xml:space="preserve">VINF CONCRETO MALBEC 2022 750X                    </v>
          </cell>
          <cell r="O8650">
            <v>7791728247022</v>
          </cell>
        </row>
        <row r="8651">
          <cell r="A8651">
            <v>666474</v>
          </cell>
          <cell r="B8651">
            <v>100199407</v>
          </cell>
          <cell r="D8651" t="str">
            <v xml:space="preserve">VINF POLIGONOS GUALTALLARY MALBEC 750X            </v>
          </cell>
          <cell r="O8651">
            <v>7791728249149</v>
          </cell>
        </row>
        <row r="8652">
          <cell r="A8652">
            <v>666475</v>
          </cell>
          <cell r="B8652">
            <v>100195305</v>
          </cell>
          <cell r="D8652" t="str">
            <v xml:space="preserve">VINF POLIGONOS TUPUNGATO SEMILLON 2023 750X       </v>
          </cell>
          <cell r="O8652">
            <v>7791728248128</v>
          </cell>
        </row>
        <row r="8653">
          <cell r="A8653">
            <v>666476</v>
          </cell>
          <cell r="B8653">
            <v>100194888</v>
          </cell>
          <cell r="D8653" t="str">
            <v xml:space="preserve">VINF POLIGONOS SAN PABLO VERDEJO 2023 750X        </v>
          </cell>
          <cell r="O8653">
            <v>7791728248067</v>
          </cell>
        </row>
        <row r="8654">
          <cell r="A8654">
            <v>666477</v>
          </cell>
          <cell r="B8654">
            <v>100199403</v>
          </cell>
          <cell r="D8654" t="str">
            <v xml:space="preserve">VINF POLIGONOS PARAJE ALTAMIRA MALBEC 2022 750X   </v>
          </cell>
          <cell r="O8654">
            <v>7791728249101</v>
          </cell>
        </row>
        <row r="8655">
          <cell r="A8655">
            <v>666478</v>
          </cell>
          <cell r="B8655">
            <v>100305680</v>
          </cell>
          <cell r="D8655" t="str">
            <v xml:space="preserve">CHAP ZUCCARDI BLANC DE BLANCS NATURE. 750X        </v>
          </cell>
          <cell r="O8655">
            <v>7791728002775</v>
          </cell>
        </row>
        <row r="8656">
          <cell r="A8656">
            <v>666483</v>
          </cell>
          <cell r="B8656">
            <v>88247</v>
          </cell>
          <cell r="D8656" t="str">
            <v xml:space="preserve">ACON PANTENE HIDRATA Y FORTALECE 200X             </v>
          </cell>
          <cell r="O8656">
            <v>7500435230070</v>
          </cell>
        </row>
        <row r="8657">
          <cell r="A8657">
            <v>666484</v>
          </cell>
          <cell r="B8657">
            <v>484</v>
          </cell>
          <cell r="D8657" t="str">
            <v xml:space="preserve">PANI DHARMA LACTEADO 380X                         </v>
          </cell>
          <cell r="O8657">
            <v>700083934475</v>
          </cell>
        </row>
        <row r="8658">
          <cell r="A8658">
            <v>666485</v>
          </cell>
          <cell r="B8658">
            <v>485</v>
          </cell>
          <cell r="D8658" t="str">
            <v xml:space="preserve">PANI DHARMA LACTEADO FAMILI 600X                  </v>
          </cell>
          <cell r="O8658">
            <v>614143232657</v>
          </cell>
        </row>
        <row r="8659">
          <cell r="A8659">
            <v>666486</v>
          </cell>
          <cell r="B8659">
            <v>486</v>
          </cell>
          <cell r="D8659" t="str">
            <v xml:space="preserve">PANI DHARMA SALVADO 380X                          </v>
          </cell>
          <cell r="O8659">
            <v>700083934482</v>
          </cell>
        </row>
        <row r="8660">
          <cell r="A8660">
            <v>666487</v>
          </cell>
          <cell r="B8660">
            <v>487</v>
          </cell>
          <cell r="D8660" t="str">
            <v xml:space="preserve">PANI DHARMA SALVADO FAMILI 600X                   </v>
          </cell>
          <cell r="O8660">
            <v>614143232640</v>
          </cell>
        </row>
        <row r="8661">
          <cell r="A8661">
            <v>666488</v>
          </cell>
          <cell r="B8661">
            <v>488</v>
          </cell>
          <cell r="D8661" t="str">
            <v xml:space="preserve">PANI DHARMA MULTISEMILLAS 380X                    </v>
          </cell>
          <cell r="O8661">
            <v>700083934468</v>
          </cell>
        </row>
        <row r="8662">
          <cell r="A8662">
            <v>666489</v>
          </cell>
          <cell r="B8662">
            <v>489</v>
          </cell>
          <cell r="D8662" t="str">
            <v xml:space="preserve">PANI DHARMA INTEGRAL 380X                         </v>
          </cell>
          <cell r="O8662">
            <v>764451522244</v>
          </cell>
        </row>
        <row r="8663">
          <cell r="A8663">
            <v>666490</v>
          </cell>
          <cell r="B8663">
            <v>490</v>
          </cell>
          <cell r="D8663" t="str">
            <v xml:space="preserve">PANI DHARMA PAMPEANO 500X                         </v>
          </cell>
          <cell r="O8663">
            <v>700083934499</v>
          </cell>
        </row>
        <row r="8664">
          <cell r="A8664">
            <v>666491</v>
          </cell>
          <cell r="B8664">
            <v>491</v>
          </cell>
          <cell r="D8664" t="str">
            <v xml:space="preserve">PANI DHARMA P.PANCHOS 220X                        </v>
          </cell>
          <cell r="O8664">
            <v>7793412001194</v>
          </cell>
        </row>
        <row r="8665">
          <cell r="A8665">
            <v>666492</v>
          </cell>
          <cell r="B8665">
            <v>492</v>
          </cell>
          <cell r="D8665" t="str">
            <v xml:space="preserve">PANI DHARMA P.HAMBURGUESA 210X                    </v>
          </cell>
          <cell r="O8665">
            <v>7793412001200</v>
          </cell>
        </row>
        <row r="8666">
          <cell r="A8666">
            <v>666493</v>
          </cell>
          <cell r="B8666">
            <v>14471</v>
          </cell>
          <cell r="D8666" t="str">
            <v xml:space="preserve">CHOC A.OBLEA MILK 20X                             </v>
          </cell>
          <cell r="O8666">
            <v>7790580144227</v>
          </cell>
        </row>
        <row r="8667">
          <cell r="A8667">
            <v>666495</v>
          </cell>
          <cell r="B8667">
            <v>0</v>
          </cell>
          <cell r="D8667" t="str">
            <v xml:space="preserve">CHOC CACHAFAZ CONITO BCO 1X                       </v>
          </cell>
          <cell r="O8667">
            <v>77998378</v>
          </cell>
        </row>
        <row r="8668">
          <cell r="A8668">
            <v>666496</v>
          </cell>
          <cell r="B8668">
            <v>0</v>
          </cell>
          <cell r="D8668" t="str">
            <v xml:space="preserve">CHOC CACHAFAZ MARROC 84X                          </v>
          </cell>
          <cell r="O8668">
            <v>7798128002466</v>
          </cell>
        </row>
        <row r="8669">
          <cell r="A8669">
            <v>666497</v>
          </cell>
          <cell r="B8669" t="str">
            <v xml:space="preserve">BRK 8090            </v>
          </cell>
          <cell r="D8669" t="str">
            <v xml:space="preserve">TRAP BRILHEX 40X67 PISO AZUL 1X                   </v>
          </cell>
          <cell r="O8669">
            <v>7897750780909</v>
          </cell>
        </row>
        <row r="8670">
          <cell r="A8670">
            <v>666498</v>
          </cell>
          <cell r="B8670" t="str">
            <v xml:space="preserve">BRK 8092            </v>
          </cell>
          <cell r="D8670" t="str">
            <v xml:space="preserve">TRAP BRILHEX 60X90 PISO AZUL 1X                   </v>
          </cell>
          <cell r="O8670">
            <v>7897750780923</v>
          </cell>
        </row>
        <row r="8671">
          <cell r="A8671">
            <v>666499</v>
          </cell>
          <cell r="B8671" t="str">
            <v xml:space="preserve">ALK 7037            </v>
          </cell>
          <cell r="D8671" t="str">
            <v xml:space="preserve">TRAP ALKLIN 40X50 PISO BCO 1X                     </v>
          </cell>
          <cell r="O8671">
            <v>7897750770375</v>
          </cell>
        </row>
        <row r="8672">
          <cell r="A8672">
            <v>666500</v>
          </cell>
          <cell r="B8672">
            <v>68</v>
          </cell>
          <cell r="D8672" t="str">
            <v xml:space="preserve">COVE CONGELISTO RELLENO TARTA BROCOLI 500X        </v>
          </cell>
          <cell r="O8672">
            <v>7798374631045</v>
          </cell>
        </row>
        <row r="8673">
          <cell r="A8673">
            <v>666501</v>
          </cell>
          <cell r="B8673" t="str">
            <v xml:space="preserve">D2M2575             </v>
          </cell>
          <cell r="D8673" t="str">
            <v xml:space="preserve">INSU RC EST. RECTANGULAR ALTO M2575               </v>
          </cell>
          <cell r="O8673">
            <v>0</v>
          </cell>
        </row>
        <row r="8674">
          <cell r="A8674">
            <v>666502</v>
          </cell>
          <cell r="B8674">
            <v>240</v>
          </cell>
          <cell r="D8674" t="str">
            <v xml:space="preserve">INSU MANT TONADITA x 5Kg                          </v>
          </cell>
          <cell r="O8674">
            <v>0</v>
          </cell>
        </row>
        <row r="8675">
          <cell r="A8675">
            <v>666504</v>
          </cell>
          <cell r="B8675">
            <v>448</v>
          </cell>
          <cell r="D8675" t="str">
            <v xml:space="preserve">GALS GRANIX S/SAL 600X                            </v>
          </cell>
          <cell r="O8675">
            <v>7790045827740</v>
          </cell>
        </row>
        <row r="8676">
          <cell r="A8676">
            <v>666507</v>
          </cell>
          <cell r="B8676" t="str">
            <v xml:space="preserve">05-000238           </v>
          </cell>
          <cell r="D8676" t="str">
            <v xml:space="preserve">INSU TROMEN EXHIBIDOR ACCES 1X                    </v>
          </cell>
          <cell r="O8676">
            <v>0</v>
          </cell>
        </row>
        <row r="8677">
          <cell r="A8677">
            <v>666508</v>
          </cell>
          <cell r="B8677">
            <v>7705</v>
          </cell>
          <cell r="D8677" t="str">
            <v xml:space="preserve">LAQU ADLER CHEDDAR/ PICANTE 100X                  </v>
          </cell>
          <cell r="O8677">
            <v>7794820903445</v>
          </cell>
        </row>
        <row r="8678">
          <cell r="A8678">
            <v>666509</v>
          </cell>
          <cell r="B8678">
            <v>7755</v>
          </cell>
          <cell r="D8678" t="str">
            <v xml:space="preserve">LAQU ADLER PICANTE 190X                           </v>
          </cell>
          <cell r="O8678">
            <v>7794820903452</v>
          </cell>
        </row>
        <row r="8679">
          <cell r="A8679">
            <v>666510</v>
          </cell>
          <cell r="B8679">
            <v>7706</v>
          </cell>
          <cell r="D8679" t="str">
            <v xml:space="preserve">ADER ADLER CHEDDAR/ PICANTE  D/P 250X             </v>
          </cell>
          <cell r="O8679">
            <v>7794820903438</v>
          </cell>
        </row>
        <row r="8680">
          <cell r="A8680">
            <v>666511</v>
          </cell>
          <cell r="B8680">
            <v>0</v>
          </cell>
          <cell r="D8680" t="str">
            <v xml:space="preserve">INSU SALSA PIZZA X KG                             </v>
          </cell>
          <cell r="O8680">
            <v>0</v>
          </cell>
        </row>
        <row r="8681">
          <cell r="A8681">
            <v>666512</v>
          </cell>
          <cell r="B8681">
            <v>656002</v>
          </cell>
          <cell r="D8681" t="str">
            <v xml:space="preserve">YOGU LS.YOGURISIMO GRIEGO FRUT 140X               </v>
          </cell>
          <cell r="O8681">
            <v>7791337009943</v>
          </cell>
        </row>
        <row r="8682">
          <cell r="A8682">
            <v>666513</v>
          </cell>
          <cell r="B8682">
            <v>656001</v>
          </cell>
          <cell r="D8682" t="str">
            <v xml:space="preserve">YOGU LS.YOGURISIMO GRIEGO VAIN 140X               </v>
          </cell>
          <cell r="O8682">
            <v>7791337009950</v>
          </cell>
        </row>
        <row r="8683">
          <cell r="A8683">
            <v>666514</v>
          </cell>
          <cell r="B8683">
            <v>656112</v>
          </cell>
          <cell r="D8683" t="str">
            <v xml:space="preserve">YOGU LS.YOGURISIMO GRIEGO ENT S/AZU 190X          </v>
          </cell>
          <cell r="O8683">
            <v>7791337009998</v>
          </cell>
        </row>
        <row r="8684">
          <cell r="A8684">
            <v>666517</v>
          </cell>
          <cell r="B8684">
            <v>2311</v>
          </cell>
          <cell r="D8684" t="str">
            <v xml:space="preserve">VINF CAS DIABLO MUNITED RED BLEND 750X            </v>
          </cell>
          <cell r="O8684">
            <v>7798422330357</v>
          </cell>
        </row>
        <row r="8685">
          <cell r="A8685">
            <v>666518</v>
          </cell>
          <cell r="B8685">
            <v>2900</v>
          </cell>
          <cell r="D8685" t="str">
            <v xml:space="preserve">VINF FINJAMOS DEMENCIA MALBEC 750X                </v>
          </cell>
          <cell r="O8685">
            <v>7798422330289</v>
          </cell>
        </row>
        <row r="8686">
          <cell r="A8686">
            <v>666519</v>
          </cell>
          <cell r="B8686">
            <v>2901</v>
          </cell>
          <cell r="D8686" t="str">
            <v xml:space="preserve">VINF FINJAMOS DEMENCIA RED BLEND 750X             </v>
          </cell>
          <cell r="O8686">
            <v>7798422330296</v>
          </cell>
        </row>
        <row r="8687">
          <cell r="A8687">
            <v>666520</v>
          </cell>
          <cell r="B8687">
            <v>2902</v>
          </cell>
          <cell r="D8687" t="str">
            <v xml:space="preserve">VINF FINJAMOS DEMENCIA DULCE BCO. 750X            </v>
          </cell>
          <cell r="O8687">
            <v>7798422330340</v>
          </cell>
        </row>
        <row r="8688">
          <cell r="A8688">
            <v>666521</v>
          </cell>
          <cell r="B8688">
            <v>29917</v>
          </cell>
          <cell r="D8688" t="str">
            <v xml:space="preserve">COPA PATAGONIA TULIPA TWOPACK 1X                  </v>
          </cell>
          <cell r="O8688">
            <v>7792798013623</v>
          </cell>
        </row>
        <row r="8689">
          <cell r="A8689">
            <v>666523</v>
          </cell>
          <cell r="B8689">
            <v>31623</v>
          </cell>
          <cell r="D8689" t="str">
            <v xml:space="preserve">COPA QUILMES VASO CHOP 1X                         </v>
          </cell>
          <cell r="O8689">
            <v>7792798015085</v>
          </cell>
        </row>
        <row r="8690">
          <cell r="A8690">
            <v>666524</v>
          </cell>
          <cell r="B8690">
            <v>107010</v>
          </cell>
          <cell r="D8690" t="str">
            <v xml:space="preserve">INCO MR TRAPO PAPEL MANT 30M 1X                   </v>
          </cell>
          <cell r="O8690">
            <v>7798024452563</v>
          </cell>
        </row>
        <row r="8691">
          <cell r="A8691">
            <v>666525</v>
          </cell>
          <cell r="B8691">
            <v>197237</v>
          </cell>
          <cell r="D8691" t="str">
            <v xml:space="preserve">AGUA BRIO S/GAS 2.25X                             </v>
          </cell>
          <cell r="O8691">
            <v>7799155001774</v>
          </cell>
        </row>
        <row r="8692">
          <cell r="A8692">
            <v>666527</v>
          </cell>
          <cell r="B8692">
            <v>656412</v>
          </cell>
          <cell r="D8692" t="str">
            <v xml:space="preserve">YOGU LS.YOGURISIMO NATU GRIEGO S/AZU 300X         </v>
          </cell>
          <cell r="O8692">
            <v>7791337010017</v>
          </cell>
        </row>
        <row r="8693">
          <cell r="A8693">
            <v>666528</v>
          </cell>
          <cell r="B8693">
            <v>656419</v>
          </cell>
          <cell r="D8693" t="str">
            <v xml:space="preserve">YOGU LS.YOGURISIMO NATU GRIEGO C/AZU 300X         </v>
          </cell>
          <cell r="O8693">
            <v>7791337010000</v>
          </cell>
        </row>
        <row r="8694">
          <cell r="A8694">
            <v>666529</v>
          </cell>
          <cell r="B8694">
            <v>656119</v>
          </cell>
          <cell r="D8694" t="str">
            <v xml:space="preserve">YOGU LS.YOGURISIMO ENT GRIEGO NATU/ENDL 190X      </v>
          </cell>
          <cell r="O8694">
            <v>7791337009981</v>
          </cell>
        </row>
        <row r="8695">
          <cell r="A8695">
            <v>666530</v>
          </cell>
          <cell r="B8695">
            <v>656300</v>
          </cell>
          <cell r="D8695" t="str">
            <v xml:space="preserve">YOGU LS.YOGURISIMO GRIEGO C/GRANOLA 168X          </v>
          </cell>
          <cell r="O8695">
            <v>7791337010093</v>
          </cell>
        </row>
        <row r="8696">
          <cell r="A8696">
            <v>666531</v>
          </cell>
          <cell r="B8696">
            <v>656222</v>
          </cell>
          <cell r="D8696" t="str">
            <v xml:space="preserve">YOGU LS.YOGURISIMO GRIEGO C/CERE AZU 166C         </v>
          </cell>
          <cell r="O8696">
            <v>7791337009967</v>
          </cell>
        </row>
        <row r="8697">
          <cell r="A8697">
            <v>666532</v>
          </cell>
          <cell r="B8697">
            <v>0</v>
          </cell>
          <cell r="D8697" t="str">
            <v xml:space="preserve">INSU PORTPRECIO BLISTER 64                        </v>
          </cell>
          <cell r="O8697">
            <v>0</v>
          </cell>
        </row>
        <row r="8698">
          <cell r="A8698">
            <v>666533</v>
          </cell>
          <cell r="B8698">
            <v>14810</v>
          </cell>
          <cell r="D8698" t="str">
            <v xml:space="preserve">COCL DR LEMON SPICY 473X                          </v>
          </cell>
          <cell r="O8698">
            <v>7790950148107</v>
          </cell>
        </row>
        <row r="8699">
          <cell r="A8699">
            <v>666534</v>
          </cell>
          <cell r="B8699">
            <v>14332</v>
          </cell>
          <cell r="D8699" t="str">
            <v xml:space="preserve">VINF CHANCES BLEND MB-CS 750X                     </v>
          </cell>
          <cell r="O8699">
            <v>7798051303326</v>
          </cell>
        </row>
        <row r="8700">
          <cell r="A8700">
            <v>666535</v>
          </cell>
          <cell r="B8700">
            <v>14333</v>
          </cell>
          <cell r="D8700" t="str">
            <v xml:space="preserve">VINF CHANCES BLEND MB-BN 750X                     </v>
          </cell>
          <cell r="O8700">
            <v>7798051303333</v>
          </cell>
        </row>
        <row r="8701">
          <cell r="A8701">
            <v>666536</v>
          </cell>
          <cell r="B8701">
            <v>14334</v>
          </cell>
          <cell r="D8701" t="str">
            <v xml:space="preserve">VINF CHANCES BLEND CH-MB 750X                     </v>
          </cell>
          <cell r="O8701">
            <v>7798051303340</v>
          </cell>
        </row>
        <row r="8702">
          <cell r="A8702">
            <v>666537</v>
          </cell>
          <cell r="B8702">
            <v>14335</v>
          </cell>
          <cell r="D8702" t="str">
            <v xml:space="preserve">VINF CHANCES BLEND CH-TT 750X                     </v>
          </cell>
          <cell r="O8702">
            <v>7798051303357</v>
          </cell>
        </row>
        <row r="8703">
          <cell r="A8703">
            <v>666538</v>
          </cell>
          <cell r="B8703">
            <v>2</v>
          </cell>
          <cell r="D8703" t="str">
            <v xml:space="preserve">PANI LA PRIMERA PAN LACT C/SALV 1X10X             </v>
          </cell>
          <cell r="O8703">
            <v>7794533000073</v>
          </cell>
        </row>
        <row r="8704">
          <cell r="A8704">
            <v>666539</v>
          </cell>
          <cell r="B8704">
            <v>5</v>
          </cell>
          <cell r="D8704" t="str">
            <v xml:space="preserve">PANI LA PRIMERA PAN P/PANCHO 1X6X                 </v>
          </cell>
          <cell r="O8704">
            <v>7794533000028</v>
          </cell>
        </row>
        <row r="8705">
          <cell r="A8705">
            <v>666540</v>
          </cell>
          <cell r="B8705">
            <v>6</v>
          </cell>
          <cell r="D8705" t="str">
            <v xml:space="preserve">PANI LA PRIMERA PAN RALL 500X                     </v>
          </cell>
          <cell r="O8705">
            <v>7794533000103</v>
          </cell>
        </row>
        <row r="8706">
          <cell r="A8706">
            <v>666541</v>
          </cell>
          <cell r="B8706">
            <v>11</v>
          </cell>
          <cell r="D8706" t="str">
            <v xml:space="preserve">PANI LA PRIMERA PRE PIZZA 2X                      </v>
          </cell>
          <cell r="O8706">
            <v>7794533000196</v>
          </cell>
        </row>
        <row r="8707">
          <cell r="A8707">
            <v>666542</v>
          </cell>
          <cell r="B8707">
            <v>13</v>
          </cell>
          <cell r="D8707" t="str">
            <v xml:space="preserve">PANI LA PRIMERA PAN P/HAMBUR 4X                   </v>
          </cell>
          <cell r="O8707">
            <v>7794533000080</v>
          </cell>
        </row>
        <row r="8708">
          <cell r="A8708">
            <v>666543</v>
          </cell>
          <cell r="B8708">
            <v>1440</v>
          </cell>
          <cell r="D8708" t="str">
            <v xml:space="preserve">LUAT FRANSAFE ENT T.BRIK 1X                       </v>
          </cell>
          <cell r="O8708">
            <v>7794820903520</v>
          </cell>
        </row>
        <row r="8709">
          <cell r="A8709">
            <v>666545</v>
          </cell>
          <cell r="B8709">
            <v>51169</v>
          </cell>
          <cell r="D8709" t="str">
            <v xml:space="preserve">TOAF ALWAYS XTRA TRIP PROT DIA SUAVE 8X           </v>
          </cell>
          <cell r="O8709">
            <v>7500435229654</v>
          </cell>
        </row>
        <row r="8710">
          <cell r="A8710">
            <v>666546</v>
          </cell>
          <cell r="B8710">
            <v>50901</v>
          </cell>
          <cell r="D8710" t="str">
            <v xml:space="preserve">TOAF ALWAYS XTRA TRIP PROT DIA SECA 8X            </v>
          </cell>
          <cell r="O8710">
            <v>7500435229593</v>
          </cell>
        </row>
        <row r="8711">
          <cell r="A8711">
            <v>666547</v>
          </cell>
          <cell r="B8711">
            <v>50902</v>
          </cell>
          <cell r="D8711" t="str">
            <v xml:space="preserve">TOAF ALWAYS XTRA TRIP PROT DIA SUAVE 16X          </v>
          </cell>
          <cell r="O8711">
            <v>7500435229609</v>
          </cell>
        </row>
        <row r="8712">
          <cell r="A8712">
            <v>666548</v>
          </cell>
          <cell r="B8712">
            <v>53363</v>
          </cell>
          <cell r="D8712" t="str">
            <v xml:space="preserve">TOAL PAMPERS TOALLITAS HUM.HIGIENE 48X            </v>
          </cell>
          <cell r="O8712">
            <v>7500435200066</v>
          </cell>
        </row>
        <row r="8713">
          <cell r="A8713">
            <v>666549</v>
          </cell>
          <cell r="B8713">
            <v>10635</v>
          </cell>
          <cell r="D8713" t="str">
            <v xml:space="preserve">TOAL PAMPERS TOALLITAS HUM.C/ALOE 48X             </v>
          </cell>
          <cell r="O8713">
            <v>7500435145244</v>
          </cell>
        </row>
        <row r="8714">
          <cell r="A8714">
            <v>666550</v>
          </cell>
          <cell r="B8714">
            <v>15034</v>
          </cell>
          <cell r="D8714" t="str">
            <v xml:space="preserve">FIDO ARCOR RAMEN SAB.POLLO/PIC 70X                </v>
          </cell>
          <cell r="O8714">
            <v>7790580150341</v>
          </cell>
        </row>
        <row r="8715">
          <cell r="A8715">
            <v>666551</v>
          </cell>
          <cell r="B8715">
            <v>0</v>
          </cell>
          <cell r="D8715" t="str">
            <v xml:space="preserve">HUGA ROTH B1 BCO EXGDE MAPLE 60X                  </v>
          </cell>
          <cell r="O8715">
            <v>7795282000246</v>
          </cell>
        </row>
        <row r="8716">
          <cell r="A8716">
            <v>666552</v>
          </cell>
          <cell r="B8716">
            <v>2705</v>
          </cell>
          <cell r="D8716" t="str">
            <v xml:space="preserve">VODK SERNOVA CANDY GLOW 700X                      </v>
          </cell>
          <cell r="O8716">
            <v>7790290101787</v>
          </cell>
        </row>
        <row r="8717">
          <cell r="A8717">
            <v>666553</v>
          </cell>
          <cell r="B8717">
            <v>1020</v>
          </cell>
          <cell r="D8717" t="str">
            <v xml:space="preserve">INSR CASTELL VDE 1 BALD 5XKG                      </v>
          </cell>
          <cell r="O8717">
            <v>7791675907192</v>
          </cell>
        </row>
        <row r="8718">
          <cell r="A8718">
            <v>666556</v>
          </cell>
          <cell r="B8718">
            <v>125</v>
          </cell>
          <cell r="D8718" t="str">
            <v xml:space="preserve">YOGU DAHI BATIDO ENT MANGO/MARACUYA 190X          </v>
          </cell>
          <cell r="O8718">
            <v>7798136870668</v>
          </cell>
        </row>
        <row r="8719">
          <cell r="A8719">
            <v>666559</v>
          </cell>
          <cell r="B8719">
            <v>59</v>
          </cell>
          <cell r="D8719" t="str">
            <v xml:space="preserve">COVE CONGELISTO RELLENO TARTA ESPINACA 500X       </v>
          </cell>
          <cell r="O8719">
            <v>7798374631052</v>
          </cell>
        </row>
        <row r="8720">
          <cell r="A8720">
            <v>666561</v>
          </cell>
          <cell r="B8720">
            <v>35002705</v>
          </cell>
          <cell r="D8720" t="str">
            <v xml:space="preserve">TEIM TWININGS EARL GREY 10X                       </v>
          </cell>
          <cell r="O8720">
            <v>70177197292</v>
          </cell>
        </row>
        <row r="8721">
          <cell r="A8721">
            <v>666563</v>
          </cell>
          <cell r="B8721">
            <v>63</v>
          </cell>
          <cell r="D8721" t="str">
            <v xml:space="preserve">CIGA CHESTER ORIG BOX 12                          </v>
          </cell>
          <cell r="O8721">
            <v>77994059</v>
          </cell>
        </row>
        <row r="8722">
          <cell r="A8722">
            <v>666564</v>
          </cell>
          <cell r="B8722">
            <v>2907</v>
          </cell>
          <cell r="D8722" t="str">
            <v xml:space="preserve">LAQU RICREM UNT CLASICO 180X                      </v>
          </cell>
          <cell r="O8722">
            <v>7794990184491</v>
          </cell>
        </row>
        <row r="8723">
          <cell r="A8723">
            <v>666565</v>
          </cell>
          <cell r="B8723">
            <v>2908</v>
          </cell>
          <cell r="D8723" t="str">
            <v xml:space="preserve">LAQU RICREM UNT C/JAM 180X                        </v>
          </cell>
          <cell r="O8723">
            <v>7794990184507</v>
          </cell>
        </row>
        <row r="8724">
          <cell r="A8724">
            <v>666566</v>
          </cell>
          <cell r="B8724">
            <v>643819</v>
          </cell>
          <cell r="D8724" t="str">
            <v xml:space="preserve">YOGU LS.DANONINO ALIM LACT NATU 80X               </v>
          </cell>
          <cell r="O8724">
            <v>7791337009899</v>
          </cell>
        </row>
        <row r="8725">
          <cell r="A8725">
            <v>666569</v>
          </cell>
          <cell r="B8725">
            <v>100117551</v>
          </cell>
          <cell r="D8725" t="str">
            <v xml:space="preserve">VINF ZUCCARDI SERIE A C.SAUV. 750X                </v>
          </cell>
          <cell r="O8725">
            <v>7791728004298</v>
          </cell>
        </row>
        <row r="8726">
          <cell r="A8726">
            <v>666570</v>
          </cell>
          <cell r="B8726">
            <v>121530644121</v>
          </cell>
          <cell r="D8726" t="str">
            <v xml:space="preserve">VINF L.BOSCA PARAISO RED BLEND 750X               </v>
          </cell>
          <cell r="O8726">
            <v>7791203889402</v>
          </cell>
        </row>
        <row r="8727">
          <cell r="A8727">
            <v>666571</v>
          </cell>
          <cell r="B8727">
            <v>121330644121</v>
          </cell>
          <cell r="D8727" t="str">
            <v xml:space="preserve">VINF L.BOSCA NOBLES MALBEC DOC 750X               </v>
          </cell>
          <cell r="O8727">
            <v>7791203889389</v>
          </cell>
        </row>
        <row r="8728">
          <cell r="A8728">
            <v>666572</v>
          </cell>
          <cell r="B8728">
            <v>1315306541</v>
          </cell>
          <cell r="D8728" t="str">
            <v xml:space="preserve">VINF L.BOSCA SANGRE ALTAMIRA MALBEC 750X          </v>
          </cell>
          <cell r="O8728">
            <v>7791203002412</v>
          </cell>
        </row>
        <row r="8729">
          <cell r="A8729">
            <v>666573</v>
          </cell>
          <cell r="B8729">
            <v>141236054</v>
          </cell>
          <cell r="D8729" t="str">
            <v xml:space="preserve">VERM L.BOSCA JUANA ROSSO 750X                     </v>
          </cell>
          <cell r="O8729">
            <v>7791203889525</v>
          </cell>
        </row>
        <row r="8730">
          <cell r="A8730">
            <v>666574</v>
          </cell>
          <cell r="B8730">
            <v>1868</v>
          </cell>
          <cell r="D8730" t="str">
            <v xml:space="preserve">COCH SANTA INNES CHIPA BASTON EXT/QUES 500 X      </v>
          </cell>
          <cell r="O8730">
            <v>714604471868</v>
          </cell>
        </row>
        <row r="8731">
          <cell r="A8731">
            <v>666575</v>
          </cell>
          <cell r="B8731">
            <v>1882</v>
          </cell>
          <cell r="D8731" t="str">
            <v xml:space="preserve">COCH SANTA INNES CHIPA CLAS 500X                  </v>
          </cell>
          <cell r="O8731">
            <v>714604471882</v>
          </cell>
        </row>
        <row r="8732">
          <cell r="A8732">
            <v>666576</v>
          </cell>
          <cell r="B8732">
            <v>1905</v>
          </cell>
          <cell r="D8732" t="str">
            <v xml:space="preserve">COCH SANTA INNES CHIPA CLAS 1K X                  </v>
          </cell>
          <cell r="O8732">
            <v>714604471905</v>
          </cell>
        </row>
        <row r="8733">
          <cell r="A8733">
            <v>666578</v>
          </cell>
          <cell r="B8733" t="str">
            <v xml:space="preserve">VER666578           </v>
          </cell>
          <cell r="D8733" t="str">
            <v xml:space="preserve">VERD ESPINACA HIDROPONICA 1X                      </v>
          </cell>
          <cell r="O8733">
            <v>7795236945876</v>
          </cell>
        </row>
        <row r="8734">
          <cell r="A8734">
            <v>666579</v>
          </cell>
          <cell r="B8734">
            <v>4220</v>
          </cell>
          <cell r="D8734" t="str">
            <v xml:space="preserve">AGUS AQUARIUS ANANA-JENG 1.5X                     </v>
          </cell>
          <cell r="O8734">
            <v>7790895651151</v>
          </cell>
        </row>
        <row r="8735">
          <cell r="A8735">
            <v>666580</v>
          </cell>
          <cell r="B8735">
            <v>4070</v>
          </cell>
          <cell r="D8735" t="str">
            <v xml:space="preserve">BISO POWERADE MANZANA VERDE 500X                  </v>
          </cell>
          <cell r="O8735">
            <v>7790895651052</v>
          </cell>
        </row>
        <row r="8736">
          <cell r="A8736">
            <v>666581</v>
          </cell>
          <cell r="B8736">
            <v>15236</v>
          </cell>
          <cell r="D8736" t="str">
            <v xml:space="preserve">SALS SALSATI ARRABIATA 350X                       </v>
          </cell>
          <cell r="O8736">
            <v>7790580152369</v>
          </cell>
        </row>
        <row r="8737">
          <cell r="A8737">
            <v>666582</v>
          </cell>
          <cell r="B8737">
            <v>15237</v>
          </cell>
          <cell r="D8737" t="str">
            <v xml:space="preserve">SALS SALSATI POMODORO 350X                        </v>
          </cell>
          <cell r="O8737">
            <v>7790580152376</v>
          </cell>
        </row>
        <row r="8738">
          <cell r="A8738">
            <v>666583</v>
          </cell>
          <cell r="B8738">
            <v>15188</v>
          </cell>
          <cell r="D8738" t="str">
            <v xml:space="preserve">PURE LC  PASSATA 340X                             </v>
          </cell>
          <cell r="O8738">
            <v>7790580151881</v>
          </cell>
        </row>
        <row r="8739">
          <cell r="A8739">
            <v>666584</v>
          </cell>
          <cell r="B8739">
            <v>15189</v>
          </cell>
          <cell r="D8739" t="str">
            <v xml:space="preserve">PURE SALSATI PASSATA 340X                         </v>
          </cell>
          <cell r="O8739">
            <v>7790580151898</v>
          </cell>
        </row>
        <row r="8740">
          <cell r="A8740">
            <v>666587</v>
          </cell>
          <cell r="B8740">
            <v>1524</v>
          </cell>
          <cell r="D8740" t="str">
            <v xml:space="preserve">VINF POLIGONOS SAN PABLO MALBEC 750X              </v>
          </cell>
          <cell r="O8740">
            <v>7791728249125</v>
          </cell>
        </row>
        <row r="8741">
          <cell r="A8741">
            <v>666588</v>
          </cell>
          <cell r="B8741">
            <v>2886</v>
          </cell>
          <cell r="D8741" t="str">
            <v xml:space="preserve">VINF LOS DURMIENTES MALBEC 750X                   </v>
          </cell>
          <cell r="O8741">
            <v>736684256708</v>
          </cell>
        </row>
        <row r="8742">
          <cell r="A8742">
            <v>666589</v>
          </cell>
          <cell r="B8742">
            <v>2887</v>
          </cell>
          <cell r="D8742" t="str">
            <v xml:space="preserve">VINF LOS DURMIENTES C.SAUV. 750X                  </v>
          </cell>
          <cell r="O8742">
            <v>736684256715</v>
          </cell>
        </row>
        <row r="8743">
          <cell r="A8743">
            <v>666590</v>
          </cell>
          <cell r="B8743">
            <v>2888</v>
          </cell>
          <cell r="D8743" t="str">
            <v xml:space="preserve">VINF PALO SANTO MALBEC 750X                       </v>
          </cell>
          <cell r="O8743">
            <v>7798385680018</v>
          </cell>
        </row>
        <row r="8744">
          <cell r="A8744">
            <v>666593</v>
          </cell>
          <cell r="B8744">
            <v>956702</v>
          </cell>
          <cell r="D8744" t="str">
            <v xml:space="preserve">YOGU LS.ACTIMEL FRUT BOT 600X                     </v>
          </cell>
          <cell r="O8744">
            <v>7791337009707</v>
          </cell>
        </row>
        <row r="8745">
          <cell r="A8745">
            <v>666596</v>
          </cell>
          <cell r="B8745">
            <v>596</v>
          </cell>
          <cell r="D8745" t="str">
            <v xml:space="preserve">ENER SHHH! DEPAUL ORIGI X250                      </v>
          </cell>
          <cell r="O8745">
            <v>714604155553</v>
          </cell>
        </row>
        <row r="8746">
          <cell r="A8746">
            <v>666597</v>
          </cell>
          <cell r="B8746">
            <v>8690</v>
          </cell>
          <cell r="D8746" t="str">
            <v xml:space="preserve">YOGU MILK BALANCE FRUT 180X                       </v>
          </cell>
          <cell r="O8746">
            <v>7794820903513</v>
          </cell>
        </row>
        <row r="8747">
          <cell r="A8747">
            <v>666598</v>
          </cell>
          <cell r="B8747">
            <v>8691</v>
          </cell>
          <cell r="D8747" t="str">
            <v xml:space="preserve">YOGU MILK BALANCE VAIN 180X                       </v>
          </cell>
          <cell r="O8747">
            <v>7794820903506</v>
          </cell>
        </row>
        <row r="8748">
          <cell r="A8748">
            <v>666599</v>
          </cell>
          <cell r="B8748">
            <v>23374</v>
          </cell>
          <cell r="D8748" t="str">
            <v xml:space="preserve">CERV IMPERIAL GOLDEN S/ALCOHOL 473X               </v>
          </cell>
          <cell r="O8748">
            <v>7793147574130</v>
          </cell>
        </row>
        <row r="8749">
          <cell r="A8749">
            <v>666600</v>
          </cell>
          <cell r="B8749">
            <v>197234</v>
          </cell>
          <cell r="D8749" t="str">
            <v xml:space="preserve">BISO FULL SPORT MANZANA 500X                      </v>
          </cell>
          <cell r="O8749">
            <v>7799155001743</v>
          </cell>
        </row>
        <row r="8750">
          <cell r="A8750">
            <v>666601</v>
          </cell>
          <cell r="B8750">
            <v>197235</v>
          </cell>
          <cell r="D8750" t="str">
            <v xml:space="preserve">BISO FULL SPORT TROP. 500X                        </v>
          </cell>
          <cell r="O8750">
            <v>7799155001767</v>
          </cell>
        </row>
        <row r="8751">
          <cell r="A8751">
            <v>666602</v>
          </cell>
          <cell r="B8751">
            <v>197236</v>
          </cell>
          <cell r="D8751" t="str">
            <v xml:space="preserve">BISO FULL SPORT FRESH BLUE 500X                   </v>
          </cell>
          <cell r="O8751">
            <v>7799155001750</v>
          </cell>
        </row>
        <row r="8752">
          <cell r="A8752">
            <v>666603</v>
          </cell>
          <cell r="B8752">
            <v>60097</v>
          </cell>
          <cell r="D8752" t="str">
            <v xml:space="preserve">COP PEHUAMAR PAPA ACANA 135X                      </v>
          </cell>
          <cell r="O8752">
            <v>7790310985441</v>
          </cell>
        </row>
        <row r="8753">
          <cell r="A8753">
            <v>666604</v>
          </cell>
          <cell r="B8753">
            <v>60092</v>
          </cell>
          <cell r="D8753" t="str">
            <v xml:space="preserve">COP PEHUAMAR PALISAL 165X                         </v>
          </cell>
          <cell r="O8753">
            <v>7790310985380</v>
          </cell>
        </row>
        <row r="8754">
          <cell r="A8754">
            <v>666606</v>
          </cell>
          <cell r="B8754">
            <v>60663</v>
          </cell>
          <cell r="D8754" t="str">
            <v xml:space="preserve">COP  CHEETOS QUESO 229X                           </v>
          </cell>
          <cell r="O8754">
            <v>7790310985748</v>
          </cell>
        </row>
        <row r="8755">
          <cell r="A8755">
            <v>666608</v>
          </cell>
          <cell r="B8755">
            <v>64641</v>
          </cell>
          <cell r="D8755" t="str">
            <v xml:space="preserve">COP PEHUAMAR LISA 90X                             </v>
          </cell>
          <cell r="O8755">
            <v>7790310987759</v>
          </cell>
        </row>
        <row r="8756">
          <cell r="A8756">
            <v>666609</v>
          </cell>
          <cell r="B8756">
            <v>64854</v>
          </cell>
          <cell r="D8756" t="str">
            <v xml:space="preserve">COP MANI TUBULAR 40X                              </v>
          </cell>
          <cell r="O8756">
            <v>7790310987841</v>
          </cell>
        </row>
        <row r="8757">
          <cell r="A8757">
            <v>666610</v>
          </cell>
          <cell r="B8757">
            <v>65501</v>
          </cell>
          <cell r="D8757" t="str">
            <v xml:space="preserve">COP PEP RUEDITAS FLAMIN HOT 71X                   </v>
          </cell>
          <cell r="O8757">
            <v>7790310987902</v>
          </cell>
        </row>
        <row r="8758">
          <cell r="A8758">
            <v>666611</v>
          </cell>
          <cell r="B8758">
            <v>507</v>
          </cell>
          <cell r="D8758" t="str">
            <v xml:space="preserve">GARR PALMESANO MANI 100X                          </v>
          </cell>
          <cell r="O8758">
            <v>7795522002474</v>
          </cell>
        </row>
        <row r="8759">
          <cell r="A8759">
            <v>666614</v>
          </cell>
          <cell r="B8759">
            <v>50084</v>
          </cell>
          <cell r="D8759" t="str">
            <v xml:space="preserve">TOSG M.ALA VEGGIE 100X                            </v>
          </cell>
          <cell r="O8759">
            <v>7791120104879</v>
          </cell>
        </row>
        <row r="8760">
          <cell r="A8760">
            <v>666615</v>
          </cell>
          <cell r="B8760">
            <v>50065</v>
          </cell>
          <cell r="D8760" t="str">
            <v xml:space="preserve">TOSG M.ALA VEGGIE 150X                            </v>
          </cell>
          <cell r="O8760">
            <v>7791120102868</v>
          </cell>
        </row>
        <row r="8761">
          <cell r="A8761">
            <v>666617</v>
          </cell>
          <cell r="B8761">
            <v>50085</v>
          </cell>
          <cell r="D8761" t="str">
            <v xml:space="preserve">GAAR M.ALA CRACKERS 100X                          </v>
          </cell>
          <cell r="O8761">
            <v>7791120104954</v>
          </cell>
        </row>
        <row r="8762">
          <cell r="A8762">
            <v>666618</v>
          </cell>
          <cell r="B8762">
            <v>0</v>
          </cell>
          <cell r="D8762" t="str">
            <v xml:space="preserve">INSU BOLS VACIO INPLAST 17X26X70m FIAM 1X         </v>
          </cell>
          <cell r="O8762">
            <v>0</v>
          </cell>
        </row>
        <row r="8763">
          <cell r="A8763">
            <v>666619</v>
          </cell>
          <cell r="B8763">
            <v>0</v>
          </cell>
          <cell r="D8763" t="str">
            <v xml:space="preserve">INSU BOLS VACIO INPLAST 20X30X80m CAVA X1         </v>
          </cell>
          <cell r="O8763">
            <v>0</v>
          </cell>
        </row>
        <row r="8764">
          <cell r="A8764">
            <v>666620</v>
          </cell>
          <cell r="B8764">
            <v>0</v>
          </cell>
          <cell r="D8764" t="str">
            <v xml:space="preserve">INSU BOLS VACIO INPLAST 12X25X70m PEBETES 1X      </v>
          </cell>
          <cell r="O8764">
            <v>0</v>
          </cell>
        </row>
        <row r="8765">
          <cell r="A8765">
            <v>666621</v>
          </cell>
          <cell r="B8765">
            <v>0</v>
          </cell>
          <cell r="D8765" t="str">
            <v xml:space="preserve">INSU BOLS VACIO INPLAST 20X25X50m SOP.PARAG 1X    </v>
          </cell>
          <cell r="O8765">
            <v>0</v>
          </cell>
        </row>
        <row r="8766">
          <cell r="A8766">
            <v>666623</v>
          </cell>
          <cell r="B8766">
            <v>95150</v>
          </cell>
          <cell r="D8766" t="str">
            <v xml:space="preserve">PSOL NIVEA FACIAL INVICIBLE F50 40X               </v>
          </cell>
          <cell r="O8766">
            <v>4006000104591</v>
          </cell>
        </row>
        <row r="8767">
          <cell r="A8767">
            <v>666624</v>
          </cell>
          <cell r="B8767">
            <v>16179</v>
          </cell>
          <cell r="D8767" t="str">
            <v xml:space="preserve">SUAV DOWNY ADORABLE BOT 900X                      </v>
          </cell>
          <cell r="O8767">
            <v>7500435160070</v>
          </cell>
        </row>
        <row r="8768">
          <cell r="A8768">
            <v>666625</v>
          </cell>
          <cell r="B8768">
            <v>11268</v>
          </cell>
          <cell r="D8768" t="str">
            <v xml:space="preserve">SUAV DOWNY BRISA SUAVE BOT 1X                     </v>
          </cell>
          <cell r="O8768">
            <v>7500435243650</v>
          </cell>
        </row>
        <row r="8769">
          <cell r="A8769">
            <v>666626</v>
          </cell>
          <cell r="B8769">
            <v>16119</v>
          </cell>
          <cell r="D8769" t="str">
            <v xml:space="preserve">SUAV DOWNY MISTICO BOT 900X                       </v>
          </cell>
          <cell r="O8769">
            <v>7500435160001</v>
          </cell>
        </row>
        <row r="8770">
          <cell r="A8770">
            <v>666627</v>
          </cell>
          <cell r="B8770">
            <v>718724</v>
          </cell>
          <cell r="D8770" t="str">
            <v xml:space="preserve">CREA GTTE CREMA P/CUERPO 150X                     </v>
          </cell>
          <cell r="O8770">
            <v>7500435173223</v>
          </cell>
        </row>
        <row r="8771">
          <cell r="A8771">
            <v>666628</v>
          </cell>
          <cell r="B8771">
            <v>16345</v>
          </cell>
          <cell r="D8771" t="str">
            <v xml:space="preserve">SHAM HEAD SHO.ANTI RESEQUEDAD 650X                </v>
          </cell>
          <cell r="O8771">
            <v>7500435249331</v>
          </cell>
        </row>
        <row r="8772">
          <cell r="A8772">
            <v>666629</v>
          </cell>
          <cell r="B8772">
            <v>1703</v>
          </cell>
          <cell r="D8772" t="str">
            <v xml:space="preserve">GAS FANTA MISTERIO CHUCKY LAT 473X                </v>
          </cell>
          <cell r="O8772">
            <v>7790895651243</v>
          </cell>
        </row>
        <row r="8773">
          <cell r="A8773">
            <v>666630</v>
          </cell>
          <cell r="B8773">
            <v>55368</v>
          </cell>
          <cell r="D8773" t="str">
            <v xml:space="preserve">SHAM HEAD SHO.ANTI COMEZON 650X                   </v>
          </cell>
          <cell r="O8773">
            <v>7500435231268</v>
          </cell>
        </row>
        <row r="8774">
          <cell r="A8774">
            <v>666631</v>
          </cell>
          <cell r="B8774">
            <v>769865</v>
          </cell>
          <cell r="D8774" t="str">
            <v xml:space="preserve">SHAM HEAD SHO.LIM.REVI. 650X                      </v>
          </cell>
          <cell r="O8774">
            <v>7500435202701</v>
          </cell>
        </row>
        <row r="8775">
          <cell r="A8775">
            <v>666632</v>
          </cell>
          <cell r="B8775">
            <v>69851</v>
          </cell>
          <cell r="D8775" t="str">
            <v xml:space="preserve">SHAM HEAD SHO.MZNA FRESH 650X                     </v>
          </cell>
          <cell r="O8775">
            <v>7500435162135</v>
          </cell>
        </row>
        <row r="8776">
          <cell r="A8776">
            <v>666633</v>
          </cell>
          <cell r="B8776">
            <v>722164</v>
          </cell>
          <cell r="D8776" t="str">
            <v xml:space="preserve">GILL MACH3 MAQ CARBONO 1X                         </v>
          </cell>
          <cell r="O8776">
            <v>7500435219334</v>
          </cell>
        </row>
        <row r="8777">
          <cell r="A8777">
            <v>666634</v>
          </cell>
          <cell r="B8777">
            <v>99995</v>
          </cell>
          <cell r="D8777" t="str">
            <v xml:space="preserve">PABB PAMPERS DRY HIPO M 26X                       </v>
          </cell>
          <cell r="O8777">
            <v>7500435247399</v>
          </cell>
        </row>
        <row r="8778">
          <cell r="A8778">
            <v>666636</v>
          </cell>
          <cell r="B8778">
            <v>48920</v>
          </cell>
          <cell r="D8778" t="str">
            <v xml:space="preserve">PABB PAMPERS BABYSAN GDE 40X                      </v>
          </cell>
          <cell r="O8778">
            <v>7500435228572</v>
          </cell>
        </row>
        <row r="8779">
          <cell r="A8779">
            <v>666637</v>
          </cell>
          <cell r="B8779">
            <v>48921</v>
          </cell>
          <cell r="D8779" t="str">
            <v xml:space="preserve">PABB PAMPERS BABYSAN MED 48X                      </v>
          </cell>
          <cell r="O8779">
            <v>7500435228589</v>
          </cell>
        </row>
        <row r="8780">
          <cell r="A8780">
            <v>666638</v>
          </cell>
          <cell r="B8780">
            <v>53359</v>
          </cell>
          <cell r="D8780" t="str">
            <v xml:space="preserve">TOAB PAMPERS TOALLITAS HUM.C/BEBE 48X             </v>
          </cell>
          <cell r="O8780">
            <v>4015400763697</v>
          </cell>
        </row>
        <row r="8781">
          <cell r="A8781">
            <v>666639</v>
          </cell>
          <cell r="B8781">
            <v>18699</v>
          </cell>
          <cell r="D8781" t="str">
            <v xml:space="preserve">ACON PANTENE M.PROV QUILIBRIO 400X                </v>
          </cell>
          <cell r="O8781">
            <v>7500435230018</v>
          </cell>
        </row>
        <row r="8782">
          <cell r="A8782">
            <v>666642</v>
          </cell>
          <cell r="B8782">
            <v>84716</v>
          </cell>
          <cell r="D8782" t="str">
            <v xml:space="preserve">ACON PANTENE 3MM PEARL.NUTRI 170X                 </v>
          </cell>
          <cell r="O8782">
            <v>7500435243698</v>
          </cell>
        </row>
        <row r="8783">
          <cell r="A8783">
            <v>666645</v>
          </cell>
          <cell r="B8783">
            <v>4495</v>
          </cell>
          <cell r="D8783" t="str">
            <v xml:space="preserve">CRET PANTENE PEIN ANTI-CAIDA 300X                 </v>
          </cell>
          <cell r="O8783">
            <v>7500435248075</v>
          </cell>
        </row>
        <row r="8784">
          <cell r="A8784">
            <v>666648</v>
          </cell>
          <cell r="B8784" t="str">
            <v xml:space="preserve">115112S6            </v>
          </cell>
          <cell r="D8784" t="str">
            <v xml:space="preserve">CHAP ANNA ROSE. BRUT 750X                         </v>
          </cell>
          <cell r="O8784">
            <v>8410013999369</v>
          </cell>
        </row>
        <row r="8785">
          <cell r="A8785">
            <v>666649</v>
          </cell>
          <cell r="B8785" t="str">
            <v xml:space="preserve">MD001AR             </v>
          </cell>
          <cell r="D8785" t="str">
            <v xml:space="preserve">VINF MARRASO C.SAUV. 750X                         </v>
          </cell>
          <cell r="O8785">
            <v>7798078230322</v>
          </cell>
        </row>
        <row r="8786">
          <cell r="A8786">
            <v>666650</v>
          </cell>
          <cell r="B8786">
            <v>0</v>
          </cell>
          <cell r="D8786" t="str">
            <v xml:space="preserve">VINF MARRASO CHARDONNAY 750X                      </v>
          </cell>
          <cell r="O8786">
            <v>7798078231657</v>
          </cell>
        </row>
        <row r="8787">
          <cell r="A8787">
            <v>666651</v>
          </cell>
          <cell r="B8787" t="str">
            <v xml:space="preserve">MD301AR             </v>
          </cell>
          <cell r="D8787" t="str">
            <v xml:space="preserve">VINF MARRASO MALBEC 750X                          </v>
          </cell>
          <cell r="O8787">
            <v>7798078230315</v>
          </cell>
        </row>
        <row r="8788">
          <cell r="A8788">
            <v>666652</v>
          </cell>
          <cell r="B8788">
            <v>75107</v>
          </cell>
          <cell r="D8788" t="str">
            <v xml:space="preserve">CRET PANTENE PEIN KERAT.REP 300X                  </v>
          </cell>
          <cell r="O8788">
            <v>7500435241076</v>
          </cell>
        </row>
        <row r="8789">
          <cell r="A8789">
            <v>666654</v>
          </cell>
          <cell r="B8789">
            <v>88256</v>
          </cell>
          <cell r="D8789" t="str">
            <v xml:space="preserve">ACON PANTENE M.POV REVITALIZACION 200X            </v>
          </cell>
          <cell r="O8789">
            <v>7500435235433</v>
          </cell>
        </row>
        <row r="8790">
          <cell r="A8790">
            <v>666656</v>
          </cell>
          <cell r="B8790">
            <v>7013</v>
          </cell>
          <cell r="D8790" t="str">
            <v xml:space="preserve">ACON PANTENE M.PROV COLAGENO POM 250X             </v>
          </cell>
          <cell r="O8790">
            <v>7500435191586</v>
          </cell>
        </row>
        <row r="8791">
          <cell r="A8791">
            <v>666657</v>
          </cell>
          <cell r="B8791">
            <v>6979</v>
          </cell>
          <cell r="D8791" t="str">
            <v xml:space="preserve">SHAM PANTENE M.PROV COLAGENO 300X                 </v>
          </cell>
          <cell r="O8791">
            <v>7500435191425</v>
          </cell>
        </row>
        <row r="8792">
          <cell r="A8792">
            <v>666658</v>
          </cell>
          <cell r="B8792">
            <v>87000</v>
          </cell>
          <cell r="D8792" t="str">
            <v xml:space="preserve">SHAM PANTENE M.PROV COLAGENO 510X                 </v>
          </cell>
          <cell r="O8792">
            <v>7500435191456</v>
          </cell>
        </row>
        <row r="8793">
          <cell r="A8793">
            <v>666659</v>
          </cell>
          <cell r="B8793">
            <v>5111</v>
          </cell>
          <cell r="D8793" t="str">
            <v xml:space="preserve">SHAM PANTENE M.PROV KERATINA 300X                 </v>
          </cell>
          <cell r="O8793">
            <v>7500435241113</v>
          </cell>
        </row>
        <row r="8794">
          <cell r="A8794">
            <v>666660</v>
          </cell>
          <cell r="B8794">
            <v>18696</v>
          </cell>
          <cell r="D8794" t="str">
            <v xml:space="preserve">SHAM PANTENE M.PROV EQUILIBRIO 400X               </v>
          </cell>
          <cell r="O8794">
            <v>7500435209694</v>
          </cell>
        </row>
        <row r="8795">
          <cell r="A8795">
            <v>666661</v>
          </cell>
          <cell r="B8795">
            <v>88251</v>
          </cell>
          <cell r="D8795" t="str">
            <v xml:space="preserve">SHAM PANTENE M.PROV HIDRATA 200X                  </v>
          </cell>
          <cell r="O8795">
            <v>7500435230100</v>
          </cell>
        </row>
        <row r="8796">
          <cell r="A8796">
            <v>666662</v>
          </cell>
          <cell r="B8796">
            <v>14563</v>
          </cell>
          <cell r="D8796" t="str">
            <v xml:space="preserve">GILL PRESTO 3 EXTRA SUAVE 8X                      </v>
          </cell>
          <cell r="O8796">
            <v>7506339384673</v>
          </cell>
        </row>
        <row r="8797">
          <cell r="A8797">
            <v>666663</v>
          </cell>
          <cell r="B8797">
            <v>14561</v>
          </cell>
          <cell r="D8797" t="str">
            <v xml:space="preserve">GILL PRESTO 3 FRESH.EUCALIPTO 8X                  </v>
          </cell>
          <cell r="O8797">
            <v>7500435125239</v>
          </cell>
        </row>
        <row r="8798">
          <cell r="A8798">
            <v>666664</v>
          </cell>
          <cell r="B8798">
            <v>91005</v>
          </cell>
          <cell r="D8798" t="str">
            <v xml:space="preserve">CREA VENUS CREMA P/CUERO 150X                     </v>
          </cell>
          <cell r="O8798">
            <v>7500435173100</v>
          </cell>
        </row>
        <row r="8799">
          <cell r="A8799">
            <v>666666</v>
          </cell>
          <cell r="B8799">
            <v>97430</v>
          </cell>
          <cell r="D8799" t="str">
            <v xml:space="preserve">GILL VENUS MAQ C/ALOE 1X                          </v>
          </cell>
          <cell r="O8799">
            <v>7506309841762</v>
          </cell>
        </row>
        <row r="8800">
          <cell r="A8800">
            <v>666667</v>
          </cell>
          <cell r="B8800">
            <v>90981</v>
          </cell>
          <cell r="D8800" t="str">
            <v xml:space="preserve">GILL VENUS MAQ C/ALOE 2X                          </v>
          </cell>
          <cell r="O8800">
            <v>7702018072217</v>
          </cell>
        </row>
        <row r="8801">
          <cell r="A8801">
            <v>666669</v>
          </cell>
          <cell r="B8801">
            <v>328321</v>
          </cell>
          <cell r="D8801" t="str">
            <v xml:space="preserve">GILL ASTRA MAQ 24X                                </v>
          </cell>
          <cell r="O8801">
            <v>7500435144841</v>
          </cell>
        </row>
        <row r="8802">
          <cell r="A8802">
            <v>666671</v>
          </cell>
          <cell r="B8802">
            <v>3450</v>
          </cell>
          <cell r="D8802" t="str">
            <v xml:space="preserve">PILA PHILCO BLISTER AA X4                         </v>
          </cell>
          <cell r="O8802">
            <v>7799111033450</v>
          </cell>
        </row>
        <row r="8803">
          <cell r="A8803">
            <v>666672</v>
          </cell>
          <cell r="B8803">
            <v>8358</v>
          </cell>
          <cell r="D8803" t="str">
            <v xml:space="preserve">PILA PHILCO BLISTER AAA X4                        </v>
          </cell>
          <cell r="O8803">
            <v>7796962998358</v>
          </cell>
        </row>
        <row r="8804">
          <cell r="A8804">
            <v>666673</v>
          </cell>
          <cell r="B8804">
            <v>0</v>
          </cell>
          <cell r="D8804" t="str">
            <v xml:space="preserve">VINF SEXY FISH B.BLANCS. 750X                     </v>
          </cell>
          <cell r="O8804">
            <v>7792319972743</v>
          </cell>
        </row>
        <row r="8805">
          <cell r="A8805">
            <v>666674</v>
          </cell>
          <cell r="B8805">
            <v>6329</v>
          </cell>
          <cell r="D8805" t="str">
            <v xml:space="preserve">COP PRINGLES CHED Y BEACON 105X                   </v>
          </cell>
          <cell r="O8805">
            <v>7896004008998</v>
          </cell>
        </row>
        <row r="8806">
          <cell r="A8806">
            <v>666676</v>
          </cell>
          <cell r="B8806">
            <v>31442</v>
          </cell>
          <cell r="D8806" t="str">
            <v xml:space="preserve">CERV BRAHMA LAT 710X                              </v>
          </cell>
          <cell r="O8806">
            <v>7792798015061</v>
          </cell>
        </row>
        <row r="8807">
          <cell r="A8807">
            <v>666677</v>
          </cell>
          <cell r="B8807">
            <v>32304</v>
          </cell>
          <cell r="D8807" t="str">
            <v xml:space="preserve">CERV QUILMES BAJO CERO 473X                       </v>
          </cell>
          <cell r="O8807">
            <v>7792798015290</v>
          </cell>
        </row>
        <row r="8808">
          <cell r="A8808">
            <v>666679</v>
          </cell>
          <cell r="B8808">
            <v>2889</v>
          </cell>
          <cell r="D8808" t="str">
            <v xml:space="preserve">VINF PALO SANTO C.FRANC. 750X                     </v>
          </cell>
          <cell r="O8808">
            <v>7798385680025</v>
          </cell>
        </row>
        <row r="8809">
          <cell r="A8809">
            <v>666680</v>
          </cell>
          <cell r="B8809">
            <v>0</v>
          </cell>
          <cell r="D8809" t="str">
            <v xml:space="preserve">INSU BOLS VACIO INPLAST 20X30X30m EMPANADA        </v>
          </cell>
          <cell r="O8809">
            <v>0</v>
          </cell>
        </row>
        <row r="8810">
          <cell r="A8810">
            <v>666681</v>
          </cell>
          <cell r="B8810">
            <v>0</v>
          </cell>
          <cell r="D8810" t="str">
            <v xml:space="preserve">INSU BOLS VACIO INPLAST 25X35X30m PREPIZZA        </v>
          </cell>
          <cell r="O8810">
            <v>0</v>
          </cell>
        </row>
        <row r="8811">
          <cell r="A8811">
            <v>666682</v>
          </cell>
          <cell r="B8811">
            <v>7629</v>
          </cell>
          <cell r="D8811" t="str">
            <v xml:space="preserve">FOCO CANDELA LED FRIA 10W 1X                      </v>
          </cell>
          <cell r="O8811">
            <v>7798347086193</v>
          </cell>
        </row>
        <row r="8812">
          <cell r="A8812">
            <v>666683</v>
          </cell>
          <cell r="B8812">
            <v>4576</v>
          </cell>
          <cell r="D8812" t="str">
            <v xml:space="preserve">AGUS AQUARIUS PERA DUAL PACK 1.5X                 </v>
          </cell>
          <cell r="O8812">
            <v>7790895651199</v>
          </cell>
        </row>
        <row r="8813">
          <cell r="A8813">
            <v>666684</v>
          </cell>
          <cell r="B8813">
            <v>4577</v>
          </cell>
          <cell r="D8813" t="str">
            <v xml:space="preserve">AGUS AQUARIUS POM RDO DUAL PACK 1.5X              </v>
          </cell>
          <cell r="O8813">
            <v>7790895651205</v>
          </cell>
        </row>
        <row r="8814">
          <cell r="A8814">
            <v>666686</v>
          </cell>
          <cell r="B8814">
            <v>3834</v>
          </cell>
          <cell r="D8814" t="str">
            <v xml:space="preserve">JUGN CEPITAFRESH MZNA 1.5X                        </v>
          </cell>
          <cell r="O8814">
            <v>7790895646751</v>
          </cell>
        </row>
        <row r="8815">
          <cell r="A8815">
            <v>666687</v>
          </cell>
          <cell r="B8815">
            <v>6616</v>
          </cell>
          <cell r="D8815" t="str">
            <v xml:space="preserve">CERV GUINNES HOUSE 13 LAGER 473X                  </v>
          </cell>
          <cell r="O8815">
            <v>7798339251554</v>
          </cell>
        </row>
        <row r="8816">
          <cell r="A8816">
            <v>666688</v>
          </cell>
          <cell r="B8816">
            <v>4630</v>
          </cell>
          <cell r="D8816" t="str">
            <v xml:space="preserve">VINF TERRAZAS RES PINOT NOIR 750X                 </v>
          </cell>
          <cell r="O8816">
            <v>7790975205168</v>
          </cell>
        </row>
        <row r="8817">
          <cell r="A8817">
            <v>666690</v>
          </cell>
          <cell r="B8817">
            <v>528</v>
          </cell>
          <cell r="D8817" t="str">
            <v xml:space="preserve">ACOL CATENA BLEND ROBUSTO 500X                    </v>
          </cell>
          <cell r="O8817">
            <v>7794450947673</v>
          </cell>
        </row>
        <row r="8818">
          <cell r="A8818">
            <v>666691</v>
          </cell>
          <cell r="B8818">
            <v>527</v>
          </cell>
          <cell r="D8818" t="str">
            <v xml:space="preserve">ACOL CATENA BLEND SUAVE 500X                      </v>
          </cell>
          <cell r="O8818">
            <v>7794450947697</v>
          </cell>
        </row>
        <row r="8819">
          <cell r="A8819">
            <v>666692</v>
          </cell>
          <cell r="B8819">
            <v>3263</v>
          </cell>
          <cell r="D8819" t="str">
            <v xml:space="preserve">LAQU LS. SABORES SALAME 180X                      </v>
          </cell>
          <cell r="O8819">
            <v>7790742326300</v>
          </cell>
        </row>
        <row r="8820">
          <cell r="A8820">
            <v>666693</v>
          </cell>
          <cell r="B8820">
            <v>3264</v>
          </cell>
          <cell r="D8820" t="str">
            <v xml:space="preserve">LAQU LS.SABORES FORNTINA 180X                     </v>
          </cell>
          <cell r="O8820">
            <v>7790742326409</v>
          </cell>
        </row>
        <row r="8821">
          <cell r="A8821">
            <v>666694</v>
          </cell>
          <cell r="B8821">
            <v>3266</v>
          </cell>
          <cell r="D8821" t="str">
            <v xml:space="preserve">LAQU LS.SABORES JAMON 180X                        </v>
          </cell>
          <cell r="O8821">
            <v>7790742326607</v>
          </cell>
        </row>
        <row r="8822">
          <cell r="A8822">
            <v>666695</v>
          </cell>
          <cell r="B8822" t="str">
            <v xml:space="preserve">3661-33             </v>
          </cell>
          <cell r="D8822" t="str">
            <v xml:space="preserve">LSAC LS ULTRA SAB.COOKIES 900X                    </v>
          </cell>
          <cell r="O8822">
            <v>7790742661333</v>
          </cell>
        </row>
        <row r="8823">
          <cell r="A8823">
            <v>666698</v>
          </cell>
          <cell r="B8823">
            <v>0</v>
          </cell>
          <cell r="D8823" t="str">
            <v xml:space="preserve">VINF DURIGUTTI VICTORIA C.FINCA 750X              </v>
          </cell>
          <cell r="O8823">
            <v>7798152260894</v>
          </cell>
        </row>
        <row r="8824">
          <cell r="A8824">
            <v>666699</v>
          </cell>
          <cell r="B8824">
            <v>0</v>
          </cell>
          <cell r="D8824" t="str">
            <v xml:space="preserve">VINF LAS COMPUERTAS C.FRANC 750X                  </v>
          </cell>
          <cell r="O8824">
            <v>7798152262300</v>
          </cell>
        </row>
        <row r="8825">
          <cell r="A8825">
            <v>666700</v>
          </cell>
          <cell r="B8825">
            <v>0</v>
          </cell>
          <cell r="D8825" t="str">
            <v xml:space="preserve">VINF DURIGUTTI FAMILIA MALBEC 750X                </v>
          </cell>
          <cell r="O8825">
            <v>7798152261280</v>
          </cell>
        </row>
        <row r="8826">
          <cell r="A8826">
            <v>666701</v>
          </cell>
          <cell r="B8826" t="str">
            <v xml:space="preserve">D2141               </v>
          </cell>
          <cell r="D8826" t="str">
            <v xml:space="preserve">INSU RC BANDEJA 141                               </v>
          </cell>
          <cell r="O8826">
            <v>0</v>
          </cell>
        </row>
        <row r="8827">
          <cell r="A8827">
            <v>666702</v>
          </cell>
          <cell r="B8827">
            <v>6242</v>
          </cell>
          <cell r="D8827" t="str">
            <v xml:space="preserve">DLCH SERENISIMA DUBAI 250X                        </v>
          </cell>
          <cell r="O8827">
            <v>7790742624208</v>
          </cell>
        </row>
        <row r="8828">
          <cell r="A8828">
            <v>666704</v>
          </cell>
          <cell r="B8828">
            <v>69761635</v>
          </cell>
          <cell r="D8828" t="str">
            <v xml:space="preserve">SUAV COMFORT ENER.FLORAL BOT 500X                 </v>
          </cell>
          <cell r="O8828">
            <v>7891150025288</v>
          </cell>
        </row>
        <row r="8829">
          <cell r="A8829">
            <v>666707</v>
          </cell>
          <cell r="B8829">
            <v>64978561</v>
          </cell>
          <cell r="D8829" t="str">
            <v xml:space="preserve">JARL GRANBY P/DILUIR LIMON BOT 500X               </v>
          </cell>
          <cell r="O8829">
            <v>7791290796478</v>
          </cell>
        </row>
        <row r="8830">
          <cell r="A8830">
            <v>666708</v>
          </cell>
          <cell r="B8830">
            <v>64977451</v>
          </cell>
          <cell r="D8830" t="str">
            <v xml:space="preserve">JARL SKIP EXPERT FRES.ACTIVA BOT 800X             </v>
          </cell>
          <cell r="O8830">
            <v>7791290796423</v>
          </cell>
        </row>
        <row r="8831">
          <cell r="A8831">
            <v>666709</v>
          </cell>
          <cell r="B8831">
            <v>64977435</v>
          </cell>
          <cell r="D8831" t="str">
            <v xml:space="preserve">JARL SKIP EXPERT EXTRAORDINARIA D/P 800X          </v>
          </cell>
          <cell r="O8831">
            <v>7791290796430</v>
          </cell>
        </row>
        <row r="8832">
          <cell r="A8832">
            <v>666710</v>
          </cell>
          <cell r="B8832">
            <v>0</v>
          </cell>
          <cell r="D8832" t="str">
            <v xml:space="preserve">VINF DURIGUTTI ESENCIA PASIFICADO 700X            </v>
          </cell>
          <cell r="O8832">
            <v>0</v>
          </cell>
        </row>
        <row r="8833">
          <cell r="A8833">
            <v>666712</v>
          </cell>
          <cell r="B8833">
            <v>2214</v>
          </cell>
          <cell r="D8833" t="str">
            <v xml:space="preserve">YOGU TREGAR DESC. C/GRANOLA 155X                  </v>
          </cell>
          <cell r="O8833">
            <v>7793913014044</v>
          </cell>
        </row>
        <row r="8834">
          <cell r="A8834">
            <v>666713</v>
          </cell>
          <cell r="B8834">
            <v>0</v>
          </cell>
          <cell r="D8834" t="str">
            <v xml:space="preserve">FIQT ARRIVATA BURRATINA 2X125X                    </v>
          </cell>
          <cell r="O8834">
            <v>7798041520290</v>
          </cell>
        </row>
        <row r="8835">
          <cell r="A8835">
            <v>666719</v>
          </cell>
          <cell r="B8835">
            <v>69570225</v>
          </cell>
          <cell r="D8835" t="str">
            <v xml:space="preserve">JABL DOVE CUIDADO REC P/MANO 220X                 </v>
          </cell>
          <cell r="O8835">
            <v>7791293046143</v>
          </cell>
        </row>
        <row r="8836">
          <cell r="A8836">
            <v>666720</v>
          </cell>
          <cell r="B8836">
            <v>69570226</v>
          </cell>
          <cell r="D8836" t="str">
            <v xml:space="preserve">JABL DOVE ANTIB P/MANO 220X                       </v>
          </cell>
          <cell r="O8836">
            <v>7791293046150</v>
          </cell>
        </row>
        <row r="8837">
          <cell r="A8837">
            <v>666723</v>
          </cell>
          <cell r="B8837">
            <v>62766111</v>
          </cell>
          <cell r="D8837" t="str">
            <v xml:space="preserve">JABE DOVE PIEL SENSIBLE 90X                       </v>
          </cell>
          <cell r="O8837">
            <v>7891150095618</v>
          </cell>
        </row>
        <row r="8838">
          <cell r="A8838">
            <v>666725</v>
          </cell>
          <cell r="B8838">
            <v>64913244</v>
          </cell>
          <cell r="D8838" t="str">
            <v xml:space="preserve">DECO REXONA A.BODY WILDROSE 150X                  </v>
          </cell>
          <cell r="O8838">
            <v>7791293051543</v>
          </cell>
        </row>
        <row r="8839">
          <cell r="A8839">
            <v>666726</v>
          </cell>
          <cell r="B8839">
            <v>64913256</v>
          </cell>
          <cell r="D8839" t="str">
            <v xml:space="preserve">DECO REXONA A.BODY OCEANRUSH 150X                 </v>
          </cell>
          <cell r="O8839">
            <v>7791293051574</v>
          </cell>
        </row>
        <row r="8840">
          <cell r="A8840">
            <v>666727</v>
          </cell>
          <cell r="B8840">
            <v>1415</v>
          </cell>
          <cell r="D8840" t="str">
            <v xml:space="preserve">GALD CACHAMAI SALVADO 160X                        </v>
          </cell>
          <cell r="O8840">
            <v>7792280006287</v>
          </cell>
        </row>
        <row r="8841">
          <cell r="A8841">
            <v>666731</v>
          </cell>
          <cell r="B8841" t="str">
            <v xml:space="preserve">H5687900            </v>
          </cell>
          <cell r="D8841" t="str">
            <v xml:space="preserve">SHAM ELVIVE OLEO NUT UNIV 400X                    </v>
          </cell>
          <cell r="O8841">
            <v>7509552859126</v>
          </cell>
        </row>
        <row r="8842">
          <cell r="A8842">
            <v>666732</v>
          </cell>
          <cell r="B8842" t="str">
            <v xml:space="preserve">H5665700            </v>
          </cell>
          <cell r="D8842" t="str">
            <v xml:space="preserve">ACON ELVIVE OLEO NUT UNIV 400X                    </v>
          </cell>
          <cell r="O8842">
            <v>7509552791280</v>
          </cell>
        </row>
        <row r="8843">
          <cell r="A8843">
            <v>666733</v>
          </cell>
          <cell r="B8843" t="str">
            <v xml:space="preserve">H5769400            </v>
          </cell>
          <cell r="D8843" t="str">
            <v xml:space="preserve">ACON F.HAIR FOOD ANANA 300X                       </v>
          </cell>
          <cell r="O8843">
            <v>7509552940435</v>
          </cell>
        </row>
        <row r="8844">
          <cell r="A8844">
            <v>666734</v>
          </cell>
          <cell r="B8844" t="str">
            <v xml:space="preserve">H5769300            </v>
          </cell>
          <cell r="D8844" t="str">
            <v xml:space="preserve">SHAM F.HAIR FOOD ANANA 300X                       </v>
          </cell>
          <cell r="O8844">
            <v>7509552940428</v>
          </cell>
        </row>
        <row r="8845">
          <cell r="A8845">
            <v>666735</v>
          </cell>
          <cell r="B8845">
            <v>0</v>
          </cell>
          <cell r="D8845" t="str">
            <v xml:space="preserve">INSU BOLSA CAMISETA DEPOT 45X60 1X                </v>
          </cell>
          <cell r="O8845">
            <v>7790077000135</v>
          </cell>
        </row>
        <row r="8846">
          <cell r="A8846">
            <v>666736</v>
          </cell>
          <cell r="B8846">
            <v>2137</v>
          </cell>
          <cell r="D8846" t="str">
            <v xml:space="preserve">GALD T.OREO PETIT 64X                             </v>
          </cell>
          <cell r="O8846">
            <v>7622202318634</v>
          </cell>
        </row>
        <row r="8847">
          <cell r="A8847">
            <v>666737</v>
          </cell>
          <cell r="B8847">
            <v>963228</v>
          </cell>
          <cell r="D8847" t="str">
            <v xml:space="preserve">LESP SILK ALMENDRAS MOCHA 1X                      </v>
          </cell>
          <cell r="O8847">
            <v>7791337010161</v>
          </cell>
        </row>
        <row r="8848">
          <cell r="A8848">
            <v>666738</v>
          </cell>
          <cell r="B8848">
            <v>954760</v>
          </cell>
          <cell r="D8848" t="str">
            <v xml:space="preserve">LAPO LS.DANETTE CHOCO/AVELL 95X                   </v>
          </cell>
          <cell r="O8848">
            <v>7791337009912</v>
          </cell>
        </row>
        <row r="8849">
          <cell r="A8849">
            <v>666739</v>
          </cell>
          <cell r="B8849">
            <v>60094</v>
          </cell>
          <cell r="D8849" t="str">
            <v xml:space="preserve">COP PEHUAMAR PALIQUESO 165X                       </v>
          </cell>
          <cell r="O8849">
            <v>7790310985526</v>
          </cell>
        </row>
        <row r="8850">
          <cell r="A8850">
            <v>666741</v>
          </cell>
          <cell r="B8850">
            <v>64830</v>
          </cell>
          <cell r="D8850" t="str">
            <v xml:space="preserve">COP PEHUAMAR PAPA CHIMICHURRI 80X                 </v>
          </cell>
          <cell r="O8850">
            <v>7790310987667</v>
          </cell>
        </row>
        <row r="8851">
          <cell r="A8851">
            <v>666742</v>
          </cell>
          <cell r="B8851">
            <v>64478</v>
          </cell>
          <cell r="D8851" t="str">
            <v xml:space="preserve">COP PEHUAMAR PAPA MATAMBRITO 80X                  </v>
          </cell>
          <cell r="O8851">
            <v>7790310987681</v>
          </cell>
        </row>
        <row r="8852">
          <cell r="A8852">
            <v>666743</v>
          </cell>
          <cell r="B8852">
            <v>65828</v>
          </cell>
          <cell r="D8852" t="str">
            <v xml:space="preserve">COP TOSTITOS ROUNDED SAL 100X                     </v>
          </cell>
          <cell r="O8852">
            <v>7790310987995</v>
          </cell>
        </row>
        <row r="8853">
          <cell r="A8853">
            <v>666744</v>
          </cell>
          <cell r="B8853">
            <v>65817</v>
          </cell>
          <cell r="D8853" t="str">
            <v xml:space="preserve">COP TOSTITOS ROUNDED SAL 160X                     </v>
          </cell>
          <cell r="O8853">
            <v>7790310988008</v>
          </cell>
        </row>
        <row r="8854">
          <cell r="A8854">
            <v>666745</v>
          </cell>
          <cell r="B8854">
            <v>65792</v>
          </cell>
          <cell r="D8854" t="str">
            <v xml:space="preserve">COP TOSTITOS ROUNDED SAL 260X                     </v>
          </cell>
          <cell r="O8854">
            <v>7790310988015</v>
          </cell>
        </row>
        <row r="8855">
          <cell r="A8855">
            <v>666746</v>
          </cell>
          <cell r="B8855">
            <v>1414</v>
          </cell>
          <cell r="D8855" t="str">
            <v xml:space="preserve">GALD CACHAMAI AVENA / PASAS 165X                  </v>
          </cell>
          <cell r="O8855">
            <v>7792280006270</v>
          </cell>
        </row>
        <row r="8856">
          <cell r="A8856">
            <v>666747</v>
          </cell>
          <cell r="B8856" t="str">
            <v xml:space="preserve">LED017              </v>
          </cell>
          <cell r="D8856" t="str">
            <v xml:space="preserve">INSU LEDVANCE PROBADOR LAMP 1X                    </v>
          </cell>
          <cell r="O8856">
            <v>0</v>
          </cell>
        </row>
        <row r="8857">
          <cell r="A8857">
            <v>666748</v>
          </cell>
          <cell r="B8857">
            <v>0</v>
          </cell>
          <cell r="D8857" t="str">
            <v xml:space="preserve">PASM ENTRENUTS MANI PT.CARMEL 370X                </v>
          </cell>
          <cell r="O8857">
            <v>7798446310083</v>
          </cell>
        </row>
        <row r="8858">
          <cell r="A8858">
            <v>666749</v>
          </cell>
          <cell r="B8858">
            <v>0</v>
          </cell>
          <cell r="D8858" t="str">
            <v xml:space="preserve">PASM ENTRENUTS MANI PT.COOKIE 370X                </v>
          </cell>
          <cell r="O8858">
            <v>7798446310090</v>
          </cell>
        </row>
        <row r="8859">
          <cell r="A8859">
            <v>666750</v>
          </cell>
          <cell r="B8859">
            <v>750</v>
          </cell>
          <cell r="D8859" t="str">
            <v xml:space="preserve">GINN HEREDERO LIMON Y GINGER 700X                 </v>
          </cell>
          <cell r="O8859">
            <v>714604120674</v>
          </cell>
        </row>
        <row r="8860">
          <cell r="A8860">
            <v>666751</v>
          </cell>
          <cell r="B8860">
            <v>6381</v>
          </cell>
          <cell r="D8860" t="str">
            <v xml:space="preserve">INSR MILKAUT DLCH CLASICO 10X                     </v>
          </cell>
          <cell r="O8860">
            <v>7794820000915</v>
          </cell>
        </row>
        <row r="8861">
          <cell r="A8861">
            <v>666752</v>
          </cell>
          <cell r="B8861" t="str">
            <v xml:space="preserve">0051VAR00020        </v>
          </cell>
          <cell r="D8861" t="str">
            <v xml:space="preserve">INSU ENVASE REDONDO P180 1X                       </v>
          </cell>
          <cell r="O8861">
            <v>0</v>
          </cell>
        </row>
        <row r="8862">
          <cell r="A8862">
            <v>666753</v>
          </cell>
          <cell r="B8862" t="str">
            <v xml:space="preserve">0051VAR00023        </v>
          </cell>
          <cell r="D8862" t="str">
            <v xml:space="preserve">INSU TAPA ENVASE RED P180 1X                      </v>
          </cell>
          <cell r="O8862">
            <v>0</v>
          </cell>
        </row>
        <row r="8863">
          <cell r="A8863">
            <v>666754</v>
          </cell>
          <cell r="B8863">
            <v>9549504</v>
          </cell>
          <cell r="D8863" t="str">
            <v xml:space="preserve">DETC MAGISTRAL ULTRA LIMON D/P 450X               </v>
          </cell>
          <cell r="O8863">
            <v>7790990003787</v>
          </cell>
        </row>
        <row r="8864">
          <cell r="A8864">
            <v>666755</v>
          </cell>
          <cell r="B8864">
            <v>8732</v>
          </cell>
          <cell r="D8864" t="str">
            <v xml:space="preserve">YOGU MILKAUT TETRA NATURAL 950X                   </v>
          </cell>
          <cell r="O8864">
            <v>7794820903605</v>
          </cell>
        </row>
        <row r="8865">
          <cell r="A8865">
            <v>666756</v>
          </cell>
          <cell r="B8865">
            <v>6033</v>
          </cell>
          <cell r="D8865" t="str">
            <v xml:space="preserve">PANI BIMBO GRISINES CEBOLLA /A 75X                </v>
          </cell>
          <cell r="O8865">
            <v>7840131004392</v>
          </cell>
        </row>
        <row r="8866">
          <cell r="A8866">
            <v>666757</v>
          </cell>
          <cell r="B8866">
            <v>6034</v>
          </cell>
          <cell r="D8866" t="str">
            <v xml:space="preserve">PANI BIMBO GRISINES CIBOULETTE 75X                </v>
          </cell>
          <cell r="O8866">
            <v>7840131004378</v>
          </cell>
        </row>
        <row r="8867">
          <cell r="A8867">
            <v>666759</v>
          </cell>
          <cell r="B8867" t="str">
            <v xml:space="preserve">AMARGO - VMF 308    </v>
          </cell>
          <cell r="D8867" t="str">
            <v xml:space="preserve">HELA FRANUI AMARGO FRAMB/CHO 150X                 </v>
          </cell>
          <cell r="O8867">
            <v>7798147780062</v>
          </cell>
        </row>
        <row r="8868">
          <cell r="A8868">
            <v>666760</v>
          </cell>
          <cell r="B8868" t="str">
            <v xml:space="preserve">LECHE- VMF 303      </v>
          </cell>
          <cell r="D8868" t="str">
            <v xml:space="preserve">HELA FRANUI LECHE FRAMB/CHO 150X                  </v>
          </cell>
          <cell r="O8868">
            <v>7798147783223</v>
          </cell>
        </row>
        <row r="8869">
          <cell r="A8869">
            <v>666761</v>
          </cell>
          <cell r="B8869" t="str">
            <v xml:space="preserve">Pink - VMF315       </v>
          </cell>
          <cell r="D8869" t="str">
            <v xml:space="preserve">HELA FRANUI PINK FRAMB/CHO 150X                   </v>
          </cell>
          <cell r="O8869">
            <v>7798147784008</v>
          </cell>
        </row>
        <row r="8870">
          <cell r="A8870">
            <v>666762</v>
          </cell>
          <cell r="B8870">
            <v>1817</v>
          </cell>
          <cell r="D8870" t="str">
            <v xml:space="preserve">GAS CABALGATA COLA 3X                             </v>
          </cell>
          <cell r="O8870">
            <v>7791375001817</v>
          </cell>
        </row>
        <row r="8871">
          <cell r="A8871">
            <v>666763</v>
          </cell>
          <cell r="B8871">
            <v>797</v>
          </cell>
          <cell r="D8871" t="str">
            <v xml:space="preserve">GAS CABALGATA COLA 2.25X                          </v>
          </cell>
          <cell r="O8871">
            <v>7791375000797</v>
          </cell>
        </row>
        <row r="8872">
          <cell r="A8872">
            <v>666764</v>
          </cell>
          <cell r="B8872">
            <v>759</v>
          </cell>
          <cell r="D8872" t="str">
            <v xml:space="preserve">GAS CABALGATA NJA 2.25X                           </v>
          </cell>
          <cell r="O8872">
            <v>7791375000759</v>
          </cell>
        </row>
        <row r="8873">
          <cell r="A8873">
            <v>666765</v>
          </cell>
          <cell r="B8873">
            <v>780</v>
          </cell>
          <cell r="D8873" t="str">
            <v xml:space="preserve">GAS CABALGATA LIMA LIMON 2.25X                    </v>
          </cell>
          <cell r="O8873">
            <v>7791375000780</v>
          </cell>
        </row>
        <row r="8874">
          <cell r="A8874">
            <v>666766</v>
          </cell>
          <cell r="B8874">
            <v>537</v>
          </cell>
          <cell r="D8874" t="str">
            <v xml:space="preserve">SODA CABALGATA 2.25X                              </v>
          </cell>
          <cell r="O8874">
            <v>7791375000537</v>
          </cell>
        </row>
        <row r="8875">
          <cell r="A8875">
            <v>666767</v>
          </cell>
          <cell r="B8875">
            <v>3560</v>
          </cell>
          <cell r="D8875" t="str">
            <v xml:space="preserve">YOGU ILOLAY BAT NATURAL 140X                      </v>
          </cell>
          <cell r="O8875">
            <v>7790787960927</v>
          </cell>
        </row>
        <row r="8876">
          <cell r="A8876">
            <v>666768</v>
          </cell>
          <cell r="B8876">
            <v>3670</v>
          </cell>
          <cell r="D8876" t="str">
            <v xml:space="preserve">YOGU ILOLAY BAT NATURAL 350X                      </v>
          </cell>
          <cell r="O8876">
            <v>7790787960934</v>
          </cell>
        </row>
        <row r="8877">
          <cell r="A8877">
            <v>666769</v>
          </cell>
          <cell r="B8877">
            <v>2475</v>
          </cell>
          <cell r="D8877" t="str">
            <v xml:space="preserve">INSU ZAPLAST BANDEJA SANDWICH 12X                 </v>
          </cell>
          <cell r="O8877">
            <v>0</v>
          </cell>
        </row>
        <row r="8878">
          <cell r="A8878">
            <v>666770</v>
          </cell>
          <cell r="B8878">
            <v>2465</v>
          </cell>
          <cell r="D8878" t="str">
            <v xml:space="preserve">INSU ZAPLAST BANDEJA 3X                           </v>
          </cell>
          <cell r="O8878">
            <v>0</v>
          </cell>
        </row>
        <row r="8879">
          <cell r="A8879">
            <v>666772</v>
          </cell>
          <cell r="B8879">
            <v>0</v>
          </cell>
          <cell r="D8879" t="str">
            <v xml:space="preserve">INSU BOLS VACIO INPLAST 10X25X70m PICADA 1X       </v>
          </cell>
          <cell r="O8879">
            <v>0</v>
          </cell>
        </row>
        <row r="8880">
          <cell r="A8880">
            <v>666773</v>
          </cell>
          <cell r="B8880">
            <v>10080</v>
          </cell>
          <cell r="D8880" t="str">
            <v xml:space="preserve">INSU BOLSON BIGBAG 90X90                          </v>
          </cell>
          <cell r="O8880">
            <v>0</v>
          </cell>
        </row>
        <row r="8881">
          <cell r="A8881">
            <v>666774</v>
          </cell>
          <cell r="B8881">
            <v>15314</v>
          </cell>
          <cell r="D8881" t="str">
            <v xml:space="preserve">COP SALADIX PAPAS CREMA/CEB 72X                   </v>
          </cell>
          <cell r="O8881">
            <v>7790040153141</v>
          </cell>
        </row>
        <row r="8882">
          <cell r="A8882">
            <v>666775</v>
          </cell>
          <cell r="B8882">
            <v>15315</v>
          </cell>
          <cell r="D8882" t="str">
            <v xml:space="preserve">COP SALADIX PAPAS CHEDDAR 72X                     </v>
          </cell>
          <cell r="O8882">
            <v>7790040153158</v>
          </cell>
        </row>
        <row r="8883">
          <cell r="A8883">
            <v>666776</v>
          </cell>
          <cell r="B8883">
            <v>15316</v>
          </cell>
          <cell r="D8883" t="str">
            <v xml:space="preserve">COP SALADIX PAPAS ORIGINAL 80X                    </v>
          </cell>
          <cell r="O8883">
            <v>7790040153165</v>
          </cell>
        </row>
        <row r="8884">
          <cell r="A8884">
            <v>666777</v>
          </cell>
          <cell r="B8884">
            <v>15317</v>
          </cell>
          <cell r="D8884" t="str">
            <v xml:space="preserve">COP SALADIX PAPAS ORIGINAL 130X                   </v>
          </cell>
          <cell r="O8884">
            <v>7790040153172</v>
          </cell>
        </row>
        <row r="8885">
          <cell r="A8885">
            <v>666778</v>
          </cell>
          <cell r="B8885">
            <v>1544</v>
          </cell>
          <cell r="D8885" t="str">
            <v xml:space="preserve">YERB LA MERCED CAMPO SUR 1X                       </v>
          </cell>
          <cell r="O8885">
            <v>7790387015447</v>
          </cell>
        </row>
        <row r="8886">
          <cell r="A8886">
            <v>666779</v>
          </cell>
          <cell r="B8886">
            <v>1079</v>
          </cell>
          <cell r="D8886" t="str">
            <v xml:space="preserve">COP TAKIS NACHO INTENSE 49X                       </v>
          </cell>
          <cell r="O8886">
            <v>7500810041758</v>
          </cell>
        </row>
        <row r="8887">
          <cell r="A8887">
            <v>666780</v>
          </cell>
          <cell r="B8887">
            <v>1080</v>
          </cell>
          <cell r="D8887" t="str">
            <v xml:space="preserve">COP TAKIS NACHO INTENSE 85X                       </v>
          </cell>
          <cell r="O8887">
            <v>7500810041734</v>
          </cell>
        </row>
        <row r="8888">
          <cell r="A8888">
            <v>666781</v>
          </cell>
          <cell r="B8888">
            <v>1081</v>
          </cell>
          <cell r="D8888" t="str">
            <v xml:space="preserve">COP TAKIS NACHO INTENSE 140X                      </v>
          </cell>
          <cell r="O8888">
            <v>7500810041741</v>
          </cell>
        </row>
        <row r="8889">
          <cell r="A8889">
            <v>666782</v>
          </cell>
          <cell r="B8889">
            <v>23382</v>
          </cell>
          <cell r="D8889" t="str">
            <v xml:space="preserve">CERV SCHNEIDER REMIX LIMON LAT 473X               </v>
          </cell>
          <cell r="O8889">
            <v>7793147574222</v>
          </cell>
        </row>
        <row r="8890">
          <cell r="A8890">
            <v>666783</v>
          </cell>
          <cell r="B8890">
            <v>2231</v>
          </cell>
          <cell r="D8890" t="str">
            <v xml:space="preserve">YOGU TREGAR FIRME FRUT 170X                       </v>
          </cell>
          <cell r="O8890">
            <v>7793913014075</v>
          </cell>
        </row>
        <row r="8891">
          <cell r="A8891">
            <v>666784</v>
          </cell>
          <cell r="B8891">
            <v>2232</v>
          </cell>
          <cell r="D8891" t="str">
            <v xml:space="preserve">YOGU TREGAR FIRME VAIN 170X                       </v>
          </cell>
          <cell r="O8891">
            <v>7793913014082</v>
          </cell>
        </row>
        <row r="8892">
          <cell r="A8892">
            <v>666785</v>
          </cell>
          <cell r="B8892">
            <v>2240</v>
          </cell>
          <cell r="D8892" t="str">
            <v xml:space="preserve">YOGU TREGAR FIRME FRUT DESC 170X                  </v>
          </cell>
          <cell r="O8892">
            <v>7793913014105</v>
          </cell>
        </row>
        <row r="8893">
          <cell r="A8893">
            <v>666786</v>
          </cell>
          <cell r="B8893">
            <v>2241</v>
          </cell>
          <cell r="D8893" t="str">
            <v xml:space="preserve">YOGU TREGAR FIRME VAIN DESC 170X                  </v>
          </cell>
          <cell r="O8893">
            <v>7793913014112</v>
          </cell>
        </row>
        <row r="8894">
          <cell r="A8894">
            <v>666787</v>
          </cell>
          <cell r="B8894">
            <v>22011</v>
          </cell>
          <cell r="D8894" t="str">
            <v xml:space="preserve">INSU CUMANA PISTACHO NAT S/CAS 1KG X              </v>
          </cell>
          <cell r="O8894">
            <v>7791885413629</v>
          </cell>
        </row>
        <row r="8895">
          <cell r="A8895">
            <v>666788</v>
          </cell>
          <cell r="B8895">
            <v>1269</v>
          </cell>
          <cell r="D8895" t="str">
            <v xml:space="preserve">INSU TAU SALSA CAESAR 900X                        </v>
          </cell>
          <cell r="O8895">
            <v>7798146139137</v>
          </cell>
        </row>
        <row r="8896">
          <cell r="A8896">
            <v>666792</v>
          </cell>
          <cell r="B8896">
            <v>35410</v>
          </cell>
          <cell r="D8896" t="str">
            <v xml:space="preserve">CEP ORAL-B INDIVIDUAL INDICATOR 4X                </v>
          </cell>
          <cell r="O8896">
            <v>7500435160940</v>
          </cell>
        </row>
        <row r="8897">
          <cell r="A8897">
            <v>666793</v>
          </cell>
          <cell r="B8897">
            <v>3021</v>
          </cell>
          <cell r="D8897" t="str">
            <v xml:space="preserve">GAS  SCHWEP POMELO ZERO 1.5X                      </v>
          </cell>
          <cell r="O8897">
            <v>7790895010088</v>
          </cell>
        </row>
        <row r="8898">
          <cell r="A8898">
            <v>666796</v>
          </cell>
          <cell r="B8898">
            <v>183</v>
          </cell>
          <cell r="D8898" t="str">
            <v xml:space="preserve">INSU BOLS PAP KRAFT N4 100X                       </v>
          </cell>
          <cell r="O8898">
            <v>0</v>
          </cell>
        </row>
        <row r="8899">
          <cell r="A8899">
            <v>666797</v>
          </cell>
          <cell r="B8899">
            <v>2562</v>
          </cell>
          <cell r="D8899" t="str">
            <v xml:space="preserve">INSU SORBETES SUR NEGRO XL 1000X                  </v>
          </cell>
          <cell r="O8899">
            <v>0</v>
          </cell>
        </row>
        <row r="8900">
          <cell r="A8900">
            <v>666798</v>
          </cell>
          <cell r="B8900">
            <v>9183</v>
          </cell>
          <cell r="D8900" t="str">
            <v xml:space="preserve">INSU PORTAVASO DPACK 1X                           </v>
          </cell>
          <cell r="O8900">
            <v>0</v>
          </cell>
        </row>
        <row r="8901">
          <cell r="A8901">
            <v>666799</v>
          </cell>
          <cell r="B8901">
            <v>449</v>
          </cell>
          <cell r="D8901" t="str">
            <v xml:space="preserve">INSU ROLLO PAP MANT LUSTR. 1X                     </v>
          </cell>
          <cell r="O8901">
            <v>0</v>
          </cell>
        </row>
        <row r="8902">
          <cell r="A8902">
            <v>666800</v>
          </cell>
          <cell r="B8902">
            <v>3409</v>
          </cell>
          <cell r="D8902" t="str">
            <v xml:space="preserve">INSU PORTAVASO DPACK 400X                         </v>
          </cell>
          <cell r="O8902">
            <v>0</v>
          </cell>
        </row>
        <row r="8903">
          <cell r="A8903">
            <v>666802</v>
          </cell>
          <cell r="B8903" t="str">
            <v xml:space="preserve">BR20N               </v>
          </cell>
          <cell r="D8903" t="str">
            <v xml:space="preserve">INSU ZAPLAST BANDEJA PANQUEQUE 1X                 </v>
          </cell>
          <cell r="O8903">
            <v>0</v>
          </cell>
        </row>
        <row r="8904">
          <cell r="A8904">
            <v>666803</v>
          </cell>
          <cell r="B8904" t="str">
            <v xml:space="preserve">TR20A               </v>
          </cell>
          <cell r="D8904" t="str">
            <v xml:space="preserve">INSU ZAPLAST TAPA PANQUEQUE 1X                    </v>
          </cell>
          <cell r="O8904">
            <v>0</v>
          </cell>
        </row>
        <row r="8905">
          <cell r="A8905">
            <v>666809</v>
          </cell>
          <cell r="B8905">
            <v>432166</v>
          </cell>
          <cell r="D8905" t="str">
            <v xml:space="preserve">APER VAP APEROL +CINZANO PROSECCO 750X            </v>
          </cell>
          <cell r="O8905">
            <v>7791200200750</v>
          </cell>
        </row>
        <row r="8906">
          <cell r="A8906">
            <v>666810</v>
          </cell>
          <cell r="B8906">
            <v>1145</v>
          </cell>
          <cell r="D8906" t="str">
            <v xml:space="preserve">JUGP TANG GALACTICO SOB 1X                        </v>
          </cell>
          <cell r="O8906">
            <v>7622202311482</v>
          </cell>
        </row>
        <row r="8907">
          <cell r="A8907">
            <v>666811</v>
          </cell>
          <cell r="B8907">
            <v>1110</v>
          </cell>
          <cell r="D8907" t="str">
            <v xml:space="preserve">JUGP CLIGHT POMELADA HIBISCUS SOB 1X              </v>
          </cell>
          <cell r="O8907">
            <v>7622202359934</v>
          </cell>
        </row>
        <row r="8908">
          <cell r="A8908">
            <v>666813</v>
          </cell>
          <cell r="B8908">
            <v>10608</v>
          </cell>
          <cell r="D8908" t="str">
            <v xml:space="preserve">ADER ARYTZA MOST CLASICA 360X                     </v>
          </cell>
          <cell r="O8908">
            <v>7798126291084</v>
          </cell>
        </row>
        <row r="8909">
          <cell r="A8909">
            <v>666814</v>
          </cell>
          <cell r="B8909">
            <v>10708</v>
          </cell>
          <cell r="D8909" t="str">
            <v xml:space="preserve">ADER ARYTZA MOST S/SAL 360X                       </v>
          </cell>
          <cell r="O8909">
            <v>7798126291091</v>
          </cell>
        </row>
        <row r="8910">
          <cell r="A8910">
            <v>666816</v>
          </cell>
          <cell r="B8910">
            <v>30108</v>
          </cell>
          <cell r="D8910" t="str">
            <v xml:space="preserve">ADER ARYTZA CHIMI PICANTE 360X                    </v>
          </cell>
          <cell r="O8910">
            <v>7798126291107</v>
          </cell>
        </row>
        <row r="8911">
          <cell r="A8911">
            <v>666817</v>
          </cell>
          <cell r="B8911">
            <v>30208</v>
          </cell>
          <cell r="D8911" t="str">
            <v xml:space="preserve">ADER ARYTZA CHIMI ETIQ/NEGRA 360X                 </v>
          </cell>
          <cell r="O8911">
            <v>7798126291114</v>
          </cell>
        </row>
        <row r="8912">
          <cell r="A8912">
            <v>666818</v>
          </cell>
          <cell r="B8912">
            <v>30308</v>
          </cell>
          <cell r="D8912" t="str">
            <v xml:space="preserve">ADER ARYTZA SALSA ETIQ/NEG CRIOLLA 360X           </v>
          </cell>
          <cell r="O8912">
            <v>7798126291121</v>
          </cell>
        </row>
        <row r="8913">
          <cell r="A8913">
            <v>666819</v>
          </cell>
          <cell r="B8913">
            <v>0</v>
          </cell>
          <cell r="D8913" t="str">
            <v xml:space="preserve">ADER ARYTZA SALSA BARBACOA 400X                   </v>
          </cell>
          <cell r="O8913">
            <v>7798126291862</v>
          </cell>
        </row>
        <row r="8914">
          <cell r="A8914">
            <v>666821</v>
          </cell>
          <cell r="B8914">
            <v>80301</v>
          </cell>
          <cell r="D8914" t="str">
            <v xml:space="preserve">ADER ARYTZA PROVENZAL 190X                        </v>
          </cell>
          <cell r="O8914">
            <v>7798126291626</v>
          </cell>
        </row>
        <row r="8915">
          <cell r="A8915">
            <v>666822</v>
          </cell>
          <cell r="B8915">
            <v>80101</v>
          </cell>
          <cell r="D8915" t="str">
            <v xml:space="preserve">ADER ARYTZA SALSA GOLF VEGANA 190X                </v>
          </cell>
          <cell r="O8915">
            <v>7798126291589</v>
          </cell>
        </row>
        <row r="8916">
          <cell r="A8916">
            <v>666824</v>
          </cell>
          <cell r="B8916">
            <v>10485</v>
          </cell>
          <cell r="D8916" t="str">
            <v xml:space="preserve">CHAP N.SENETINER 0% BRUT 750X                     </v>
          </cell>
          <cell r="O8916">
            <v>7790070104854</v>
          </cell>
        </row>
        <row r="8917">
          <cell r="A8917">
            <v>666826</v>
          </cell>
          <cell r="B8917">
            <v>10176</v>
          </cell>
          <cell r="D8917" t="str">
            <v xml:space="preserve">INSU ROYCO ASTA TELESCOPICA ALUM.  3X2M           </v>
          </cell>
          <cell r="O8917">
            <v>0</v>
          </cell>
        </row>
        <row r="8918">
          <cell r="A8918">
            <v>666827</v>
          </cell>
          <cell r="B8918">
            <v>3092</v>
          </cell>
          <cell r="D8918" t="str">
            <v xml:space="preserve">INSU DOS ANCLAS BARBACOA 200X                     </v>
          </cell>
          <cell r="O8918">
            <v>7792900991061</v>
          </cell>
        </row>
        <row r="8919">
          <cell r="A8919">
            <v>666828</v>
          </cell>
          <cell r="B8919" t="str">
            <v xml:space="preserve">02RTEDU01           </v>
          </cell>
          <cell r="D8919" t="str">
            <v xml:space="preserve">COP POPCORN DULCE 60X                             </v>
          </cell>
          <cell r="O8919">
            <v>7798031470918</v>
          </cell>
        </row>
        <row r="8920">
          <cell r="A8920">
            <v>666829</v>
          </cell>
          <cell r="B8920" t="str">
            <v xml:space="preserve">02RTECA01           </v>
          </cell>
          <cell r="D8920" t="str">
            <v xml:space="preserve">COP POPCORN CARAMEL 100X                          </v>
          </cell>
          <cell r="O8920">
            <v>7798031470925</v>
          </cell>
        </row>
        <row r="8921">
          <cell r="A8921">
            <v>666830</v>
          </cell>
          <cell r="B8921" t="str">
            <v xml:space="preserve">02MWSD01            </v>
          </cell>
          <cell r="D8921" t="str">
            <v xml:space="preserve">COP POPCORN SUP DULCE 120X                        </v>
          </cell>
          <cell r="O8921">
            <v>7798031470659</v>
          </cell>
        </row>
        <row r="8922">
          <cell r="A8922">
            <v>666832</v>
          </cell>
          <cell r="B8922">
            <v>9961</v>
          </cell>
          <cell r="D8922" t="str">
            <v xml:space="preserve">VELA DIVINA ESENCIA F.ROJOS 1X                    </v>
          </cell>
          <cell r="O8922">
            <v>7798228651878</v>
          </cell>
        </row>
        <row r="8923">
          <cell r="A8923">
            <v>666834</v>
          </cell>
          <cell r="B8923">
            <v>9963</v>
          </cell>
          <cell r="D8923" t="str">
            <v xml:space="preserve">VELA DIVINA ESENCIA JAZMIN 1X                     </v>
          </cell>
          <cell r="O8923">
            <v>7798228651885</v>
          </cell>
        </row>
        <row r="8924">
          <cell r="A8924">
            <v>666836</v>
          </cell>
          <cell r="B8924">
            <v>9962</v>
          </cell>
          <cell r="D8924" t="str">
            <v xml:space="preserve">VELA DIVINA ESENCIA VAINILLA 1X                   </v>
          </cell>
          <cell r="O8924">
            <v>7798228651847</v>
          </cell>
        </row>
        <row r="8925">
          <cell r="A8925">
            <v>666838</v>
          </cell>
          <cell r="B8925">
            <v>33600</v>
          </cell>
          <cell r="D8925" t="str">
            <v xml:space="preserve">DULV CUMANA FRUTILLA COMUN 410X                   </v>
          </cell>
          <cell r="O8925">
            <v>7791885415562</v>
          </cell>
        </row>
        <row r="8926">
          <cell r="A8926">
            <v>666839</v>
          </cell>
          <cell r="B8926">
            <v>31509</v>
          </cell>
          <cell r="D8926" t="str">
            <v xml:space="preserve">DULV CUMANA PERA MITADES 820X                     </v>
          </cell>
          <cell r="O8926">
            <v>7791885004520</v>
          </cell>
        </row>
        <row r="8927">
          <cell r="A8927">
            <v>666840</v>
          </cell>
          <cell r="B8927">
            <v>5</v>
          </cell>
          <cell r="D8927" t="str">
            <v xml:space="preserve">CIGA MARLBORO B.TITANIUM BOX 20X                  </v>
          </cell>
          <cell r="O8927">
            <v>77993403</v>
          </cell>
        </row>
        <row r="8928">
          <cell r="A8928">
            <v>666842</v>
          </cell>
          <cell r="B8928">
            <v>32</v>
          </cell>
          <cell r="D8928" t="str">
            <v xml:space="preserve">CIGA MARLBORO SUPER SLIMS BOX 20                  </v>
          </cell>
          <cell r="O8928">
            <v>77993410</v>
          </cell>
        </row>
        <row r="8929">
          <cell r="A8929">
            <v>666843</v>
          </cell>
          <cell r="B8929">
            <v>771017</v>
          </cell>
          <cell r="D8929" t="str">
            <v xml:space="preserve">ACEI VANOLI NEG D/P 150X                          </v>
          </cell>
          <cell r="O8929">
            <v>7790127710175</v>
          </cell>
        </row>
        <row r="8930">
          <cell r="A8930">
            <v>666844</v>
          </cell>
          <cell r="B8930" t="str">
            <v xml:space="preserve">Free-VMF359         </v>
          </cell>
          <cell r="D8930" t="str">
            <v xml:space="preserve">HELA FRANUI FREE FRAMB/CHO 150X                   </v>
          </cell>
          <cell r="O8930">
            <v>7798147784442</v>
          </cell>
        </row>
        <row r="8931">
          <cell r="A8931">
            <v>666845</v>
          </cell>
          <cell r="B8931">
            <v>60857</v>
          </cell>
          <cell r="D8931" t="str">
            <v xml:space="preserve">BISO SUEROX LIMONADA 630X                         </v>
          </cell>
          <cell r="O8931">
            <v>7798420160857</v>
          </cell>
        </row>
        <row r="8932">
          <cell r="A8932">
            <v>666846</v>
          </cell>
          <cell r="B8932">
            <v>612101</v>
          </cell>
          <cell r="D8932" t="str">
            <v xml:space="preserve">YOGU LS.CLASICO SACH ENT VAI 1300X                </v>
          </cell>
          <cell r="O8932">
            <v>7791337009653</v>
          </cell>
        </row>
        <row r="8933">
          <cell r="A8933">
            <v>666847</v>
          </cell>
          <cell r="B8933">
            <v>612102</v>
          </cell>
          <cell r="D8933" t="str">
            <v xml:space="preserve">YOGU LS.CLASICO SACH ENT FRU 1300X                </v>
          </cell>
          <cell r="O8933">
            <v>7791337009646</v>
          </cell>
        </row>
        <row r="8934">
          <cell r="A8934">
            <v>666848</v>
          </cell>
          <cell r="B8934">
            <v>7022954</v>
          </cell>
          <cell r="D8934" t="str">
            <v xml:space="preserve">INSU LEDVANCE CLA60 865 7W 220-240V E27 1X        </v>
          </cell>
          <cell r="O8934">
            <v>0</v>
          </cell>
        </row>
        <row r="8935">
          <cell r="A8935">
            <v>666849</v>
          </cell>
          <cell r="B8935">
            <v>7022953</v>
          </cell>
          <cell r="D8935" t="str">
            <v xml:space="preserve">INSU LEDVANCE CLA60 830 7W 220-240V E27 1X        </v>
          </cell>
          <cell r="O8935">
            <v>0</v>
          </cell>
        </row>
        <row r="8936">
          <cell r="A8936">
            <v>666850</v>
          </cell>
          <cell r="B8936">
            <v>7023580</v>
          </cell>
          <cell r="D8936" t="str">
            <v xml:space="preserve">INSU LEDVANCE VINT GLOBE DIM 7.5W 2500K 220X 1 X  </v>
          </cell>
          <cell r="O8936">
            <v>0</v>
          </cell>
        </row>
        <row r="8937">
          <cell r="A8937">
            <v>666851</v>
          </cell>
          <cell r="B8937">
            <v>7019699</v>
          </cell>
          <cell r="D8937" t="str">
            <v xml:space="preserve">INSU LEDVANCE TUBO LED T8 F 17.5W 120CM           </v>
          </cell>
          <cell r="O8937">
            <v>0</v>
          </cell>
        </row>
        <row r="8938">
          <cell r="A8938">
            <v>666852</v>
          </cell>
          <cell r="B8938">
            <v>7021933</v>
          </cell>
          <cell r="D8938" t="str">
            <v xml:space="preserve">INSU LEDVANCE PANEL PFM 36W 600X600/830           </v>
          </cell>
          <cell r="O8938">
            <v>0</v>
          </cell>
        </row>
        <row r="8939">
          <cell r="A8939">
            <v>666853</v>
          </cell>
          <cell r="B8939">
            <v>1875</v>
          </cell>
          <cell r="D8939" t="str">
            <v xml:space="preserve">COCH SANTA INNES MBEJU 500X                       </v>
          </cell>
          <cell r="O8939">
            <v>714604471875</v>
          </cell>
        </row>
        <row r="8940">
          <cell r="A8940">
            <v>666854</v>
          </cell>
          <cell r="B8940">
            <v>854</v>
          </cell>
          <cell r="D8940" t="str">
            <v xml:space="preserve">COMA RAICES DEL PARANA MANDIOCA PRE/C 700X        </v>
          </cell>
          <cell r="O8940">
            <v>76625250342</v>
          </cell>
        </row>
        <row r="8941">
          <cell r="A8941">
            <v>666859</v>
          </cell>
          <cell r="B8941">
            <v>800270</v>
          </cell>
          <cell r="D8941" t="str">
            <v xml:space="preserve">DESA NIVEA ANT MEN DEEP DARKWOD 150X              </v>
          </cell>
          <cell r="O8941">
            <v>4006000196091</v>
          </cell>
        </row>
        <row r="8942">
          <cell r="A8942">
            <v>666860</v>
          </cell>
          <cell r="B8942">
            <v>829800</v>
          </cell>
          <cell r="D8942" t="str">
            <v xml:space="preserve">DESA NIVEA ANT MEN SENS CONTROL 150X              </v>
          </cell>
          <cell r="O8942">
            <v>7791969029807</v>
          </cell>
        </row>
        <row r="8943">
          <cell r="A8943">
            <v>666861</v>
          </cell>
          <cell r="B8943">
            <v>859420</v>
          </cell>
          <cell r="D8943" t="str">
            <v xml:space="preserve">DESA NIVEA ANT MEN PROT AND CARE 150X             </v>
          </cell>
          <cell r="O8943">
            <v>4005900353054</v>
          </cell>
        </row>
        <row r="8944">
          <cell r="A8944">
            <v>666863</v>
          </cell>
          <cell r="B8944">
            <v>816020</v>
          </cell>
          <cell r="D8944" t="str">
            <v xml:space="preserve">DESA NIVEA ANT MEN DRY IMPACT 150X                </v>
          </cell>
          <cell r="O8944">
            <v>4005808979677</v>
          </cell>
        </row>
        <row r="8945">
          <cell r="A8945">
            <v>666864</v>
          </cell>
          <cell r="B8945">
            <v>822410</v>
          </cell>
          <cell r="D8945" t="str">
            <v xml:space="preserve">DESA NIVEA ANT MEN BLACK WHITE 150X               </v>
          </cell>
          <cell r="O8945">
            <v>4005808980239</v>
          </cell>
        </row>
        <row r="8946">
          <cell r="A8946">
            <v>666865</v>
          </cell>
          <cell r="B8946">
            <v>853240</v>
          </cell>
          <cell r="D8946" t="str">
            <v xml:space="preserve">DESA NIVEA ANT WM FRESH COCO 150X                 </v>
          </cell>
          <cell r="O8946">
            <v>4006000196084</v>
          </cell>
        </row>
        <row r="8947">
          <cell r="A8947">
            <v>666866</v>
          </cell>
          <cell r="B8947">
            <v>800130</v>
          </cell>
          <cell r="D8947" t="str">
            <v xml:space="preserve">DESA NIVEA ANT WM PROT CARE 150X                  </v>
          </cell>
          <cell r="O8947">
            <v>4005900122186</v>
          </cell>
        </row>
        <row r="8948">
          <cell r="A8948">
            <v>666867</v>
          </cell>
          <cell r="B8948">
            <v>816030</v>
          </cell>
          <cell r="D8948" t="str">
            <v xml:space="preserve">DESA NIVEA ANT WM DRY COMFORT 150X                </v>
          </cell>
          <cell r="O8948">
            <v>4006000196107</v>
          </cell>
        </row>
        <row r="8949">
          <cell r="A8949">
            <v>666868</v>
          </cell>
          <cell r="B8949">
            <v>837310</v>
          </cell>
          <cell r="D8949" t="str">
            <v xml:space="preserve">DESA NIVEA ANT WM PEARL BEAUT 150X                </v>
          </cell>
          <cell r="O8949">
            <v>4005808837311</v>
          </cell>
        </row>
        <row r="8950">
          <cell r="A8950">
            <v>666869</v>
          </cell>
          <cell r="B8950">
            <v>822370</v>
          </cell>
          <cell r="D8950" t="str">
            <v xml:space="preserve">DESA NIVEA ANT WM BLACK WHITE 150X                </v>
          </cell>
          <cell r="O8950">
            <v>4005808979813</v>
          </cell>
        </row>
        <row r="8951">
          <cell r="A8951">
            <v>666870</v>
          </cell>
          <cell r="B8951">
            <v>0</v>
          </cell>
          <cell r="D8951" t="str">
            <v xml:space="preserve">INSU PAN FIGAZA SANDW MILA 1X                     </v>
          </cell>
          <cell r="O8951">
            <v>0</v>
          </cell>
        </row>
        <row r="8952">
          <cell r="A8952">
            <v>666871</v>
          </cell>
          <cell r="B8952">
            <v>0</v>
          </cell>
          <cell r="D8952" t="str">
            <v xml:space="preserve">INSU PAPAS CUBO X Kg                              </v>
          </cell>
          <cell r="O8952">
            <v>0</v>
          </cell>
        </row>
        <row r="8953">
          <cell r="A8953">
            <v>666872</v>
          </cell>
          <cell r="B8953">
            <v>610030</v>
          </cell>
          <cell r="D8953" t="str">
            <v xml:space="preserve">YOGU LS.CLASICO NUTR.ACT ENT NAT S/ENDU 120X      </v>
          </cell>
          <cell r="O8953">
            <v>7791337010727</v>
          </cell>
        </row>
        <row r="8954">
          <cell r="A8954">
            <v>666873</v>
          </cell>
          <cell r="B8954">
            <v>610022</v>
          </cell>
          <cell r="D8954" t="str">
            <v xml:space="preserve">YOGU LS.CLASICO FIRME NUTR.ACT ENT VAI 190X       </v>
          </cell>
          <cell r="O8954">
            <v>7791337010192</v>
          </cell>
        </row>
        <row r="8955">
          <cell r="A8955">
            <v>666874</v>
          </cell>
          <cell r="B8955">
            <v>610021</v>
          </cell>
          <cell r="D8955" t="str">
            <v xml:space="preserve">YOGU LS.CLASICO FIRME NUTR.ACT ENT FRU 190X       </v>
          </cell>
          <cell r="O8955">
            <v>7791337010185</v>
          </cell>
        </row>
        <row r="8956">
          <cell r="A8956">
            <v>666875</v>
          </cell>
          <cell r="B8956">
            <v>610001</v>
          </cell>
          <cell r="D8956" t="str">
            <v xml:space="preserve">YOGU LS.CLASICO NUTR.ACT SACH ENT VAI 900X        </v>
          </cell>
          <cell r="O8956">
            <v>7791337010369</v>
          </cell>
        </row>
        <row r="8957">
          <cell r="A8957">
            <v>666876</v>
          </cell>
          <cell r="B8957">
            <v>610002</v>
          </cell>
          <cell r="D8957" t="str">
            <v xml:space="preserve">YOGU LS.CLASICO NUTR.ACT SACH ENT FRU 900X        </v>
          </cell>
          <cell r="O8957">
            <v>7791337010215</v>
          </cell>
        </row>
        <row r="8958">
          <cell r="A8958">
            <v>666877</v>
          </cell>
          <cell r="B8958">
            <v>610003</v>
          </cell>
          <cell r="D8958" t="str">
            <v xml:space="preserve">YOGU LS.CLASICO NUTR.ACT SACH ENT DUR 900X        </v>
          </cell>
          <cell r="O8958">
            <v>7791337010376</v>
          </cell>
        </row>
        <row r="8959">
          <cell r="A8959">
            <v>666878</v>
          </cell>
          <cell r="B8959">
            <v>610011</v>
          </cell>
          <cell r="D8959" t="str">
            <v xml:space="preserve">YOGU LS. CLASICO NUTR.ACT SACH ENT VAI 1300X      </v>
          </cell>
          <cell r="O8959">
            <v>7791337010505</v>
          </cell>
        </row>
        <row r="8960">
          <cell r="A8960">
            <v>666879</v>
          </cell>
          <cell r="B8960">
            <v>610010</v>
          </cell>
          <cell r="D8960" t="str">
            <v xml:space="preserve">YOGU LS. CLASICO NUTR.ACT SACH ENT FRU 1300X      </v>
          </cell>
          <cell r="O8960">
            <v>7791337010512</v>
          </cell>
        </row>
        <row r="8961">
          <cell r="A8961">
            <v>666880</v>
          </cell>
          <cell r="B8961">
            <v>610009</v>
          </cell>
          <cell r="D8961" t="str">
            <v xml:space="preserve">YOGU LS. NUTR.ACT BEB SACH VAI 1100X              </v>
          </cell>
          <cell r="O8961">
            <v>7791337010345</v>
          </cell>
        </row>
        <row r="8962">
          <cell r="A8962">
            <v>666881</v>
          </cell>
          <cell r="B8962">
            <v>610008</v>
          </cell>
          <cell r="D8962" t="str">
            <v xml:space="preserve">YOGU LS. NUTR.ACT BEB SACH FRU 1100X              </v>
          </cell>
          <cell r="O8962">
            <v>7791337010352</v>
          </cell>
        </row>
        <row r="8963">
          <cell r="A8963">
            <v>666883</v>
          </cell>
          <cell r="B8963">
            <v>1795</v>
          </cell>
          <cell r="D8963" t="str">
            <v xml:space="preserve">INSR COLL. P/VASOS                                </v>
          </cell>
          <cell r="O8963">
            <v>0</v>
          </cell>
        </row>
        <row r="8964">
          <cell r="A8964">
            <v>666884</v>
          </cell>
          <cell r="B8964">
            <v>13204</v>
          </cell>
          <cell r="D8964" t="str">
            <v xml:space="preserve">INSU TAPA P/VASOS CAFE                            </v>
          </cell>
          <cell r="O8964">
            <v>0</v>
          </cell>
        </row>
        <row r="8965">
          <cell r="A8965">
            <v>666885</v>
          </cell>
          <cell r="B8965">
            <v>2255</v>
          </cell>
          <cell r="D8965" t="str">
            <v xml:space="preserve">INSU MOLDE P/TARTA 14CM.                          </v>
          </cell>
          <cell r="O8965">
            <v>0</v>
          </cell>
        </row>
        <row r="8966">
          <cell r="A8966">
            <v>666886</v>
          </cell>
          <cell r="B8966">
            <v>299</v>
          </cell>
          <cell r="D8966" t="str">
            <v xml:space="preserve">INSU MOLDE RECTAN ALUM SOPA                       </v>
          </cell>
          <cell r="O8966">
            <v>0</v>
          </cell>
        </row>
        <row r="8967">
          <cell r="A8967">
            <v>666887</v>
          </cell>
          <cell r="B8967">
            <v>10459</v>
          </cell>
          <cell r="D8967" t="str">
            <v xml:space="preserve">INSU BOLSA POLIPROP 8X10                          </v>
          </cell>
          <cell r="O8967">
            <v>0</v>
          </cell>
        </row>
        <row r="8968">
          <cell r="A8968">
            <v>666888</v>
          </cell>
          <cell r="B8968">
            <v>3316</v>
          </cell>
          <cell r="D8968" t="str">
            <v xml:space="preserve">INSU BNDJ PARRILL 690                             </v>
          </cell>
          <cell r="O8968">
            <v>0</v>
          </cell>
        </row>
        <row r="8969">
          <cell r="A8969">
            <v>666889</v>
          </cell>
          <cell r="B8969">
            <v>391</v>
          </cell>
          <cell r="D8969" t="str">
            <v xml:space="preserve">GAS CABALGATA NJA 3X                              </v>
          </cell>
          <cell r="O8969">
            <v>7791375000391</v>
          </cell>
        </row>
        <row r="8970">
          <cell r="A8970">
            <v>666890</v>
          </cell>
          <cell r="B8970">
            <v>1824</v>
          </cell>
          <cell r="D8970" t="str">
            <v xml:space="preserve">GAS CABALGATA LIMA LIMON 3X                       </v>
          </cell>
          <cell r="O8970">
            <v>7791375001824</v>
          </cell>
        </row>
        <row r="8971">
          <cell r="A8971">
            <v>666891</v>
          </cell>
          <cell r="B8971">
            <v>1800</v>
          </cell>
          <cell r="D8971" t="str">
            <v xml:space="preserve">GAS CABALGATA POMELO 3X                           </v>
          </cell>
          <cell r="O8971">
            <v>7791375001800</v>
          </cell>
        </row>
        <row r="8972">
          <cell r="A8972">
            <v>666893</v>
          </cell>
          <cell r="B8972">
            <v>506</v>
          </cell>
          <cell r="D8972" t="str">
            <v xml:space="preserve">SODA CABALGATA SIFON 2X                           </v>
          </cell>
          <cell r="O8972">
            <v>7791375000506</v>
          </cell>
        </row>
        <row r="8973">
          <cell r="A8973">
            <v>666894</v>
          </cell>
          <cell r="B8973" t="str">
            <v xml:space="preserve">PT06DP46            </v>
          </cell>
          <cell r="D8973" t="str">
            <v xml:space="preserve">SUAV ECOVITA LILAS Y FL.BLANCAS D/P 3X            </v>
          </cell>
          <cell r="O8973">
            <v>7798124362571</v>
          </cell>
        </row>
        <row r="8974">
          <cell r="A8974">
            <v>666895</v>
          </cell>
          <cell r="B8974" t="str">
            <v xml:space="preserve">PT06DP49            </v>
          </cell>
          <cell r="D8974" t="str">
            <v xml:space="preserve">SUAV ECOVITA EPICO D/P 900X                       </v>
          </cell>
          <cell r="O8974">
            <v>7798124362496</v>
          </cell>
        </row>
        <row r="8975">
          <cell r="A8975">
            <v>666896</v>
          </cell>
          <cell r="B8975" t="str">
            <v xml:space="preserve">PT06DP50            </v>
          </cell>
          <cell r="D8975" t="str">
            <v xml:space="preserve">SUAV ECOVITA UNICO D/P 900X                       </v>
          </cell>
          <cell r="O8975">
            <v>7798124362489</v>
          </cell>
        </row>
        <row r="8976">
          <cell r="A8976">
            <v>666897</v>
          </cell>
          <cell r="B8976" t="str">
            <v xml:space="preserve">PT0677              </v>
          </cell>
          <cell r="D8976" t="str">
            <v xml:space="preserve">SUAV ECOVITA EPICO BOT 500X                       </v>
          </cell>
          <cell r="O8976">
            <v>7798124362717</v>
          </cell>
        </row>
        <row r="8977">
          <cell r="A8977">
            <v>666898</v>
          </cell>
          <cell r="B8977" t="str">
            <v xml:space="preserve">PT0676              </v>
          </cell>
          <cell r="D8977" t="str">
            <v xml:space="preserve">SUAV ECOVITA UNICO BOT 500X                       </v>
          </cell>
          <cell r="O8977">
            <v>7798124362724</v>
          </cell>
        </row>
        <row r="8978">
          <cell r="A8978">
            <v>666899</v>
          </cell>
          <cell r="B8978">
            <v>166</v>
          </cell>
          <cell r="D8978" t="str">
            <v xml:space="preserve">YOGU DAHI TENTACION PISTACHO 130X                 </v>
          </cell>
          <cell r="O8978">
            <v>7798136870897</v>
          </cell>
        </row>
        <row r="8979">
          <cell r="A8979">
            <v>666900</v>
          </cell>
          <cell r="B8979">
            <v>62</v>
          </cell>
          <cell r="D8979" t="str">
            <v xml:space="preserve">YOGU DAHI BEB ENT BANANA 200X                     </v>
          </cell>
          <cell r="O8979">
            <v>7798136870248</v>
          </cell>
        </row>
        <row r="8980">
          <cell r="A8980">
            <v>666901</v>
          </cell>
          <cell r="B8980">
            <v>0</v>
          </cell>
          <cell r="D8980" t="str">
            <v xml:space="preserve">INSU GTC TONER CARTRIDGE 1060   1X                </v>
          </cell>
          <cell r="O8980">
            <v>6971491730827</v>
          </cell>
        </row>
        <row r="8981">
          <cell r="A8981">
            <v>666902</v>
          </cell>
          <cell r="B8981">
            <v>0</v>
          </cell>
          <cell r="D8981" t="str">
            <v xml:space="preserve">INSU E-GOLD TONER HP105A S/CHIP  1X               </v>
          </cell>
          <cell r="O8981">
            <v>6935482313765</v>
          </cell>
        </row>
        <row r="8982">
          <cell r="A8982">
            <v>666903</v>
          </cell>
          <cell r="B8982">
            <v>610029</v>
          </cell>
          <cell r="D8982" t="str">
            <v xml:space="preserve">YOGU LS.CLASICO NUTR.ACT NAT S/END 480X           </v>
          </cell>
          <cell r="O8982">
            <v>7791337010536</v>
          </cell>
        </row>
        <row r="8983">
          <cell r="A8983">
            <v>666904</v>
          </cell>
          <cell r="B8983">
            <v>610028</v>
          </cell>
          <cell r="D8983" t="str">
            <v xml:space="preserve">YOGU LS.BATIDO NUTR.ACT C/CONF 164X               </v>
          </cell>
          <cell r="O8983">
            <v>7791337010451</v>
          </cell>
        </row>
        <row r="8984">
          <cell r="A8984">
            <v>666905</v>
          </cell>
          <cell r="B8984">
            <v>610026</v>
          </cell>
          <cell r="D8984" t="str">
            <v xml:space="preserve">YOGU LS.CLASICO NUTR.ACT ENT C/CERE 159X          </v>
          </cell>
          <cell r="O8984">
            <v>7791337010444</v>
          </cell>
        </row>
        <row r="8985">
          <cell r="A8985">
            <v>666906</v>
          </cell>
          <cell r="B8985">
            <v>610024</v>
          </cell>
          <cell r="D8985" t="str">
            <v xml:space="preserve">YOGU LS.CLASICO NUTR.ACT FIRME DESC/VAI 190X      </v>
          </cell>
          <cell r="O8985">
            <v>7791337010321</v>
          </cell>
        </row>
        <row r="8986">
          <cell r="A8986">
            <v>666907</v>
          </cell>
          <cell r="B8986">
            <v>610023</v>
          </cell>
          <cell r="D8986" t="str">
            <v xml:space="preserve">YOGU LS.CLASICO NUTR.ACT DESC FRUT 190X           </v>
          </cell>
          <cell r="O8986">
            <v>7791337010338</v>
          </cell>
        </row>
        <row r="8987">
          <cell r="A8987">
            <v>666908</v>
          </cell>
          <cell r="B8987">
            <v>610006</v>
          </cell>
          <cell r="D8987" t="str">
            <v xml:space="preserve">YOGU LS. NUTR.ACT SACH 0%LACT FRUT 900X           </v>
          </cell>
          <cell r="O8987">
            <v>7791337010499</v>
          </cell>
        </row>
        <row r="8988">
          <cell r="A8988">
            <v>666910</v>
          </cell>
          <cell r="B8988">
            <v>610007</v>
          </cell>
          <cell r="D8988" t="str">
            <v xml:space="preserve">YOGU LS.NUTR.ACT SACH 0%LACT VAINI 900X           </v>
          </cell>
          <cell r="O8988">
            <v>7791337010482</v>
          </cell>
        </row>
        <row r="8989">
          <cell r="A8989">
            <v>666911</v>
          </cell>
          <cell r="B8989">
            <v>610005</v>
          </cell>
          <cell r="D8989" t="str">
            <v xml:space="preserve">YOGU LS.NUTR.ACT CLASICO DESC VAIN 900X           </v>
          </cell>
          <cell r="O8989">
            <v>7791337010468</v>
          </cell>
        </row>
        <row r="8990">
          <cell r="A8990">
            <v>666913</v>
          </cell>
          <cell r="B8990">
            <v>610004</v>
          </cell>
          <cell r="D8990" t="str">
            <v xml:space="preserve">YOGU LS.NUTR.ACT DESC FRUT 900X                   </v>
          </cell>
          <cell r="O8990">
            <v>7791337010475</v>
          </cell>
        </row>
        <row r="8991">
          <cell r="A8991">
            <v>666914</v>
          </cell>
          <cell r="B8991">
            <v>636</v>
          </cell>
          <cell r="D8991" t="str">
            <v xml:space="preserve">GAS  COCA COLA ZERO LAT 220X                      </v>
          </cell>
          <cell r="O8991">
            <v>7790895642104</v>
          </cell>
        </row>
        <row r="8992">
          <cell r="A8992">
            <v>666916</v>
          </cell>
          <cell r="B8992">
            <v>14790</v>
          </cell>
          <cell r="D8992" t="str">
            <v xml:space="preserve">HELA ARCOR BOMBON ESCOCES 540X                    </v>
          </cell>
          <cell r="O8992">
            <v>7790580147815</v>
          </cell>
        </row>
        <row r="8993">
          <cell r="A8993">
            <v>666918</v>
          </cell>
          <cell r="B8993">
            <v>197229</v>
          </cell>
          <cell r="D8993" t="str">
            <v xml:space="preserve">AGUA SER BAJO EN SODIO 1.5X                       </v>
          </cell>
          <cell r="O8993">
            <v>7799155001668</v>
          </cell>
        </row>
        <row r="8994">
          <cell r="A8994">
            <v>666919</v>
          </cell>
          <cell r="B8994">
            <v>197230</v>
          </cell>
          <cell r="D8994" t="str">
            <v xml:space="preserve">AGUA SER BAJO EN SODIO 2.25X                      </v>
          </cell>
          <cell r="O8994">
            <v>7799155001675</v>
          </cell>
        </row>
        <row r="8995">
          <cell r="A8995">
            <v>666920</v>
          </cell>
          <cell r="B8995">
            <v>473</v>
          </cell>
          <cell r="D8995" t="str">
            <v xml:space="preserve">INSU LA PAULINA CREM LECHE 5X                     </v>
          </cell>
          <cell r="O8995">
            <v>7790398873296</v>
          </cell>
        </row>
        <row r="8996">
          <cell r="A8996">
            <v>666921</v>
          </cell>
          <cell r="B8996">
            <v>3333</v>
          </cell>
          <cell r="D8996" t="str">
            <v xml:space="preserve">INSU ESCO SALZANO   1X                            </v>
          </cell>
          <cell r="O8996">
            <v>0</v>
          </cell>
        </row>
        <row r="8997">
          <cell r="A8997">
            <v>666922</v>
          </cell>
          <cell r="B8997">
            <v>7997</v>
          </cell>
          <cell r="D8997" t="str">
            <v xml:space="preserve">INSU LIMPIA VIDR ITALIMPIA VICEVERSA DUO   1X     </v>
          </cell>
          <cell r="O8997">
            <v>0</v>
          </cell>
        </row>
        <row r="8998">
          <cell r="A8998">
            <v>666925</v>
          </cell>
          <cell r="B8998">
            <v>2</v>
          </cell>
          <cell r="D8998" t="str">
            <v xml:space="preserve">COCO FRONZYS MEDIALUNAS RETAIL 12X                </v>
          </cell>
          <cell r="O8998">
            <v>714604227762</v>
          </cell>
        </row>
        <row r="8999">
          <cell r="A8999">
            <v>666926</v>
          </cell>
          <cell r="B8999">
            <v>5308</v>
          </cell>
          <cell r="D8999" t="str">
            <v xml:space="preserve">CHOC MILK BOMB CREM VAIN 110X                     </v>
          </cell>
          <cell r="O8999">
            <v>7622202306839</v>
          </cell>
        </row>
        <row r="9000">
          <cell r="A9000">
            <v>666927</v>
          </cell>
          <cell r="B9000">
            <v>5309</v>
          </cell>
          <cell r="D9000" t="str">
            <v xml:space="preserve">CHOC MILK BOMB CREM AVELL 110X                    </v>
          </cell>
          <cell r="O9000">
            <v>7622202306808</v>
          </cell>
        </row>
        <row r="9001">
          <cell r="A9001">
            <v>666928</v>
          </cell>
          <cell r="B9001">
            <v>610018</v>
          </cell>
          <cell r="D9001" t="str">
            <v xml:space="preserve">YOGU LS.NUTR.ACT BAT DESC VAIN 120X               </v>
          </cell>
          <cell r="O9001">
            <v>7791337010307</v>
          </cell>
        </row>
        <row r="9002">
          <cell r="A9002">
            <v>666929</v>
          </cell>
          <cell r="B9002">
            <v>610017</v>
          </cell>
          <cell r="D9002" t="str">
            <v xml:space="preserve">YOGU LS.NUTR.ACT BAT DESC FRUT 120X               </v>
          </cell>
          <cell r="O9002">
            <v>7791337010314</v>
          </cell>
        </row>
        <row r="9003">
          <cell r="A9003">
            <v>666930</v>
          </cell>
          <cell r="B9003">
            <v>610016</v>
          </cell>
          <cell r="D9003" t="str">
            <v xml:space="preserve">YOGU LS.NUTR.ACT BAT ENT DUR 120X                 </v>
          </cell>
          <cell r="O9003">
            <v>7791337010437</v>
          </cell>
        </row>
        <row r="9004">
          <cell r="A9004">
            <v>666931</v>
          </cell>
          <cell r="B9004">
            <v>610015</v>
          </cell>
          <cell r="D9004" t="str">
            <v xml:space="preserve">YOGU LS.NUTR.ACT BAT ENT VAIN 120X                </v>
          </cell>
          <cell r="O9004">
            <v>7791337010208</v>
          </cell>
        </row>
        <row r="9005">
          <cell r="A9005">
            <v>666932</v>
          </cell>
          <cell r="B9005">
            <v>610014</v>
          </cell>
          <cell r="D9005" t="str">
            <v xml:space="preserve">YOGU LS.NUTR.ACT BAT ENT FRUT 120X                </v>
          </cell>
          <cell r="O9005">
            <v>7791337010260</v>
          </cell>
        </row>
        <row r="9006">
          <cell r="A9006">
            <v>666933</v>
          </cell>
          <cell r="B9006">
            <v>610020</v>
          </cell>
          <cell r="D9006" t="str">
            <v xml:space="preserve">YOGU LS.NUTR.ACT BAT ENT VAIN 480X                </v>
          </cell>
          <cell r="O9006">
            <v>7791337010390</v>
          </cell>
        </row>
        <row r="9007">
          <cell r="A9007">
            <v>666934</v>
          </cell>
          <cell r="B9007">
            <v>610019</v>
          </cell>
          <cell r="D9007" t="str">
            <v xml:space="preserve">YOGU LS.NUTR.ACT BAT ENT FRU 480X                 </v>
          </cell>
          <cell r="O9007">
            <v>7791337010406</v>
          </cell>
        </row>
        <row r="9008">
          <cell r="A9008">
            <v>666936</v>
          </cell>
          <cell r="B9008">
            <v>610013</v>
          </cell>
          <cell r="D9008" t="str">
            <v xml:space="preserve">YOGU LS.NUTR.ACT FIRM ENT VAIN 120X               </v>
          </cell>
          <cell r="O9008">
            <v>7791337010420</v>
          </cell>
        </row>
        <row r="9009">
          <cell r="A9009">
            <v>666937</v>
          </cell>
          <cell r="B9009">
            <v>610012</v>
          </cell>
          <cell r="D9009" t="str">
            <v xml:space="preserve">YOGU LA.NUTR.ACT FIRM ENT FRUT 120X               </v>
          </cell>
          <cell r="O9009">
            <v>7791337010413</v>
          </cell>
        </row>
        <row r="9010">
          <cell r="A9010">
            <v>666938</v>
          </cell>
          <cell r="B9010">
            <v>610027</v>
          </cell>
          <cell r="D9010" t="str">
            <v xml:space="preserve">YOGU LA.NUTR.ACT DESC C/CERE 157X                 </v>
          </cell>
          <cell r="O9010">
            <v>7791337010291</v>
          </cell>
        </row>
        <row r="9011">
          <cell r="A9011">
            <v>666939</v>
          </cell>
          <cell r="B9011">
            <v>4580</v>
          </cell>
          <cell r="D9011" t="str">
            <v xml:space="preserve">GAS  COCA-COLA + BENEDICTINO S/G DUAL PACK 3X     </v>
          </cell>
          <cell r="O9011">
            <v>7790895651403</v>
          </cell>
        </row>
        <row r="9012">
          <cell r="A9012">
            <v>666940</v>
          </cell>
          <cell r="B9012">
            <v>1000702280</v>
          </cell>
          <cell r="D9012" t="str">
            <v xml:space="preserve">VINF BALBO DULCE BCO. 1125X                       </v>
          </cell>
          <cell r="O9012">
            <v>7791843027981</v>
          </cell>
        </row>
        <row r="9013">
          <cell r="A9013">
            <v>666941</v>
          </cell>
          <cell r="B9013">
            <v>10007022720</v>
          </cell>
          <cell r="D9013" t="str">
            <v xml:space="preserve">VINF BALBO GRAN TTO 1125X                         </v>
          </cell>
          <cell r="O9013">
            <v>7791843028001</v>
          </cell>
        </row>
        <row r="9014">
          <cell r="A9014">
            <v>666943</v>
          </cell>
          <cell r="B9014">
            <v>15</v>
          </cell>
          <cell r="D9014" t="str">
            <v xml:space="preserve">INSU ESMAL ALBALUX DMNT BCO 3EN1 1X               </v>
          </cell>
          <cell r="O9014">
            <v>0</v>
          </cell>
        </row>
        <row r="9015">
          <cell r="A9015">
            <v>666944</v>
          </cell>
          <cell r="B9015">
            <v>1000000834</v>
          </cell>
          <cell r="D9015" t="str">
            <v xml:space="preserve">INSU PNCEL ROSARPIN N20                           </v>
          </cell>
          <cell r="O9015">
            <v>0</v>
          </cell>
        </row>
        <row r="9016">
          <cell r="A9016">
            <v>666945</v>
          </cell>
          <cell r="B9016">
            <v>1000000963</v>
          </cell>
          <cell r="D9016" t="str">
            <v xml:space="preserve">INSU THINNER DIXILINA ESP 900X                    </v>
          </cell>
          <cell r="O9016">
            <v>0</v>
          </cell>
        </row>
        <row r="9017">
          <cell r="A9017">
            <v>666946</v>
          </cell>
          <cell r="B9017">
            <v>31</v>
          </cell>
          <cell r="D9017" t="str">
            <v xml:space="preserve">CIGA PHILLIPS M RED SELEC COMUN 20                </v>
          </cell>
          <cell r="O9017">
            <v>77916198</v>
          </cell>
        </row>
        <row r="9018">
          <cell r="A9018">
            <v>666947</v>
          </cell>
          <cell r="B9018">
            <v>100200104</v>
          </cell>
          <cell r="D9018" t="str">
            <v xml:space="preserve">ACET ZUELO BALSAMICO 250X                         </v>
          </cell>
          <cell r="O9018">
            <v>7791728251104</v>
          </cell>
        </row>
        <row r="9019">
          <cell r="A9019">
            <v>666948</v>
          </cell>
          <cell r="B9019">
            <v>100200103</v>
          </cell>
          <cell r="D9019" t="str">
            <v xml:space="preserve">VINA ZUELO TORRONTES 250X                         </v>
          </cell>
          <cell r="O9019">
            <v>7791728251241</v>
          </cell>
        </row>
        <row r="9020">
          <cell r="A9020">
            <v>666949</v>
          </cell>
          <cell r="B9020">
            <v>13987</v>
          </cell>
          <cell r="D9020" t="str">
            <v xml:space="preserve">CHOC AGUILA BOMB MEDALLON 168X                    </v>
          </cell>
          <cell r="O9020">
            <v>7790580139872</v>
          </cell>
        </row>
        <row r="9021">
          <cell r="A9021">
            <v>666950</v>
          </cell>
          <cell r="B9021">
            <v>7096</v>
          </cell>
          <cell r="D9021" t="str">
            <v xml:space="preserve">POST GELAT.ROYAL FRUTIVERSO 25X                   </v>
          </cell>
          <cell r="O9021">
            <v>7622202370335</v>
          </cell>
        </row>
        <row r="9022">
          <cell r="A9022">
            <v>666951</v>
          </cell>
          <cell r="B9022">
            <v>7097</v>
          </cell>
          <cell r="D9022" t="str">
            <v xml:space="preserve">POST GELAT.ROYAL ULTRAVIOLETA 25X                 </v>
          </cell>
          <cell r="O9022">
            <v>7622202370304</v>
          </cell>
        </row>
        <row r="9023">
          <cell r="A9023">
            <v>666952</v>
          </cell>
          <cell r="B9023">
            <v>7098</v>
          </cell>
          <cell r="D9023" t="str">
            <v xml:space="preserve">POST GELAT.ROYAL GALACTICO 25X                    </v>
          </cell>
          <cell r="O9023">
            <v>7622202369971</v>
          </cell>
        </row>
        <row r="9024">
          <cell r="A9024">
            <v>666953</v>
          </cell>
          <cell r="B9024" t="str">
            <v xml:space="preserve">CAR-00-1090-23      </v>
          </cell>
          <cell r="D9024" t="str">
            <v xml:space="preserve">INSU CARNIC CUCH CARN M1090 23CM 1X               </v>
          </cell>
          <cell r="O9024">
            <v>0</v>
          </cell>
        </row>
        <row r="9025">
          <cell r="A9025">
            <v>666954</v>
          </cell>
          <cell r="B9025" t="str">
            <v xml:space="preserve">CAR-00-1090-30      </v>
          </cell>
          <cell r="D9025" t="str">
            <v xml:space="preserve">INSU CARNIC CUCH CARN M1090 30CM 1X               </v>
          </cell>
          <cell r="O9025">
            <v>0</v>
          </cell>
        </row>
        <row r="9026">
          <cell r="A9026">
            <v>666955</v>
          </cell>
          <cell r="B9026" t="str">
            <v xml:space="preserve">CAR-00-1090-27      </v>
          </cell>
          <cell r="D9026" t="str">
            <v xml:space="preserve">INSU CARNIC CUCH CARN M1090 27CM 1X               </v>
          </cell>
          <cell r="O9026">
            <v>0</v>
          </cell>
        </row>
        <row r="9027">
          <cell r="A9027">
            <v>666956</v>
          </cell>
          <cell r="B9027" t="str">
            <v xml:space="preserve">CAR-00-1090-17      </v>
          </cell>
          <cell r="D9027" t="str">
            <v xml:space="preserve">INSU CARNIC CUCH CARN M1090 17.5CM 1X             </v>
          </cell>
          <cell r="O9027">
            <v>0</v>
          </cell>
        </row>
        <row r="9028">
          <cell r="A9028">
            <v>666957</v>
          </cell>
          <cell r="B9028" t="str">
            <v xml:space="preserve">CAR-00-5010-15      </v>
          </cell>
          <cell r="D9028" t="str">
            <v xml:space="preserve">INSU CARNIC HACHA CARN M5010 15CM 1X              </v>
          </cell>
          <cell r="O9028">
            <v>0</v>
          </cell>
        </row>
        <row r="9029">
          <cell r="A9029">
            <v>666958</v>
          </cell>
          <cell r="B9029" t="str">
            <v xml:space="preserve">CAR-8200-25-L-      </v>
          </cell>
          <cell r="D9029" t="str">
            <v xml:space="preserve">INSU CARNIC CHAIRA LISA M8200 25CM 1X             </v>
          </cell>
          <cell r="O9029">
            <v>0</v>
          </cell>
        </row>
        <row r="9030">
          <cell r="A9030">
            <v>666959</v>
          </cell>
          <cell r="B9030" t="str">
            <v xml:space="preserve">CAR-16040050        </v>
          </cell>
          <cell r="D9030" t="str">
            <v xml:space="preserve">INSU APM TAB TEFL CARN 40X50CM 1X                 </v>
          </cell>
          <cell r="O9030">
            <v>0</v>
          </cell>
        </row>
        <row r="9031">
          <cell r="A9031">
            <v>666960</v>
          </cell>
          <cell r="B9031" t="str">
            <v xml:space="preserve">CAR-16080060        </v>
          </cell>
          <cell r="D9031" t="str">
            <v xml:space="preserve">INSU APM TAB TEFL CARN 60X80CM 1X                 </v>
          </cell>
          <cell r="O9031">
            <v>0</v>
          </cell>
        </row>
        <row r="9032">
          <cell r="A9032">
            <v>666961</v>
          </cell>
          <cell r="B9032" t="str">
            <v xml:space="preserve">CARGIN              </v>
          </cell>
          <cell r="D9032" t="str">
            <v xml:space="preserve">INSU CARNIC GAN DESP INOX 15CM 1X                 </v>
          </cell>
          <cell r="O9032">
            <v>0</v>
          </cell>
        </row>
        <row r="9033">
          <cell r="A9033">
            <v>666962</v>
          </cell>
          <cell r="B9033" t="str">
            <v xml:space="preserve">ATL016              </v>
          </cell>
          <cell r="D9033" t="str">
            <v xml:space="preserve">INSU KSHARP ARCO SERR MANO 25CM 1X                </v>
          </cell>
          <cell r="O9033">
            <v>0</v>
          </cell>
        </row>
        <row r="9034">
          <cell r="A9034">
            <v>666963</v>
          </cell>
          <cell r="B9034" t="str">
            <v xml:space="preserve">CAR-00-3030-20      </v>
          </cell>
          <cell r="D9034" t="str">
            <v xml:space="preserve">INSU CARNIC CUCH FILET HOJ ANG INOX M3030 20CM 1X </v>
          </cell>
          <cell r="O9034">
            <v>0</v>
          </cell>
        </row>
        <row r="9035">
          <cell r="A9035">
            <v>666964</v>
          </cell>
          <cell r="B9035">
            <v>90158</v>
          </cell>
          <cell r="D9035" t="str">
            <v xml:space="preserve">CERE KELLOGGS GRANOLA TRAD 200X                   </v>
          </cell>
          <cell r="O9035">
            <v>7896004010991</v>
          </cell>
        </row>
        <row r="9036">
          <cell r="A9036">
            <v>666965</v>
          </cell>
          <cell r="B9036">
            <v>90159</v>
          </cell>
          <cell r="D9036" t="str">
            <v xml:space="preserve">CERE KELLOGGS GRANOLA BANANA&amp;MANZANA 200X         </v>
          </cell>
          <cell r="O9036">
            <v>7896004011004</v>
          </cell>
        </row>
        <row r="9037">
          <cell r="A9037">
            <v>666966</v>
          </cell>
          <cell r="B9037">
            <v>90159</v>
          </cell>
          <cell r="D9037" t="str">
            <v xml:space="preserve">CERE KELLOGGS GRANOLA NUTS 200X                   </v>
          </cell>
          <cell r="O9037">
            <v>7896004011011</v>
          </cell>
        </row>
        <row r="9038">
          <cell r="A9038">
            <v>666967</v>
          </cell>
          <cell r="B9038">
            <v>50</v>
          </cell>
          <cell r="D9038" t="str">
            <v xml:space="preserve">INSU ENVASES 245 1X                               </v>
          </cell>
          <cell r="O9038">
            <v>0</v>
          </cell>
        </row>
        <row r="9039">
          <cell r="A9039">
            <v>666968</v>
          </cell>
          <cell r="B9039">
            <v>50</v>
          </cell>
          <cell r="D9039" t="str">
            <v xml:space="preserve">INSU ENVASES 245 C/ DIVISION 1X                   </v>
          </cell>
          <cell r="O9039">
            <v>0</v>
          </cell>
        </row>
        <row r="9040">
          <cell r="A9040">
            <v>666970</v>
          </cell>
          <cell r="B9040">
            <v>6717</v>
          </cell>
          <cell r="D9040" t="str">
            <v xml:space="preserve">CRED COLGATE T12 CARBON ACT 90X                   </v>
          </cell>
          <cell r="O9040">
            <v>7509546686042</v>
          </cell>
        </row>
        <row r="9041">
          <cell r="A9041">
            <v>666971</v>
          </cell>
          <cell r="B9041">
            <v>6887</v>
          </cell>
          <cell r="D9041" t="str">
            <v xml:space="preserve">CRED COLGATE T12 WHIT 90X                         </v>
          </cell>
          <cell r="O9041">
            <v>7509546702605</v>
          </cell>
        </row>
        <row r="9042">
          <cell r="A9042">
            <v>666972</v>
          </cell>
          <cell r="B9042">
            <v>65826</v>
          </cell>
          <cell r="D9042" t="str">
            <v xml:space="preserve">COP  CHEETOS ONDULADO KETCHUP 40X                 </v>
          </cell>
          <cell r="O9042">
            <v>7790310988121</v>
          </cell>
        </row>
        <row r="9043">
          <cell r="A9043">
            <v>666973</v>
          </cell>
          <cell r="B9043">
            <v>65825</v>
          </cell>
          <cell r="D9043" t="str">
            <v xml:space="preserve">COP  CHEETOS ONDULADO KETCHUP 80X                 </v>
          </cell>
          <cell r="O9043">
            <v>7790310988114</v>
          </cell>
        </row>
        <row r="9044">
          <cell r="A9044">
            <v>666974</v>
          </cell>
          <cell r="B9044">
            <v>66261</v>
          </cell>
          <cell r="D9044" t="str">
            <v xml:space="preserve">COP  DORITOS PIZZA 74X                            </v>
          </cell>
          <cell r="O9044">
            <v>7790310988282</v>
          </cell>
        </row>
        <row r="9045">
          <cell r="A9045">
            <v>666975</v>
          </cell>
          <cell r="B9045">
            <v>66262</v>
          </cell>
          <cell r="D9045" t="str">
            <v xml:space="preserve">COP  DORITOS PIZZA 35X                            </v>
          </cell>
          <cell r="O9045">
            <v>7790310988299</v>
          </cell>
        </row>
        <row r="9046">
          <cell r="A9046">
            <v>666976</v>
          </cell>
          <cell r="B9046">
            <v>8600</v>
          </cell>
          <cell r="D9046" t="str">
            <v xml:space="preserve">YOGU MILKAUT FIRME FRU 120X                       </v>
          </cell>
          <cell r="O9046">
            <v>7794820903636</v>
          </cell>
        </row>
        <row r="9047">
          <cell r="A9047">
            <v>666977</v>
          </cell>
          <cell r="B9047">
            <v>8601</v>
          </cell>
          <cell r="D9047" t="str">
            <v xml:space="preserve">YOGU MILKAUT FIRME VAIN 120X                      </v>
          </cell>
          <cell r="O9047">
            <v>7794820903629</v>
          </cell>
        </row>
        <row r="9048">
          <cell r="A9048">
            <v>666978</v>
          </cell>
          <cell r="B9048">
            <v>8656</v>
          </cell>
          <cell r="D9048" t="str">
            <v xml:space="preserve">YOGU MILKAUT NATURAL 300X                         </v>
          </cell>
          <cell r="O9048">
            <v>7794820903612</v>
          </cell>
        </row>
        <row r="9049">
          <cell r="A9049">
            <v>666979</v>
          </cell>
          <cell r="B9049">
            <v>8657</v>
          </cell>
          <cell r="D9049" t="str">
            <v xml:space="preserve">YOGU MILKAUT NATURAL DESC 300X                    </v>
          </cell>
          <cell r="O9049">
            <v>7794820903711</v>
          </cell>
        </row>
        <row r="9050">
          <cell r="A9050">
            <v>666980</v>
          </cell>
          <cell r="B9050">
            <v>806</v>
          </cell>
          <cell r="D9050" t="str">
            <v xml:space="preserve">VINF VIEJA MENDOZA DULCE BCO.1125X                </v>
          </cell>
          <cell r="O9050">
            <v>7792114061161</v>
          </cell>
        </row>
        <row r="9051">
          <cell r="A9051">
            <v>666982</v>
          </cell>
          <cell r="B9051">
            <v>6887</v>
          </cell>
          <cell r="D9051" t="str">
            <v xml:space="preserve">PANI BIMBO RAPIDITAS CHIA/LINO 220X               </v>
          </cell>
          <cell r="O9051">
            <v>7793890262179</v>
          </cell>
        </row>
        <row r="9052">
          <cell r="A9052">
            <v>666983</v>
          </cell>
          <cell r="B9052">
            <v>13569</v>
          </cell>
          <cell r="D9052" t="str">
            <v xml:space="preserve">INSU BOWL CAÑA DE AZUCAR C/TAPA 600X              </v>
          </cell>
          <cell r="O9052">
            <v>0</v>
          </cell>
        </row>
        <row r="9053">
          <cell r="A9053">
            <v>666984</v>
          </cell>
          <cell r="B9053">
            <v>121</v>
          </cell>
          <cell r="D9053" t="str">
            <v xml:space="preserve">COP  KUATI GRANOLA ORIG 200X                      </v>
          </cell>
          <cell r="O9053">
            <v>7798310270987</v>
          </cell>
        </row>
        <row r="9054">
          <cell r="A9054">
            <v>666985</v>
          </cell>
          <cell r="B9054">
            <v>141</v>
          </cell>
          <cell r="D9054" t="str">
            <v xml:space="preserve">COP  KUATI GRANOLA CHOC CRUNCH 200X               </v>
          </cell>
          <cell r="O9054">
            <v>7798310270994</v>
          </cell>
        </row>
        <row r="9055">
          <cell r="A9055">
            <v>666986</v>
          </cell>
          <cell r="B9055">
            <v>151</v>
          </cell>
          <cell r="D9055" t="str">
            <v xml:space="preserve">COP  KUATI GRANOLA CRANBERRY COCO 200X            </v>
          </cell>
          <cell r="O9055">
            <v>7798310271014</v>
          </cell>
        </row>
        <row r="9056">
          <cell r="A9056">
            <v>666987</v>
          </cell>
          <cell r="B9056">
            <v>161</v>
          </cell>
          <cell r="D9056" t="str">
            <v xml:space="preserve">COP  KUATI GRANOLA PASTA DE MANI 200X             </v>
          </cell>
          <cell r="O9056">
            <v>7798310271007</v>
          </cell>
        </row>
        <row r="9057">
          <cell r="A9057">
            <v>666988</v>
          </cell>
          <cell r="B9057">
            <v>220</v>
          </cell>
          <cell r="D9057" t="str">
            <v xml:space="preserve">COP  KUATI MIX ENERGIA 150X                       </v>
          </cell>
          <cell r="O9057">
            <v>7798310270840</v>
          </cell>
        </row>
        <row r="9058">
          <cell r="A9058">
            <v>666989</v>
          </cell>
          <cell r="B9058">
            <v>221</v>
          </cell>
          <cell r="D9058" t="str">
            <v xml:space="preserve">COP  KUATI MIX PROTEICO 150X                      </v>
          </cell>
          <cell r="O9058">
            <v>7798310270802</v>
          </cell>
        </row>
        <row r="9059">
          <cell r="A9059">
            <v>666990</v>
          </cell>
          <cell r="B9059">
            <v>222</v>
          </cell>
          <cell r="D9059" t="str">
            <v xml:space="preserve">COP  KUATI MIX KETO 150X                          </v>
          </cell>
          <cell r="O9059">
            <v>7798310270826</v>
          </cell>
        </row>
        <row r="9060">
          <cell r="A9060">
            <v>666991</v>
          </cell>
          <cell r="B9060">
            <v>223</v>
          </cell>
          <cell r="D9060" t="str">
            <v xml:space="preserve">COP  KUATI MIX PREMIUM 150X                       </v>
          </cell>
          <cell r="O9060">
            <v>7798310270796</v>
          </cell>
        </row>
        <row r="9061">
          <cell r="A9061">
            <v>666992</v>
          </cell>
          <cell r="B9061">
            <v>224</v>
          </cell>
          <cell r="D9061" t="str">
            <v xml:space="preserve">COP  KUATI MIX TOSTADO SALADO 150X                </v>
          </cell>
          <cell r="O9061">
            <v>7798310270819</v>
          </cell>
        </row>
        <row r="9062">
          <cell r="A9062">
            <v>666993</v>
          </cell>
          <cell r="B9062">
            <v>225</v>
          </cell>
          <cell r="D9062" t="str">
            <v xml:space="preserve">COP  KUATI ALMENDRAS TOSTADAS 150X                </v>
          </cell>
          <cell r="O9062">
            <v>7798310270857</v>
          </cell>
        </row>
        <row r="9063">
          <cell r="A9063">
            <v>666994</v>
          </cell>
          <cell r="B9063">
            <v>99154</v>
          </cell>
          <cell r="D9063" t="str">
            <v xml:space="preserve">JARL AROEL DELICADOS POUCH 800X                   </v>
          </cell>
          <cell r="O9063">
            <v>7790990002810</v>
          </cell>
        </row>
        <row r="9064">
          <cell r="A9064">
            <v>666995</v>
          </cell>
          <cell r="B9064">
            <v>5093</v>
          </cell>
          <cell r="D9064" t="str">
            <v xml:space="preserve">HUEV MILKA BUNNY MINI 120X                        </v>
          </cell>
          <cell r="O9064">
            <v>7622202356490</v>
          </cell>
        </row>
        <row r="9065">
          <cell r="A9065">
            <v>666996</v>
          </cell>
          <cell r="B9065">
            <v>3060</v>
          </cell>
          <cell r="D9065" t="str">
            <v xml:space="preserve">INSU LAS MARIAS REJILLA EX PAB BCO 45X40          </v>
          </cell>
          <cell r="O9065">
            <v>0</v>
          </cell>
        </row>
        <row r="9066">
          <cell r="A9066">
            <v>666997</v>
          </cell>
          <cell r="B9066">
            <v>884</v>
          </cell>
          <cell r="D9066" t="str">
            <v xml:space="preserve">INSU NAZAR SECADOR 50CM                           </v>
          </cell>
          <cell r="O9066">
            <v>0</v>
          </cell>
        </row>
        <row r="9067">
          <cell r="A9067">
            <v>666998</v>
          </cell>
          <cell r="B9067">
            <v>12559</v>
          </cell>
          <cell r="D9067" t="str">
            <v xml:space="preserve">INSU MAKE ESCOBILLON 1X                           </v>
          </cell>
          <cell r="O9067">
            <v>0</v>
          </cell>
        </row>
        <row r="9068">
          <cell r="A9068">
            <v>666999</v>
          </cell>
          <cell r="B9068">
            <v>3068</v>
          </cell>
          <cell r="D9068" t="str">
            <v xml:space="preserve">INSU DEA ESPONJA FIBRA C/SAL UÑA 1X               </v>
          </cell>
          <cell r="O9068">
            <v>0</v>
          </cell>
        </row>
        <row r="9069">
          <cell r="A9069">
            <v>667000</v>
          </cell>
          <cell r="B9069">
            <v>5008</v>
          </cell>
          <cell r="D9069" t="str">
            <v xml:space="preserve">INSU PLUMERO COMUN PLUMA MED                      </v>
          </cell>
          <cell r="O9069">
            <v>0</v>
          </cell>
        </row>
        <row r="9070">
          <cell r="A9070">
            <v>667001</v>
          </cell>
          <cell r="B9070">
            <v>12997</v>
          </cell>
          <cell r="D9070" t="str">
            <v xml:space="preserve">INSU PLUMERO MICROFIBRA NOBRE 1X                  </v>
          </cell>
          <cell r="O9070">
            <v>0</v>
          </cell>
        </row>
        <row r="9071">
          <cell r="A9071">
            <v>667002</v>
          </cell>
          <cell r="B9071">
            <v>6050</v>
          </cell>
          <cell r="D9071" t="str">
            <v xml:space="preserve">INSR ESTUCHE BANDEX 3 DIV 200X                    </v>
          </cell>
          <cell r="O9071">
            <v>0</v>
          </cell>
        </row>
        <row r="9072">
          <cell r="A9072">
            <v>667003</v>
          </cell>
          <cell r="B9072">
            <v>0</v>
          </cell>
          <cell r="D9072" t="str">
            <v xml:space="preserve">INSR CAJA PIZZETA INDIVIDUAL CONG 1X              </v>
          </cell>
          <cell r="O9072">
            <v>0</v>
          </cell>
        </row>
        <row r="9073">
          <cell r="A9073">
            <v>667004</v>
          </cell>
          <cell r="B9073">
            <v>0</v>
          </cell>
          <cell r="D9073" t="str">
            <v xml:space="preserve">INSR CAJA PIZZETA GOURMET 1X                      </v>
          </cell>
          <cell r="O9073">
            <v>0</v>
          </cell>
        </row>
        <row r="9074">
          <cell r="A9074">
            <v>667005</v>
          </cell>
          <cell r="B9074">
            <v>0</v>
          </cell>
          <cell r="D9074" t="str">
            <v xml:space="preserve">INSR CAJA PIZZA CHIPA 1X                          </v>
          </cell>
          <cell r="O9074">
            <v>0</v>
          </cell>
        </row>
        <row r="9075">
          <cell r="A9075">
            <v>667006</v>
          </cell>
          <cell r="B9075">
            <v>0</v>
          </cell>
          <cell r="D9075" t="str">
            <v xml:space="preserve">INSR CAJA TARTA GOURMET 1X                        </v>
          </cell>
          <cell r="O9075">
            <v>0</v>
          </cell>
        </row>
        <row r="9076">
          <cell r="A9076">
            <v>667007</v>
          </cell>
          <cell r="B9076">
            <v>15404</v>
          </cell>
          <cell r="D9076" t="str">
            <v xml:space="preserve">CHIC TOPLINE7 BUBBL FAN 14X                       </v>
          </cell>
          <cell r="O9076">
            <v>7790580137922</v>
          </cell>
        </row>
        <row r="9077">
          <cell r="A9077">
            <v>667008</v>
          </cell>
          <cell r="B9077">
            <v>15207</v>
          </cell>
          <cell r="D9077" t="str">
            <v xml:space="preserve">CHOC A.ROCKLETS EXTREME 20X                       </v>
          </cell>
          <cell r="O9077">
            <v>7790580152079</v>
          </cell>
        </row>
        <row r="9078">
          <cell r="A9078">
            <v>667010</v>
          </cell>
          <cell r="B9078">
            <v>881</v>
          </cell>
          <cell r="D9078" t="str">
            <v xml:space="preserve">INSU DUNCAN SECADOR 50CM 1X                       </v>
          </cell>
          <cell r="O9078">
            <v>0</v>
          </cell>
        </row>
        <row r="9079">
          <cell r="A9079">
            <v>667011</v>
          </cell>
          <cell r="B9079">
            <v>9266</v>
          </cell>
          <cell r="D9079" t="str">
            <v xml:space="preserve">INSU CABO MADERA C/ S ROSC 1.50MT 1X              </v>
          </cell>
          <cell r="O9079">
            <v>0</v>
          </cell>
        </row>
        <row r="9080">
          <cell r="A9080">
            <v>667012</v>
          </cell>
          <cell r="B9080">
            <v>3043</v>
          </cell>
          <cell r="D9080" t="str">
            <v xml:space="preserve">INSU TESEP SECUESTRANTE 5X                        </v>
          </cell>
          <cell r="O9080">
            <v>0</v>
          </cell>
        </row>
        <row r="9081">
          <cell r="A9081">
            <v>667013</v>
          </cell>
          <cell r="B9081">
            <v>7002</v>
          </cell>
          <cell r="D9081" t="str">
            <v xml:space="preserve">INSU ITALIMPIA 35CM 1X                            </v>
          </cell>
          <cell r="O9081">
            <v>0</v>
          </cell>
        </row>
        <row r="9082">
          <cell r="A9082">
            <v>667014</v>
          </cell>
          <cell r="B9082">
            <v>546</v>
          </cell>
          <cell r="D9082" t="str">
            <v xml:space="preserve">INSR SEIQ SILICONA EN GEL 5X                      </v>
          </cell>
          <cell r="O9082">
            <v>0</v>
          </cell>
        </row>
        <row r="9083">
          <cell r="A9083">
            <v>667015</v>
          </cell>
          <cell r="B9083">
            <v>395</v>
          </cell>
          <cell r="D9083" t="str">
            <v xml:space="preserve">INSU A.L SHAMPO P/AUTOS 5X                        </v>
          </cell>
          <cell r="O9083">
            <v>0</v>
          </cell>
        </row>
        <row r="9084">
          <cell r="A9084">
            <v>667016</v>
          </cell>
          <cell r="B9084">
            <v>296</v>
          </cell>
          <cell r="D9084" t="str">
            <v xml:space="preserve">INSU A.L DESENGRASANTE 5X                         </v>
          </cell>
          <cell r="O9084">
            <v>0</v>
          </cell>
        </row>
        <row r="9085">
          <cell r="A9085">
            <v>667018</v>
          </cell>
          <cell r="B9085">
            <v>9359</v>
          </cell>
          <cell r="D9085" t="str">
            <v xml:space="preserve">INSU CABO C/ S ROSC MAD 2.00MT 1X                 </v>
          </cell>
          <cell r="O9085">
            <v>0</v>
          </cell>
        </row>
        <row r="9086">
          <cell r="A9086">
            <v>667019</v>
          </cell>
          <cell r="B9086">
            <v>4581</v>
          </cell>
          <cell r="D9086" t="str">
            <v xml:space="preserve">GAS  COCA-COLA + AQUARIUS DUAL POM RDO 2.25X      </v>
          </cell>
          <cell r="O9086">
            <v>7790895651212</v>
          </cell>
        </row>
        <row r="9087">
          <cell r="A9087">
            <v>667020</v>
          </cell>
          <cell r="B9087">
            <v>35002725</v>
          </cell>
          <cell r="D9087" t="str">
            <v xml:space="preserve">TEIM TWININGS LIMON Y JENGIBRE 10X                </v>
          </cell>
          <cell r="O9087">
            <v>70177197346</v>
          </cell>
        </row>
        <row r="9088">
          <cell r="A9088">
            <v>667021</v>
          </cell>
          <cell r="B9088">
            <v>47627</v>
          </cell>
          <cell r="D9088" t="str">
            <v xml:space="preserve">CERV MICHELOB ULTRA 275X                          </v>
          </cell>
          <cell r="O9088">
            <v>7840050009737</v>
          </cell>
        </row>
        <row r="9089">
          <cell r="A9089">
            <v>667022</v>
          </cell>
          <cell r="B9089">
            <v>5364</v>
          </cell>
          <cell r="D9089" t="str">
            <v xml:space="preserve">INSU LEDESMA AZUCAR 1000X                         </v>
          </cell>
          <cell r="O9089">
            <v>7799086000167</v>
          </cell>
        </row>
        <row r="9090">
          <cell r="A9090">
            <v>667023</v>
          </cell>
          <cell r="B9090">
            <v>15342</v>
          </cell>
          <cell r="D9090" t="str">
            <v xml:space="preserve">HUEV A.ROCKLET 110X                               </v>
          </cell>
          <cell r="O9090">
            <v>7790580153427</v>
          </cell>
        </row>
        <row r="9091">
          <cell r="A9091">
            <v>667024</v>
          </cell>
          <cell r="B9091">
            <v>15332</v>
          </cell>
          <cell r="D9091" t="str">
            <v xml:space="preserve">HUEV ARCOR MILK NENE 180X                         </v>
          </cell>
          <cell r="O9091">
            <v>7790580153328</v>
          </cell>
        </row>
        <row r="9092">
          <cell r="A9092">
            <v>667025</v>
          </cell>
          <cell r="B9092">
            <v>15331</v>
          </cell>
          <cell r="D9092" t="str">
            <v xml:space="preserve">HUEV ARCOR MILK NENA 180X                         </v>
          </cell>
          <cell r="O9092">
            <v>7790580153311</v>
          </cell>
        </row>
        <row r="9093">
          <cell r="A9093">
            <v>667027</v>
          </cell>
          <cell r="B9093">
            <v>350</v>
          </cell>
          <cell r="D9093" t="str">
            <v xml:space="preserve">INSU DETERGENTE A.L 5X                            </v>
          </cell>
          <cell r="O9093">
            <v>7000000003509</v>
          </cell>
        </row>
        <row r="9094">
          <cell r="A9094">
            <v>667028</v>
          </cell>
          <cell r="B9094">
            <v>869</v>
          </cell>
          <cell r="D9094" t="str">
            <v xml:space="preserve">INSU AYUDIN A.L. 5X                               </v>
          </cell>
          <cell r="O9094">
            <v>7000000086960</v>
          </cell>
        </row>
        <row r="9095">
          <cell r="A9095">
            <v>667029</v>
          </cell>
          <cell r="B9095">
            <v>11647</v>
          </cell>
          <cell r="D9095" t="str">
            <v xml:space="preserve">INSU NUVA BASURERO NEGRO 23L 1X                   </v>
          </cell>
          <cell r="O9095">
            <v>0</v>
          </cell>
        </row>
        <row r="9096">
          <cell r="A9096">
            <v>667030</v>
          </cell>
          <cell r="B9096">
            <v>2153</v>
          </cell>
          <cell r="D9096" t="str">
            <v xml:space="preserve">GALD OREO MENTA 118X                              </v>
          </cell>
          <cell r="O9096">
            <v>7622202373046</v>
          </cell>
        </row>
        <row r="9097">
          <cell r="A9097">
            <v>667031</v>
          </cell>
          <cell r="B9097">
            <v>46587</v>
          </cell>
          <cell r="D9097" t="str">
            <v xml:space="preserve">BISO GATORADE KIWI S/AZUC 400X                    </v>
          </cell>
          <cell r="O9097">
            <v>7791813434016</v>
          </cell>
        </row>
        <row r="9098">
          <cell r="A9098">
            <v>667032</v>
          </cell>
          <cell r="B9098">
            <v>46729</v>
          </cell>
          <cell r="D9098" t="str">
            <v xml:space="preserve">BISO GATORADE MORAS S/AZUC 400X                   </v>
          </cell>
          <cell r="O9098">
            <v>7791813434023</v>
          </cell>
        </row>
        <row r="9099">
          <cell r="A9099">
            <v>667033</v>
          </cell>
          <cell r="B9099">
            <v>8820</v>
          </cell>
          <cell r="D9099" t="str">
            <v xml:space="preserve">GALD 9 DE ORO CARA SUCIA 200X                     </v>
          </cell>
          <cell r="O9099">
            <v>7792180143587</v>
          </cell>
        </row>
        <row r="9100">
          <cell r="A9100">
            <v>667034</v>
          </cell>
          <cell r="B9100">
            <v>9413</v>
          </cell>
          <cell r="D9100" t="str">
            <v xml:space="preserve">GALS PASEO CRACKERS ROMERO 250X                   </v>
          </cell>
          <cell r="O9100">
            <v>7792180145420</v>
          </cell>
        </row>
        <row r="9101">
          <cell r="A9101">
            <v>667036</v>
          </cell>
          <cell r="B9101">
            <v>4053</v>
          </cell>
          <cell r="D9101" t="str">
            <v xml:space="preserve">INSU BOLSA POLIPROP 10X20 1X                      </v>
          </cell>
          <cell r="O9101">
            <v>0</v>
          </cell>
        </row>
        <row r="9102">
          <cell r="A9102">
            <v>667037</v>
          </cell>
          <cell r="B9102">
            <v>38079</v>
          </cell>
          <cell r="D9102" t="str">
            <v xml:space="preserve">SUAV DOWNY VERAO 350X                             </v>
          </cell>
          <cell r="O9102">
            <v>7500435252942</v>
          </cell>
        </row>
        <row r="9103">
          <cell r="A9103">
            <v>667038</v>
          </cell>
          <cell r="B9103">
            <v>38078</v>
          </cell>
          <cell r="D9103" t="str">
            <v xml:space="preserve">SUAV DOWNY BRISA SUAVE 350X                       </v>
          </cell>
          <cell r="O9103">
            <v>7500435252935</v>
          </cell>
        </row>
        <row r="9104">
          <cell r="A9104">
            <v>667039</v>
          </cell>
          <cell r="B9104">
            <v>10058</v>
          </cell>
          <cell r="D9104" t="str">
            <v xml:space="preserve">GRIS TOSTEX CINTITA OLIVA 125X                    </v>
          </cell>
          <cell r="O9104">
            <v>7798125811436</v>
          </cell>
        </row>
        <row r="9105">
          <cell r="A9105">
            <v>667041</v>
          </cell>
          <cell r="B9105">
            <v>15294</v>
          </cell>
          <cell r="D9105" t="str">
            <v xml:space="preserve">GALS B.TRAVIATA PORTEÑITA 288X                    </v>
          </cell>
          <cell r="O9105">
            <v>7790040152946</v>
          </cell>
        </row>
        <row r="9106">
          <cell r="A9106">
            <v>667042</v>
          </cell>
          <cell r="B9106">
            <v>15027</v>
          </cell>
          <cell r="D9106" t="str">
            <v xml:space="preserve">GALS B.TRAVIATA KESITA 288X                       </v>
          </cell>
          <cell r="O9106">
            <v>7790040150270</v>
          </cell>
        </row>
        <row r="9107">
          <cell r="A9107">
            <v>667043</v>
          </cell>
          <cell r="B9107">
            <v>15279</v>
          </cell>
          <cell r="D9107" t="str">
            <v xml:space="preserve">GALS B.TRAVIATA PORTEÑITAS 96X                    </v>
          </cell>
          <cell r="O9107">
            <v>7790040152793</v>
          </cell>
        </row>
        <row r="9108">
          <cell r="A9108">
            <v>667044</v>
          </cell>
          <cell r="B9108">
            <v>3218</v>
          </cell>
          <cell r="D9108" t="str">
            <v xml:space="preserve">CHOC NUTELLA B READY 22X                          </v>
          </cell>
          <cell r="O9108">
            <v>7898024397915</v>
          </cell>
        </row>
        <row r="9109">
          <cell r="A9109">
            <v>667045</v>
          </cell>
          <cell r="B9109">
            <v>15006</v>
          </cell>
          <cell r="D9109" t="str">
            <v xml:space="preserve">CHIC TOPLINE7 TURBO PINK POTE 50X                 </v>
          </cell>
          <cell r="O9109">
            <v>7790580150068</v>
          </cell>
        </row>
        <row r="9110">
          <cell r="A9110">
            <v>667046</v>
          </cell>
          <cell r="B9110">
            <v>13854</v>
          </cell>
          <cell r="D9110" t="str">
            <v xml:space="preserve">CHIC TOPLINE7 TURBO MINT POTE 50X                 </v>
          </cell>
          <cell r="O9110">
            <v>7790580138547</v>
          </cell>
        </row>
        <row r="9111">
          <cell r="A9111">
            <v>667047</v>
          </cell>
          <cell r="B9111">
            <v>19001586</v>
          </cell>
          <cell r="D9111" t="str">
            <v xml:space="preserve">PANI VENEZIANA TORTILLAS ESP 165X                 </v>
          </cell>
          <cell r="O9111">
            <v>7791708717262</v>
          </cell>
        </row>
        <row r="9112">
          <cell r="A9112">
            <v>667048</v>
          </cell>
          <cell r="B9112">
            <v>80402</v>
          </cell>
          <cell r="D9112" t="str">
            <v xml:space="preserve">GALD BAUDUCCO RELL CHOCO 108X                     </v>
          </cell>
          <cell r="O9112">
            <v>7891962072319</v>
          </cell>
        </row>
        <row r="9113">
          <cell r="A9113">
            <v>667049</v>
          </cell>
          <cell r="B9113">
            <v>80403</v>
          </cell>
          <cell r="D9113" t="str">
            <v xml:space="preserve">GALD BAUDUCCO RELL FRESA 108X                     </v>
          </cell>
          <cell r="O9113">
            <v>7891962072326</v>
          </cell>
        </row>
        <row r="9114">
          <cell r="A9114">
            <v>667050</v>
          </cell>
          <cell r="B9114">
            <v>80435</v>
          </cell>
          <cell r="D9114" t="str">
            <v xml:space="preserve">GALD BAUDUCCO BISCUIT CHOCO 80X                   </v>
          </cell>
          <cell r="O9114">
            <v>7891962056500</v>
          </cell>
        </row>
        <row r="9115">
          <cell r="A9115">
            <v>667052</v>
          </cell>
          <cell r="B9115">
            <v>4520</v>
          </cell>
          <cell r="D9115" t="str">
            <v xml:space="preserve">YOGU ILOLAY KIDS DESLAC FUTILLA 185X              </v>
          </cell>
          <cell r="O9115">
            <v>7790787045204</v>
          </cell>
        </row>
        <row r="9116">
          <cell r="A9116">
            <v>667053</v>
          </cell>
          <cell r="B9116">
            <v>4521</v>
          </cell>
          <cell r="D9116" t="str">
            <v xml:space="preserve">YOGU ILOLAY KIDS DESLAC VAINILLA 185X             </v>
          </cell>
          <cell r="O9116">
            <v>7790787045211</v>
          </cell>
        </row>
        <row r="9117">
          <cell r="A9117">
            <v>667054</v>
          </cell>
          <cell r="B9117">
            <v>3240</v>
          </cell>
          <cell r="D9117" t="str">
            <v xml:space="preserve">YOGU ILOLAY CREM DESLAC FRUTILLA 90X              </v>
          </cell>
          <cell r="O9117">
            <v>7790787032402</v>
          </cell>
        </row>
        <row r="9118">
          <cell r="A9118">
            <v>667055</v>
          </cell>
          <cell r="B9118">
            <v>3241</v>
          </cell>
          <cell r="D9118" t="str">
            <v xml:space="preserve">YOGU ILOLAY CREM DESLAC VAINILLA 90X              </v>
          </cell>
          <cell r="O9118">
            <v>7790787032419</v>
          </cell>
        </row>
        <row r="9119">
          <cell r="A9119">
            <v>667056</v>
          </cell>
          <cell r="B9119">
            <v>206</v>
          </cell>
          <cell r="D9119" t="str">
            <v xml:space="preserve">INSR TONADITA MANTECA 2.5X                        </v>
          </cell>
          <cell r="O9119">
            <v>7798060850033</v>
          </cell>
        </row>
        <row r="9120">
          <cell r="A9120">
            <v>667057</v>
          </cell>
          <cell r="B9120">
            <v>2154</v>
          </cell>
          <cell r="D9120" t="str">
            <v xml:space="preserve">GALD T.OREO GOLDEN 64.5X                          </v>
          </cell>
          <cell r="O9120">
            <v>7622202824142</v>
          </cell>
        </row>
        <row r="9121">
          <cell r="A9121">
            <v>667058</v>
          </cell>
          <cell r="B9121">
            <v>65459331</v>
          </cell>
          <cell r="D9121" t="str">
            <v xml:space="preserve">DECO AXE DEO MASRHMALLOW 150X                     </v>
          </cell>
          <cell r="O9121">
            <v>7506306256934</v>
          </cell>
        </row>
        <row r="9122">
          <cell r="A9122">
            <v>667059</v>
          </cell>
          <cell r="B9122">
            <v>65459329</v>
          </cell>
          <cell r="D9122" t="str">
            <v xml:space="preserve">DECO AXE DEO WHITE VETIVER 150X                   </v>
          </cell>
          <cell r="O9122">
            <v>7506306256927</v>
          </cell>
        </row>
        <row r="9123">
          <cell r="A9123">
            <v>667060</v>
          </cell>
          <cell r="B9123">
            <v>12551</v>
          </cell>
          <cell r="D9123" t="str">
            <v xml:space="preserve">VINF COLON SELEC.DULCE F.ROJOS 750X               </v>
          </cell>
          <cell r="O9123">
            <v>7790168904663</v>
          </cell>
        </row>
        <row r="9124">
          <cell r="A9124">
            <v>667061</v>
          </cell>
          <cell r="B9124">
            <v>12549</v>
          </cell>
          <cell r="D9124" t="str">
            <v xml:space="preserve">VINF COLON SELEC.DULCE DURAZNO 750X               </v>
          </cell>
          <cell r="O9124">
            <v>7790168904649</v>
          </cell>
        </row>
        <row r="9125">
          <cell r="A9125">
            <v>667062</v>
          </cell>
          <cell r="B9125">
            <v>9495</v>
          </cell>
          <cell r="D9125" t="str">
            <v xml:space="preserve">INSU BOLSA PAPEL CHIPA DEPOT 13X35 1X             </v>
          </cell>
          <cell r="O9125">
            <v>0</v>
          </cell>
        </row>
        <row r="9126">
          <cell r="A9126">
            <v>667063</v>
          </cell>
          <cell r="B9126">
            <v>9479</v>
          </cell>
          <cell r="D9126" t="str">
            <v xml:space="preserve">INSR CAJA EMPANADAS DEPOT 6X                      </v>
          </cell>
          <cell r="O9126">
            <v>0</v>
          </cell>
        </row>
        <row r="9127">
          <cell r="A9127">
            <v>667064</v>
          </cell>
          <cell r="B9127">
            <v>238</v>
          </cell>
          <cell r="D9127" t="str">
            <v xml:space="preserve">INSU BOLSA BLOCK 20X30 1X                         </v>
          </cell>
          <cell r="O9127">
            <v>0</v>
          </cell>
        </row>
        <row r="9128">
          <cell r="A9128">
            <v>667065</v>
          </cell>
          <cell r="B9128">
            <v>6888</v>
          </cell>
          <cell r="D9128" t="str">
            <v xml:space="preserve">PANI BIMBO BLANCO BRIOCH 500X                     </v>
          </cell>
          <cell r="O9128">
            <v>7793890262407</v>
          </cell>
        </row>
        <row r="9129">
          <cell r="A9129">
            <v>667066</v>
          </cell>
          <cell r="B9129">
            <v>6889</v>
          </cell>
          <cell r="D9129" t="str">
            <v xml:space="preserve">PANI BIMBO PAN PANCHO ARTESANO 240X               </v>
          </cell>
          <cell r="O9129">
            <v>7793890262414</v>
          </cell>
        </row>
        <row r="9130">
          <cell r="A9130">
            <v>667067</v>
          </cell>
          <cell r="B9130">
            <v>6890</v>
          </cell>
          <cell r="D9130" t="str">
            <v xml:space="preserve">PANI BIMBO PAN HAMB ARTESANO 160X                 </v>
          </cell>
          <cell r="O9130">
            <v>7793890262384</v>
          </cell>
        </row>
        <row r="9131">
          <cell r="A9131">
            <v>667068</v>
          </cell>
          <cell r="B9131">
            <v>6891</v>
          </cell>
          <cell r="D9131" t="str">
            <v xml:space="preserve">PANI BIMBO OROWEAT HAMB PAPA 160X                 </v>
          </cell>
          <cell r="O9131">
            <v>7793890262391</v>
          </cell>
        </row>
        <row r="9132">
          <cell r="A9132">
            <v>667069</v>
          </cell>
          <cell r="B9132">
            <v>6892</v>
          </cell>
          <cell r="D9132" t="str">
            <v xml:space="preserve">PANI BIMBO OROWEAT HOGAZA BLANCA 600X             </v>
          </cell>
          <cell r="O9132">
            <v>7793890261837</v>
          </cell>
        </row>
        <row r="9133">
          <cell r="A9133">
            <v>667070</v>
          </cell>
          <cell r="B9133">
            <v>640007</v>
          </cell>
          <cell r="D9133" t="str">
            <v xml:space="preserve">LAPO LS.DANETTE CHOC 190X                         </v>
          </cell>
          <cell r="O9133">
            <v>7791337010598</v>
          </cell>
        </row>
        <row r="9134">
          <cell r="A9134">
            <v>667071</v>
          </cell>
          <cell r="B9134">
            <v>640006</v>
          </cell>
          <cell r="D9134" t="str">
            <v xml:space="preserve">LAPO LS.DANETTE DDL 190X                          </v>
          </cell>
          <cell r="O9134">
            <v>7791337010581</v>
          </cell>
        </row>
        <row r="9135">
          <cell r="A9135">
            <v>667072</v>
          </cell>
          <cell r="B9135">
            <v>640005</v>
          </cell>
          <cell r="D9135" t="str">
            <v xml:space="preserve">LAPO LS.DANETTE CREM AMER 190X                    </v>
          </cell>
          <cell r="O9135">
            <v>7791337010574</v>
          </cell>
        </row>
        <row r="9136">
          <cell r="A9136">
            <v>667073</v>
          </cell>
          <cell r="B9136">
            <v>640008</v>
          </cell>
          <cell r="D9136" t="str">
            <v xml:space="preserve">LAPO LS.DANETTE FLAN VAIN 190X                    </v>
          </cell>
          <cell r="O9136">
            <v>7791337010604</v>
          </cell>
        </row>
        <row r="9137">
          <cell r="A9137">
            <v>667074</v>
          </cell>
          <cell r="B9137">
            <v>640016</v>
          </cell>
          <cell r="D9137" t="str">
            <v xml:space="preserve">LAPO LS. POSTRE VAINILLA 190X                     </v>
          </cell>
          <cell r="O9137">
            <v>7791337010659</v>
          </cell>
        </row>
        <row r="9138">
          <cell r="A9138">
            <v>667075</v>
          </cell>
          <cell r="B9138">
            <v>640017</v>
          </cell>
          <cell r="D9138" t="str">
            <v xml:space="preserve">LAPO LS. POSTRE CHOCOLATE 190X                    </v>
          </cell>
          <cell r="O9138">
            <v>7791337010642</v>
          </cell>
        </row>
        <row r="9139">
          <cell r="A9139">
            <v>667076</v>
          </cell>
          <cell r="B9139">
            <v>640018</v>
          </cell>
          <cell r="D9139" t="str">
            <v xml:space="preserve">LAPO LS. POSTRE FLAN VAIN 190X                    </v>
          </cell>
          <cell r="O9139">
            <v>7791337010666</v>
          </cell>
        </row>
        <row r="9140">
          <cell r="A9140">
            <v>667077</v>
          </cell>
          <cell r="B9140">
            <v>640009</v>
          </cell>
          <cell r="D9140" t="str">
            <v xml:space="preserve">LAPO SER DDL 190X                                 </v>
          </cell>
          <cell r="O9140">
            <v>7791337010628</v>
          </cell>
        </row>
        <row r="9141">
          <cell r="A9141">
            <v>667078</v>
          </cell>
          <cell r="B9141">
            <v>640010</v>
          </cell>
          <cell r="D9141" t="str">
            <v xml:space="preserve">LAPO SER CHOCO 190X                               </v>
          </cell>
          <cell r="O9141">
            <v>7791337010611</v>
          </cell>
        </row>
        <row r="9142">
          <cell r="A9142">
            <v>667079</v>
          </cell>
          <cell r="B9142">
            <v>640011</v>
          </cell>
          <cell r="D9142" t="str">
            <v xml:space="preserve">LAPO SER FLAN 190X                                </v>
          </cell>
          <cell r="O9142">
            <v>7791337010635</v>
          </cell>
        </row>
        <row r="9143">
          <cell r="A9143">
            <v>667080</v>
          </cell>
          <cell r="B9143">
            <v>640014</v>
          </cell>
          <cell r="D9143" t="str">
            <v xml:space="preserve">LAPO LS.SERENITO DDL 190X                         </v>
          </cell>
          <cell r="O9143">
            <v>7791337010673</v>
          </cell>
        </row>
        <row r="9144">
          <cell r="A9144">
            <v>667081</v>
          </cell>
          <cell r="B9144">
            <v>640013</v>
          </cell>
          <cell r="D9144" t="str">
            <v xml:space="preserve">LAPO LS.SERENITO VAIN 190X                        </v>
          </cell>
          <cell r="O9144">
            <v>7791337010680</v>
          </cell>
        </row>
        <row r="9145">
          <cell r="A9145">
            <v>667082</v>
          </cell>
          <cell r="B9145">
            <v>3229</v>
          </cell>
          <cell r="D9145" t="str">
            <v xml:space="preserve">COCO CAGNOLI BONDIOLITAS 200X                     </v>
          </cell>
          <cell r="O9145">
            <v>7798013108228</v>
          </cell>
        </row>
        <row r="9146">
          <cell r="A9146">
            <v>667083</v>
          </cell>
          <cell r="B9146">
            <v>3231</v>
          </cell>
          <cell r="D9146" t="str">
            <v xml:space="preserve">COCO CAGNOLI LOMITOS 200X                         </v>
          </cell>
          <cell r="O9146">
            <v>7798013108211</v>
          </cell>
        </row>
        <row r="9147">
          <cell r="A9147">
            <v>667084</v>
          </cell>
          <cell r="B9147">
            <v>7024329</v>
          </cell>
          <cell r="D9147" t="str">
            <v xml:space="preserve">FOCO LEDVANCE LED DIA 2X9W                        </v>
          </cell>
          <cell r="O9147">
            <v>4058075776647</v>
          </cell>
        </row>
        <row r="9148">
          <cell r="A9148">
            <v>667085</v>
          </cell>
          <cell r="B9148">
            <v>3211</v>
          </cell>
          <cell r="D9148" t="str">
            <v xml:space="preserve">INSU PAULINA CREMA POUCH 5X                       </v>
          </cell>
          <cell r="O9148">
            <v>7794990879731</v>
          </cell>
        </row>
        <row r="9149">
          <cell r="A9149">
            <v>667087</v>
          </cell>
          <cell r="B9149">
            <v>41654</v>
          </cell>
          <cell r="D9149" t="str">
            <v xml:space="preserve">BIZC EXQ TORTA ARGENTINA 635X                     </v>
          </cell>
          <cell r="O9149">
            <v>7790070416544</v>
          </cell>
        </row>
        <row r="9150">
          <cell r="A9150">
            <v>667088</v>
          </cell>
          <cell r="B9150">
            <v>0</v>
          </cell>
          <cell r="D9150" t="str">
            <v xml:space="preserve">INSU VASO CAFE DEPOT 1X                           </v>
          </cell>
          <cell r="O9150">
            <v>0</v>
          </cell>
        </row>
        <row r="9151">
          <cell r="A9151">
            <v>667094</v>
          </cell>
          <cell r="B9151">
            <v>4651</v>
          </cell>
          <cell r="D9151" t="str">
            <v xml:space="preserve">CHAP CHANDON DELICE 187X                          </v>
          </cell>
          <cell r="O9151">
            <v>7790975206370</v>
          </cell>
        </row>
        <row r="9152">
          <cell r="A9152">
            <v>667095</v>
          </cell>
          <cell r="B9152">
            <v>4647</v>
          </cell>
          <cell r="D9152" t="str">
            <v xml:space="preserve">CHAP CHANDON APERITIF 187X                        </v>
          </cell>
          <cell r="O9152">
            <v>7790975206257</v>
          </cell>
        </row>
        <row r="9153">
          <cell r="A9153">
            <v>667097</v>
          </cell>
          <cell r="B9153">
            <v>4099</v>
          </cell>
          <cell r="D9153" t="str">
            <v xml:space="preserve">CHAP CHANDON DELICE 375X                          </v>
          </cell>
          <cell r="O9153">
            <v>7790975198897</v>
          </cell>
        </row>
        <row r="9154">
          <cell r="A9154">
            <v>667099</v>
          </cell>
          <cell r="B9154">
            <v>111</v>
          </cell>
          <cell r="D9154" t="str">
            <v xml:space="preserve">YOGU DAHI GRIEGO ARANDANO 190X                    </v>
          </cell>
          <cell r="O9154">
            <v>7798136871597</v>
          </cell>
        </row>
        <row r="9155">
          <cell r="A9155">
            <v>667100</v>
          </cell>
          <cell r="B9155">
            <v>112</v>
          </cell>
          <cell r="D9155" t="str">
            <v xml:space="preserve">YOGU DAHI GRIEGO FRAMBUESA 190X                   </v>
          </cell>
          <cell r="O9155">
            <v>7798136871603</v>
          </cell>
        </row>
        <row r="9156">
          <cell r="A9156">
            <v>667102</v>
          </cell>
          <cell r="B9156">
            <v>50</v>
          </cell>
          <cell r="D9156" t="str">
            <v xml:space="preserve">INSU ENVASES 301                                  </v>
          </cell>
          <cell r="O9156">
            <v>0</v>
          </cell>
        </row>
        <row r="9157">
          <cell r="A9157">
            <v>667105</v>
          </cell>
          <cell r="B9157">
            <v>117</v>
          </cell>
          <cell r="D9157" t="str">
            <v xml:space="preserve">FIQF LARIO JAMON COCIDO 150X                      </v>
          </cell>
          <cell r="O9157">
            <v>7790625001171</v>
          </cell>
        </row>
        <row r="9158">
          <cell r="A9158">
            <v>667106</v>
          </cell>
          <cell r="B9158">
            <v>1030</v>
          </cell>
          <cell r="D9158" t="str">
            <v xml:space="preserve">FIQF LARIO LOMO CERDO/C PIMIENTA 100X             </v>
          </cell>
          <cell r="O9158">
            <v>7790625010302</v>
          </cell>
        </row>
        <row r="9159">
          <cell r="A9159">
            <v>667107</v>
          </cell>
          <cell r="B9159">
            <v>12606867</v>
          </cell>
          <cell r="D9159" t="str">
            <v xml:space="preserve">CAFC STARBUCKS LATTE CARAMEL 127.8X               </v>
          </cell>
          <cell r="O9159">
            <v>8445291061361</v>
          </cell>
        </row>
        <row r="9160">
          <cell r="A9160">
            <v>667108</v>
          </cell>
          <cell r="B9160">
            <v>12549381</v>
          </cell>
          <cell r="D9160" t="str">
            <v xml:space="preserve">CAFC STARBUCKS LATTE TOFFE 127.8X                 </v>
          </cell>
          <cell r="O9160">
            <v>7613037534160</v>
          </cell>
        </row>
        <row r="9161">
          <cell r="A9161">
            <v>667109</v>
          </cell>
          <cell r="B9161">
            <v>6222311</v>
          </cell>
          <cell r="D9161" t="str">
            <v xml:space="preserve">CAFC STARBUCKS TOFFE NUT 51X                      </v>
          </cell>
          <cell r="O9161">
            <v>8445290452535</v>
          </cell>
        </row>
        <row r="9162">
          <cell r="A9162">
            <v>667110</v>
          </cell>
          <cell r="B9162">
            <v>6220711</v>
          </cell>
          <cell r="D9162" t="str">
            <v xml:space="preserve">CAFC STARBUCKS BLNDE ROAST 53X                    </v>
          </cell>
          <cell r="O9162">
            <v>7613036961004</v>
          </cell>
        </row>
        <row r="9163">
          <cell r="A9163">
            <v>667111</v>
          </cell>
          <cell r="B9163">
            <v>6222911</v>
          </cell>
          <cell r="D9163" t="str">
            <v xml:space="preserve">CAFC STARBUCKS HOUSE BLEND 52X                    </v>
          </cell>
          <cell r="O9163">
            <v>8445291363656</v>
          </cell>
        </row>
        <row r="9164">
          <cell r="A9164">
            <v>667112</v>
          </cell>
          <cell r="B9164">
            <v>6223111</v>
          </cell>
          <cell r="D9164" t="str">
            <v xml:space="preserve">CAFC STARBUCKS ESPRESO ROAST 55X                  </v>
          </cell>
          <cell r="O9164">
            <v>8445291367272</v>
          </cell>
        </row>
        <row r="9165">
          <cell r="A9165">
            <v>667113</v>
          </cell>
          <cell r="B9165">
            <v>6220511</v>
          </cell>
          <cell r="D9165" t="str">
            <v xml:space="preserve">CAFC STARBUCKS COLOMBIA 57X                       </v>
          </cell>
          <cell r="O9165">
            <v>7613036961448</v>
          </cell>
        </row>
        <row r="9166">
          <cell r="A9166">
            <v>667114</v>
          </cell>
          <cell r="B9166">
            <v>6690</v>
          </cell>
          <cell r="D9166" t="str">
            <v xml:space="preserve">CERV ESTRELLA GALICIA 473X                        </v>
          </cell>
          <cell r="O9166">
            <v>7898953990430</v>
          </cell>
        </row>
        <row r="9167">
          <cell r="A9167">
            <v>667116</v>
          </cell>
          <cell r="B9167">
            <v>4646</v>
          </cell>
          <cell r="D9167" t="str">
            <v xml:space="preserve">CHAP CHANDON ROSE 187X                            </v>
          </cell>
          <cell r="O9167">
            <v>7790975206219</v>
          </cell>
        </row>
        <row r="9168">
          <cell r="A9168">
            <v>667117</v>
          </cell>
          <cell r="B9168">
            <v>5402</v>
          </cell>
          <cell r="D9168" t="str">
            <v xml:space="preserve">LCHO ILOLAY CHOC DESLAC 1X                        </v>
          </cell>
          <cell r="O9168">
            <v>7790787054022</v>
          </cell>
        </row>
        <row r="9169">
          <cell r="A9169">
            <v>667118</v>
          </cell>
          <cell r="B9169">
            <v>5403</v>
          </cell>
          <cell r="D9169" t="str">
            <v xml:space="preserve">LCHO ILOLAY CHOC DESLAC KIDS 200X                 </v>
          </cell>
          <cell r="O9169">
            <v>7790787054039</v>
          </cell>
        </row>
        <row r="9170">
          <cell r="A9170">
            <v>667119</v>
          </cell>
          <cell r="B9170">
            <v>30302</v>
          </cell>
          <cell r="D9170" t="str">
            <v xml:space="preserve">TOSG DOS HERMANOS CLASICA 140X                    </v>
          </cell>
          <cell r="O9170">
            <v>7790503460199</v>
          </cell>
        </row>
        <row r="9171">
          <cell r="A9171">
            <v>667120</v>
          </cell>
          <cell r="B9171">
            <v>30301</v>
          </cell>
          <cell r="D9171" t="str">
            <v xml:space="preserve">TOSG DOS HERMANOS S/SAL 140X                      </v>
          </cell>
          <cell r="O9171">
            <v>7790503460205</v>
          </cell>
        </row>
        <row r="9172">
          <cell r="A9172">
            <v>667121</v>
          </cell>
          <cell r="B9172">
            <v>0</v>
          </cell>
          <cell r="D9172" t="str">
            <v xml:space="preserve">LAMC ENTRENUTS GHEE 150X                          </v>
          </cell>
          <cell r="O9172">
            <v>7798446310120</v>
          </cell>
        </row>
        <row r="9173">
          <cell r="A9173">
            <v>667122</v>
          </cell>
          <cell r="B9173">
            <v>0</v>
          </cell>
          <cell r="D9173" t="str">
            <v xml:space="preserve">MIEL ENTRENUTS CREMOSA 500X                       </v>
          </cell>
          <cell r="O9173">
            <v>656750783993</v>
          </cell>
        </row>
        <row r="9174">
          <cell r="A9174">
            <v>667123</v>
          </cell>
          <cell r="B9174">
            <v>5257</v>
          </cell>
          <cell r="D9174" t="str">
            <v xml:space="preserve">ALFA SHOT TRIP BCO 60X                            </v>
          </cell>
          <cell r="O9174">
            <v>7622202816437</v>
          </cell>
        </row>
        <row r="9175">
          <cell r="A9175">
            <v>667124</v>
          </cell>
          <cell r="B9175">
            <v>5302</v>
          </cell>
          <cell r="D9175" t="str">
            <v xml:space="preserve">ALFA TERRAB.TRIP CLAS BCO 1X                      </v>
          </cell>
          <cell r="O9175">
            <v>7622202805554</v>
          </cell>
        </row>
        <row r="9176">
          <cell r="A9176">
            <v>667125</v>
          </cell>
          <cell r="B9176">
            <v>5301</v>
          </cell>
          <cell r="D9176" t="str">
            <v xml:space="preserve">ALFA MILKA SUPER DDL CHOC 70X                     </v>
          </cell>
          <cell r="O9176">
            <v>7622202370021</v>
          </cell>
        </row>
        <row r="9177">
          <cell r="A9177">
            <v>667126</v>
          </cell>
          <cell r="B9177">
            <v>5259</v>
          </cell>
          <cell r="D9177" t="str">
            <v xml:space="preserve">ALFA MILKA SUPER DDL BCO 70X                      </v>
          </cell>
          <cell r="O9177">
            <v>7622202370045</v>
          </cell>
        </row>
        <row r="9178">
          <cell r="A9178">
            <v>667128</v>
          </cell>
          <cell r="B9178">
            <v>64836921</v>
          </cell>
          <cell r="D9178" t="str">
            <v xml:space="preserve">DECO AXE DEO CHERRY SPRITZ 150X                   </v>
          </cell>
          <cell r="O9178">
            <v>7506306255050</v>
          </cell>
        </row>
        <row r="9179">
          <cell r="A9179">
            <v>667129</v>
          </cell>
          <cell r="B9179">
            <v>64324914</v>
          </cell>
          <cell r="D9179" t="str">
            <v xml:space="preserve">DECO AXE DEO GREEN GERANIUM 150X                  </v>
          </cell>
          <cell r="O9179">
            <v>7506306249998</v>
          </cell>
        </row>
        <row r="9180">
          <cell r="A9180">
            <v>667130</v>
          </cell>
          <cell r="B9180">
            <v>62731893</v>
          </cell>
          <cell r="D9180" t="str">
            <v xml:space="preserve">DECO AXE DEO MARINE 230X                          </v>
          </cell>
          <cell r="O9180">
            <v>7791293050614</v>
          </cell>
        </row>
        <row r="9181">
          <cell r="A9181">
            <v>667131</v>
          </cell>
          <cell r="B9181">
            <v>62731894</v>
          </cell>
          <cell r="D9181" t="str">
            <v xml:space="preserve">DECO AXE DEO MUSK 230X                            </v>
          </cell>
          <cell r="O9181">
            <v>7791293050607</v>
          </cell>
        </row>
        <row r="9182">
          <cell r="A9182">
            <v>667133</v>
          </cell>
          <cell r="B9182">
            <v>64836923</v>
          </cell>
          <cell r="D9182" t="str">
            <v xml:space="preserve">DECO AXE DEO PEACH INFUS 150X                     </v>
          </cell>
          <cell r="O9182">
            <v>7506306255067</v>
          </cell>
        </row>
        <row r="9183">
          <cell r="A9183">
            <v>667134</v>
          </cell>
          <cell r="B9183">
            <v>64943434</v>
          </cell>
          <cell r="D9183" t="str">
            <v xml:space="preserve">DECO AXE ANT STICK BLUE LAVENDER 58X              </v>
          </cell>
          <cell r="O9183">
            <v>75083694</v>
          </cell>
        </row>
        <row r="9184">
          <cell r="A9184">
            <v>667135</v>
          </cell>
          <cell r="B9184">
            <v>64943430</v>
          </cell>
          <cell r="D9184" t="str">
            <v xml:space="preserve">DECO AXE ANT STICK CITRUS 58X                     </v>
          </cell>
          <cell r="O9184">
            <v>75083700</v>
          </cell>
        </row>
        <row r="9185">
          <cell r="A9185">
            <v>667136</v>
          </cell>
          <cell r="B9185">
            <v>10386</v>
          </cell>
          <cell r="D9185" t="str">
            <v xml:space="preserve">ALFA FANTOCHE SUPER TRIP 100X                     </v>
          </cell>
          <cell r="O9185">
            <v>7791672014930</v>
          </cell>
        </row>
        <row r="9186">
          <cell r="A9186">
            <v>667137</v>
          </cell>
          <cell r="B9186">
            <v>62734011</v>
          </cell>
          <cell r="D9186" t="str">
            <v xml:space="preserve">LIML CIF ANTIGR EXPERT GAT 500X                   </v>
          </cell>
          <cell r="O9186">
            <v>7791290795570</v>
          </cell>
        </row>
        <row r="9187">
          <cell r="A9187">
            <v>667138</v>
          </cell>
          <cell r="B9187">
            <v>62734013</v>
          </cell>
          <cell r="D9187" t="str">
            <v xml:space="preserve">LIML CIF BAÑO EXPERT D/P 450X                     </v>
          </cell>
          <cell r="O9187">
            <v>7791290795600</v>
          </cell>
        </row>
        <row r="9188">
          <cell r="A9188">
            <v>667139</v>
          </cell>
          <cell r="B9188">
            <v>62734012</v>
          </cell>
          <cell r="D9188" t="str">
            <v xml:space="preserve">LIML CIF BAÑO EXPERT GAT 500X                     </v>
          </cell>
          <cell r="O9188">
            <v>7791290795594</v>
          </cell>
        </row>
        <row r="9189">
          <cell r="A9189">
            <v>667141</v>
          </cell>
          <cell r="B9189">
            <v>4511971</v>
          </cell>
          <cell r="D9189" t="str">
            <v xml:space="preserve">GALD OKEBON LECHE 165X                            </v>
          </cell>
          <cell r="O9189">
            <v>7790263110839</v>
          </cell>
        </row>
        <row r="9190">
          <cell r="A9190">
            <v>667142</v>
          </cell>
          <cell r="B9190">
            <v>4511984</v>
          </cell>
          <cell r="D9190" t="str">
            <v xml:space="preserve">GALD OKEBON LIMON 165X                            </v>
          </cell>
          <cell r="O9190">
            <v>7790263119771</v>
          </cell>
        </row>
        <row r="9191">
          <cell r="A9191">
            <v>667143</v>
          </cell>
          <cell r="B9191">
            <v>4511972</v>
          </cell>
          <cell r="D9191" t="str">
            <v xml:space="preserve">GALD OKEBON LECHE 273X                            </v>
          </cell>
          <cell r="O9191">
            <v>7790263119597</v>
          </cell>
        </row>
        <row r="9192">
          <cell r="A9192">
            <v>667144</v>
          </cell>
          <cell r="B9192">
            <v>4511976</v>
          </cell>
          <cell r="D9192" t="str">
            <v xml:space="preserve">GALD MOLINO NATURAL 10 SEMILLAS 231X              </v>
          </cell>
          <cell r="O9192">
            <v>7790263119658</v>
          </cell>
        </row>
        <row r="9193">
          <cell r="A9193">
            <v>667145</v>
          </cell>
          <cell r="B9193">
            <v>4511977</v>
          </cell>
          <cell r="D9193" t="str">
            <v xml:space="preserve">GALD MOLINO NATURAL AVENA/GRAN. 236X              </v>
          </cell>
          <cell r="O9193">
            <v>7790263119627</v>
          </cell>
        </row>
        <row r="9194">
          <cell r="A9194">
            <v>667146</v>
          </cell>
          <cell r="B9194">
            <v>4511978</v>
          </cell>
          <cell r="D9194" t="str">
            <v xml:space="preserve">GALD MOLINO NATURAL AVENA/CACAO 240X              </v>
          </cell>
          <cell r="O9194">
            <v>7790263119634</v>
          </cell>
        </row>
        <row r="9195">
          <cell r="A9195">
            <v>667147</v>
          </cell>
          <cell r="B9195">
            <v>4511979</v>
          </cell>
          <cell r="D9195" t="str">
            <v xml:space="preserve">GALD MOLINO NATURAL AVENA/PASAS 232X              </v>
          </cell>
          <cell r="O9195">
            <v>7790263119641</v>
          </cell>
        </row>
        <row r="9196">
          <cell r="A9196">
            <v>667148</v>
          </cell>
          <cell r="B9196">
            <v>4511980</v>
          </cell>
          <cell r="D9196" t="str">
            <v xml:space="preserve">GALD MOLINO NATURAL NJA/CHIP 238X                 </v>
          </cell>
          <cell r="O9196">
            <v>7790263119665</v>
          </cell>
        </row>
        <row r="9197">
          <cell r="A9197">
            <v>667149</v>
          </cell>
          <cell r="B9197">
            <v>8599164</v>
          </cell>
          <cell r="D9197" t="str">
            <v xml:space="preserve">JARL ACE CLASICO D/P 800X                         </v>
          </cell>
          <cell r="O9197">
            <v>7790990002964</v>
          </cell>
        </row>
        <row r="9198">
          <cell r="A9198">
            <v>667150</v>
          </cell>
          <cell r="B9198">
            <v>8599166</v>
          </cell>
          <cell r="D9198" t="str">
            <v xml:space="preserve">JARL ACE CLASICO D/P 3X                           </v>
          </cell>
          <cell r="O9198">
            <v>7790990002988</v>
          </cell>
        </row>
        <row r="9199">
          <cell r="A9199">
            <v>667151</v>
          </cell>
          <cell r="B9199">
            <v>8599161</v>
          </cell>
          <cell r="D9199" t="str">
            <v xml:space="preserve">JARL ARIEL DILUIR BOT 500X                        </v>
          </cell>
          <cell r="O9199">
            <v>7790990002834</v>
          </cell>
        </row>
        <row r="9200">
          <cell r="A9200">
            <v>667152</v>
          </cell>
          <cell r="B9200">
            <v>8599156</v>
          </cell>
          <cell r="D9200" t="str">
            <v xml:space="preserve">JARL ARIEL PLATINUM D/P 800X                      </v>
          </cell>
          <cell r="O9200">
            <v>7790990003190</v>
          </cell>
        </row>
        <row r="9201">
          <cell r="A9201">
            <v>667153</v>
          </cell>
          <cell r="B9201">
            <v>8599158</v>
          </cell>
          <cell r="D9201" t="str">
            <v xml:space="preserve">JARL ARIEL PLATINUM D/P 3X                        </v>
          </cell>
          <cell r="O9201">
            <v>7790990003220</v>
          </cell>
        </row>
        <row r="9202">
          <cell r="A9202">
            <v>667155</v>
          </cell>
          <cell r="B9202">
            <v>9549574</v>
          </cell>
          <cell r="D9202" t="str">
            <v xml:space="preserve">DETC MAGISTRAL PUREZA ACTIVA 300X                 </v>
          </cell>
          <cell r="O9202">
            <v>7790990004012</v>
          </cell>
        </row>
        <row r="9203">
          <cell r="A9203">
            <v>667158</v>
          </cell>
          <cell r="B9203">
            <v>9549534</v>
          </cell>
          <cell r="D9203" t="str">
            <v xml:space="preserve">DETC MAGISTRAL PLATINUM LIMON 500X                </v>
          </cell>
          <cell r="O9203">
            <v>7790990003381</v>
          </cell>
        </row>
        <row r="9204">
          <cell r="A9204">
            <v>667159</v>
          </cell>
          <cell r="B9204">
            <v>9549535</v>
          </cell>
          <cell r="D9204" t="str">
            <v xml:space="preserve">DETC MAGISTRAL PLATINUM LIMON 750X                </v>
          </cell>
          <cell r="O9204">
            <v>7790990003398</v>
          </cell>
        </row>
        <row r="9205">
          <cell r="A9205">
            <v>667161</v>
          </cell>
          <cell r="B9205">
            <v>8859063</v>
          </cell>
          <cell r="D9205" t="str">
            <v xml:space="preserve">JABE PLUSBELLE JAZMIN 120X                        </v>
          </cell>
          <cell r="O9205">
            <v>7790990004111</v>
          </cell>
        </row>
        <row r="9206">
          <cell r="A9206">
            <v>667162</v>
          </cell>
          <cell r="B9206">
            <v>8859059</v>
          </cell>
          <cell r="D9206" t="str">
            <v xml:space="preserve">JABE PLUSBELLE COCO/VAINILLA 120X                 </v>
          </cell>
          <cell r="O9206">
            <v>7790990004074</v>
          </cell>
        </row>
        <row r="9207">
          <cell r="A9207">
            <v>667163</v>
          </cell>
          <cell r="B9207">
            <v>8859061</v>
          </cell>
          <cell r="D9207" t="str">
            <v xml:space="preserve">JABE PLUSBELLE FLORES ROSAS 120X                  </v>
          </cell>
          <cell r="O9207">
            <v>7790990004098</v>
          </cell>
        </row>
        <row r="9208">
          <cell r="A9208">
            <v>667165</v>
          </cell>
          <cell r="B9208">
            <v>8859064</v>
          </cell>
          <cell r="D9208" t="str">
            <v xml:space="preserve">JABE PLUSBELLE JAZMIN 3X120X                      </v>
          </cell>
          <cell r="O9208">
            <v>7790990004128</v>
          </cell>
        </row>
        <row r="9209">
          <cell r="A9209">
            <v>667168</v>
          </cell>
          <cell r="B9209">
            <v>8859060</v>
          </cell>
          <cell r="D9209" t="str">
            <v xml:space="preserve">JABE PLUSBELLE COCO/VAIN 3X120X                   </v>
          </cell>
          <cell r="O9209">
            <v>7790990004081</v>
          </cell>
        </row>
        <row r="9210">
          <cell r="A9210">
            <v>667169</v>
          </cell>
          <cell r="B9210">
            <v>8859062</v>
          </cell>
          <cell r="D9210" t="str">
            <v xml:space="preserve">JABE PLUSBELLE F.ROSAS 3X120X                     </v>
          </cell>
          <cell r="O9210">
            <v>7790990004104</v>
          </cell>
        </row>
        <row r="9211">
          <cell r="A9211">
            <v>667170</v>
          </cell>
          <cell r="B9211">
            <v>8850371</v>
          </cell>
          <cell r="D9211" t="str">
            <v xml:space="preserve">JABL PLUSBELLE RECONEXION 250X                    </v>
          </cell>
          <cell r="O9211">
            <v>7790740503710</v>
          </cell>
        </row>
        <row r="9212">
          <cell r="A9212">
            <v>667171</v>
          </cell>
          <cell r="B9212">
            <v>8850372</v>
          </cell>
          <cell r="D9212" t="str">
            <v xml:space="preserve">JABL PLUSBELLE BALANCE 250X                       </v>
          </cell>
          <cell r="O9212">
            <v>7790740503727</v>
          </cell>
        </row>
        <row r="9213">
          <cell r="A9213">
            <v>667176</v>
          </cell>
          <cell r="B9213">
            <v>9050671</v>
          </cell>
          <cell r="D9213" t="str">
            <v xml:space="preserve">SHAM PLUSBELLE INTENSA-REVIVAL 1X                 </v>
          </cell>
          <cell r="O9213">
            <v>7790740001780</v>
          </cell>
        </row>
        <row r="9214">
          <cell r="A9214">
            <v>667177</v>
          </cell>
          <cell r="B9214">
            <v>9050665</v>
          </cell>
          <cell r="D9214" t="str">
            <v xml:space="preserve">SHAM PLUSBELLE ESENCIA PROF. 700X                 </v>
          </cell>
          <cell r="O9214">
            <v>7790740001865</v>
          </cell>
        </row>
        <row r="9215">
          <cell r="A9215">
            <v>667178</v>
          </cell>
          <cell r="B9215">
            <v>9050675</v>
          </cell>
          <cell r="D9215" t="str">
            <v xml:space="preserve">SHAM PLUSBELLE ESENCIA PERFEC. 700X               </v>
          </cell>
          <cell r="O9215">
            <v>7790740001889</v>
          </cell>
        </row>
        <row r="9216">
          <cell r="A9216">
            <v>667179</v>
          </cell>
          <cell r="B9216">
            <v>9050996</v>
          </cell>
          <cell r="D9216" t="str">
            <v xml:space="preserve">SHAM PLUSBELLE ESENCIA REVITALIZANTE 700X         </v>
          </cell>
          <cell r="O9216">
            <v>7790740001841</v>
          </cell>
        </row>
        <row r="9217">
          <cell r="A9217">
            <v>667181</v>
          </cell>
          <cell r="B9217">
            <v>9050664</v>
          </cell>
          <cell r="D9217" t="str">
            <v xml:space="preserve">ACON PLUSBELLE FUERZA 1X                          </v>
          </cell>
          <cell r="O9217">
            <v>7790740001407</v>
          </cell>
        </row>
        <row r="9218">
          <cell r="A9218">
            <v>667182</v>
          </cell>
          <cell r="B9218">
            <v>9050672</v>
          </cell>
          <cell r="D9218" t="str">
            <v xml:space="preserve">ACON PLUSBELLE ESENCIA N.INTENSA 700X             </v>
          </cell>
          <cell r="O9218">
            <v>7790740001797</v>
          </cell>
        </row>
        <row r="9219">
          <cell r="A9219">
            <v>667183</v>
          </cell>
          <cell r="B9219">
            <v>9050666</v>
          </cell>
          <cell r="D9219" t="str">
            <v xml:space="preserve">ACON PLUSBELLE ESENCIA HIDR.PROFUNDA 700X         </v>
          </cell>
          <cell r="O9219">
            <v>7790740001872</v>
          </cell>
        </row>
        <row r="9220">
          <cell r="A9220">
            <v>667184</v>
          </cell>
          <cell r="B9220">
            <v>9050676</v>
          </cell>
          <cell r="D9220" t="str">
            <v xml:space="preserve">ACON PLUSBELLE ESENCIA BRILLO PERF. 700X          </v>
          </cell>
          <cell r="O9220">
            <v>7790740001896</v>
          </cell>
        </row>
        <row r="9221">
          <cell r="A9221">
            <v>667185</v>
          </cell>
          <cell r="B9221">
            <v>9050674</v>
          </cell>
          <cell r="D9221" t="str">
            <v xml:space="preserve">ACON PLUSBELLE ESENCIA REVITALIZ. 700X            </v>
          </cell>
          <cell r="O9221">
            <v>7790740001858</v>
          </cell>
        </row>
        <row r="9222">
          <cell r="A9222">
            <v>667186</v>
          </cell>
          <cell r="B9222">
            <v>9060817</v>
          </cell>
          <cell r="D9222" t="str">
            <v xml:space="preserve">SHAM PLUSBELLE KIDS F.NATURAL 700X                </v>
          </cell>
          <cell r="O9222">
            <v>7790740608170</v>
          </cell>
        </row>
        <row r="9223">
          <cell r="A9223">
            <v>667187</v>
          </cell>
          <cell r="B9223">
            <v>9060821</v>
          </cell>
          <cell r="D9223" t="str">
            <v xml:space="preserve">ACON PLUSBELLE KIDS F.NATURAL 700X                </v>
          </cell>
          <cell r="O9223">
            <v>7790740608217</v>
          </cell>
        </row>
        <row r="9224">
          <cell r="A9224">
            <v>667188</v>
          </cell>
          <cell r="B9224">
            <v>9850067</v>
          </cell>
          <cell r="D9224" t="str">
            <v xml:space="preserve">DESA PLUSBELLE ANT ORIGINAL 150X                  </v>
          </cell>
          <cell r="O9224">
            <v>7790740500672</v>
          </cell>
        </row>
        <row r="9225">
          <cell r="A9225">
            <v>667189</v>
          </cell>
          <cell r="B9225">
            <v>9850070</v>
          </cell>
          <cell r="D9225" t="str">
            <v xml:space="preserve">DESA PLUSBELLE ROLL ORIGINAL 150X                 </v>
          </cell>
          <cell r="O9225">
            <v>77976468</v>
          </cell>
        </row>
        <row r="9226">
          <cell r="A9226">
            <v>667190</v>
          </cell>
          <cell r="B9226">
            <v>8499991</v>
          </cell>
          <cell r="D9226" t="str">
            <v xml:space="preserve">JARP ZORRO BICARBONATO AE 400X                    </v>
          </cell>
          <cell r="O9226">
            <v>7790990003794</v>
          </cell>
        </row>
        <row r="9227">
          <cell r="A9227">
            <v>667191</v>
          </cell>
          <cell r="B9227">
            <v>8499995</v>
          </cell>
          <cell r="D9227" t="str">
            <v xml:space="preserve">JARP ZORRO BICARBONATO PLUS BE 800X               </v>
          </cell>
          <cell r="O9227">
            <v>7790990003848</v>
          </cell>
        </row>
        <row r="9228">
          <cell r="A9228">
            <v>667192</v>
          </cell>
          <cell r="B9228">
            <v>8499992</v>
          </cell>
          <cell r="D9228" t="str">
            <v xml:space="preserve">JARP ZORRO BICARBONATO AE 800X                    </v>
          </cell>
          <cell r="O9228">
            <v>7790990003886</v>
          </cell>
        </row>
        <row r="9229">
          <cell r="A9229">
            <v>667193</v>
          </cell>
          <cell r="B9229">
            <v>8499502</v>
          </cell>
          <cell r="D9229" t="str">
            <v xml:space="preserve">JARP ZORRO CLASICO BE 800X                        </v>
          </cell>
          <cell r="O9229">
            <v>7790990002261</v>
          </cell>
        </row>
        <row r="9230">
          <cell r="A9230">
            <v>667194</v>
          </cell>
          <cell r="B9230">
            <v>8499996</v>
          </cell>
          <cell r="D9230" t="str">
            <v xml:space="preserve">JARP ZORRO BICARBONATO BE 3X                      </v>
          </cell>
          <cell r="O9230">
            <v>7790990003855</v>
          </cell>
        </row>
        <row r="9231">
          <cell r="A9231">
            <v>667195</v>
          </cell>
          <cell r="B9231">
            <v>8499993</v>
          </cell>
          <cell r="D9231" t="str">
            <v xml:space="preserve">JARP ZORRO BIC.MULTI AE 3X                        </v>
          </cell>
          <cell r="O9231">
            <v>7790990003879</v>
          </cell>
        </row>
        <row r="9232">
          <cell r="A9232">
            <v>667196</v>
          </cell>
          <cell r="B9232">
            <v>8599219</v>
          </cell>
          <cell r="D9232" t="str">
            <v xml:space="preserve">JARL ZORRO DILUIR EVOLUTION 500X                  </v>
          </cell>
          <cell r="O9232">
            <v>7790990001509</v>
          </cell>
        </row>
        <row r="9233">
          <cell r="A9233">
            <v>667197</v>
          </cell>
          <cell r="B9233">
            <v>8599213</v>
          </cell>
          <cell r="D9233" t="str">
            <v xml:space="preserve">JARL ZORRO DILUIR EVO F.DURADERA 500X             </v>
          </cell>
          <cell r="O9233">
            <v>7790990003909</v>
          </cell>
        </row>
        <row r="9234">
          <cell r="A9234">
            <v>667198</v>
          </cell>
          <cell r="B9234">
            <v>8599190</v>
          </cell>
          <cell r="D9234" t="str">
            <v xml:space="preserve">JARL ZORRO BICARBONATO D/P800X                    </v>
          </cell>
          <cell r="O9234">
            <v>7790990003817</v>
          </cell>
        </row>
        <row r="9235">
          <cell r="A9235">
            <v>667199</v>
          </cell>
          <cell r="B9235">
            <v>8599189</v>
          </cell>
          <cell r="D9235" t="str">
            <v xml:space="preserve">JARL ZORRO BICARBONATO D/P 3X                     </v>
          </cell>
          <cell r="O9235">
            <v>7790990003831</v>
          </cell>
        </row>
        <row r="9236">
          <cell r="A9236">
            <v>667200</v>
          </cell>
          <cell r="B9236">
            <v>9549571</v>
          </cell>
          <cell r="D9236" t="str">
            <v xml:space="preserve">DETC ZORRO LIMON ORIGINAL D/P 450X                </v>
          </cell>
          <cell r="O9236">
            <v>7790990003480</v>
          </cell>
        </row>
        <row r="9237">
          <cell r="A9237">
            <v>667201</v>
          </cell>
          <cell r="B9237">
            <v>9549568</v>
          </cell>
          <cell r="D9237" t="str">
            <v xml:space="preserve">DETC ZORRO LIMON ORIGINAL 300X                    </v>
          </cell>
          <cell r="O9237">
            <v>7790990001622</v>
          </cell>
        </row>
        <row r="9238">
          <cell r="A9238">
            <v>667202</v>
          </cell>
          <cell r="B9238">
            <v>9549570</v>
          </cell>
          <cell r="D9238" t="str">
            <v xml:space="preserve">DETC ZORRO ULTRA LIMON 800X                       </v>
          </cell>
          <cell r="O9238">
            <v>7790990003473</v>
          </cell>
        </row>
        <row r="9239">
          <cell r="A9239">
            <v>667203</v>
          </cell>
          <cell r="B9239">
            <v>9600009</v>
          </cell>
          <cell r="D9239" t="str">
            <v xml:space="preserve">LIML ZORRO CREMA ORIG 500X                        </v>
          </cell>
          <cell r="O9239">
            <v>7790990000632</v>
          </cell>
        </row>
        <row r="9240">
          <cell r="A9240">
            <v>667204</v>
          </cell>
          <cell r="B9240">
            <v>9650027</v>
          </cell>
          <cell r="D9240" t="str">
            <v xml:space="preserve">LIML ZORRO ANTIGRASA LP GAT 500X                  </v>
          </cell>
          <cell r="O9240">
            <v>7790990000656</v>
          </cell>
        </row>
        <row r="9241">
          <cell r="A9241">
            <v>667205</v>
          </cell>
          <cell r="B9241">
            <v>9650029</v>
          </cell>
          <cell r="D9241" t="str">
            <v xml:space="preserve">LIML ZORRO BAÑO GAT 500X                          </v>
          </cell>
          <cell r="O9241">
            <v>7790990000663</v>
          </cell>
        </row>
        <row r="9242">
          <cell r="A9242">
            <v>667206</v>
          </cell>
          <cell r="B9242">
            <v>9650031</v>
          </cell>
          <cell r="D9242" t="str">
            <v xml:space="preserve">LIML ZORRO VIDRIO GAT 500X                        </v>
          </cell>
          <cell r="O9242">
            <v>7790990000670</v>
          </cell>
        </row>
        <row r="9243">
          <cell r="A9243">
            <v>667207</v>
          </cell>
          <cell r="B9243">
            <v>9650028</v>
          </cell>
          <cell r="D9243" t="str">
            <v xml:space="preserve">LIML ZORRO ANTIGRASA LP D/P 450X                  </v>
          </cell>
          <cell r="O9243">
            <v>7790990001998</v>
          </cell>
        </row>
        <row r="9244">
          <cell r="A9244">
            <v>667208</v>
          </cell>
          <cell r="B9244">
            <v>9650030</v>
          </cell>
          <cell r="D9244" t="str">
            <v xml:space="preserve">LIML ZORRO BAÑO LP D/P 450X                       </v>
          </cell>
          <cell r="O9244">
            <v>7790990002001</v>
          </cell>
        </row>
        <row r="9245">
          <cell r="A9245">
            <v>667209</v>
          </cell>
          <cell r="B9245">
            <v>9650032</v>
          </cell>
          <cell r="D9245" t="str">
            <v xml:space="preserve">LIML ZORRO VIDRIO LP MULTI D/P 450X               </v>
          </cell>
          <cell r="O9245">
            <v>7790990002018</v>
          </cell>
        </row>
        <row r="9246">
          <cell r="A9246">
            <v>667210</v>
          </cell>
          <cell r="B9246">
            <v>9301303</v>
          </cell>
          <cell r="D9246" t="str">
            <v xml:space="preserve">SUAV ZORRO ORIENTAL D/P 3X                        </v>
          </cell>
          <cell r="O9246">
            <v>7790990002704</v>
          </cell>
        </row>
        <row r="9247">
          <cell r="A9247">
            <v>667211</v>
          </cell>
          <cell r="B9247">
            <v>9301304</v>
          </cell>
          <cell r="D9247" t="str">
            <v xml:space="preserve">SUAV ZORRO ELEGANTE D/P 3X                        </v>
          </cell>
          <cell r="O9247">
            <v>7790990002711</v>
          </cell>
        </row>
        <row r="9248">
          <cell r="A9248">
            <v>667212</v>
          </cell>
          <cell r="B9248">
            <v>15500</v>
          </cell>
          <cell r="D9248" t="str">
            <v xml:space="preserve">HARM PRESTO PRONTA VEGETALES 250X                 </v>
          </cell>
          <cell r="O9248">
            <v>7790580137762</v>
          </cell>
        </row>
        <row r="9249">
          <cell r="A9249">
            <v>667213</v>
          </cell>
          <cell r="B9249">
            <v>15502</v>
          </cell>
          <cell r="D9249" t="str">
            <v xml:space="preserve">HARM PRESTO PRONTA 4 QUESOS 250X                  </v>
          </cell>
          <cell r="O9249">
            <v>7790580155025</v>
          </cell>
        </row>
        <row r="9250">
          <cell r="A9250">
            <v>667217</v>
          </cell>
          <cell r="B9250">
            <v>1029</v>
          </cell>
          <cell r="D9250" t="str">
            <v xml:space="preserve">FIQF LARIO LOMO CERDO/C HIERBAS 100X              </v>
          </cell>
          <cell r="O9250">
            <v>7790625010296</v>
          </cell>
        </row>
        <row r="9251">
          <cell r="A9251">
            <v>667218</v>
          </cell>
          <cell r="B9251">
            <v>64</v>
          </cell>
          <cell r="D9251" t="str">
            <v xml:space="preserve">FIQF LARIO LEBER WURST 200X                       </v>
          </cell>
          <cell r="O9251">
            <v>7790625000648</v>
          </cell>
        </row>
        <row r="9252">
          <cell r="A9252">
            <v>667219</v>
          </cell>
          <cell r="B9252">
            <v>9060856</v>
          </cell>
          <cell r="D9252" t="str">
            <v xml:space="preserve">SHAM PLUSBELLE KIDS BALANCEADO 700X               </v>
          </cell>
          <cell r="O9252">
            <v>7790740608200</v>
          </cell>
        </row>
        <row r="9253">
          <cell r="A9253">
            <v>667221</v>
          </cell>
          <cell r="B9253">
            <v>8859066</v>
          </cell>
          <cell r="D9253" t="str">
            <v xml:space="preserve">JABE PLUSBELLE LAVANDA 3X120X                     </v>
          </cell>
          <cell r="O9253">
            <v>7790990004142</v>
          </cell>
        </row>
        <row r="9254">
          <cell r="A9254">
            <v>667222</v>
          </cell>
          <cell r="B9254">
            <v>6893</v>
          </cell>
          <cell r="D9254" t="str">
            <v xml:space="preserve">PANI BIMBO RAPIDITAS WRAPS INTEGR 1X6X            </v>
          </cell>
          <cell r="O9254">
            <v>7793890262377</v>
          </cell>
        </row>
        <row r="9255">
          <cell r="A9255">
            <v>667223</v>
          </cell>
          <cell r="B9255">
            <v>6894</v>
          </cell>
          <cell r="D9255" t="str">
            <v xml:space="preserve">PANI BIMBO RAPIDITAS WRAPS CLASICA 1X6X           </v>
          </cell>
          <cell r="O9255">
            <v>7793890262360</v>
          </cell>
        </row>
        <row r="9256">
          <cell r="A9256">
            <v>667224</v>
          </cell>
          <cell r="B9256">
            <v>1</v>
          </cell>
          <cell r="D9256" t="str">
            <v xml:space="preserve">INSU BATTER 1X                                    </v>
          </cell>
          <cell r="O9256">
            <v>0</v>
          </cell>
        </row>
        <row r="9257">
          <cell r="A9257">
            <v>667225</v>
          </cell>
          <cell r="B9257">
            <v>0</v>
          </cell>
          <cell r="D9257" t="str">
            <v xml:space="preserve">INSU BOLSA VACIO 14X24X70                         </v>
          </cell>
          <cell r="O9257">
            <v>0</v>
          </cell>
        </row>
        <row r="9258">
          <cell r="A9258">
            <v>667227</v>
          </cell>
          <cell r="B9258">
            <v>0</v>
          </cell>
          <cell r="D9258" t="str">
            <v xml:space="preserve">INSU RECORTES P RELLENO                           </v>
          </cell>
          <cell r="O9258">
            <v>0</v>
          </cell>
        </row>
        <row r="9259">
          <cell r="A9259">
            <v>667228</v>
          </cell>
          <cell r="B9259">
            <v>3581</v>
          </cell>
          <cell r="D9259" t="str">
            <v xml:space="preserve">LUAT SERENISIMA DESC COLAGENO PET 1X              </v>
          </cell>
          <cell r="O9259">
            <v>7790742358103</v>
          </cell>
        </row>
        <row r="9260">
          <cell r="A9260">
            <v>667229</v>
          </cell>
          <cell r="B9260">
            <v>1027</v>
          </cell>
          <cell r="D9260" t="str">
            <v xml:space="preserve">FIQF LARIO MORTADELA/C PISTACHO100X               </v>
          </cell>
          <cell r="O9260">
            <v>7790625010272</v>
          </cell>
        </row>
        <row r="9261">
          <cell r="A9261">
            <v>667230</v>
          </cell>
          <cell r="B9261">
            <v>31206</v>
          </cell>
          <cell r="D9261" t="str">
            <v xml:space="preserve">DULV CUMANA COCTEL 5 820X                         </v>
          </cell>
          <cell r="O9261">
            <v>7791885004223</v>
          </cell>
        </row>
        <row r="9262">
          <cell r="A9262">
            <v>667233</v>
          </cell>
          <cell r="B9262" t="str">
            <v xml:space="preserve">H0020400            </v>
          </cell>
          <cell r="D9262" t="str">
            <v xml:space="preserve">ACON ELVIVE GLYCO CRISTAL 400X                    </v>
          </cell>
          <cell r="O9262">
            <v>7790033338173</v>
          </cell>
        </row>
        <row r="9263">
          <cell r="A9263">
            <v>667234</v>
          </cell>
          <cell r="B9263" t="str">
            <v xml:space="preserve">H0020600            </v>
          </cell>
          <cell r="D9263" t="str">
            <v xml:space="preserve">SHAM ELVIVE GLYCO CRITAL 400X                     </v>
          </cell>
          <cell r="O9263">
            <v>7790033338197</v>
          </cell>
        </row>
        <row r="9264">
          <cell r="A9264">
            <v>667235</v>
          </cell>
          <cell r="B9264" t="str">
            <v xml:space="preserve">H0020500            </v>
          </cell>
          <cell r="D9264" t="str">
            <v xml:space="preserve">ACON ELVIVE GLYCO CRISTAL 200X                    </v>
          </cell>
          <cell r="O9264">
            <v>7790033338180</v>
          </cell>
        </row>
        <row r="9265">
          <cell r="A9265">
            <v>667236</v>
          </cell>
          <cell r="B9265" t="str">
            <v xml:space="preserve">H0020700            </v>
          </cell>
          <cell r="D9265" t="str">
            <v xml:space="preserve">SHAM ELVIVE GLYCO CRISTAL 200X                    </v>
          </cell>
          <cell r="O9265">
            <v>7790033338203</v>
          </cell>
        </row>
        <row r="9266">
          <cell r="A9266">
            <v>667237</v>
          </cell>
          <cell r="B9266">
            <v>10400</v>
          </cell>
          <cell r="D9266" t="str">
            <v xml:space="preserve">COP  OVNI PAPAS FRITAS GALACTICA 90X              </v>
          </cell>
          <cell r="O9266">
            <v>7798407180212</v>
          </cell>
        </row>
        <row r="9267">
          <cell r="A9267">
            <v>667238</v>
          </cell>
          <cell r="B9267">
            <v>10399</v>
          </cell>
          <cell r="D9267" t="str">
            <v xml:space="preserve">COP  OVNI QUESITOS GALAC 65X                      </v>
          </cell>
          <cell r="O9267">
            <v>7798407180205</v>
          </cell>
        </row>
        <row r="9268">
          <cell r="A9268">
            <v>667239</v>
          </cell>
          <cell r="B9268">
            <v>81570</v>
          </cell>
          <cell r="D9268" t="str">
            <v xml:space="preserve">ACON PANTENE PRV BAMBU 150X                       </v>
          </cell>
          <cell r="O9268">
            <v>7500435260497</v>
          </cell>
        </row>
        <row r="9269">
          <cell r="A9269">
            <v>667240</v>
          </cell>
          <cell r="B9269">
            <v>81571</v>
          </cell>
          <cell r="D9269" t="str">
            <v xml:space="preserve">ACON PANTENE PRV BAMBU 200X                       </v>
          </cell>
          <cell r="O9269">
            <v>7500435260503</v>
          </cell>
        </row>
        <row r="9270">
          <cell r="A9270">
            <v>667242</v>
          </cell>
          <cell r="B9270">
            <v>0</v>
          </cell>
          <cell r="D9270" t="str">
            <v xml:space="preserve">INSU PAPAS BASTON 1X                              </v>
          </cell>
          <cell r="O9270">
            <v>0</v>
          </cell>
        </row>
        <row r="9271">
          <cell r="A9271">
            <v>667244</v>
          </cell>
          <cell r="B9271">
            <v>66580</v>
          </cell>
          <cell r="D9271" t="str">
            <v xml:space="preserve">COP  LAYS ASADO 77X                               </v>
          </cell>
          <cell r="O9271">
            <v>7790310988220</v>
          </cell>
        </row>
        <row r="9272">
          <cell r="A9272">
            <v>667245</v>
          </cell>
          <cell r="B9272">
            <v>66581</v>
          </cell>
          <cell r="D9272" t="str">
            <v xml:space="preserve">COP  LAYS ASADO 34X                               </v>
          </cell>
          <cell r="O9272">
            <v>7790310988213</v>
          </cell>
        </row>
        <row r="9273">
          <cell r="A9273">
            <v>667246</v>
          </cell>
          <cell r="B9273">
            <v>549</v>
          </cell>
          <cell r="D9273" t="str">
            <v xml:space="preserve">LAFI VIENISSIMA S/TCC 12X460X                     </v>
          </cell>
          <cell r="O9273">
            <v>7790670052418</v>
          </cell>
        </row>
        <row r="9274">
          <cell r="A9274">
            <v>667248</v>
          </cell>
          <cell r="B9274">
            <v>0</v>
          </cell>
          <cell r="D9274" t="str">
            <v xml:space="preserve">INSR CAJA BOX VACIA 1X                            </v>
          </cell>
          <cell r="O9274">
            <v>0</v>
          </cell>
        </row>
        <row r="9275">
          <cell r="A9275">
            <v>667250</v>
          </cell>
          <cell r="B9275">
            <v>80526</v>
          </cell>
          <cell r="D9275" t="str">
            <v xml:space="preserve">PANI PAN BADUCCO MULTIGRANO 390X                  </v>
          </cell>
          <cell r="O9275">
            <v>7891962067278</v>
          </cell>
        </row>
        <row r="9276">
          <cell r="A9276">
            <v>667251</v>
          </cell>
          <cell r="B9276">
            <v>0</v>
          </cell>
          <cell r="D9276" t="str">
            <v xml:space="preserve">INSU RECORTE RELLENO POLLO                        </v>
          </cell>
          <cell r="O9276">
            <v>0</v>
          </cell>
        </row>
        <row r="9277">
          <cell r="A9277">
            <v>667252</v>
          </cell>
          <cell r="B9277">
            <v>3067</v>
          </cell>
          <cell r="D9277" t="str">
            <v xml:space="preserve">INSU ESCOB SALZANO 60CM 1X                        </v>
          </cell>
          <cell r="O9277">
            <v>7793416006164</v>
          </cell>
        </row>
        <row r="9278">
          <cell r="A9278">
            <v>667253</v>
          </cell>
          <cell r="B9278">
            <v>640004</v>
          </cell>
          <cell r="D9278" t="str">
            <v xml:space="preserve">LAPO LS.DANETTE PISTACHO 190X                     </v>
          </cell>
          <cell r="O9278">
            <v>7791337010703</v>
          </cell>
        </row>
        <row r="9279">
          <cell r="A9279">
            <v>667254</v>
          </cell>
          <cell r="B9279">
            <v>11586</v>
          </cell>
          <cell r="D9279" t="str">
            <v xml:space="preserve">INSU MAKE PALA REBAT C/GOMA 1X                    </v>
          </cell>
          <cell r="O9279">
            <v>0</v>
          </cell>
        </row>
        <row r="9280">
          <cell r="A9280">
            <v>667255</v>
          </cell>
          <cell r="B9280">
            <v>3064</v>
          </cell>
          <cell r="D9280" t="str">
            <v xml:space="preserve">INSU L.MARIAS REJILLA OBLE40X45 1X                </v>
          </cell>
          <cell r="O9280">
            <v>0</v>
          </cell>
        </row>
        <row r="9281">
          <cell r="A9281">
            <v>667256</v>
          </cell>
          <cell r="B9281">
            <v>12920</v>
          </cell>
          <cell r="D9281" t="str">
            <v xml:space="preserve">INSU EUROMIX BARBIJOS 50X                         </v>
          </cell>
          <cell r="O9281">
            <v>0</v>
          </cell>
        </row>
        <row r="9282">
          <cell r="A9282">
            <v>667257</v>
          </cell>
          <cell r="B9282">
            <v>1646</v>
          </cell>
          <cell r="D9282" t="str">
            <v xml:space="preserve">PANI C.LACTAL CHICO 380X                          </v>
          </cell>
          <cell r="O9282">
            <v>7900000016465</v>
          </cell>
        </row>
        <row r="9283">
          <cell r="A9283">
            <v>667259</v>
          </cell>
          <cell r="B9283">
            <v>1617</v>
          </cell>
          <cell r="D9283" t="str">
            <v xml:space="preserve">PANI C.LACTAL GRANDE 550X                         </v>
          </cell>
          <cell r="O9283">
            <v>7900000016175</v>
          </cell>
        </row>
        <row r="9284">
          <cell r="A9284">
            <v>667260</v>
          </cell>
          <cell r="B9284">
            <v>1647</v>
          </cell>
          <cell r="D9284" t="str">
            <v xml:space="preserve">PANI C.LACTAL SALVADO CHICO 380X                  </v>
          </cell>
          <cell r="O9284">
            <v>7900000016472</v>
          </cell>
        </row>
        <row r="9285">
          <cell r="A9285">
            <v>667261</v>
          </cell>
          <cell r="B9285">
            <v>1630</v>
          </cell>
          <cell r="D9285" t="str">
            <v xml:space="preserve">PANI C.LACTAL SALVADO GRANDE 550X                 </v>
          </cell>
          <cell r="O9285">
            <v>7900000016304</v>
          </cell>
        </row>
        <row r="9286">
          <cell r="A9286">
            <v>667262</v>
          </cell>
          <cell r="B9286">
            <v>8811</v>
          </cell>
          <cell r="D9286" t="str">
            <v xml:space="preserve">INSU 5 HISPANOS ENDUL SOB 400X                    </v>
          </cell>
          <cell r="O9286">
            <v>0</v>
          </cell>
        </row>
        <row r="9287">
          <cell r="A9287">
            <v>667265</v>
          </cell>
          <cell r="B9287">
            <v>4377</v>
          </cell>
          <cell r="D9287" t="str">
            <v xml:space="preserve">LECH SERENISIMA PROTEIN POLVO 400X                </v>
          </cell>
          <cell r="O9287">
            <v>7790742437709</v>
          </cell>
        </row>
        <row r="9288">
          <cell r="A9288">
            <v>667268</v>
          </cell>
          <cell r="B9288">
            <v>2</v>
          </cell>
          <cell r="D9288" t="str">
            <v xml:space="preserve">INSU CHASIFOS 1X                                  </v>
          </cell>
          <cell r="O9288">
            <v>0</v>
          </cell>
        </row>
        <row r="9289">
          <cell r="A9289">
            <v>667269</v>
          </cell>
          <cell r="B9289">
            <v>11120</v>
          </cell>
          <cell r="D9289" t="str">
            <v xml:space="preserve">CHOC SNICKERS ALM 49.9X                           </v>
          </cell>
          <cell r="O9289">
            <v>40000001058</v>
          </cell>
        </row>
        <row r="9290">
          <cell r="A9290">
            <v>667270</v>
          </cell>
          <cell r="B9290">
            <v>51289</v>
          </cell>
          <cell r="D9290" t="str">
            <v xml:space="preserve">CERV STELLA PURE GOLD 330X                        </v>
          </cell>
          <cell r="O9290">
            <v>7891991304870</v>
          </cell>
        </row>
        <row r="9291">
          <cell r="A9291">
            <v>667271</v>
          </cell>
          <cell r="B9291">
            <v>3277</v>
          </cell>
          <cell r="D9291" t="str">
            <v xml:space="preserve">CHOC KINDER BUENO DARK 30X                        </v>
          </cell>
          <cell r="O9291">
            <v>8000500454107</v>
          </cell>
        </row>
        <row r="9292">
          <cell r="A9292">
            <v>667273</v>
          </cell>
          <cell r="B9292">
            <v>64311385</v>
          </cell>
          <cell r="D9292" t="str">
            <v xml:space="preserve">JABL LUX GLI.BROMELIA D/P 220X                    </v>
          </cell>
          <cell r="O9292">
            <v>7791293050768</v>
          </cell>
        </row>
        <row r="9293">
          <cell r="A9293">
            <v>667274</v>
          </cell>
          <cell r="B9293">
            <v>64311386</v>
          </cell>
          <cell r="D9293" t="str">
            <v xml:space="preserve">JABL LUX GLI.MANZANILLA D/P 220X                  </v>
          </cell>
          <cell r="O9293">
            <v>7791293050775</v>
          </cell>
        </row>
        <row r="9294">
          <cell r="A9294">
            <v>667276</v>
          </cell>
          <cell r="B9294">
            <v>64331586</v>
          </cell>
          <cell r="D9294" t="str">
            <v xml:space="preserve">CRET DOVE TRAT HIDRATACION 300X                   </v>
          </cell>
          <cell r="O9294">
            <v>7791293050881</v>
          </cell>
        </row>
        <row r="9295">
          <cell r="A9295">
            <v>667278</v>
          </cell>
          <cell r="B9295">
            <v>47488</v>
          </cell>
          <cell r="D9295" t="str">
            <v xml:space="preserve">GAS PDT POM PET 2X                                </v>
          </cell>
          <cell r="O9295">
            <v>7791813422389</v>
          </cell>
        </row>
        <row r="9296">
          <cell r="A9296">
            <v>667280</v>
          </cell>
          <cell r="B9296">
            <v>64396865</v>
          </cell>
          <cell r="D9296" t="str">
            <v xml:space="preserve">ACON SEDAL LUMINOUS UV REP 300X                   </v>
          </cell>
          <cell r="O9296">
            <v>7791293051239</v>
          </cell>
        </row>
        <row r="9297">
          <cell r="A9297">
            <v>667281</v>
          </cell>
          <cell r="B9297">
            <v>64396869</v>
          </cell>
          <cell r="D9297" t="str">
            <v xml:space="preserve">SHAM SEDAL LUMINOUS UV REP 300X                   </v>
          </cell>
          <cell r="O9297">
            <v>7791293051246</v>
          </cell>
        </row>
        <row r="9298">
          <cell r="A9298">
            <v>667282</v>
          </cell>
          <cell r="B9298">
            <v>64824322</v>
          </cell>
          <cell r="D9298" t="str">
            <v xml:space="preserve">SHAM SEDAL LUMINOUS UV 190X                       </v>
          </cell>
          <cell r="O9298">
            <v>7791293051420</v>
          </cell>
        </row>
        <row r="9299">
          <cell r="A9299">
            <v>667284</v>
          </cell>
          <cell r="B9299">
            <v>64824334</v>
          </cell>
          <cell r="D9299" t="str">
            <v xml:space="preserve">ACON SEDAL LUMINOUS UV 190X                       </v>
          </cell>
          <cell r="O9299">
            <v>7791293051451</v>
          </cell>
        </row>
        <row r="9300">
          <cell r="A9300">
            <v>667285</v>
          </cell>
          <cell r="B9300">
            <v>64925040</v>
          </cell>
          <cell r="D9300" t="str">
            <v xml:space="preserve">DECO DOVE WM RASPBERRY 150X                       </v>
          </cell>
          <cell r="O9300">
            <v>7791293051666</v>
          </cell>
        </row>
        <row r="9301">
          <cell r="A9301">
            <v>667286</v>
          </cell>
          <cell r="B9301">
            <v>64930627</v>
          </cell>
          <cell r="D9301" t="str">
            <v xml:space="preserve">DECO DOVE A.BODY SHEA CEDAR 150X                  </v>
          </cell>
          <cell r="O9301">
            <v>7791293051635</v>
          </cell>
        </row>
        <row r="9302">
          <cell r="A9302">
            <v>667288</v>
          </cell>
          <cell r="B9302">
            <v>64977443</v>
          </cell>
          <cell r="D9302" t="str">
            <v xml:space="preserve">JARL SKIP CUIDADO ACTIVA D/P 800X                 </v>
          </cell>
          <cell r="O9302">
            <v>7791290796447</v>
          </cell>
        </row>
        <row r="9303">
          <cell r="A9303">
            <v>667289</v>
          </cell>
          <cell r="B9303">
            <v>64977447</v>
          </cell>
          <cell r="D9303" t="str">
            <v xml:space="preserve">JARL SKIP FRESCURA ACTIVA D/P 800X                </v>
          </cell>
          <cell r="O9303">
            <v>7791290796454</v>
          </cell>
        </row>
        <row r="9304">
          <cell r="A9304">
            <v>667290</v>
          </cell>
          <cell r="B9304">
            <v>64978329</v>
          </cell>
          <cell r="D9304" t="str">
            <v xml:space="preserve">JARL ALA BLANCOS DILUIR BOT 500X                  </v>
          </cell>
          <cell r="O9304">
            <v>7791290796485</v>
          </cell>
        </row>
        <row r="9305">
          <cell r="A9305">
            <v>667291</v>
          </cell>
          <cell r="B9305">
            <v>65218176</v>
          </cell>
          <cell r="D9305" t="str">
            <v xml:space="preserve">SUAV VIVERE EXP FLORAL INTENSO D/P 900X           </v>
          </cell>
          <cell r="O9305">
            <v>7791290796638</v>
          </cell>
        </row>
        <row r="9306">
          <cell r="A9306">
            <v>667292</v>
          </cell>
          <cell r="B9306">
            <v>65247581</v>
          </cell>
          <cell r="D9306" t="str">
            <v xml:space="preserve">MAYO HELLMANNS ASADO D/P 250X                     </v>
          </cell>
          <cell r="O9306">
            <v>7794000009431</v>
          </cell>
        </row>
        <row r="9307">
          <cell r="A9307">
            <v>667297</v>
          </cell>
          <cell r="B9307">
            <v>65458387</v>
          </cell>
          <cell r="D9307" t="str">
            <v xml:space="preserve">DETC CIF A.GEL ORIGINAL D/P 400X                  </v>
          </cell>
          <cell r="O9307">
            <v>7791290796720</v>
          </cell>
        </row>
        <row r="9308">
          <cell r="A9308">
            <v>667298</v>
          </cell>
          <cell r="B9308">
            <v>65458399</v>
          </cell>
          <cell r="D9308" t="str">
            <v xml:space="preserve">DETC CIF A.GEL LIMON D/P 400X                     </v>
          </cell>
          <cell r="O9308">
            <v>7791290796751</v>
          </cell>
        </row>
        <row r="9309">
          <cell r="A9309">
            <v>667299</v>
          </cell>
          <cell r="B9309">
            <v>65551403</v>
          </cell>
          <cell r="D9309" t="str">
            <v xml:space="preserve">SABO KNORR MIX ESP PICANTE 24X                    </v>
          </cell>
          <cell r="O9309">
            <v>7794000009479</v>
          </cell>
        </row>
        <row r="9310">
          <cell r="A9310">
            <v>667300</v>
          </cell>
          <cell r="B9310">
            <v>65551407</v>
          </cell>
          <cell r="D9310" t="str">
            <v xml:space="preserve">SABO KNORR MIX ESP PANCETA 24X                    </v>
          </cell>
          <cell r="O9310">
            <v>7794000009486</v>
          </cell>
        </row>
        <row r="9311">
          <cell r="A9311">
            <v>667301</v>
          </cell>
          <cell r="B9311">
            <v>65589752</v>
          </cell>
          <cell r="D9311" t="str">
            <v xml:space="preserve">SABO KNORR PASTA MAC AND CHEESE 200X              </v>
          </cell>
          <cell r="O9311">
            <v>7794000009547</v>
          </cell>
        </row>
        <row r="9312">
          <cell r="A9312">
            <v>667302</v>
          </cell>
          <cell r="B9312">
            <v>65589756</v>
          </cell>
          <cell r="D9312" t="str">
            <v xml:space="preserve">SABO KNORR RISOTO CALABAZA 200X                   </v>
          </cell>
          <cell r="O9312">
            <v>7794000009554</v>
          </cell>
        </row>
        <row r="9313">
          <cell r="A9313">
            <v>667303</v>
          </cell>
          <cell r="B9313">
            <v>65589760</v>
          </cell>
          <cell r="D9313" t="str">
            <v xml:space="preserve">SABO KNORR RISOTO HONGOS 200X                     </v>
          </cell>
          <cell r="O9313">
            <v>7794000009561</v>
          </cell>
        </row>
        <row r="9314">
          <cell r="A9314">
            <v>667304</v>
          </cell>
          <cell r="B9314">
            <v>65672277</v>
          </cell>
          <cell r="D9314" t="str">
            <v xml:space="preserve">JARP ALA MATIC DUAL BICARBONATO 400X              </v>
          </cell>
          <cell r="O9314">
            <v>7791290796812</v>
          </cell>
        </row>
        <row r="9315">
          <cell r="A9315">
            <v>667305</v>
          </cell>
          <cell r="B9315">
            <v>65672310</v>
          </cell>
          <cell r="D9315" t="str">
            <v xml:space="preserve">JARL GRANBY P/DILUIR ROSAS BOT 500X               </v>
          </cell>
          <cell r="O9315">
            <v>7791290796843</v>
          </cell>
        </row>
        <row r="9316">
          <cell r="A9316">
            <v>667306</v>
          </cell>
          <cell r="B9316">
            <v>68606896</v>
          </cell>
          <cell r="D9316" t="str">
            <v xml:space="preserve">SHAM DOVE RECONSTRUCCION D/P 180X                 </v>
          </cell>
          <cell r="O9316">
            <v>7791293046921</v>
          </cell>
        </row>
        <row r="9317">
          <cell r="A9317">
            <v>667307</v>
          </cell>
          <cell r="B9317">
            <v>68607039</v>
          </cell>
          <cell r="D9317" t="str">
            <v xml:space="preserve">ACON DOVE RECONSTRUCCION D/P 180X                 </v>
          </cell>
          <cell r="O9317">
            <v>7791293046938</v>
          </cell>
        </row>
        <row r="9318">
          <cell r="A9318">
            <v>667309</v>
          </cell>
          <cell r="B9318">
            <v>68744096</v>
          </cell>
          <cell r="D9318" t="str">
            <v xml:space="preserve">SHAM SEDAL CREMA BALANCE D/P 300X                 </v>
          </cell>
          <cell r="O9318">
            <v>7791293045719</v>
          </cell>
        </row>
        <row r="9319">
          <cell r="A9319">
            <v>667310</v>
          </cell>
          <cell r="B9319">
            <v>68744252</v>
          </cell>
          <cell r="D9319" t="str">
            <v xml:space="preserve">ACON SEDAL CREMA BALANCE D/P 300X                 </v>
          </cell>
          <cell r="O9319">
            <v>7791293045917</v>
          </cell>
        </row>
        <row r="9320">
          <cell r="A9320">
            <v>667311</v>
          </cell>
          <cell r="B9320">
            <v>69570224</v>
          </cell>
          <cell r="D9320" t="str">
            <v xml:space="preserve">JABL DOVE NUT PROFUNDA P/MANO 220X                </v>
          </cell>
          <cell r="O9320">
            <v>7791293046136</v>
          </cell>
        </row>
        <row r="9321">
          <cell r="A9321">
            <v>667312</v>
          </cell>
          <cell r="B9321">
            <v>69776276</v>
          </cell>
          <cell r="D9321" t="str">
            <v xml:space="preserve">JABL SUAVE COCO KARITE D/P 220X                   </v>
          </cell>
          <cell r="O9321">
            <v>7791293049403</v>
          </cell>
        </row>
        <row r="9322">
          <cell r="A9322">
            <v>667313</v>
          </cell>
          <cell r="B9322">
            <v>69776277</v>
          </cell>
          <cell r="D9322" t="str">
            <v xml:space="preserve">JABL SUAVE F.NARANJA MIEL D/P 220X                </v>
          </cell>
          <cell r="O9322">
            <v>7791293049410</v>
          </cell>
        </row>
        <row r="9323">
          <cell r="A9323">
            <v>667314</v>
          </cell>
          <cell r="B9323">
            <v>69755332</v>
          </cell>
          <cell r="D9323" t="str">
            <v xml:space="preserve">JABL LUX ROSAS FRANCE D/P 220X                    </v>
          </cell>
          <cell r="O9323">
            <v>7791293048826</v>
          </cell>
        </row>
        <row r="9324">
          <cell r="A9324">
            <v>667317</v>
          </cell>
          <cell r="B9324">
            <v>9650035</v>
          </cell>
          <cell r="D9324" t="str">
            <v xml:space="preserve">DETC MAGISTRAL LIMON D/P 450X                     </v>
          </cell>
          <cell r="O9324">
            <v>7790990003947</v>
          </cell>
        </row>
        <row r="9325">
          <cell r="A9325">
            <v>667318</v>
          </cell>
          <cell r="B9325">
            <v>3251</v>
          </cell>
          <cell r="D9325" t="str">
            <v xml:space="preserve">ADER NATURA SALS BARBACOA 250X                    </v>
          </cell>
          <cell r="O9325">
            <v>7791866004471</v>
          </cell>
        </row>
        <row r="9326">
          <cell r="A9326">
            <v>667319</v>
          </cell>
          <cell r="B9326">
            <v>760</v>
          </cell>
          <cell r="D9326" t="str">
            <v xml:space="preserve">JPAN ARGENTINO MAX BLANCURA 150X                  </v>
          </cell>
          <cell r="O9326">
            <v>7794218106854</v>
          </cell>
        </row>
        <row r="9327">
          <cell r="A9327">
            <v>667320</v>
          </cell>
          <cell r="B9327">
            <v>958</v>
          </cell>
          <cell r="D9327" t="str">
            <v xml:space="preserve">JABE ST.TROPEZ F. EN TU PIEL 120X                 </v>
          </cell>
          <cell r="O9327">
            <v>7794218106960</v>
          </cell>
        </row>
        <row r="9328">
          <cell r="A9328">
            <v>667321</v>
          </cell>
          <cell r="B9328">
            <v>524</v>
          </cell>
          <cell r="D9328" t="str">
            <v xml:space="preserve">JABE ST.TROPEZ B.PRIMAVERA 3X125X                 </v>
          </cell>
          <cell r="O9328">
            <v>7794218000176</v>
          </cell>
        </row>
        <row r="9329">
          <cell r="A9329">
            <v>667324</v>
          </cell>
          <cell r="B9329">
            <v>13757</v>
          </cell>
          <cell r="D9329" t="str">
            <v xml:space="preserve">ALFA AGUILA MINI TORT DARCK 67X                   </v>
          </cell>
          <cell r="O9329">
            <v>7790040137578</v>
          </cell>
        </row>
        <row r="9330">
          <cell r="A9330">
            <v>667325</v>
          </cell>
          <cell r="B9330">
            <v>15489</v>
          </cell>
          <cell r="D9330" t="str">
            <v xml:space="preserve">ALFA BONOBON GOAT 75X                             </v>
          </cell>
          <cell r="O9330">
            <v>7790040154896</v>
          </cell>
        </row>
        <row r="9331">
          <cell r="A9331">
            <v>667326</v>
          </cell>
          <cell r="B9331">
            <v>15022</v>
          </cell>
          <cell r="D9331" t="str">
            <v xml:space="preserve">CHOC AGUILA 60% NARANJITA 70X                     </v>
          </cell>
          <cell r="O9331">
            <v>7790580101879</v>
          </cell>
        </row>
        <row r="9332">
          <cell r="A9332">
            <v>667327</v>
          </cell>
          <cell r="B9332">
            <v>15021</v>
          </cell>
          <cell r="D9332" t="str">
            <v xml:space="preserve">CHOC AGUILA 70% CACAO 70X                         </v>
          </cell>
          <cell r="O9332">
            <v>7790580101732</v>
          </cell>
        </row>
        <row r="9333">
          <cell r="A9333">
            <v>667328</v>
          </cell>
          <cell r="B9333">
            <v>15177</v>
          </cell>
          <cell r="D9333" t="str">
            <v xml:space="preserve">CHOC AGUILA 80% CACAO 70X                         </v>
          </cell>
          <cell r="O9333">
            <v>7790580118716</v>
          </cell>
        </row>
        <row r="9334">
          <cell r="A9334">
            <v>667329</v>
          </cell>
          <cell r="B9334">
            <v>15383</v>
          </cell>
          <cell r="D9334" t="str">
            <v xml:space="preserve">CHOC AGUILA 60% C/FRAMB 70X                       </v>
          </cell>
          <cell r="O9334">
            <v>7790580124564</v>
          </cell>
        </row>
        <row r="9335">
          <cell r="A9335">
            <v>667330</v>
          </cell>
          <cell r="B9335">
            <v>15532</v>
          </cell>
          <cell r="D9335" t="str">
            <v xml:space="preserve">CHOC AGUILA 70%CACAO 130X                         </v>
          </cell>
          <cell r="O9335">
            <v>7790580155322</v>
          </cell>
        </row>
        <row r="9336">
          <cell r="A9336">
            <v>667332</v>
          </cell>
          <cell r="B9336">
            <v>15528</v>
          </cell>
          <cell r="D9336" t="str">
            <v xml:space="preserve">CHOC AGUILA 80%CACAO 130X                         </v>
          </cell>
          <cell r="O9336">
            <v>7790580139162</v>
          </cell>
        </row>
        <row r="9337">
          <cell r="A9337">
            <v>667334</v>
          </cell>
          <cell r="B9337">
            <v>109060153</v>
          </cell>
          <cell r="D9337" t="str">
            <v xml:space="preserve">COP  MANIKING SAB ASADO 80X                       </v>
          </cell>
          <cell r="O9337">
            <v>7798151953834</v>
          </cell>
        </row>
        <row r="9338">
          <cell r="A9338">
            <v>667335</v>
          </cell>
          <cell r="B9338">
            <v>109010169</v>
          </cell>
          <cell r="D9338" t="str">
            <v xml:space="preserve">COP  MANIKING SAB SAL MARINA 80X                  </v>
          </cell>
          <cell r="O9338">
            <v>7798151953841</v>
          </cell>
        </row>
        <row r="9339">
          <cell r="A9339">
            <v>667336</v>
          </cell>
          <cell r="B9339">
            <v>15392</v>
          </cell>
          <cell r="D9339" t="str">
            <v xml:space="preserve">CHOC BOMB BOB SUPRIME 8X18X                       </v>
          </cell>
          <cell r="O9339">
            <v>7790580153922</v>
          </cell>
        </row>
        <row r="9340">
          <cell r="A9340">
            <v>667337</v>
          </cell>
          <cell r="B9340">
            <v>15393</v>
          </cell>
          <cell r="D9340" t="str">
            <v xml:space="preserve">CHOC BOMB BOB SUPRIME 36X                         </v>
          </cell>
          <cell r="O9340">
            <v>7790580124557</v>
          </cell>
        </row>
        <row r="9341">
          <cell r="A9341">
            <v>667338</v>
          </cell>
          <cell r="B9341">
            <v>15413</v>
          </cell>
          <cell r="D9341" t="str">
            <v xml:space="preserve">CHOC COFLER BLOCK GOLD 35X                        </v>
          </cell>
          <cell r="O9341">
            <v>7790580126124</v>
          </cell>
        </row>
        <row r="9342">
          <cell r="A9342">
            <v>667339</v>
          </cell>
          <cell r="B9342">
            <v>15530</v>
          </cell>
          <cell r="D9342" t="str">
            <v xml:space="preserve">CHOC COFLER DLECH 46X                             </v>
          </cell>
          <cell r="O9342">
            <v>7790580139216</v>
          </cell>
        </row>
        <row r="9343">
          <cell r="A9343">
            <v>667340</v>
          </cell>
          <cell r="B9343">
            <v>15398</v>
          </cell>
          <cell r="D9343" t="str">
            <v xml:space="preserve">CARA A.MOGUL 360 CUBO MIST 26X                    </v>
          </cell>
          <cell r="O9343">
            <v>7790580124441</v>
          </cell>
        </row>
        <row r="9344">
          <cell r="A9344">
            <v>667341</v>
          </cell>
          <cell r="B9344">
            <v>15400</v>
          </cell>
          <cell r="D9344" t="str">
            <v xml:space="preserve">CARA A.MOGUL 360 OSITO 4D 26X                     </v>
          </cell>
          <cell r="O9344">
            <v>7790580124373</v>
          </cell>
        </row>
        <row r="9345">
          <cell r="A9345">
            <v>667342</v>
          </cell>
          <cell r="B9345">
            <v>15394</v>
          </cell>
          <cell r="D9345" t="str">
            <v xml:space="preserve">CARA A.MOGUL 360 PELAB MGO 26X                    </v>
          </cell>
          <cell r="O9345">
            <v>7790580124519</v>
          </cell>
        </row>
        <row r="9346">
          <cell r="A9346">
            <v>667343</v>
          </cell>
          <cell r="B9346">
            <v>15396</v>
          </cell>
          <cell r="D9346" t="str">
            <v xml:space="preserve">CARA A.MOGUL 360 PELAB UVA 26X                    </v>
          </cell>
          <cell r="O9346">
            <v>7790580124465</v>
          </cell>
        </row>
        <row r="9347">
          <cell r="A9347">
            <v>667344</v>
          </cell>
          <cell r="B9347">
            <v>960</v>
          </cell>
          <cell r="D9347" t="str">
            <v xml:space="preserve">JABE ST.TROPEZ B.PRIMAVERA 120X                   </v>
          </cell>
          <cell r="O9347">
            <v>7794218106984</v>
          </cell>
        </row>
        <row r="9348">
          <cell r="A9348">
            <v>667345</v>
          </cell>
          <cell r="B9348">
            <v>509</v>
          </cell>
          <cell r="D9348" t="str">
            <v xml:space="preserve">JABE ST.TROPEZ BRILLO Y LUX  3X125X               </v>
          </cell>
          <cell r="O9348">
            <v>7794218000152</v>
          </cell>
        </row>
        <row r="9349">
          <cell r="A9349">
            <v>667346</v>
          </cell>
          <cell r="B9349">
            <v>15524</v>
          </cell>
          <cell r="D9349" t="str">
            <v xml:space="preserve">CHOC ARCOR MUNDIAL LECH 25X                       </v>
          </cell>
          <cell r="O9349">
            <v>7790580155247</v>
          </cell>
        </row>
        <row r="9350">
          <cell r="A9350">
            <v>667347</v>
          </cell>
          <cell r="B9350">
            <v>511</v>
          </cell>
          <cell r="D9350" t="str">
            <v xml:space="preserve">JABE ST.TROPEZ F. EN SU PIEL 3X125X               </v>
          </cell>
          <cell r="O9350">
            <v>7794218000190</v>
          </cell>
        </row>
        <row r="9351">
          <cell r="A9351">
            <v>667348</v>
          </cell>
          <cell r="B9351">
            <v>15455</v>
          </cell>
          <cell r="D9351" t="str">
            <v xml:space="preserve">CARA A.MOGUL DUO MUNDIAL 30X                      </v>
          </cell>
          <cell r="O9351">
            <v>7790580133009</v>
          </cell>
        </row>
        <row r="9352">
          <cell r="A9352">
            <v>667349</v>
          </cell>
          <cell r="B9352">
            <v>526</v>
          </cell>
          <cell r="D9352" t="str">
            <v xml:space="preserve">JABE ST.TROPEZ F.MARINA 3X125X                    </v>
          </cell>
          <cell r="O9352">
            <v>7794218000046</v>
          </cell>
        </row>
        <row r="9353">
          <cell r="A9353">
            <v>667350</v>
          </cell>
          <cell r="B9353">
            <v>616</v>
          </cell>
          <cell r="D9353" t="str">
            <v xml:space="preserve">JABE ST.TROPEZ ARMONIA PARA VOS 3X125X            </v>
          </cell>
          <cell r="O9353">
            <v>7794218106540</v>
          </cell>
        </row>
        <row r="9354">
          <cell r="A9354">
            <v>667351</v>
          </cell>
          <cell r="B9354">
            <v>618</v>
          </cell>
          <cell r="D9354" t="str">
            <v xml:space="preserve">JABE ST.TROPEZ HIDR.INTENSA 3X125X                </v>
          </cell>
          <cell r="O9354">
            <v>7794218106564</v>
          </cell>
        </row>
        <row r="9355">
          <cell r="A9355">
            <v>667352</v>
          </cell>
          <cell r="B9355">
            <v>972</v>
          </cell>
          <cell r="D9355" t="str">
            <v xml:space="preserve">JPAN ARGENTINO MAX BLANCURA 2X150X                </v>
          </cell>
          <cell r="O9355">
            <v>7794218107028</v>
          </cell>
        </row>
        <row r="9356">
          <cell r="A9356">
            <v>667353</v>
          </cell>
          <cell r="B9356">
            <v>922</v>
          </cell>
          <cell r="D9356" t="str">
            <v xml:space="preserve">JABE CUPIDO ROSAS 3X80X                           </v>
          </cell>
          <cell r="O9356">
            <v>7794218106953</v>
          </cell>
        </row>
        <row r="9357">
          <cell r="A9357">
            <v>667354</v>
          </cell>
          <cell r="B9357">
            <v>367</v>
          </cell>
          <cell r="D9357" t="str">
            <v xml:space="preserve">JABE CUPIDO COLD CREAM 90X                        </v>
          </cell>
          <cell r="O9357">
            <v>7794218106489</v>
          </cell>
        </row>
        <row r="9358">
          <cell r="A9358">
            <v>667355</v>
          </cell>
          <cell r="B9358">
            <v>959</v>
          </cell>
          <cell r="D9358" t="str">
            <v xml:space="preserve">JABE ST.TROPEZ BRILLO Y LUZ 120X                  </v>
          </cell>
          <cell r="O9358">
            <v>7794218106977</v>
          </cell>
        </row>
        <row r="9359">
          <cell r="A9359">
            <v>667356</v>
          </cell>
          <cell r="B9359">
            <v>866</v>
          </cell>
          <cell r="D9359" t="str">
            <v xml:space="preserve">JABE ST.TROPEZ BABY 80X                           </v>
          </cell>
          <cell r="O9359">
            <v>7794218106922</v>
          </cell>
        </row>
        <row r="9360">
          <cell r="A9360">
            <v>667357</v>
          </cell>
          <cell r="B9360">
            <v>908</v>
          </cell>
          <cell r="D9360" t="str">
            <v xml:space="preserve">FIQF CAGNOLI JAMON COC FET 150X                   </v>
          </cell>
          <cell r="O9360">
            <v>7798013106880</v>
          </cell>
        </row>
        <row r="9361">
          <cell r="A9361">
            <v>667358</v>
          </cell>
          <cell r="B9361">
            <v>916</v>
          </cell>
          <cell r="D9361" t="str">
            <v xml:space="preserve">FIQF CAGNOLI BONDIOLA FET 120X                    </v>
          </cell>
          <cell r="O9361">
            <v>7798013103292</v>
          </cell>
        </row>
        <row r="9362">
          <cell r="A9362">
            <v>667359</v>
          </cell>
          <cell r="B9362">
            <v>1673</v>
          </cell>
          <cell r="D9362" t="str">
            <v xml:space="preserve">FIQF CAGNOLI SALAME MILAN FET 180X                </v>
          </cell>
          <cell r="O9362">
            <v>7798013100567</v>
          </cell>
        </row>
        <row r="9363">
          <cell r="A9363">
            <v>667361</v>
          </cell>
          <cell r="B9363">
            <v>10407</v>
          </cell>
          <cell r="D9363" t="str">
            <v xml:space="preserve">GRIS TOSTEX CINTITAS + SALSA CHEDDAR 145X         </v>
          </cell>
          <cell r="O9363">
            <v>7798125811528</v>
          </cell>
        </row>
        <row r="9364">
          <cell r="A9364">
            <v>667362</v>
          </cell>
          <cell r="B9364">
            <v>10404</v>
          </cell>
          <cell r="D9364" t="str">
            <v xml:space="preserve">GRIS TOSTEX CINTITAS + SALSA PANCETA 145X         </v>
          </cell>
          <cell r="O9364">
            <v>7798125811535</v>
          </cell>
        </row>
        <row r="9365">
          <cell r="A9365">
            <v>667363</v>
          </cell>
          <cell r="B9365">
            <v>8903</v>
          </cell>
          <cell r="D9365" t="str">
            <v xml:space="preserve">GALD TOSTEX CHIPS COLORES 120X                    </v>
          </cell>
          <cell r="O9365">
            <v>7798125811245</v>
          </cell>
        </row>
        <row r="9366">
          <cell r="A9366">
            <v>667364</v>
          </cell>
          <cell r="B9366">
            <v>7310</v>
          </cell>
          <cell r="D9366" t="str">
            <v xml:space="preserve">GALD TOSTEX CHIPS COLORES 270X                    </v>
          </cell>
          <cell r="O9366">
            <v>7798125811009</v>
          </cell>
        </row>
        <row r="9367">
          <cell r="A9367">
            <v>667365</v>
          </cell>
          <cell r="B9367">
            <v>15516</v>
          </cell>
          <cell r="D9367" t="str">
            <v xml:space="preserve">CARA A.MOGUL JELLY MUNDIAL 50X                    </v>
          </cell>
          <cell r="O9367">
            <v>7790580139421</v>
          </cell>
        </row>
        <row r="9368">
          <cell r="A9368">
            <v>667367</v>
          </cell>
          <cell r="B9368">
            <v>3137</v>
          </cell>
          <cell r="D9368" t="str">
            <v xml:space="preserve">GAS  SECCO POM BLANCO 3X                          </v>
          </cell>
          <cell r="O9368">
            <v>7792758013045</v>
          </cell>
        </row>
        <row r="9369">
          <cell r="A9369">
            <v>667368</v>
          </cell>
          <cell r="B9369">
            <v>3147</v>
          </cell>
          <cell r="D9369" t="str">
            <v xml:space="preserve">GAS  SECCO LIMA LIMON 3X                          </v>
          </cell>
          <cell r="O9369">
            <v>7792758000236</v>
          </cell>
        </row>
        <row r="9370">
          <cell r="A9370">
            <v>667369</v>
          </cell>
          <cell r="B9370">
            <v>6249</v>
          </cell>
          <cell r="D9370" t="str">
            <v xml:space="preserve">DLCH SERENISIMA AIREADO 300X                      </v>
          </cell>
          <cell r="O9370">
            <v>7790742624901</v>
          </cell>
        </row>
        <row r="9371">
          <cell r="A9371">
            <v>667370</v>
          </cell>
          <cell r="B9371">
            <v>2925</v>
          </cell>
          <cell r="D9371" t="str">
            <v xml:space="preserve">COCO SADIA LASAGNA BOLOGNA 300X                   </v>
          </cell>
          <cell r="O9371">
            <v>7891515626211</v>
          </cell>
        </row>
        <row r="9372">
          <cell r="A9372">
            <v>705003</v>
          </cell>
          <cell r="B9372" t="str">
            <v xml:space="preserve">C02702              </v>
          </cell>
          <cell r="D9372" t="str">
            <v xml:space="preserve">INSU CUCHILLO ACERO 1050-16 1 x                   </v>
          </cell>
          <cell r="O9372">
            <v>7050031111117</v>
          </cell>
        </row>
        <row r="9373">
          <cell r="A9373">
            <v>802002</v>
          </cell>
          <cell r="B9373">
            <v>14436</v>
          </cell>
          <cell r="D9373" t="str">
            <v xml:space="preserve">JUGP ARCOR NJA DULCE SOB 1X                       </v>
          </cell>
          <cell r="O9373">
            <v>7790580105938</v>
          </cell>
        </row>
        <row r="9374">
          <cell r="A9374">
            <v>802003</v>
          </cell>
          <cell r="B9374">
            <v>2920</v>
          </cell>
          <cell r="D9374" t="str">
            <v xml:space="preserve">GALS T.CEREALITAS CLAS 200X                       </v>
          </cell>
          <cell r="O9374">
            <v>7622300840259</v>
          </cell>
        </row>
        <row r="9375">
          <cell r="A9375">
            <v>804006</v>
          </cell>
          <cell r="B9375">
            <v>4213</v>
          </cell>
          <cell r="D9375" t="str">
            <v xml:space="preserve">AGUS AQUARIUS POM RDO 500X                        </v>
          </cell>
          <cell r="O9375">
            <v>7790895004032</v>
          </cell>
        </row>
        <row r="9376">
          <cell r="A9376">
            <v>895632</v>
          </cell>
          <cell r="B9376">
            <v>689</v>
          </cell>
          <cell r="D9376" t="str">
            <v xml:space="preserve">SALF DOS ANCLAS SAL LIGH C/HIE 200X               </v>
          </cell>
          <cell r="O9376">
            <v>7792900990095</v>
          </cell>
        </row>
      </sheetData>
      <sheetData sheetId="11">
        <row r="1">
          <cell r="A1" t="str">
            <v>Cod Int</v>
          </cell>
          <cell r="B1" t="str">
            <v>Cod Int Prov</v>
          </cell>
          <cell r="D1" t="str">
            <v>Descripcion</v>
          </cell>
          <cell r="J1" t="str">
            <v>Precio</v>
          </cell>
          <cell r="O1" t="str">
            <v>scanner</v>
          </cell>
        </row>
        <row r="2">
          <cell r="A2">
            <v>665155</v>
          </cell>
          <cell r="B2">
            <v>0</v>
          </cell>
          <cell r="D2" t="str">
            <v xml:space="preserve">ACCO ENTRENUTS NAT 200X                           </v>
          </cell>
          <cell r="J2">
            <v>5317.95</v>
          </cell>
          <cell r="O2">
            <v>763571722411</v>
          </cell>
        </row>
        <row r="3">
          <cell r="A3">
            <v>665154</v>
          </cell>
          <cell r="B3">
            <v>0</v>
          </cell>
          <cell r="D3" t="str">
            <v xml:space="preserve">ACCO ENTRENUTS NAT 360X                           </v>
          </cell>
          <cell r="J3">
            <v>8345.3700000000008</v>
          </cell>
          <cell r="O3">
            <v>656750783931</v>
          </cell>
        </row>
        <row r="4">
          <cell r="A4">
            <v>665157</v>
          </cell>
          <cell r="B4">
            <v>0</v>
          </cell>
          <cell r="D4" t="str">
            <v xml:space="preserve">ACCO ENTRENUTS ORG 200X                           </v>
          </cell>
          <cell r="J4">
            <v>8744.4279999999999</v>
          </cell>
          <cell r="O4">
            <v>763571722428</v>
          </cell>
        </row>
        <row r="5">
          <cell r="A5">
            <v>665156</v>
          </cell>
          <cell r="B5">
            <v>0</v>
          </cell>
          <cell r="D5" t="str">
            <v xml:space="preserve">ACCO ENTRENUTS ORG 360X                           </v>
          </cell>
          <cell r="J5">
            <v>15034.31</v>
          </cell>
          <cell r="O5">
            <v>763571722435</v>
          </cell>
        </row>
        <row r="6">
          <cell r="A6">
            <v>2274</v>
          </cell>
          <cell r="B6">
            <v>3222</v>
          </cell>
          <cell r="D6" t="str">
            <v xml:space="preserve">ACEI CASTELL NEG D/P 180X                         </v>
          </cell>
          <cell r="J6">
            <v>3333.672</v>
          </cell>
          <cell r="O6">
            <v>7791675000572</v>
          </cell>
        </row>
        <row r="7">
          <cell r="A7">
            <v>665669</v>
          </cell>
          <cell r="B7">
            <v>1343</v>
          </cell>
          <cell r="D7" t="str">
            <v xml:space="preserve">ACEI CASTELL VDE AHUM D/P 110X                    </v>
          </cell>
          <cell r="J7">
            <v>2730.6869999999999</v>
          </cell>
          <cell r="O7">
            <v>7791675909103</v>
          </cell>
        </row>
        <row r="8">
          <cell r="A8">
            <v>8603</v>
          </cell>
          <cell r="B8">
            <v>1330</v>
          </cell>
          <cell r="D8" t="str">
            <v xml:space="preserve">ACEI CASTELL VDE D/P 100X                         </v>
          </cell>
          <cell r="J8">
            <v>1314.067</v>
          </cell>
          <cell r="O8">
            <v>7791675350011</v>
          </cell>
        </row>
        <row r="9">
          <cell r="A9">
            <v>2896</v>
          </cell>
          <cell r="B9">
            <v>1329</v>
          </cell>
          <cell r="D9" t="str">
            <v xml:space="preserve">ACEI CASTELL VDE D/P 180X                         </v>
          </cell>
          <cell r="J9">
            <v>2199.1959999999999</v>
          </cell>
          <cell r="O9">
            <v>7791675000503</v>
          </cell>
        </row>
        <row r="10">
          <cell r="A10">
            <v>664140</v>
          </cell>
          <cell r="B10">
            <v>1338</v>
          </cell>
          <cell r="D10" t="str">
            <v xml:space="preserve">ACEI CASTELL VDE D/P 500X                         </v>
          </cell>
          <cell r="J10">
            <v>5440.2659999999996</v>
          </cell>
          <cell r="O10">
            <v>7791675000510</v>
          </cell>
        </row>
        <row r="11">
          <cell r="A11">
            <v>10419</v>
          </cell>
          <cell r="B11">
            <v>6209</v>
          </cell>
          <cell r="D11" t="str">
            <v xml:space="preserve">ACEI CASTELL VDE DESC D/P 150X                    </v>
          </cell>
          <cell r="J11">
            <v>2436.7020000000002</v>
          </cell>
          <cell r="O11">
            <v>7791675303000</v>
          </cell>
        </row>
        <row r="12">
          <cell r="A12">
            <v>664141</v>
          </cell>
          <cell r="B12">
            <v>1006</v>
          </cell>
          <cell r="D12" t="str">
            <v xml:space="preserve">ACEI CASTELL VDE DESC D/P 400X                    </v>
          </cell>
          <cell r="J12">
            <v>5901.3490000000002</v>
          </cell>
          <cell r="O12">
            <v>7791675000121</v>
          </cell>
        </row>
        <row r="13">
          <cell r="A13">
            <v>10420</v>
          </cell>
          <cell r="B13">
            <v>1629</v>
          </cell>
          <cell r="D13" t="str">
            <v xml:space="preserve">ACEI CASTELL VDE DESC D/P 80X                     </v>
          </cell>
          <cell r="J13">
            <v>1401.249</v>
          </cell>
          <cell r="O13">
            <v>7791675902616</v>
          </cell>
        </row>
        <row r="14">
          <cell r="A14">
            <v>10422</v>
          </cell>
          <cell r="B14">
            <v>4613</v>
          </cell>
          <cell r="D14" t="str">
            <v xml:space="preserve">ACEI CASTELL VDE RELL D/P 100X                    </v>
          </cell>
          <cell r="J14">
            <v>2046.8530000000001</v>
          </cell>
          <cell r="O14">
            <v>7791675901473</v>
          </cell>
        </row>
        <row r="15">
          <cell r="A15">
            <v>5262</v>
          </cell>
          <cell r="B15">
            <v>4612</v>
          </cell>
          <cell r="D15" t="str">
            <v xml:space="preserve">ACEI CASTELL VDE RELL D/P 180X                    </v>
          </cell>
          <cell r="J15">
            <v>3301.6179999999999</v>
          </cell>
          <cell r="O15">
            <v>7791675304007</v>
          </cell>
        </row>
        <row r="16">
          <cell r="A16">
            <v>11376</v>
          </cell>
          <cell r="B16">
            <v>6915</v>
          </cell>
          <cell r="D16" t="str">
            <v xml:space="preserve">ACEI CASTELL VDE ROD D/P 140X                     </v>
          </cell>
          <cell r="J16">
            <v>2645.2950000000001</v>
          </cell>
          <cell r="O16">
            <v>7791675000978</v>
          </cell>
        </row>
        <row r="17">
          <cell r="A17">
            <v>10421</v>
          </cell>
          <cell r="B17">
            <v>6916</v>
          </cell>
          <cell r="D17" t="str">
            <v xml:space="preserve">ACEI CASTELL VDE ROD D/P 70X                      </v>
          </cell>
          <cell r="J17">
            <v>1562.2239999999999</v>
          </cell>
          <cell r="O17">
            <v>7791675000169</v>
          </cell>
        </row>
        <row r="18">
          <cell r="A18">
            <v>12042</v>
          </cell>
          <cell r="B18">
            <v>2184</v>
          </cell>
          <cell r="D18" t="str">
            <v xml:space="preserve">ACEI CEBILA VDE DESC FCO 160X                     </v>
          </cell>
          <cell r="J18">
            <v>3546.9319999999998</v>
          </cell>
          <cell r="O18">
            <v>7792070000938</v>
          </cell>
        </row>
        <row r="19">
          <cell r="A19">
            <v>12503</v>
          </cell>
          <cell r="B19">
            <v>2187</v>
          </cell>
          <cell r="D19" t="str">
            <v xml:space="preserve">ACEI CEBILA VDE RELL D/P 180X                     </v>
          </cell>
          <cell r="J19">
            <v>2248.1979999999999</v>
          </cell>
          <cell r="O19">
            <v>7792070001386</v>
          </cell>
        </row>
        <row r="20">
          <cell r="A20">
            <v>12045</v>
          </cell>
          <cell r="B20">
            <v>2182</v>
          </cell>
          <cell r="D20" t="str">
            <v xml:space="preserve">ACEI CEBILA VDE RELL FCO 200X                     </v>
          </cell>
          <cell r="J20">
            <v>3708.2049999999999</v>
          </cell>
          <cell r="O20">
            <v>7792070000877</v>
          </cell>
        </row>
        <row r="21">
          <cell r="A21">
            <v>12622</v>
          </cell>
          <cell r="B21">
            <v>2183</v>
          </cell>
          <cell r="D21" t="str">
            <v xml:space="preserve">ACEI CEBILA VERDE FCO 200X                        </v>
          </cell>
          <cell r="J21">
            <v>3224.1039999999998</v>
          </cell>
          <cell r="O21">
            <v>7792070000907</v>
          </cell>
        </row>
        <row r="22">
          <cell r="A22">
            <v>664742</v>
          </cell>
          <cell r="B22">
            <v>1179</v>
          </cell>
          <cell r="D22" t="str">
            <v xml:space="preserve">ACEI GULLO BABAGANUSH BEREN 180X                  </v>
          </cell>
          <cell r="J22">
            <v>7878.77</v>
          </cell>
          <cell r="O22">
            <v>7798139011280</v>
          </cell>
        </row>
        <row r="23">
          <cell r="A23">
            <v>664743</v>
          </cell>
          <cell r="B23">
            <v>454</v>
          </cell>
          <cell r="D23" t="str">
            <v xml:space="preserve">ACEI GULLO HUMMUS GARBANZOS 180X                  </v>
          </cell>
          <cell r="J23">
            <v>5931.6779999999999</v>
          </cell>
          <cell r="O23">
            <v>7798139011983</v>
          </cell>
        </row>
        <row r="24">
          <cell r="A24">
            <v>664740</v>
          </cell>
          <cell r="B24">
            <v>1177</v>
          </cell>
          <cell r="D24" t="str">
            <v xml:space="preserve">ACEI GULLO PASTA ACE VERD C/MORR 180X             </v>
          </cell>
          <cell r="J24">
            <v>6904.5870000000004</v>
          </cell>
          <cell r="O24">
            <v>7798139011235</v>
          </cell>
        </row>
        <row r="25">
          <cell r="A25">
            <v>664738</v>
          </cell>
          <cell r="B25">
            <v>242</v>
          </cell>
          <cell r="D25" t="str">
            <v xml:space="preserve">ACEI GULLO PASTA ACEIT NEGRA 180X                 </v>
          </cell>
          <cell r="J25">
            <v>6262.1369999999997</v>
          </cell>
          <cell r="O25">
            <v>7766473800006</v>
          </cell>
        </row>
        <row r="26">
          <cell r="A26">
            <v>664741</v>
          </cell>
          <cell r="B26">
            <v>1178</v>
          </cell>
          <cell r="D26" t="str">
            <v xml:space="preserve">ACEI GULLO PASTA ACEIT VERD CONDI 180X            </v>
          </cell>
          <cell r="J26">
            <v>6107.8379999999997</v>
          </cell>
          <cell r="O26">
            <v>7798139011242</v>
          </cell>
        </row>
        <row r="27">
          <cell r="A27">
            <v>664739</v>
          </cell>
          <cell r="B27">
            <v>230</v>
          </cell>
          <cell r="D27" t="str">
            <v xml:space="preserve">ACEI GULLO PASTA ACEIT VERDE 180X                 </v>
          </cell>
          <cell r="J27">
            <v>5647.1909999999998</v>
          </cell>
          <cell r="O27">
            <v>7798139010627</v>
          </cell>
        </row>
        <row r="28">
          <cell r="A28">
            <v>9979</v>
          </cell>
          <cell r="B28">
            <v>72522</v>
          </cell>
          <cell r="D28" t="str">
            <v xml:space="preserve">ACEI LA SIERRITA VDE FCO 200X                     </v>
          </cell>
          <cell r="J28">
            <v>2758.3380000000002</v>
          </cell>
          <cell r="O28">
            <v>7790127000191</v>
          </cell>
        </row>
        <row r="29">
          <cell r="A29">
            <v>7203</v>
          </cell>
          <cell r="B29">
            <v>2157</v>
          </cell>
          <cell r="D29" t="str">
            <v xml:space="preserve">ACEI NUCETE RELL D/P 180X                         </v>
          </cell>
          <cell r="J29">
            <v>2655.26</v>
          </cell>
          <cell r="O29">
            <v>7792070001126</v>
          </cell>
        </row>
        <row r="30">
          <cell r="A30">
            <v>8208</v>
          </cell>
          <cell r="B30">
            <v>2155</v>
          </cell>
          <cell r="D30" t="str">
            <v xml:space="preserve">ACEI NUCETE VDE D/P DESC. 150X                    </v>
          </cell>
          <cell r="J30">
            <v>2246.6889999999999</v>
          </cell>
          <cell r="O30">
            <v>7792070001102</v>
          </cell>
        </row>
        <row r="31">
          <cell r="A31">
            <v>55</v>
          </cell>
          <cell r="B31">
            <v>2083</v>
          </cell>
          <cell r="D31" t="str">
            <v xml:space="preserve">ACEI NUCETE VDE N5 200X                           </v>
          </cell>
          <cell r="J31">
            <v>3456.3119999999999</v>
          </cell>
          <cell r="O31">
            <v>7792070004523</v>
          </cell>
        </row>
        <row r="32">
          <cell r="A32">
            <v>996</v>
          </cell>
          <cell r="B32">
            <v>2154</v>
          </cell>
          <cell r="D32" t="str">
            <v xml:space="preserve">ACEI NUCETE VDE RODAJA D/P 150                    </v>
          </cell>
          <cell r="J32">
            <v>2348.7310000000002</v>
          </cell>
          <cell r="O32">
            <v>7792070001287</v>
          </cell>
        </row>
        <row r="33">
          <cell r="A33">
            <v>8161</v>
          </cell>
          <cell r="B33">
            <v>2146</v>
          </cell>
          <cell r="D33" t="str">
            <v xml:space="preserve">ACEI NUCETE VDE.DESC.SACH 80X                     </v>
          </cell>
          <cell r="J33">
            <v>1402.4059999999999</v>
          </cell>
          <cell r="O33">
            <v>7792070001065</v>
          </cell>
        </row>
        <row r="34">
          <cell r="A34">
            <v>6137</v>
          </cell>
          <cell r="B34">
            <v>2147</v>
          </cell>
          <cell r="D34" t="str">
            <v xml:space="preserve">ACEI NUCETE VDE.RELL.SACH 100X                    </v>
          </cell>
          <cell r="J34">
            <v>1659.125</v>
          </cell>
          <cell r="O34">
            <v>7792070001072</v>
          </cell>
        </row>
        <row r="35">
          <cell r="A35">
            <v>666843</v>
          </cell>
          <cell r="B35">
            <v>771017</v>
          </cell>
          <cell r="D35" t="str">
            <v xml:space="preserve">ACEI VANOLI NEG D/P 150X                          </v>
          </cell>
          <cell r="J35">
            <v>1503.501</v>
          </cell>
          <cell r="O35">
            <v>7790127710175</v>
          </cell>
        </row>
        <row r="36">
          <cell r="A36">
            <v>8788</v>
          </cell>
          <cell r="B36">
            <v>771018</v>
          </cell>
          <cell r="D36" t="str">
            <v xml:space="preserve">ACEI VANOLI NEG D/P 300X                          </v>
          </cell>
          <cell r="J36">
            <v>2861.011</v>
          </cell>
          <cell r="O36">
            <v>7790127000306</v>
          </cell>
        </row>
        <row r="37">
          <cell r="A37">
            <v>20569</v>
          </cell>
          <cell r="B37">
            <v>73372</v>
          </cell>
          <cell r="D37" t="str">
            <v xml:space="preserve">ACEI VANOLI RODAJA FCO 300X                       </v>
          </cell>
          <cell r="J37">
            <v>3997.453</v>
          </cell>
          <cell r="O37">
            <v>7790127733723</v>
          </cell>
        </row>
        <row r="38">
          <cell r="A38">
            <v>870</v>
          </cell>
          <cell r="B38">
            <v>73017</v>
          </cell>
          <cell r="D38" t="str">
            <v xml:space="preserve">ACEI VANOLI VDE D/P 150X                          </v>
          </cell>
          <cell r="J38">
            <v>1114.704</v>
          </cell>
          <cell r="O38">
            <v>7790127000665</v>
          </cell>
        </row>
        <row r="39">
          <cell r="A39">
            <v>1343</v>
          </cell>
          <cell r="B39">
            <v>73018</v>
          </cell>
          <cell r="D39" t="str">
            <v xml:space="preserve">ACEI VANOLI VDE D/P 300X                          </v>
          </cell>
          <cell r="J39">
            <v>2210.7750000000001</v>
          </cell>
          <cell r="O39">
            <v>7790127000269</v>
          </cell>
        </row>
        <row r="40">
          <cell r="A40">
            <v>7149</v>
          </cell>
          <cell r="B40">
            <v>773267</v>
          </cell>
          <cell r="D40" t="str">
            <v xml:space="preserve">ACEI VANOLI VDE DESC D/P 140X                     </v>
          </cell>
          <cell r="J40">
            <v>1724.8489999999999</v>
          </cell>
          <cell r="O40">
            <v>7790127000320</v>
          </cell>
        </row>
        <row r="41">
          <cell r="A41">
            <v>4914</v>
          </cell>
          <cell r="B41">
            <v>73272</v>
          </cell>
          <cell r="D41" t="str">
            <v xml:space="preserve">ACEI VANOLI VDE DESC FCO 330X                     </v>
          </cell>
          <cell r="J41">
            <v>4191.9750000000004</v>
          </cell>
          <cell r="O41">
            <v>7790127000276</v>
          </cell>
        </row>
        <row r="42">
          <cell r="A42">
            <v>7289</v>
          </cell>
          <cell r="B42">
            <v>73072</v>
          </cell>
          <cell r="D42" t="str">
            <v xml:space="preserve">ACEI VANOLI VDE FCO 330X                          </v>
          </cell>
          <cell r="J42">
            <v>3364.9560000000001</v>
          </cell>
          <cell r="O42">
            <v>7790127000085</v>
          </cell>
        </row>
        <row r="43">
          <cell r="A43">
            <v>9978</v>
          </cell>
          <cell r="B43">
            <v>73318</v>
          </cell>
          <cell r="D43" t="str">
            <v xml:space="preserve">ACEI VANOLI VDE RELL D/P 300X                     </v>
          </cell>
          <cell r="J43">
            <v>3084.6030000000001</v>
          </cell>
          <cell r="O43">
            <v>7790127000337</v>
          </cell>
        </row>
        <row r="44">
          <cell r="A44">
            <v>4531</v>
          </cell>
          <cell r="B44">
            <v>73322</v>
          </cell>
          <cell r="D44" t="str">
            <v xml:space="preserve">ACEI VANOLI VDE RELL FCO 300X                     </v>
          </cell>
          <cell r="J44">
            <v>4804.2070000000003</v>
          </cell>
          <cell r="O44">
            <v>7790127000184</v>
          </cell>
        </row>
        <row r="45">
          <cell r="A45">
            <v>665303</v>
          </cell>
          <cell r="B45">
            <v>270</v>
          </cell>
          <cell r="D45" t="str">
            <v xml:space="preserve">ACEP GULLO SABORES EST 3X180X                     </v>
          </cell>
          <cell r="J45">
            <v>16590.55</v>
          </cell>
          <cell r="O45">
            <v>0</v>
          </cell>
        </row>
        <row r="46">
          <cell r="A46">
            <v>665421</v>
          </cell>
          <cell r="B46">
            <v>421</v>
          </cell>
          <cell r="D46" t="str">
            <v xml:space="preserve">ACET COMPUERTAS VINO 250X                         </v>
          </cell>
          <cell r="J46">
            <v>17696.25</v>
          </cell>
          <cell r="O46">
            <v>7798152264243</v>
          </cell>
        </row>
        <row r="47">
          <cell r="A47">
            <v>666947</v>
          </cell>
          <cell r="B47">
            <v>100200104</v>
          </cell>
          <cell r="D47" t="str">
            <v xml:space="preserve">ACET ZUELO BALSAMICO 250X                         </v>
          </cell>
          <cell r="J47">
            <v>10454.4</v>
          </cell>
          <cell r="O47">
            <v>7791728251104</v>
          </cell>
        </row>
        <row r="48">
          <cell r="A48">
            <v>5357</v>
          </cell>
          <cell r="B48">
            <v>1608</v>
          </cell>
          <cell r="D48" t="str">
            <v xml:space="preserve">ACGI  ARCOR MAIZ 900X                             </v>
          </cell>
          <cell r="J48">
            <v>7478.2179999999998</v>
          </cell>
          <cell r="O48">
            <v>7790580160807</v>
          </cell>
        </row>
        <row r="49">
          <cell r="A49">
            <v>4251</v>
          </cell>
          <cell r="B49" t="str">
            <v xml:space="preserve">ACE0004             </v>
          </cell>
          <cell r="D49" t="str">
            <v xml:space="preserve">ACGI CANUELAS GIR  1.5X                           </v>
          </cell>
          <cell r="J49">
            <v>6490.0010000000002</v>
          </cell>
          <cell r="O49">
            <v>7792180001665</v>
          </cell>
        </row>
        <row r="50">
          <cell r="A50">
            <v>4250</v>
          </cell>
          <cell r="B50" t="str">
            <v xml:space="preserve">ACE0002             </v>
          </cell>
          <cell r="D50" t="str">
            <v xml:space="preserve">ACGI CANUELAS GIR 900X                            </v>
          </cell>
          <cell r="J50">
            <v>4018.3139999999999</v>
          </cell>
          <cell r="O50">
            <v>7792180001641</v>
          </cell>
        </row>
        <row r="51">
          <cell r="A51">
            <v>4033</v>
          </cell>
          <cell r="B51">
            <v>23166</v>
          </cell>
          <cell r="D51" t="str">
            <v xml:space="preserve">ACGI COCINERO GIRASOL PLUS 900X                   </v>
          </cell>
          <cell r="J51">
            <v>2799.0940000000001</v>
          </cell>
          <cell r="O51">
            <v>7790070231666</v>
          </cell>
        </row>
        <row r="52">
          <cell r="A52">
            <v>661885</v>
          </cell>
          <cell r="B52">
            <v>23165</v>
          </cell>
          <cell r="D52" t="str">
            <v xml:space="preserve">ACGI COCINERO OLEICO 1.5X                         </v>
          </cell>
          <cell r="J52">
            <v>3530.5450000000001</v>
          </cell>
          <cell r="O52">
            <v>7790070231659</v>
          </cell>
        </row>
        <row r="53">
          <cell r="A53">
            <v>4024</v>
          </cell>
          <cell r="B53">
            <v>10763</v>
          </cell>
          <cell r="D53" t="str">
            <v xml:space="preserve">ACGI COCINERO TRADIC GIR 1.5X                     </v>
          </cell>
          <cell r="J53">
            <v>6669.17</v>
          </cell>
          <cell r="O53">
            <v>7790060023684</v>
          </cell>
        </row>
        <row r="54">
          <cell r="A54">
            <v>4026</v>
          </cell>
          <cell r="B54">
            <v>21066</v>
          </cell>
          <cell r="D54" t="str">
            <v xml:space="preserve">ACGI COCINERO TRADIC GIR 900X                     </v>
          </cell>
          <cell r="J54">
            <v>4100</v>
          </cell>
          <cell r="O54">
            <v>7790070222909</v>
          </cell>
        </row>
        <row r="55">
          <cell r="A55">
            <v>8466</v>
          </cell>
          <cell r="B55" t="str">
            <v xml:space="preserve">Sin Indicar         </v>
          </cell>
          <cell r="D55" t="str">
            <v xml:space="preserve">ACGI LEGITIMO GIR 900X                            </v>
          </cell>
          <cell r="J55">
            <v>4498.75</v>
          </cell>
          <cell r="O55">
            <v>7796039001639</v>
          </cell>
        </row>
        <row r="56">
          <cell r="A56">
            <v>662419</v>
          </cell>
          <cell r="B56">
            <v>23142</v>
          </cell>
          <cell r="D56" t="str">
            <v xml:space="preserve">ACGI LIRA GIRASOL 1.5X                            </v>
          </cell>
          <cell r="J56">
            <v>6292.3040000000001</v>
          </cell>
          <cell r="O56">
            <v>7790070231420</v>
          </cell>
        </row>
        <row r="57">
          <cell r="A57">
            <v>661765</v>
          </cell>
          <cell r="B57">
            <v>23146</v>
          </cell>
          <cell r="D57" t="str">
            <v xml:space="preserve">ACGI LIRA GIRASOL 900X                            </v>
          </cell>
          <cell r="J57">
            <v>3977.9609999999998</v>
          </cell>
          <cell r="O57">
            <v>7790070231468</v>
          </cell>
        </row>
        <row r="58">
          <cell r="A58">
            <v>1361</v>
          </cell>
          <cell r="B58">
            <v>2</v>
          </cell>
          <cell r="D58" t="str">
            <v xml:space="preserve">ACGI NATURA 1.5X                                  </v>
          </cell>
          <cell r="J58">
            <v>10115.780000000001</v>
          </cell>
          <cell r="O58">
            <v>7790272001029</v>
          </cell>
        </row>
        <row r="59">
          <cell r="A59">
            <v>1363</v>
          </cell>
          <cell r="B59">
            <v>3</v>
          </cell>
          <cell r="D59" t="str">
            <v xml:space="preserve">ACGI NATURA 3X                                    </v>
          </cell>
          <cell r="J59">
            <v>19827.34</v>
          </cell>
          <cell r="O59">
            <v>7790272001036</v>
          </cell>
        </row>
        <row r="60">
          <cell r="A60">
            <v>5166</v>
          </cell>
          <cell r="B60">
            <v>4</v>
          </cell>
          <cell r="D60" t="str">
            <v xml:space="preserve">ACGI NATURA 5X                                    </v>
          </cell>
          <cell r="J60">
            <v>33041.25</v>
          </cell>
          <cell r="O60">
            <v>7790272004112</v>
          </cell>
        </row>
        <row r="61">
          <cell r="A61">
            <v>1442</v>
          </cell>
          <cell r="B61">
            <v>1</v>
          </cell>
          <cell r="D61" t="str">
            <v xml:space="preserve">ACGI NATURA 900X                                  </v>
          </cell>
          <cell r="J61">
            <v>6484.04</v>
          </cell>
          <cell r="O61">
            <v>7790272001005</v>
          </cell>
        </row>
        <row r="62">
          <cell r="A62">
            <v>10227</v>
          </cell>
          <cell r="B62" t="str">
            <v xml:space="preserve">ACE0151             </v>
          </cell>
          <cell r="D62" t="str">
            <v xml:space="preserve">ACGI PUREZA GIR 1.5X                              </v>
          </cell>
          <cell r="J62">
            <v>8191.6549999999997</v>
          </cell>
          <cell r="O62">
            <v>7792180137944</v>
          </cell>
        </row>
        <row r="63">
          <cell r="A63">
            <v>5164</v>
          </cell>
          <cell r="B63" t="str">
            <v xml:space="preserve">ACE0152             </v>
          </cell>
          <cell r="D63" t="str">
            <v xml:space="preserve">ACGI PUREZA GIR 900X                              </v>
          </cell>
          <cell r="J63">
            <v>5110.5609999999997</v>
          </cell>
          <cell r="O63">
            <v>7792180137937</v>
          </cell>
        </row>
        <row r="64">
          <cell r="A64">
            <v>15094</v>
          </cell>
          <cell r="B64" t="str">
            <v xml:space="preserve">ACE0162             </v>
          </cell>
          <cell r="D64" t="str">
            <v xml:space="preserve">ACGI PUREZA OMEGA GIR 1.5X                        </v>
          </cell>
          <cell r="J64">
            <v>3918.623</v>
          </cell>
          <cell r="O64">
            <v>7792180138705</v>
          </cell>
        </row>
        <row r="65">
          <cell r="A65">
            <v>666690</v>
          </cell>
          <cell r="B65">
            <v>528</v>
          </cell>
          <cell r="D65" t="str">
            <v xml:space="preserve">ACOL CATENA BLEND ROBUSTO 500X                    </v>
          </cell>
          <cell r="J65">
            <v>28075.31</v>
          </cell>
          <cell r="O65">
            <v>7794450947673</v>
          </cell>
        </row>
        <row r="66">
          <cell r="A66">
            <v>666691</v>
          </cell>
          <cell r="B66">
            <v>527</v>
          </cell>
          <cell r="D66" t="str">
            <v xml:space="preserve">ACOL CATENA BLEND SUAVE 500X                      </v>
          </cell>
          <cell r="J66">
            <v>26471.46</v>
          </cell>
          <cell r="O66">
            <v>7794450947697</v>
          </cell>
        </row>
        <row r="67">
          <cell r="A67">
            <v>663556</v>
          </cell>
          <cell r="B67">
            <v>26512</v>
          </cell>
          <cell r="D67" t="str">
            <v xml:space="preserve">ACOL COCINERO OLIV PET S/TAC 250X                 </v>
          </cell>
          <cell r="J67">
            <v>6025.0559999999996</v>
          </cell>
          <cell r="O67">
            <v>7790070265128</v>
          </cell>
        </row>
        <row r="68">
          <cell r="A68">
            <v>4023</v>
          </cell>
          <cell r="B68">
            <v>0</v>
          </cell>
          <cell r="D68" t="str">
            <v xml:space="preserve">ACOL COCINERO OLIV PURO PET 500X                  </v>
          </cell>
          <cell r="J68">
            <v>11306.56</v>
          </cell>
          <cell r="O68">
            <v>7790060009329</v>
          </cell>
        </row>
        <row r="69">
          <cell r="A69">
            <v>663602</v>
          </cell>
          <cell r="B69">
            <v>26514</v>
          </cell>
          <cell r="D69" t="str">
            <v xml:space="preserve">ACOL COCINERO OLIV PURO PET S.TAC 500X            </v>
          </cell>
          <cell r="J69">
            <v>10873.54</v>
          </cell>
          <cell r="O69">
            <v>7790070265142</v>
          </cell>
        </row>
        <row r="70">
          <cell r="A70">
            <v>663601</v>
          </cell>
          <cell r="B70">
            <v>26509</v>
          </cell>
          <cell r="D70" t="str">
            <v xml:space="preserve">ACOL COCNRO OLIV EXT.VIR S.TAC 500X               </v>
          </cell>
          <cell r="J70">
            <v>12850.56</v>
          </cell>
          <cell r="O70">
            <v>7790070265098</v>
          </cell>
        </row>
        <row r="71">
          <cell r="A71">
            <v>12340</v>
          </cell>
          <cell r="B71">
            <v>23186</v>
          </cell>
          <cell r="D71" t="str">
            <v xml:space="preserve">ACOL COCNRO OLIV EXT.VIRG INTS 500X               </v>
          </cell>
          <cell r="J71">
            <v>12876.19</v>
          </cell>
          <cell r="O71">
            <v>7790070231864</v>
          </cell>
        </row>
        <row r="72">
          <cell r="A72">
            <v>102313</v>
          </cell>
          <cell r="B72">
            <v>23187</v>
          </cell>
          <cell r="D72" t="str">
            <v xml:space="preserve">ACOL COCNRO OLIV EXT.VIRG SVE 500X                </v>
          </cell>
          <cell r="J72">
            <v>12876.19</v>
          </cell>
          <cell r="O72">
            <v>7790070231871</v>
          </cell>
        </row>
        <row r="73">
          <cell r="A73">
            <v>663555</v>
          </cell>
          <cell r="B73">
            <v>26510</v>
          </cell>
          <cell r="D73" t="str">
            <v xml:space="preserve">ACOL COCNRO OLIV EXT/VIR S/TAC 250X               </v>
          </cell>
          <cell r="J73">
            <v>7056.0309999999999</v>
          </cell>
          <cell r="O73">
            <v>7790070265104</v>
          </cell>
        </row>
        <row r="74">
          <cell r="A74">
            <v>665420</v>
          </cell>
          <cell r="B74">
            <v>420</v>
          </cell>
          <cell r="D74" t="str">
            <v xml:space="preserve">ACOL COMPUERTAS EXTRA VIRGEN 250X                 </v>
          </cell>
          <cell r="J74">
            <v>17696.25</v>
          </cell>
          <cell r="O74">
            <v>7798152264236</v>
          </cell>
        </row>
        <row r="75">
          <cell r="A75">
            <v>665433</v>
          </cell>
          <cell r="B75" t="str">
            <v xml:space="preserve">100070144-99        </v>
          </cell>
          <cell r="D75" t="str">
            <v xml:space="preserve">ACOL KOTINOS EXTRA VIRGEN 500X                    </v>
          </cell>
          <cell r="J75">
            <v>14200.47</v>
          </cell>
          <cell r="O75">
            <v>7791843023655</v>
          </cell>
        </row>
        <row r="76">
          <cell r="A76">
            <v>666185</v>
          </cell>
          <cell r="B76">
            <v>900110</v>
          </cell>
          <cell r="D76" t="str">
            <v xml:space="preserve">ACOL LA ESPAÑOLA EXT.VIRGEN BOT 250X              </v>
          </cell>
          <cell r="J76">
            <v>7498.491</v>
          </cell>
          <cell r="O76">
            <v>8410660101481</v>
          </cell>
        </row>
        <row r="77">
          <cell r="A77">
            <v>666186</v>
          </cell>
          <cell r="B77">
            <v>900111</v>
          </cell>
          <cell r="D77" t="str">
            <v xml:space="preserve">ACOL LA ESPAÑOLA EXT.VIRGEN BOT 500X              </v>
          </cell>
          <cell r="J77">
            <v>13498.5</v>
          </cell>
          <cell r="O77">
            <v>8410660101153</v>
          </cell>
        </row>
        <row r="78">
          <cell r="A78">
            <v>666187</v>
          </cell>
          <cell r="B78">
            <v>187</v>
          </cell>
          <cell r="D78" t="str">
            <v xml:space="preserve">ACOL LA ESPAÑOLA EXT.VIRGEN LAT 500X              </v>
          </cell>
          <cell r="J78">
            <v>22470.01</v>
          </cell>
          <cell r="O78">
            <v>8410660101498</v>
          </cell>
        </row>
        <row r="79">
          <cell r="A79">
            <v>665843</v>
          </cell>
          <cell r="B79">
            <v>810150</v>
          </cell>
          <cell r="D79" t="str">
            <v xml:space="preserve">ACOL LA TOSCANA OLIVA BOT 250X                    </v>
          </cell>
          <cell r="J79">
            <v>10093.049999999999</v>
          </cell>
          <cell r="O79">
            <v>7798080521265</v>
          </cell>
        </row>
        <row r="80">
          <cell r="A80">
            <v>12549</v>
          </cell>
          <cell r="B80">
            <v>810101</v>
          </cell>
          <cell r="D80" t="str">
            <v xml:space="preserve">ACOL LA TOSCANA OLIVA BOT 500X                    </v>
          </cell>
          <cell r="J80">
            <v>19151.41</v>
          </cell>
          <cell r="O80">
            <v>7798080520077</v>
          </cell>
        </row>
        <row r="81">
          <cell r="A81">
            <v>661906</v>
          </cell>
          <cell r="B81">
            <v>0</v>
          </cell>
          <cell r="D81" t="str">
            <v xml:space="preserve">ACOL LA TOSCANA OLIVA EXTRA / VIRG. PET 250X      </v>
          </cell>
          <cell r="J81">
            <v>10093.049999999999</v>
          </cell>
          <cell r="O81">
            <v>7798080522170</v>
          </cell>
        </row>
        <row r="82">
          <cell r="A82">
            <v>665846</v>
          </cell>
          <cell r="B82">
            <v>810124</v>
          </cell>
          <cell r="D82" t="str">
            <v xml:space="preserve">ACOL LA TOSSCANA OLIVA AJONCELLO  BOT 250X        </v>
          </cell>
          <cell r="J82">
            <v>14082.01</v>
          </cell>
          <cell r="O82">
            <v>7798080521579</v>
          </cell>
        </row>
        <row r="83">
          <cell r="A83">
            <v>665844</v>
          </cell>
          <cell r="B83">
            <v>810122</v>
          </cell>
          <cell r="D83" t="str">
            <v xml:space="preserve">ACOL LA TOSSCANA OLIVA PESTO BOT 250X             </v>
          </cell>
          <cell r="J83">
            <v>14082.01</v>
          </cell>
          <cell r="O83">
            <v>7798080521531</v>
          </cell>
        </row>
        <row r="84">
          <cell r="A84">
            <v>14510</v>
          </cell>
          <cell r="B84">
            <v>26532</v>
          </cell>
          <cell r="D84" t="str">
            <v xml:space="preserve">ACOL LIRA OLIVA AEROSOL L 120X                    </v>
          </cell>
          <cell r="J84">
            <v>3695.0859999999998</v>
          </cell>
          <cell r="O84">
            <v>7790070231857</v>
          </cell>
        </row>
        <row r="85">
          <cell r="A85">
            <v>662846</v>
          </cell>
          <cell r="B85">
            <v>23163</v>
          </cell>
          <cell r="D85" t="str">
            <v xml:space="preserve">ACOL LIRA OLIVA E.VIRG PET 250X                   </v>
          </cell>
          <cell r="J85">
            <v>7182.39</v>
          </cell>
          <cell r="O85">
            <v>7790070231635</v>
          </cell>
        </row>
        <row r="86">
          <cell r="A86">
            <v>102311</v>
          </cell>
          <cell r="B86">
            <v>23183</v>
          </cell>
          <cell r="D86" t="str">
            <v xml:space="preserve">ACOL LIRA OLIVA E.VIRG PET 500X                   </v>
          </cell>
          <cell r="J86">
            <v>13693.27</v>
          </cell>
          <cell r="O86">
            <v>7790070231833</v>
          </cell>
        </row>
        <row r="87">
          <cell r="A87">
            <v>665598</v>
          </cell>
          <cell r="B87">
            <v>1792</v>
          </cell>
          <cell r="D87" t="str">
            <v xml:space="preserve">ACOL NATURA OLIVA ANDINO 500X                     </v>
          </cell>
          <cell r="J87">
            <v>18229.3</v>
          </cell>
          <cell r="O87">
            <v>7790272008387</v>
          </cell>
        </row>
        <row r="88">
          <cell r="A88">
            <v>663015</v>
          </cell>
          <cell r="B88">
            <v>100293888</v>
          </cell>
          <cell r="D88" t="str">
            <v xml:space="preserve">ACOL ZUCCARDI ARAUCO 250X                         </v>
          </cell>
          <cell r="J88">
            <v>15300</v>
          </cell>
          <cell r="O88">
            <v>7791728234831</v>
          </cell>
        </row>
        <row r="89">
          <cell r="A89">
            <v>663019</v>
          </cell>
          <cell r="B89">
            <v>100293927</v>
          </cell>
          <cell r="D89" t="str">
            <v xml:space="preserve">ACOL ZUCCARDI ARAUCO 500X                         </v>
          </cell>
          <cell r="J89">
            <v>27900</v>
          </cell>
          <cell r="O89">
            <v>7791728234848</v>
          </cell>
        </row>
        <row r="90">
          <cell r="A90">
            <v>663014</v>
          </cell>
          <cell r="B90">
            <v>100293928</v>
          </cell>
          <cell r="D90" t="str">
            <v xml:space="preserve">ACOL ZUCCARDI CORATINA 250X                       </v>
          </cell>
          <cell r="J90">
            <v>11250.01</v>
          </cell>
          <cell r="O90">
            <v>7791728234374</v>
          </cell>
        </row>
        <row r="91">
          <cell r="A91">
            <v>663018</v>
          </cell>
          <cell r="B91">
            <v>100293929</v>
          </cell>
          <cell r="D91" t="str">
            <v xml:space="preserve">ACOL ZUCCARDI CORATINA 500X                       </v>
          </cell>
          <cell r="J91">
            <v>19800</v>
          </cell>
          <cell r="O91">
            <v>7791728234381</v>
          </cell>
        </row>
        <row r="92">
          <cell r="A92">
            <v>663013</v>
          </cell>
          <cell r="B92">
            <v>100293892</v>
          </cell>
          <cell r="D92" t="str">
            <v xml:space="preserve">ACOL ZUCCARDI GENOVESA 250X                       </v>
          </cell>
          <cell r="J92">
            <v>11250.01</v>
          </cell>
          <cell r="O92">
            <v>7791728243222</v>
          </cell>
        </row>
        <row r="93">
          <cell r="A93">
            <v>663017</v>
          </cell>
          <cell r="B93">
            <v>100293924</v>
          </cell>
          <cell r="D93" t="str">
            <v xml:space="preserve">ACOL ZUCCARDI GENOVESA 500X                       </v>
          </cell>
          <cell r="J93">
            <v>19800</v>
          </cell>
          <cell r="O93">
            <v>7791728243239</v>
          </cell>
        </row>
        <row r="94">
          <cell r="A94">
            <v>663012</v>
          </cell>
          <cell r="B94">
            <v>100293925</v>
          </cell>
          <cell r="D94" t="str">
            <v xml:space="preserve">ACOL ZUCCARDI PICUAL 250X                         </v>
          </cell>
          <cell r="J94">
            <v>11250.01</v>
          </cell>
          <cell r="O94">
            <v>7791728234350</v>
          </cell>
        </row>
        <row r="95">
          <cell r="A95">
            <v>663016</v>
          </cell>
          <cell r="B95">
            <v>100293926</v>
          </cell>
          <cell r="D95" t="str">
            <v xml:space="preserve">ACOL ZUCCARDI PICUAL 500X                         </v>
          </cell>
          <cell r="J95">
            <v>19800</v>
          </cell>
          <cell r="O95">
            <v>7791728234367</v>
          </cell>
        </row>
        <row r="96">
          <cell r="A96">
            <v>663022</v>
          </cell>
          <cell r="B96">
            <v>100273487</v>
          </cell>
          <cell r="D96" t="str">
            <v xml:space="preserve">ACOL ZUELO INTENSO 500X                           </v>
          </cell>
          <cell r="J96">
            <v>16020.01</v>
          </cell>
          <cell r="O96">
            <v>7791728241181</v>
          </cell>
        </row>
        <row r="97">
          <cell r="A97">
            <v>663630</v>
          </cell>
          <cell r="B97">
            <v>100273488</v>
          </cell>
          <cell r="D97" t="str">
            <v xml:space="preserve">ACOL ZUELO LATA INT 500X                          </v>
          </cell>
          <cell r="J97">
            <v>16020.01</v>
          </cell>
          <cell r="O97">
            <v>7791728240887</v>
          </cell>
        </row>
        <row r="98">
          <cell r="A98">
            <v>663631</v>
          </cell>
          <cell r="B98">
            <v>100277755</v>
          </cell>
          <cell r="D98" t="str">
            <v xml:space="preserve">ACOL ZUELO ORGANICO 250X                          </v>
          </cell>
          <cell r="J98">
            <v>9179.9979999999996</v>
          </cell>
          <cell r="O98">
            <v>6636311111117</v>
          </cell>
        </row>
        <row r="99">
          <cell r="A99">
            <v>663632</v>
          </cell>
          <cell r="B99">
            <v>100277751</v>
          </cell>
          <cell r="D99" t="str">
            <v xml:space="preserve">ACOL ZUELO ORGANICO 500X                          </v>
          </cell>
          <cell r="J99">
            <v>16020.01</v>
          </cell>
          <cell r="O99">
            <v>7791728242720</v>
          </cell>
        </row>
        <row r="100">
          <cell r="A100">
            <v>663020</v>
          </cell>
          <cell r="B100">
            <v>100273486</v>
          </cell>
          <cell r="D100" t="str">
            <v xml:space="preserve">ACOL ZUELO ORIGINAL 250X                          </v>
          </cell>
          <cell r="J100">
            <v>9179.9979999999996</v>
          </cell>
          <cell r="O100">
            <v>7791728241204</v>
          </cell>
        </row>
        <row r="101">
          <cell r="A101">
            <v>663021</v>
          </cell>
          <cell r="B101">
            <v>100273484</v>
          </cell>
          <cell r="D101" t="str">
            <v xml:space="preserve">ACOL ZUELO ORIGINAL 500X                          </v>
          </cell>
          <cell r="J101">
            <v>16020.01</v>
          </cell>
          <cell r="O101">
            <v>7791728241174</v>
          </cell>
        </row>
        <row r="102">
          <cell r="A102">
            <v>663023</v>
          </cell>
          <cell r="B102">
            <v>100273485</v>
          </cell>
          <cell r="D102" t="str">
            <v xml:space="preserve">ACOL ZUELO SUAVE 500X                             </v>
          </cell>
          <cell r="J102">
            <v>16020.01</v>
          </cell>
          <cell r="O102">
            <v>7791728241198</v>
          </cell>
        </row>
        <row r="103">
          <cell r="A103">
            <v>664616</v>
          </cell>
          <cell r="B103">
            <v>62674161</v>
          </cell>
          <cell r="D103" t="str">
            <v xml:space="preserve">ACON DOVE BRILLO 400X                             </v>
          </cell>
          <cell r="J103">
            <v>8327.2080000000005</v>
          </cell>
          <cell r="O103">
            <v>7791293050379</v>
          </cell>
        </row>
        <row r="104">
          <cell r="A104">
            <v>20219</v>
          </cell>
          <cell r="B104">
            <v>68918187</v>
          </cell>
          <cell r="D104" t="str">
            <v xml:space="preserve">ACON DOVE CUID Y PROT 400X                        </v>
          </cell>
          <cell r="J104">
            <v>8327.2080000000005</v>
          </cell>
          <cell r="O104">
            <v>7791293040479</v>
          </cell>
        </row>
        <row r="105">
          <cell r="A105">
            <v>661108</v>
          </cell>
          <cell r="B105">
            <v>68750170</v>
          </cell>
          <cell r="D105" t="str">
            <v xml:space="preserve">ACON DOVE FUERTES FLEX 400X                       </v>
          </cell>
          <cell r="J105">
            <v>8327.1910000000007</v>
          </cell>
          <cell r="O105">
            <v>7791293043685</v>
          </cell>
        </row>
        <row r="106">
          <cell r="A106">
            <v>664614</v>
          </cell>
          <cell r="B106">
            <v>62674157</v>
          </cell>
          <cell r="D106" t="str">
            <v xml:space="preserve">ACON DOVE HIDRAT 400X                             </v>
          </cell>
          <cell r="J106">
            <v>5400.384</v>
          </cell>
          <cell r="O106">
            <v>0</v>
          </cell>
        </row>
        <row r="107">
          <cell r="A107">
            <v>6002</v>
          </cell>
          <cell r="B107">
            <v>68721100</v>
          </cell>
          <cell r="D107" t="str">
            <v xml:space="preserve">ACON DOVE HIDRAT INTENS 400X                      </v>
          </cell>
          <cell r="J107">
            <v>8327.2080000000005</v>
          </cell>
          <cell r="O107">
            <v>7891150050501</v>
          </cell>
        </row>
        <row r="108">
          <cell r="A108">
            <v>664611</v>
          </cell>
          <cell r="B108">
            <v>62674159</v>
          </cell>
          <cell r="D108" t="str">
            <v xml:space="preserve">ACON DOVE LARGO FORT 400X                         </v>
          </cell>
          <cell r="J108">
            <v>8327.2080000000005</v>
          </cell>
          <cell r="O108">
            <v>7791293050362</v>
          </cell>
        </row>
        <row r="109">
          <cell r="A109">
            <v>661366</v>
          </cell>
          <cell r="B109">
            <v>68918174</v>
          </cell>
          <cell r="D109" t="str">
            <v xml:space="preserve">ACON DOVE OLEO NUTRI SUP 200X                     </v>
          </cell>
          <cell r="J109">
            <v>3703.308</v>
          </cell>
          <cell r="O109">
            <v>7791293042329</v>
          </cell>
        </row>
        <row r="110">
          <cell r="A110">
            <v>14891</v>
          </cell>
          <cell r="B110">
            <v>68918183</v>
          </cell>
          <cell r="D110" t="str">
            <v xml:space="preserve">ACON DOVE OLEO NUTRI SUP 400X                     </v>
          </cell>
          <cell r="J110">
            <v>8327.2080000000005</v>
          </cell>
          <cell r="O110">
            <v>7891150017337</v>
          </cell>
        </row>
        <row r="111">
          <cell r="A111">
            <v>6789</v>
          </cell>
          <cell r="B111">
            <v>68918181</v>
          </cell>
          <cell r="D111" t="str">
            <v xml:space="preserve">ACON DOVE RECON COMPL 400X                        </v>
          </cell>
          <cell r="J111">
            <v>8327.2080000000005</v>
          </cell>
          <cell r="O111">
            <v>7791293029795</v>
          </cell>
        </row>
        <row r="112">
          <cell r="A112">
            <v>11954</v>
          </cell>
          <cell r="B112">
            <v>68918189</v>
          </cell>
          <cell r="D112" t="str">
            <v xml:space="preserve">ACON DOVE RECONSTRUCCION 200X                     </v>
          </cell>
          <cell r="J112">
            <v>3703.308</v>
          </cell>
          <cell r="O112">
            <v>7891150008816</v>
          </cell>
        </row>
        <row r="113">
          <cell r="A113">
            <v>667307</v>
          </cell>
          <cell r="B113">
            <v>68607039</v>
          </cell>
          <cell r="D113" t="str">
            <v xml:space="preserve">ACON DOVE RECONSTRUCCION D/P 180X                 </v>
          </cell>
          <cell r="J113">
            <v>2949.2020000000002</v>
          </cell>
          <cell r="O113">
            <v>7791293046938</v>
          </cell>
        </row>
        <row r="114">
          <cell r="A114">
            <v>11953</v>
          </cell>
          <cell r="B114">
            <v>68918188</v>
          </cell>
          <cell r="D114" t="str">
            <v xml:space="preserve">ACON DOVE REG EXTREM 200X                         </v>
          </cell>
          <cell r="J114">
            <v>3703.308</v>
          </cell>
          <cell r="O114">
            <v>7791293038742</v>
          </cell>
        </row>
        <row r="115">
          <cell r="A115">
            <v>101017</v>
          </cell>
          <cell r="B115">
            <v>686027031</v>
          </cell>
          <cell r="D115" t="str">
            <v xml:space="preserve">ACON DOVE REG EXTREM 400X                         </v>
          </cell>
          <cell r="J115">
            <v>8327.2080000000005</v>
          </cell>
          <cell r="O115">
            <v>7791293038759</v>
          </cell>
        </row>
        <row r="116">
          <cell r="A116">
            <v>661109</v>
          </cell>
          <cell r="B116">
            <v>69665927</v>
          </cell>
          <cell r="D116" t="str">
            <v xml:space="preserve">ACON DOVE REGEN EXTR 200X                         </v>
          </cell>
          <cell r="J116">
            <v>5400.384</v>
          </cell>
          <cell r="O116">
            <v>0</v>
          </cell>
        </row>
        <row r="117">
          <cell r="A117">
            <v>661110</v>
          </cell>
          <cell r="B117">
            <v>69665889</v>
          </cell>
          <cell r="D117" t="str">
            <v xml:space="preserve">ACON DOVE REGEN EXTR 400X                         </v>
          </cell>
          <cell r="J117">
            <v>5400.384</v>
          </cell>
          <cell r="O117">
            <v>0</v>
          </cell>
        </row>
        <row r="118">
          <cell r="A118">
            <v>661113</v>
          </cell>
          <cell r="B118">
            <v>68918175</v>
          </cell>
          <cell r="D118" t="str">
            <v xml:space="preserve">ACON DOVE REPAR COCO 200X                         </v>
          </cell>
          <cell r="J118">
            <v>3703.3249999999998</v>
          </cell>
          <cell r="O118">
            <v>7791293041407</v>
          </cell>
        </row>
        <row r="119">
          <cell r="A119">
            <v>660725</v>
          </cell>
          <cell r="B119">
            <v>68918186</v>
          </cell>
          <cell r="D119" t="str">
            <v xml:space="preserve">ACON DOVE RIT CREC 400X                           </v>
          </cell>
          <cell r="J119">
            <v>8327.2080000000005</v>
          </cell>
          <cell r="O119">
            <v>7891150062764</v>
          </cell>
        </row>
        <row r="120">
          <cell r="A120">
            <v>662711</v>
          </cell>
          <cell r="B120">
            <v>68918185</v>
          </cell>
          <cell r="D120" t="str">
            <v xml:space="preserve">ACON DOVE RIT PALTA 400X                          </v>
          </cell>
          <cell r="J120">
            <v>6673.37</v>
          </cell>
          <cell r="O120">
            <v>7791293045238</v>
          </cell>
        </row>
        <row r="121">
          <cell r="A121">
            <v>18571</v>
          </cell>
          <cell r="B121">
            <v>68918184</v>
          </cell>
          <cell r="D121" t="str">
            <v xml:space="preserve">ACON DOVE RIT REPAR COCO 400X                     </v>
          </cell>
          <cell r="J121">
            <v>8327.2080000000005</v>
          </cell>
          <cell r="O121">
            <v>7891150053120</v>
          </cell>
        </row>
        <row r="122">
          <cell r="A122">
            <v>660519</v>
          </cell>
          <cell r="B122" t="str">
            <v xml:space="preserve">H5664400            </v>
          </cell>
          <cell r="D122" t="str">
            <v xml:space="preserve">ACON ELVIVE ARCILLA 400X                          </v>
          </cell>
          <cell r="J122">
            <v>9588.0570000000007</v>
          </cell>
          <cell r="O122">
            <v>7509552800418</v>
          </cell>
        </row>
        <row r="123">
          <cell r="A123">
            <v>660516</v>
          </cell>
          <cell r="B123" t="str">
            <v xml:space="preserve">H5663600            </v>
          </cell>
          <cell r="D123" t="str">
            <v xml:space="preserve">ACON ELVIVE CAIDA RESIST 400X                     </v>
          </cell>
          <cell r="J123">
            <v>9588.0570000000007</v>
          </cell>
          <cell r="O123">
            <v>7898587762120</v>
          </cell>
        </row>
        <row r="124">
          <cell r="A124">
            <v>9619</v>
          </cell>
          <cell r="B124" t="str">
            <v xml:space="preserve">H5727700            </v>
          </cell>
          <cell r="D124" t="str">
            <v xml:space="preserve">ACON ELVIVE COLOR VIVE 200X                       </v>
          </cell>
          <cell r="J124">
            <v>6788.3190000000004</v>
          </cell>
          <cell r="O124">
            <v>7898587761871</v>
          </cell>
        </row>
        <row r="125">
          <cell r="A125">
            <v>659766</v>
          </cell>
          <cell r="B125" t="str">
            <v xml:space="preserve">H5727200            </v>
          </cell>
          <cell r="D125" t="str">
            <v xml:space="preserve">ACON ELVIVE COLOR VIVE 400X                       </v>
          </cell>
          <cell r="J125">
            <v>10739.77</v>
          </cell>
          <cell r="O125">
            <v>7898587761949</v>
          </cell>
        </row>
        <row r="126">
          <cell r="A126">
            <v>660529</v>
          </cell>
          <cell r="B126" t="str">
            <v xml:space="preserve">H5662200            </v>
          </cell>
          <cell r="D126" t="str">
            <v xml:space="preserve">ACON ELVIVE DREAM LENGTH 400X                     </v>
          </cell>
          <cell r="J126">
            <v>10739.77</v>
          </cell>
          <cell r="O126">
            <v>7509552838961</v>
          </cell>
        </row>
        <row r="127">
          <cell r="A127">
            <v>666424</v>
          </cell>
          <cell r="B127" t="str">
            <v xml:space="preserve">H5799800            </v>
          </cell>
          <cell r="D127" t="str">
            <v xml:space="preserve">ACON ELVIVE DREAM LISO 400X                       </v>
          </cell>
          <cell r="J127">
            <v>11987.47</v>
          </cell>
          <cell r="O127">
            <v>7509552964394</v>
          </cell>
        </row>
        <row r="128">
          <cell r="A128">
            <v>660310</v>
          </cell>
          <cell r="B128" t="str">
            <v xml:space="preserve">H5800000            </v>
          </cell>
          <cell r="D128" t="str">
            <v xml:space="preserve">ACON ELVIVE DREAM LISS 200X                       </v>
          </cell>
          <cell r="J128">
            <v>7273.8940000000002</v>
          </cell>
          <cell r="O128">
            <v>7509552964417</v>
          </cell>
        </row>
        <row r="129">
          <cell r="A129">
            <v>659770</v>
          </cell>
          <cell r="B129" t="str">
            <v xml:space="preserve">H5551500            </v>
          </cell>
          <cell r="D129" t="str">
            <v xml:space="preserve">ACON ELVIVE DREAM LISS 400X                       </v>
          </cell>
          <cell r="J129">
            <v>10536.32</v>
          </cell>
          <cell r="O129">
            <v>7509552843118</v>
          </cell>
        </row>
        <row r="130">
          <cell r="A130">
            <v>662953</v>
          </cell>
          <cell r="B130" t="str">
            <v xml:space="preserve">H5667700            </v>
          </cell>
          <cell r="D130" t="str">
            <v xml:space="preserve">ACON ELVIVE EXTRAORD CURLS 200X                   </v>
          </cell>
          <cell r="J130">
            <v>6392.49</v>
          </cell>
          <cell r="O130">
            <v>7509552791402</v>
          </cell>
        </row>
        <row r="131">
          <cell r="A131">
            <v>662957</v>
          </cell>
          <cell r="B131" t="str">
            <v xml:space="preserve">H5668200            </v>
          </cell>
          <cell r="D131" t="str">
            <v xml:space="preserve">ACON ELVIVE EXTRAORD NUTR UNIV 200X               </v>
          </cell>
          <cell r="J131">
            <v>6788.3190000000004</v>
          </cell>
          <cell r="O131">
            <v>7509552791457</v>
          </cell>
        </row>
        <row r="132">
          <cell r="A132">
            <v>667235</v>
          </cell>
          <cell r="B132" t="str">
            <v xml:space="preserve">H0020500            </v>
          </cell>
          <cell r="D132" t="str">
            <v xml:space="preserve">ACON ELVIVE GLYCO CRISTAL 200X                    </v>
          </cell>
          <cell r="J132">
            <v>7273.8940000000002</v>
          </cell>
          <cell r="O132">
            <v>7790033338180</v>
          </cell>
        </row>
        <row r="133">
          <cell r="A133">
            <v>667233</v>
          </cell>
          <cell r="B133" t="str">
            <v xml:space="preserve">H0020400            </v>
          </cell>
          <cell r="D133" t="str">
            <v xml:space="preserve">ACON ELVIVE GLYCO CRISTAL 400X                    </v>
          </cell>
          <cell r="J133">
            <v>11987.47</v>
          </cell>
          <cell r="O133">
            <v>7790033338173</v>
          </cell>
        </row>
        <row r="134">
          <cell r="A134">
            <v>665518</v>
          </cell>
          <cell r="B134" t="str">
            <v xml:space="preserve">H5748000            </v>
          </cell>
          <cell r="D134" t="str">
            <v xml:space="preserve">ACON ELVIVE GLYCOGLOSS 200X                       </v>
          </cell>
          <cell r="J134">
            <v>7273.8940000000002</v>
          </cell>
          <cell r="O134">
            <v>7509552930337</v>
          </cell>
        </row>
        <row r="135">
          <cell r="A135">
            <v>665515</v>
          </cell>
          <cell r="B135" t="str">
            <v xml:space="preserve">H5748100            </v>
          </cell>
          <cell r="D135" t="str">
            <v xml:space="preserve">ACON ELVIVE GLYCOGLOSS 400X                       </v>
          </cell>
          <cell r="J135">
            <v>11987.47</v>
          </cell>
          <cell r="O135">
            <v>7509552930344</v>
          </cell>
        </row>
        <row r="136">
          <cell r="A136">
            <v>664167</v>
          </cell>
          <cell r="B136" t="str">
            <v xml:space="preserve">H5702300            </v>
          </cell>
          <cell r="D136" t="str">
            <v xml:space="preserve">ACON ELVIVE HA PURE 200X                          </v>
          </cell>
          <cell r="J136">
            <v>6788.3190000000004</v>
          </cell>
          <cell r="O136">
            <v>7509552876420</v>
          </cell>
        </row>
        <row r="137">
          <cell r="A137">
            <v>664689</v>
          </cell>
          <cell r="B137" t="str">
            <v xml:space="preserve">H5702900            </v>
          </cell>
          <cell r="D137" t="str">
            <v xml:space="preserve">ACON ELVIVE HA PURE 400X                          </v>
          </cell>
          <cell r="J137">
            <v>10739.77</v>
          </cell>
          <cell r="O137">
            <v>7509552876482</v>
          </cell>
        </row>
        <row r="138">
          <cell r="A138">
            <v>660271</v>
          </cell>
          <cell r="B138" t="str">
            <v xml:space="preserve">H5724600            </v>
          </cell>
          <cell r="D138" t="str">
            <v xml:space="preserve">ACON ELVIVE HIDRA HIALURONICO 200X                </v>
          </cell>
          <cell r="J138">
            <v>6788.3190000000004</v>
          </cell>
          <cell r="O138">
            <v>7509552845976</v>
          </cell>
        </row>
        <row r="139">
          <cell r="A139">
            <v>660273</v>
          </cell>
          <cell r="B139" t="str">
            <v xml:space="preserve">H5724700            </v>
          </cell>
          <cell r="D139" t="str">
            <v xml:space="preserve">ACON ELVIVE HIDRA HIALURONICO 400X                </v>
          </cell>
          <cell r="J139">
            <v>10739.77</v>
          </cell>
          <cell r="O139">
            <v>7509552845983</v>
          </cell>
        </row>
        <row r="140">
          <cell r="A140">
            <v>659924</v>
          </cell>
          <cell r="B140" t="str">
            <v xml:space="preserve">H5727600            </v>
          </cell>
          <cell r="D140" t="str">
            <v xml:space="preserve">ACON ELVIVE KERA LISO RENO 200X                   </v>
          </cell>
          <cell r="J140">
            <v>6788.3190000000004</v>
          </cell>
          <cell r="O140">
            <v>7899026486959</v>
          </cell>
        </row>
        <row r="141">
          <cell r="A141">
            <v>659768</v>
          </cell>
          <cell r="B141" t="str">
            <v xml:space="preserve">H5726400            </v>
          </cell>
          <cell r="D141" t="str">
            <v xml:space="preserve">ACON ELVIVE KERA-LISO 400X                        </v>
          </cell>
          <cell r="J141">
            <v>10739.77</v>
          </cell>
          <cell r="O141">
            <v>7899026486973</v>
          </cell>
        </row>
        <row r="142">
          <cell r="A142">
            <v>660525</v>
          </cell>
          <cell r="B142" t="str">
            <v xml:space="preserve">H5664100            </v>
          </cell>
          <cell r="D142" t="str">
            <v xml:space="preserve">ACON ELVIVE OLEO COCO 400X                        </v>
          </cell>
          <cell r="J142">
            <v>10739.77</v>
          </cell>
          <cell r="O142">
            <v>7898587775045</v>
          </cell>
        </row>
        <row r="143">
          <cell r="A143">
            <v>665004</v>
          </cell>
          <cell r="B143" t="str">
            <v xml:space="preserve">H5744800            </v>
          </cell>
          <cell r="D143" t="str">
            <v xml:space="preserve">ACON ELVIVE OLEO EXTRA RIZO 200X                  </v>
          </cell>
          <cell r="J143">
            <v>6788.3190000000004</v>
          </cell>
          <cell r="O143">
            <v>7509552925906</v>
          </cell>
        </row>
        <row r="144">
          <cell r="A144">
            <v>664690</v>
          </cell>
          <cell r="B144" t="str">
            <v xml:space="preserve">H5744900            </v>
          </cell>
          <cell r="D144" t="str">
            <v xml:space="preserve">ACON ELVIVE OLEO EXTRA RIZO 400X                  </v>
          </cell>
          <cell r="J144">
            <v>10739.77</v>
          </cell>
          <cell r="O144">
            <v>7509552925913</v>
          </cell>
        </row>
        <row r="145">
          <cell r="A145">
            <v>666732</v>
          </cell>
          <cell r="B145" t="str">
            <v xml:space="preserve">H5665700            </v>
          </cell>
          <cell r="D145" t="str">
            <v xml:space="preserve">ACON ELVIVE OLEO NUT UNIV 400X                    </v>
          </cell>
          <cell r="J145">
            <v>10739.77</v>
          </cell>
          <cell r="O145">
            <v>7509552791280</v>
          </cell>
        </row>
        <row r="146">
          <cell r="A146">
            <v>659786</v>
          </cell>
          <cell r="B146" t="str">
            <v xml:space="preserve">H5717500            </v>
          </cell>
          <cell r="D146" t="str">
            <v xml:space="preserve">ACON F.HAIR FOOD AGUACATE 300X                    </v>
          </cell>
          <cell r="J146">
            <v>9961.5249999999996</v>
          </cell>
          <cell r="O146">
            <v>7509552844221</v>
          </cell>
        </row>
        <row r="147">
          <cell r="A147">
            <v>665005</v>
          </cell>
          <cell r="B147" t="str">
            <v xml:space="preserve">H5718800            </v>
          </cell>
          <cell r="D147" t="str">
            <v xml:space="preserve">ACON F.HAIR FOOD ALOE 300X                        </v>
          </cell>
          <cell r="J147">
            <v>9961.5249999999996</v>
          </cell>
          <cell r="O147">
            <v>7509552877106</v>
          </cell>
        </row>
        <row r="148">
          <cell r="A148">
            <v>666733</v>
          </cell>
          <cell r="B148" t="str">
            <v xml:space="preserve">H5769400            </v>
          </cell>
          <cell r="D148" t="str">
            <v xml:space="preserve">ACON F.HAIR FOOD ANANA 300X                       </v>
          </cell>
          <cell r="J148">
            <v>9961.5249999999996</v>
          </cell>
          <cell r="O148">
            <v>7509552940435</v>
          </cell>
        </row>
        <row r="149">
          <cell r="A149">
            <v>659784</v>
          </cell>
          <cell r="B149">
            <v>0</v>
          </cell>
          <cell r="D149" t="str">
            <v xml:space="preserve">ACON F.HAIR FOOD BANANA 300X                      </v>
          </cell>
          <cell r="J149">
            <v>8893.2639999999992</v>
          </cell>
          <cell r="O149">
            <v>7509552844160</v>
          </cell>
        </row>
        <row r="150">
          <cell r="A150">
            <v>665006</v>
          </cell>
          <cell r="B150" t="str">
            <v xml:space="preserve">H5723800            </v>
          </cell>
          <cell r="D150" t="str">
            <v xml:space="preserve">ACON F.HAIR FOOD CACAO 300X                       </v>
          </cell>
          <cell r="J150">
            <v>9961.5249999999996</v>
          </cell>
          <cell r="O150">
            <v>7509552900767</v>
          </cell>
        </row>
        <row r="151">
          <cell r="A151">
            <v>659787</v>
          </cell>
          <cell r="B151" t="str">
            <v xml:space="preserve">H5717700            </v>
          </cell>
          <cell r="D151" t="str">
            <v xml:space="preserve">ACON F.HAIR FOOD COCO 300X                        </v>
          </cell>
          <cell r="J151">
            <v>9961.5249999999996</v>
          </cell>
          <cell r="O151">
            <v>7509552844207</v>
          </cell>
        </row>
        <row r="152">
          <cell r="A152">
            <v>665007</v>
          </cell>
          <cell r="B152" t="str">
            <v xml:space="preserve">H5717900            </v>
          </cell>
          <cell r="D152" t="str">
            <v xml:space="preserve">ACON F.HAIR FOOD SANDIA 300X                      </v>
          </cell>
          <cell r="J152">
            <v>9961.5249999999996</v>
          </cell>
          <cell r="O152">
            <v>7509552874068</v>
          </cell>
        </row>
        <row r="153">
          <cell r="A153">
            <v>665008</v>
          </cell>
          <cell r="B153" t="str">
            <v xml:space="preserve">H5736900            </v>
          </cell>
          <cell r="D153" t="str">
            <v xml:space="preserve">ACON FRUCTIS ALOE WATER 350X                      </v>
          </cell>
          <cell r="J153">
            <v>7668.5309999999999</v>
          </cell>
          <cell r="O153">
            <v>7509552922295</v>
          </cell>
        </row>
        <row r="154">
          <cell r="A154">
            <v>660129</v>
          </cell>
          <cell r="B154" t="str">
            <v xml:space="preserve">H5684900            </v>
          </cell>
          <cell r="D154" t="str">
            <v xml:space="preserve">ACON FRUCTIS GBD 350X                             </v>
          </cell>
          <cell r="J154">
            <v>7668.5309999999999</v>
          </cell>
          <cell r="O154">
            <v>7509552914030</v>
          </cell>
        </row>
        <row r="155">
          <cell r="A155">
            <v>664691</v>
          </cell>
          <cell r="B155" t="str">
            <v xml:space="preserve">H5703400            </v>
          </cell>
          <cell r="D155" t="str">
            <v xml:space="preserve">ACON FRUCTIS HYDRA LISS 350X                      </v>
          </cell>
          <cell r="J155">
            <v>7668.5309999999999</v>
          </cell>
          <cell r="O155">
            <v>7509552876536</v>
          </cell>
        </row>
        <row r="156">
          <cell r="A156">
            <v>659777</v>
          </cell>
          <cell r="B156" t="str">
            <v xml:space="preserve">H5735300            </v>
          </cell>
          <cell r="D156" t="str">
            <v xml:space="preserve">ACON FRUCTIS LISO COCO 350X                       </v>
          </cell>
          <cell r="J156">
            <v>7668.5309999999999</v>
          </cell>
          <cell r="O156">
            <v>7509552816273</v>
          </cell>
        </row>
        <row r="157">
          <cell r="A157">
            <v>662955</v>
          </cell>
          <cell r="B157" t="str">
            <v xml:space="preserve">H5736600            </v>
          </cell>
          <cell r="D157" t="str">
            <v xml:space="preserve">ACON FRUCTIS OIL RECARGA NUT 350X                 </v>
          </cell>
          <cell r="J157">
            <v>7668.5309999999999</v>
          </cell>
          <cell r="O157">
            <v>7509552823875</v>
          </cell>
        </row>
        <row r="158">
          <cell r="A158">
            <v>666075</v>
          </cell>
          <cell r="B158" t="str">
            <v xml:space="preserve">H5797800            </v>
          </cell>
          <cell r="D158" t="str">
            <v xml:space="preserve">ACON FRUCTIS PROBIOTICS 350X                      </v>
          </cell>
          <cell r="J158">
            <v>7668.5309999999999</v>
          </cell>
          <cell r="O158">
            <v>7509552964165</v>
          </cell>
        </row>
        <row r="159">
          <cell r="A159">
            <v>659775</v>
          </cell>
          <cell r="B159" t="str">
            <v xml:space="preserve">H5742500            </v>
          </cell>
          <cell r="D159" t="str">
            <v xml:space="preserve">ACON FRUCTIS RIZOS MAN 350X                       </v>
          </cell>
          <cell r="J159">
            <v>6708.7520000000004</v>
          </cell>
          <cell r="O159">
            <v>7509552915334</v>
          </cell>
        </row>
        <row r="160">
          <cell r="A160">
            <v>666303</v>
          </cell>
          <cell r="B160" t="str">
            <v xml:space="preserve">H5736100            </v>
          </cell>
          <cell r="D160" t="str">
            <v xml:space="preserve">ACON FRUTIS OIL RECARGA NUT 250X                  </v>
          </cell>
          <cell r="J160">
            <v>7155.1049999999996</v>
          </cell>
          <cell r="O160">
            <v>7509552920956</v>
          </cell>
        </row>
        <row r="161">
          <cell r="A161">
            <v>15104</v>
          </cell>
          <cell r="B161">
            <v>30891</v>
          </cell>
          <cell r="D161" t="str">
            <v xml:space="preserve">ACON HE.SHO.MZNA FRESH 300X                       </v>
          </cell>
          <cell r="J161">
            <v>11003.43</v>
          </cell>
          <cell r="O161">
            <v>7506309895246</v>
          </cell>
        </row>
        <row r="162">
          <cell r="A162">
            <v>663465</v>
          </cell>
          <cell r="B162">
            <v>33628</v>
          </cell>
          <cell r="D162" t="str">
            <v xml:space="preserve">ACON HEAD SHO. ARGAN 300X                         </v>
          </cell>
          <cell r="J162">
            <v>11003.43</v>
          </cell>
          <cell r="O162">
            <v>7500435202732</v>
          </cell>
        </row>
        <row r="163">
          <cell r="A163">
            <v>100841</v>
          </cell>
          <cell r="B163">
            <v>33626</v>
          </cell>
          <cell r="D163" t="str">
            <v xml:space="preserve">ACON HEAD SHO. FUERZA RAIZ 300X                   </v>
          </cell>
          <cell r="J163">
            <v>11003.43</v>
          </cell>
          <cell r="O163">
            <v>7506339346091</v>
          </cell>
        </row>
        <row r="164">
          <cell r="A164">
            <v>664414</v>
          </cell>
          <cell r="B164">
            <v>33625</v>
          </cell>
          <cell r="D164" t="str">
            <v xml:space="preserve">ACON HEAD SHO.DERMO COCONUT 300X                  </v>
          </cell>
          <cell r="J164">
            <v>11003.43</v>
          </cell>
          <cell r="O164">
            <v>7500435147583</v>
          </cell>
        </row>
        <row r="165">
          <cell r="A165">
            <v>12639</v>
          </cell>
          <cell r="B165">
            <v>33621</v>
          </cell>
          <cell r="D165" t="str">
            <v xml:space="preserve">ACON HEAD SHO.DERMO PROT CAIDA 300X               </v>
          </cell>
          <cell r="J165">
            <v>11003.43</v>
          </cell>
          <cell r="O165">
            <v>7506309895222</v>
          </cell>
        </row>
        <row r="166">
          <cell r="A166">
            <v>8434</v>
          </cell>
          <cell r="B166">
            <v>30883</v>
          </cell>
          <cell r="D166" t="str">
            <v xml:space="preserve">ACON HEAD SHO.HUM.HIDRAT 300X                     </v>
          </cell>
          <cell r="J166">
            <v>11003.43</v>
          </cell>
          <cell r="O166">
            <v>7506309895260</v>
          </cell>
        </row>
        <row r="167">
          <cell r="A167">
            <v>17787</v>
          </cell>
          <cell r="B167">
            <v>30884</v>
          </cell>
          <cell r="D167" t="str">
            <v xml:space="preserve">ACON HEAD SHO.HUMEC INSTAN 150X                   </v>
          </cell>
          <cell r="J167">
            <v>5755.3649999999998</v>
          </cell>
          <cell r="O167">
            <v>7500435020633</v>
          </cell>
        </row>
        <row r="168">
          <cell r="A168">
            <v>15103</v>
          </cell>
          <cell r="B168">
            <v>32596</v>
          </cell>
          <cell r="D168" t="str">
            <v xml:space="preserve">ACON HEAD SHO.MZNA FRESH 150X                     </v>
          </cell>
          <cell r="J168">
            <v>5755.3649999999998</v>
          </cell>
          <cell r="O168">
            <v>7506309895239</v>
          </cell>
        </row>
        <row r="169">
          <cell r="A169">
            <v>12642</v>
          </cell>
          <cell r="B169">
            <v>50322</v>
          </cell>
          <cell r="D169" t="str">
            <v xml:space="preserve">ACON HEAD SHO.PROT CAIDA 150X                     </v>
          </cell>
          <cell r="J169">
            <v>5755.3649999999998</v>
          </cell>
          <cell r="O169">
            <v>7506309895215</v>
          </cell>
        </row>
        <row r="170">
          <cell r="A170">
            <v>1537</v>
          </cell>
          <cell r="B170">
            <v>32595</v>
          </cell>
          <cell r="D170" t="str">
            <v xml:space="preserve">ACON HEAD SHO.PUR.CAP 150X                        </v>
          </cell>
          <cell r="J170">
            <v>5755.3649999999998</v>
          </cell>
          <cell r="O170">
            <v>7506339393101</v>
          </cell>
        </row>
        <row r="171">
          <cell r="A171">
            <v>664416</v>
          </cell>
          <cell r="B171">
            <v>30892</v>
          </cell>
          <cell r="D171" t="str">
            <v xml:space="preserve">ACON HEAD SHO.PUR.CAP 300X                        </v>
          </cell>
          <cell r="J171">
            <v>11003.43</v>
          </cell>
          <cell r="O171">
            <v>7500435147576</v>
          </cell>
        </row>
        <row r="172">
          <cell r="A172">
            <v>12900</v>
          </cell>
          <cell r="B172">
            <v>30890</v>
          </cell>
          <cell r="D172" t="str">
            <v xml:space="preserve">ACON HEAD SHO.SUAV MAN 300X                       </v>
          </cell>
          <cell r="J172">
            <v>11003.43</v>
          </cell>
          <cell r="O172">
            <v>7506309895284</v>
          </cell>
        </row>
        <row r="173">
          <cell r="A173">
            <v>18093</v>
          </cell>
          <cell r="B173">
            <v>30889</v>
          </cell>
          <cell r="D173" t="str">
            <v xml:space="preserve">ACON HEAD SHO.SUAV MANJ 150X                      </v>
          </cell>
          <cell r="J173">
            <v>4562.1790000000001</v>
          </cell>
          <cell r="O173">
            <v>7500435020107</v>
          </cell>
        </row>
        <row r="174">
          <cell r="A174">
            <v>665969</v>
          </cell>
          <cell r="B174">
            <v>4492</v>
          </cell>
          <cell r="D174" t="str">
            <v xml:space="preserve">ACON PAMTENE ANTI CAIDA 510X                      </v>
          </cell>
          <cell r="J174">
            <v>14887.92</v>
          </cell>
          <cell r="O174">
            <v>7500435248044</v>
          </cell>
        </row>
        <row r="175">
          <cell r="A175">
            <v>17390</v>
          </cell>
          <cell r="B175">
            <v>23198</v>
          </cell>
          <cell r="D175" t="str">
            <v xml:space="preserve">ACON PANTENE 3MM HID EXT 170X                     </v>
          </cell>
          <cell r="J175">
            <v>11114.79</v>
          </cell>
          <cell r="O175">
            <v>7500435106412</v>
          </cell>
        </row>
        <row r="176">
          <cell r="A176">
            <v>666642</v>
          </cell>
          <cell r="B176">
            <v>84716</v>
          </cell>
          <cell r="D176" t="str">
            <v xml:space="preserve">ACON PANTENE 3MM PEARL.NUTRI 170X                 </v>
          </cell>
          <cell r="J176">
            <v>11114.79</v>
          </cell>
          <cell r="O176">
            <v>7500435243698</v>
          </cell>
        </row>
        <row r="177">
          <cell r="A177">
            <v>17387</v>
          </cell>
          <cell r="B177">
            <v>23197</v>
          </cell>
          <cell r="D177" t="str">
            <v xml:space="preserve">ACON PANTENE 3MM REST 170X                        </v>
          </cell>
          <cell r="J177">
            <v>11114.79</v>
          </cell>
          <cell r="O177">
            <v>7500435106382</v>
          </cell>
        </row>
        <row r="178">
          <cell r="A178">
            <v>665956</v>
          </cell>
          <cell r="B178">
            <v>4483</v>
          </cell>
          <cell r="D178" t="str">
            <v xml:space="preserve">ACON PANTENE ANTI CAIDA 250X                      </v>
          </cell>
          <cell r="J178">
            <v>9030.0360000000001</v>
          </cell>
          <cell r="O178">
            <v>7500435247955</v>
          </cell>
        </row>
        <row r="179">
          <cell r="A179">
            <v>10658</v>
          </cell>
          <cell r="B179">
            <v>722416</v>
          </cell>
          <cell r="D179" t="str">
            <v xml:space="preserve">ACON PANTENE BRILLO EXT 200X                      </v>
          </cell>
          <cell r="J179">
            <v>5754.9250000000002</v>
          </cell>
          <cell r="O179">
            <v>7506339347203</v>
          </cell>
        </row>
        <row r="180">
          <cell r="A180">
            <v>664900</v>
          </cell>
          <cell r="B180">
            <v>98680</v>
          </cell>
          <cell r="D180" t="str">
            <v xml:space="preserve">ACON PANTENE COLAGENO 200X                        </v>
          </cell>
          <cell r="J180">
            <v>5754.9250000000002</v>
          </cell>
          <cell r="O180">
            <v>7500435138222</v>
          </cell>
        </row>
        <row r="181">
          <cell r="A181">
            <v>662791</v>
          </cell>
          <cell r="B181">
            <v>0</v>
          </cell>
          <cell r="D181" t="str">
            <v xml:space="preserve">ACON PANTENE CONTROL CAIDA 400X                   </v>
          </cell>
          <cell r="J181">
            <v>9402.9189999999999</v>
          </cell>
          <cell r="O181">
            <v>7500435168236</v>
          </cell>
        </row>
        <row r="182">
          <cell r="A182">
            <v>666262</v>
          </cell>
          <cell r="B182">
            <v>51451</v>
          </cell>
          <cell r="D182" t="str">
            <v xml:space="preserve">ACON PANTENE DETOX 400X                           </v>
          </cell>
          <cell r="J182">
            <v>9402.9189999999999</v>
          </cell>
          <cell r="O182">
            <v>7500435229814</v>
          </cell>
        </row>
        <row r="183">
          <cell r="A183">
            <v>666263</v>
          </cell>
          <cell r="B183">
            <v>18698</v>
          </cell>
          <cell r="D183" t="str">
            <v xml:space="preserve">ACON PANTENE EQUILIBRIO 200X                      </v>
          </cell>
          <cell r="J183">
            <v>5754.9250000000002</v>
          </cell>
          <cell r="O183">
            <v>7500435230001</v>
          </cell>
        </row>
        <row r="184">
          <cell r="A184">
            <v>661556</v>
          </cell>
          <cell r="B184">
            <v>741765</v>
          </cell>
          <cell r="D184" t="str">
            <v xml:space="preserve">ACON PANTENE HIDRAT BAMBU 200X                    </v>
          </cell>
          <cell r="J184">
            <v>5754.9250000000002</v>
          </cell>
          <cell r="O184">
            <v>7500435155939</v>
          </cell>
        </row>
        <row r="185">
          <cell r="A185">
            <v>4333</v>
          </cell>
          <cell r="B185">
            <v>0</v>
          </cell>
          <cell r="D185" t="str">
            <v xml:space="preserve">ACON PANTENE HIDRAT EXT 400X                      </v>
          </cell>
          <cell r="J185">
            <v>9402.9189999999999</v>
          </cell>
          <cell r="O185">
            <v>7506309899084</v>
          </cell>
        </row>
        <row r="186">
          <cell r="A186">
            <v>661160</v>
          </cell>
          <cell r="B186">
            <v>741766</v>
          </cell>
          <cell r="D186" t="str">
            <v xml:space="preserve">ACON PANTENE HIDRAT POD.BAMBU 400X                </v>
          </cell>
          <cell r="J186">
            <v>9402.9189999999999</v>
          </cell>
          <cell r="O186">
            <v>7500435155922</v>
          </cell>
        </row>
        <row r="187">
          <cell r="A187">
            <v>666483</v>
          </cell>
          <cell r="B187">
            <v>88247</v>
          </cell>
          <cell r="D187" t="str">
            <v xml:space="preserve">ACON PANTENE HIDRATA Y FORTALECE 200X             </v>
          </cell>
          <cell r="J187">
            <v>5754.9250000000002</v>
          </cell>
          <cell r="O187">
            <v>7500435230070</v>
          </cell>
        </row>
        <row r="188">
          <cell r="A188">
            <v>10655</v>
          </cell>
          <cell r="B188">
            <v>701911</v>
          </cell>
          <cell r="D188" t="str">
            <v xml:space="preserve">ACON PANTENE HIDRATACION 200X                     </v>
          </cell>
          <cell r="J188">
            <v>5754.9250000000002</v>
          </cell>
          <cell r="O188">
            <v>7506339347784</v>
          </cell>
        </row>
        <row r="189">
          <cell r="A189">
            <v>9837</v>
          </cell>
          <cell r="B189">
            <v>88260</v>
          </cell>
          <cell r="D189" t="str">
            <v xml:space="preserve">ACON PANTENE LISO INFINITO 200X                   </v>
          </cell>
          <cell r="J189">
            <v>5754.9250000000002</v>
          </cell>
          <cell r="O189">
            <v>7506339347289</v>
          </cell>
        </row>
        <row r="190">
          <cell r="A190">
            <v>666654</v>
          </cell>
          <cell r="B190">
            <v>88256</v>
          </cell>
          <cell r="D190" t="str">
            <v xml:space="preserve">ACON PANTENE M.POV REVITALIZACION 200X            </v>
          </cell>
          <cell r="J190">
            <v>5754.9250000000002</v>
          </cell>
          <cell r="O190">
            <v>7500435235433</v>
          </cell>
        </row>
        <row r="191">
          <cell r="A191">
            <v>10666</v>
          </cell>
          <cell r="B191">
            <v>722417</v>
          </cell>
          <cell r="D191" t="str">
            <v xml:space="preserve">ACON PANTENE M.PROV BRILL EXT 400X                </v>
          </cell>
          <cell r="J191">
            <v>9402.9189999999999</v>
          </cell>
          <cell r="O191">
            <v>7506339347210</v>
          </cell>
        </row>
        <row r="192">
          <cell r="A192">
            <v>666656</v>
          </cell>
          <cell r="B192">
            <v>7013</v>
          </cell>
          <cell r="D192" t="str">
            <v xml:space="preserve">ACON PANTENE M.PROV COLAGENO POM 250X             </v>
          </cell>
          <cell r="J192">
            <v>9030.0360000000001</v>
          </cell>
          <cell r="O192">
            <v>7500435191586</v>
          </cell>
        </row>
        <row r="193">
          <cell r="A193">
            <v>10699</v>
          </cell>
          <cell r="B193">
            <v>722421</v>
          </cell>
          <cell r="D193" t="str">
            <v xml:space="preserve">ACON PANTENE M.PROV CONT CAIDA 400X               </v>
          </cell>
          <cell r="J193">
            <v>9402.9189999999999</v>
          </cell>
          <cell r="O193">
            <v>7506339347326</v>
          </cell>
        </row>
        <row r="194">
          <cell r="A194">
            <v>10680</v>
          </cell>
          <cell r="B194">
            <v>722420</v>
          </cell>
          <cell r="D194" t="str">
            <v xml:space="preserve">ACON PANTENE M.PROV CUID CLAS 400X                </v>
          </cell>
          <cell r="J194">
            <v>9402.9189999999999</v>
          </cell>
          <cell r="O194">
            <v>7506339347234</v>
          </cell>
        </row>
        <row r="195">
          <cell r="A195">
            <v>662800</v>
          </cell>
          <cell r="B195">
            <v>707717</v>
          </cell>
          <cell r="D195" t="str">
            <v xml:space="preserve">ACON PANTENE M.PROV CUID CLAS 400X                </v>
          </cell>
          <cell r="J195">
            <v>9402.9189999999999</v>
          </cell>
          <cell r="O195">
            <v>7500435168229</v>
          </cell>
        </row>
        <row r="196">
          <cell r="A196">
            <v>664415</v>
          </cell>
          <cell r="B196">
            <v>51455</v>
          </cell>
          <cell r="D196" t="str">
            <v xml:space="preserve">ACON PANTENE M.PROV DETOX 200X                    </v>
          </cell>
          <cell r="J196">
            <v>5754.9250000000002</v>
          </cell>
          <cell r="O196">
            <v>7500435229852</v>
          </cell>
        </row>
        <row r="197">
          <cell r="A197">
            <v>18332</v>
          </cell>
          <cell r="B197">
            <v>701905</v>
          </cell>
          <cell r="D197" t="str">
            <v xml:space="preserve">ACON PANTENE M.PROV FZA RECONS 200X               </v>
          </cell>
          <cell r="J197">
            <v>5754.9250000000002</v>
          </cell>
          <cell r="O197">
            <v>7500435020305</v>
          </cell>
        </row>
        <row r="198">
          <cell r="A198">
            <v>102282</v>
          </cell>
          <cell r="B198">
            <v>701929</v>
          </cell>
          <cell r="D198" t="str">
            <v xml:space="preserve">ACON PANTENE M.PROV HIDRA EXT 400X                </v>
          </cell>
          <cell r="J198">
            <v>9402.9189999999999</v>
          </cell>
          <cell r="O198">
            <v>7506339347197</v>
          </cell>
        </row>
        <row r="199">
          <cell r="A199">
            <v>10656</v>
          </cell>
          <cell r="B199">
            <v>40262</v>
          </cell>
          <cell r="D199" t="str">
            <v xml:space="preserve">ACON PANTENE M.PROV HIDRAT 400X                   </v>
          </cell>
          <cell r="J199">
            <v>9402.9189999999999</v>
          </cell>
          <cell r="O199">
            <v>7506339347791</v>
          </cell>
        </row>
        <row r="200">
          <cell r="A200">
            <v>664501</v>
          </cell>
          <cell r="B200">
            <v>75109</v>
          </cell>
          <cell r="D200" t="str">
            <v xml:space="preserve">ACON PANTENE M.PROV KERATINA 200X                 </v>
          </cell>
          <cell r="J200">
            <v>5754.9250000000002</v>
          </cell>
          <cell r="O200">
            <v>7500435241090</v>
          </cell>
        </row>
        <row r="201">
          <cell r="A201">
            <v>18946</v>
          </cell>
          <cell r="B201">
            <v>5110</v>
          </cell>
          <cell r="D201" t="str">
            <v xml:space="preserve">ACON PANTENE M.PROV KERATINA POM 250X             </v>
          </cell>
          <cell r="J201">
            <v>9030.0360000000001</v>
          </cell>
          <cell r="O201">
            <v>7506295396369</v>
          </cell>
        </row>
        <row r="202">
          <cell r="A202">
            <v>10682</v>
          </cell>
          <cell r="B202">
            <v>40263</v>
          </cell>
          <cell r="D202" t="str">
            <v xml:space="preserve">ACON PANTENE M.PROV LISO INFINITO 400X            </v>
          </cell>
          <cell r="J202">
            <v>9402.9189999999999</v>
          </cell>
          <cell r="O202">
            <v>7506339347296</v>
          </cell>
        </row>
        <row r="203">
          <cell r="A203">
            <v>11489</v>
          </cell>
          <cell r="B203">
            <v>34284</v>
          </cell>
          <cell r="D203" t="str">
            <v xml:space="preserve">ACON PANTENE M.PROV LISO Y SED 400X               </v>
          </cell>
          <cell r="J203">
            <v>9402.9189999999999</v>
          </cell>
          <cell r="O203">
            <v>7500435018418</v>
          </cell>
        </row>
        <row r="204">
          <cell r="A204">
            <v>657869</v>
          </cell>
          <cell r="B204">
            <v>707720</v>
          </cell>
          <cell r="D204" t="str">
            <v xml:space="preserve">ACON PANTENE M.PROV MICELAR 200X                  </v>
          </cell>
          <cell r="J204">
            <v>3328.0830000000001</v>
          </cell>
          <cell r="O204">
            <v>7500435128636</v>
          </cell>
        </row>
        <row r="205">
          <cell r="A205">
            <v>666639</v>
          </cell>
          <cell r="B205">
            <v>18699</v>
          </cell>
          <cell r="D205" t="str">
            <v xml:space="preserve">ACON PANTENE M.PROV QUILIBRIO 400X                </v>
          </cell>
          <cell r="J205">
            <v>9402.9189999999999</v>
          </cell>
          <cell r="O205">
            <v>7500435230018</v>
          </cell>
        </row>
        <row r="206">
          <cell r="A206">
            <v>9823</v>
          </cell>
          <cell r="B206">
            <v>98681</v>
          </cell>
          <cell r="D206" t="str">
            <v xml:space="preserve">ACON PANTENE M.PROV REP.REJUV 400X                </v>
          </cell>
          <cell r="J206">
            <v>9402.9189999999999</v>
          </cell>
          <cell r="O206">
            <v>7506339347678</v>
          </cell>
        </row>
        <row r="207">
          <cell r="A207">
            <v>9836</v>
          </cell>
          <cell r="B207">
            <v>8130</v>
          </cell>
          <cell r="D207" t="str">
            <v xml:space="preserve">ACON PANTENE M.PROV RESTAUR 200X                  </v>
          </cell>
          <cell r="J207">
            <v>5754.9250000000002</v>
          </cell>
          <cell r="O207">
            <v>7506339347258</v>
          </cell>
        </row>
        <row r="208">
          <cell r="A208">
            <v>664483</v>
          </cell>
          <cell r="B208">
            <v>40259</v>
          </cell>
          <cell r="D208" t="str">
            <v xml:space="preserve">ACON PANTENE M.PROV REVITALIZACION 400X           </v>
          </cell>
          <cell r="J208">
            <v>9402.9189999999999</v>
          </cell>
          <cell r="O208">
            <v>7500435235426</v>
          </cell>
        </row>
        <row r="209">
          <cell r="A209">
            <v>10650</v>
          </cell>
          <cell r="B209">
            <v>722422</v>
          </cell>
          <cell r="D209" t="str">
            <v xml:space="preserve">ACON PANTENE M.PROV RIZ DEF 400X                  </v>
          </cell>
          <cell r="J209">
            <v>9402.9189999999999</v>
          </cell>
          <cell r="O209">
            <v>7506339347821</v>
          </cell>
        </row>
        <row r="210">
          <cell r="A210">
            <v>662802</v>
          </cell>
          <cell r="B210">
            <v>707720</v>
          </cell>
          <cell r="D210" t="str">
            <v xml:space="preserve">ACON PANTENE MICELLAR 400X                        </v>
          </cell>
          <cell r="J210">
            <v>9402.9189999999999</v>
          </cell>
          <cell r="O210">
            <v>7500435168496</v>
          </cell>
        </row>
        <row r="211">
          <cell r="A211">
            <v>1329</v>
          </cell>
          <cell r="B211">
            <v>701912</v>
          </cell>
          <cell r="D211" t="str">
            <v xml:space="preserve">ACON PANTENE PROV HIDRAT 400X                     </v>
          </cell>
          <cell r="J211">
            <v>9402.9189999999999</v>
          </cell>
          <cell r="O211">
            <v>7506309877730</v>
          </cell>
        </row>
        <row r="212">
          <cell r="A212">
            <v>658390</v>
          </cell>
          <cell r="B212">
            <v>43737</v>
          </cell>
          <cell r="D212" t="str">
            <v xml:space="preserve">ACON PANTENE PROV MICELAR 400X                    </v>
          </cell>
          <cell r="J212">
            <v>9402.9189999999999</v>
          </cell>
          <cell r="O212">
            <v>7500435128650</v>
          </cell>
        </row>
        <row r="213">
          <cell r="A213">
            <v>8688</v>
          </cell>
          <cell r="B213">
            <v>308128</v>
          </cell>
          <cell r="D213" t="str">
            <v xml:space="preserve">ACON PANTENE PROV RESTAUR 400X                    </v>
          </cell>
          <cell r="J213">
            <v>9402.9189999999999</v>
          </cell>
          <cell r="O213">
            <v>7506309877778</v>
          </cell>
        </row>
        <row r="214">
          <cell r="A214">
            <v>8276</v>
          </cell>
          <cell r="B214">
            <v>722422</v>
          </cell>
          <cell r="D214" t="str">
            <v xml:space="preserve">ACON PANTENE PROV RIZ DEF 400X                    </v>
          </cell>
          <cell r="J214">
            <v>9402.9189999999999</v>
          </cell>
          <cell r="O214">
            <v>7506309877617</v>
          </cell>
        </row>
        <row r="215">
          <cell r="A215">
            <v>667239</v>
          </cell>
          <cell r="B215">
            <v>81570</v>
          </cell>
          <cell r="D215" t="str">
            <v xml:space="preserve">ACON PANTENE PRV BAMBU 150X                       </v>
          </cell>
          <cell r="J215">
            <v>5910.8230000000003</v>
          </cell>
          <cell r="O215">
            <v>7500435260497</v>
          </cell>
        </row>
        <row r="216">
          <cell r="A216">
            <v>667240</v>
          </cell>
          <cell r="B216">
            <v>81571</v>
          </cell>
          <cell r="D216" t="str">
            <v xml:space="preserve">ACON PANTENE PRV BAMBU 200X                       </v>
          </cell>
          <cell r="J216">
            <v>12436.11</v>
          </cell>
          <cell r="O216">
            <v>7500435260503</v>
          </cell>
        </row>
        <row r="217">
          <cell r="A217">
            <v>662801</v>
          </cell>
          <cell r="B217">
            <v>741766</v>
          </cell>
          <cell r="D217" t="str">
            <v xml:space="preserve">ACON PANTENE PRV BAMBU 400X                       </v>
          </cell>
          <cell r="J217">
            <v>9402.9189999999999</v>
          </cell>
          <cell r="O217">
            <v>7500435168052</v>
          </cell>
        </row>
        <row r="218">
          <cell r="A218">
            <v>330</v>
          </cell>
          <cell r="B218">
            <v>88250</v>
          </cell>
          <cell r="D218" t="str">
            <v xml:space="preserve">ACON PANTENE RESTAUR 400X                         </v>
          </cell>
          <cell r="J218">
            <v>9402.9189999999999</v>
          </cell>
          <cell r="O218">
            <v>0</v>
          </cell>
        </row>
        <row r="219">
          <cell r="A219">
            <v>664434</v>
          </cell>
          <cell r="B219">
            <v>75109</v>
          </cell>
          <cell r="D219" t="str">
            <v xml:space="preserve">ACON PANTENE VOLUMEN 200X                         </v>
          </cell>
          <cell r="J219">
            <v>5927.5429999999997</v>
          </cell>
          <cell r="O219">
            <v>7500435235341</v>
          </cell>
        </row>
        <row r="220">
          <cell r="A220">
            <v>4658</v>
          </cell>
          <cell r="B220" t="str">
            <v xml:space="preserve">AP0375              </v>
          </cell>
          <cell r="D220" t="str">
            <v xml:space="preserve">ACON PLUSBELLE BALANCE 1X                         </v>
          </cell>
          <cell r="J220">
            <v>2061.19</v>
          </cell>
          <cell r="O220">
            <v>7790740509248</v>
          </cell>
        </row>
        <row r="221">
          <cell r="A221">
            <v>4852</v>
          </cell>
          <cell r="B221">
            <v>9050658</v>
          </cell>
          <cell r="D221" t="str">
            <v xml:space="preserve">ACON PLUSBELLE BRILL LUMINOSO 1X                  </v>
          </cell>
          <cell r="J221">
            <v>4309</v>
          </cell>
          <cell r="O221">
            <v>7790740528980</v>
          </cell>
        </row>
        <row r="222">
          <cell r="A222">
            <v>667184</v>
          </cell>
          <cell r="B222">
            <v>9050676</v>
          </cell>
          <cell r="D222" t="str">
            <v xml:space="preserve">ACON PLUSBELLE ESENCIA BRILLO PERF. 700X          </v>
          </cell>
          <cell r="J222">
            <v>4129</v>
          </cell>
          <cell r="O222">
            <v>7790740001896</v>
          </cell>
        </row>
        <row r="223">
          <cell r="A223">
            <v>667183</v>
          </cell>
          <cell r="B223">
            <v>9050666</v>
          </cell>
          <cell r="D223" t="str">
            <v xml:space="preserve">ACON PLUSBELLE ESENCIA HIDR.PROFUNDA 700X         </v>
          </cell>
          <cell r="J223">
            <v>4129</v>
          </cell>
          <cell r="O223">
            <v>7790740001872</v>
          </cell>
        </row>
        <row r="224">
          <cell r="A224">
            <v>667182</v>
          </cell>
          <cell r="B224">
            <v>9050672</v>
          </cell>
          <cell r="D224" t="str">
            <v xml:space="preserve">ACON PLUSBELLE ESENCIA N.INTENSA 700X             </v>
          </cell>
          <cell r="J224">
            <v>4129</v>
          </cell>
          <cell r="O224">
            <v>7790740001797</v>
          </cell>
        </row>
        <row r="225">
          <cell r="A225">
            <v>667185</v>
          </cell>
          <cell r="B225">
            <v>9050674</v>
          </cell>
          <cell r="D225" t="str">
            <v xml:space="preserve">ACON PLUSBELLE ESENCIA REVITALIZ. 700X            </v>
          </cell>
          <cell r="J225">
            <v>4129</v>
          </cell>
          <cell r="O225">
            <v>7790740001858</v>
          </cell>
        </row>
        <row r="226">
          <cell r="A226">
            <v>4685</v>
          </cell>
          <cell r="B226">
            <v>9050660</v>
          </cell>
          <cell r="D226" t="str">
            <v xml:space="preserve">ACON PLUSBELLE FRESCURA BIO-PROT 1X               </v>
          </cell>
          <cell r="J226">
            <v>4309</v>
          </cell>
          <cell r="O226">
            <v>7790740502409</v>
          </cell>
        </row>
        <row r="227">
          <cell r="A227">
            <v>667181</v>
          </cell>
          <cell r="B227">
            <v>9050664</v>
          </cell>
          <cell r="D227" t="str">
            <v xml:space="preserve">ACON PLUSBELLE FUERZA 1X                          </v>
          </cell>
          <cell r="J227">
            <v>4309</v>
          </cell>
          <cell r="O227">
            <v>7790740001407</v>
          </cell>
        </row>
        <row r="228">
          <cell r="A228">
            <v>667187</v>
          </cell>
          <cell r="B228">
            <v>9060821</v>
          </cell>
          <cell r="D228" t="str">
            <v xml:space="preserve">ACON PLUSBELLE KIDS F.NATURAL 700X                </v>
          </cell>
          <cell r="J228">
            <v>8209</v>
          </cell>
          <cell r="O228">
            <v>7790740608217</v>
          </cell>
        </row>
        <row r="229">
          <cell r="A229">
            <v>15286</v>
          </cell>
          <cell r="B229">
            <v>9050661</v>
          </cell>
          <cell r="D229" t="str">
            <v xml:space="preserve">ACON PLUSBELLE NUTRI BIO-PROT 1X                  </v>
          </cell>
          <cell r="J229">
            <v>4309</v>
          </cell>
          <cell r="O229">
            <v>7790740529017</v>
          </cell>
        </row>
        <row r="230">
          <cell r="A230">
            <v>11336</v>
          </cell>
          <cell r="B230">
            <v>9050662</v>
          </cell>
          <cell r="D230" t="str">
            <v xml:space="preserve">ACON PLUSBELLE PROTECCION 1X                      </v>
          </cell>
          <cell r="J230">
            <v>4309</v>
          </cell>
          <cell r="O230">
            <v>7790740529048</v>
          </cell>
        </row>
        <row r="231">
          <cell r="A231">
            <v>4663</v>
          </cell>
          <cell r="B231">
            <v>9050659</v>
          </cell>
          <cell r="D231" t="str">
            <v xml:space="preserve">ACON PLUSBELLE SUAVIDAD BIO-PROT 1X               </v>
          </cell>
          <cell r="J231">
            <v>4309</v>
          </cell>
          <cell r="O231">
            <v>7790740623432</v>
          </cell>
        </row>
        <row r="232">
          <cell r="A232">
            <v>659681</v>
          </cell>
          <cell r="B232">
            <v>68483322</v>
          </cell>
          <cell r="D232" t="str">
            <v xml:space="preserve">ACON SEDAL ANTIFRIZZ 190X                         </v>
          </cell>
          <cell r="J232">
            <v>2857.53</v>
          </cell>
          <cell r="O232">
            <v>7791293040783</v>
          </cell>
        </row>
        <row r="233">
          <cell r="A233">
            <v>102090</v>
          </cell>
          <cell r="B233">
            <v>68733991</v>
          </cell>
          <cell r="D233" t="str">
            <v xml:space="preserve">ACON SEDAL BOMBA ARGAN 190X                       </v>
          </cell>
          <cell r="J233">
            <v>2857.53</v>
          </cell>
          <cell r="O233">
            <v>7791293040790</v>
          </cell>
        </row>
        <row r="234">
          <cell r="A234">
            <v>20235</v>
          </cell>
          <cell r="B234">
            <v>68734001</v>
          </cell>
          <cell r="D234" t="str">
            <v xml:space="preserve">ACON SEDAL BOMBA ARGAN 340X                       </v>
          </cell>
          <cell r="J234">
            <v>4444.7539999999999</v>
          </cell>
          <cell r="O234">
            <v>7791293036335</v>
          </cell>
        </row>
        <row r="235">
          <cell r="A235">
            <v>20237</v>
          </cell>
          <cell r="B235">
            <v>68734006</v>
          </cell>
          <cell r="D235" t="str">
            <v xml:space="preserve">ACON SEDAL BOMBA ARGAN 650X                       </v>
          </cell>
          <cell r="J235">
            <v>8326.4719999999998</v>
          </cell>
          <cell r="O235">
            <v>7791293036359</v>
          </cell>
        </row>
        <row r="236">
          <cell r="A236">
            <v>661919</v>
          </cell>
          <cell r="B236">
            <v>0</v>
          </cell>
          <cell r="D236" t="str">
            <v xml:space="preserve">ACON SEDAL BOMBA NUTRICION 190X                   </v>
          </cell>
          <cell r="J236">
            <v>2857.53</v>
          </cell>
          <cell r="O236">
            <v>7791293042763</v>
          </cell>
        </row>
        <row r="237">
          <cell r="A237">
            <v>661923</v>
          </cell>
          <cell r="B237">
            <v>68733996</v>
          </cell>
          <cell r="D237" t="str">
            <v xml:space="preserve">ACON SEDAL CARB Y PEO 340X                        </v>
          </cell>
          <cell r="J237">
            <v>4373.0600000000004</v>
          </cell>
          <cell r="O237">
            <v>7791293042817</v>
          </cell>
        </row>
        <row r="238">
          <cell r="A238">
            <v>661925</v>
          </cell>
          <cell r="B238">
            <v>69675316</v>
          </cell>
          <cell r="D238" t="str">
            <v xml:space="preserve">ACON SEDAL CARB Y PEO 650X                        </v>
          </cell>
          <cell r="J238">
            <v>6344.6940000000004</v>
          </cell>
          <cell r="O238">
            <v>7791293042879</v>
          </cell>
        </row>
        <row r="239">
          <cell r="A239">
            <v>4001</v>
          </cell>
          <cell r="B239">
            <v>68733987</v>
          </cell>
          <cell r="D239" t="str">
            <v xml:space="preserve">ACON SEDAL CARBON ACT 190X                        </v>
          </cell>
          <cell r="J239">
            <v>2857.53</v>
          </cell>
          <cell r="O239">
            <v>7791293040202</v>
          </cell>
        </row>
        <row r="240">
          <cell r="A240">
            <v>102094</v>
          </cell>
          <cell r="B240">
            <v>68744243</v>
          </cell>
          <cell r="D240" t="str">
            <v xml:space="preserve">ACON SEDAL CERAM 190X                             </v>
          </cell>
          <cell r="J240">
            <v>2857.53</v>
          </cell>
          <cell r="O240">
            <v>7791293030661</v>
          </cell>
        </row>
        <row r="241">
          <cell r="A241">
            <v>664494</v>
          </cell>
          <cell r="B241">
            <v>68744251</v>
          </cell>
          <cell r="D241" t="str">
            <v xml:space="preserve">ACON SEDAL CERAM 300X                             </v>
          </cell>
          <cell r="J241">
            <v>2989.665</v>
          </cell>
          <cell r="O241">
            <v>7791293045900</v>
          </cell>
        </row>
        <row r="242">
          <cell r="A242">
            <v>660154</v>
          </cell>
          <cell r="B242">
            <v>68582856</v>
          </cell>
          <cell r="D242" t="str">
            <v xml:space="preserve">ACON SEDAL COLAGENO 190X                          </v>
          </cell>
          <cell r="J242">
            <v>2781.4749999999999</v>
          </cell>
          <cell r="O242">
            <v>7791293042060</v>
          </cell>
        </row>
        <row r="243">
          <cell r="A243">
            <v>660156</v>
          </cell>
          <cell r="B243">
            <v>68582857</v>
          </cell>
          <cell r="D243" t="str">
            <v xml:space="preserve">ACON SEDAL COLAGENO 340X                          </v>
          </cell>
          <cell r="J243">
            <v>4444.6059999999998</v>
          </cell>
          <cell r="O243">
            <v>7791293042077</v>
          </cell>
        </row>
        <row r="244">
          <cell r="A244">
            <v>101993</v>
          </cell>
          <cell r="B244">
            <v>68744244</v>
          </cell>
          <cell r="D244" t="str">
            <v xml:space="preserve">ACON SEDAL CREMA BALANCE 190X                     </v>
          </cell>
          <cell r="J244">
            <v>2857.53</v>
          </cell>
          <cell r="O244">
            <v>7791293030654</v>
          </cell>
        </row>
        <row r="245">
          <cell r="A245">
            <v>667310</v>
          </cell>
          <cell r="B245">
            <v>68744252</v>
          </cell>
          <cell r="D245" t="str">
            <v xml:space="preserve">ACON SEDAL CREMA BALANCE D/P 300X                 </v>
          </cell>
          <cell r="J245">
            <v>2989.665</v>
          </cell>
          <cell r="O245">
            <v>7791293045917</v>
          </cell>
        </row>
        <row r="246">
          <cell r="A246">
            <v>660153</v>
          </cell>
          <cell r="B246">
            <v>68582853</v>
          </cell>
          <cell r="D246" t="str">
            <v xml:space="preserve">ACON SEDAL HIALURONICO 190X                       </v>
          </cell>
          <cell r="J246">
            <v>2781.4749999999999</v>
          </cell>
          <cell r="O246">
            <v>7791293042039</v>
          </cell>
        </row>
        <row r="247">
          <cell r="A247">
            <v>660155</v>
          </cell>
          <cell r="B247">
            <v>68582854</v>
          </cell>
          <cell r="D247" t="str">
            <v xml:space="preserve">ACON SEDAL HIALURONICO 340X                       </v>
          </cell>
          <cell r="J247">
            <v>4444.6059999999998</v>
          </cell>
          <cell r="O247">
            <v>7791293042046</v>
          </cell>
        </row>
        <row r="248">
          <cell r="A248">
            <v>661918</v>
          </cell>
          <cell r="B248">
            <v>68733983</v>
          </cell>
          <cell r="D248" t="str">
            <v xml:space="preserve">ACON SEDAL JENG Y RICI 190X                       </v>
          </cell>
          <cell r="J248">
            <v>2857.53</v>
          </cell>
          <cell r="O248">
            <v>7791293042749</v>
          </cell>
        </row>
        <row r="249">
          <cell r="A249">
            <v>661922</v>
          </cell>
          <cell r="B249">
            <v>68733995</v>
          </cell>
          <cell r="D249" t="str">
            <v xml:space="preserve">ACON SEDAL JENG Y RICI 340X                       </v>
          </cell>
          <cell r="J249">
            <v>4444.6059999999998</v>
          </cell>
          <cell r="O249">
            <v>7791293042800</v>
          </cell>
        </row>
        <row r="250">
          <cell r="A250">
            <v>102092</v>
          </cell>
          <cell r="B250">
            <v>68744245</v>
          </cell>
          <cell r="D250" t="str">
            <v xml:space="preserve">ACON SEDAL LISO PERF 190X                         </v>
          </cell>
          <cell r="J250">
            <v>2857.53</v>
          </cell>
          <cell r="O250">
            <v>7791293030708</v>
          </cell>
        </row>
        <row r="251">
          <cell r="A251">
            <v>7949</v>
          </cell>
          <cell r="B251">
            <v>68744258</v>
          </cell>
          <cell r="D251" t="str">
            <v xml:space="preserve">ACON SEDAL LISO PERF 340X                         </v>
          </cell>
          <cell r="J251">
            <v>4444.7539999999999</v>
          </cell>
          <cell r="O251">
            <v>7791293030982</v>
          </cell>
        </row>
        <row r="252">
          <cell r="A252">
            <v>667284</v>
          </cell>
          <cell r="B252">
            <v>64824334</v>
          </cell>
          <cell r="D252" t="str">
            <v xml:space="preserve">ACON SEDAL LUMINOUS UV 190X                       </v>
          </cell>
          <cell r="J252">
            <v>2781.491</v>
          </cell>
          <cell r="O252">
            <v>7791293051451</v>
          </cell>
        </row>
        <row r="253">
          <cell r="A253">
            <v>667280</v>
          </cell>
          <cell r="B253">
            <v>64396865</v>
          </cell>
          <cell r="D253" t="str">
            <v xml:space="preserve">ACON SEDAL LUMINOUS UV REP 300X                   </v>
          </cell>
          <cell r="J253">
            <v>2989.665</v>
          </cell>
          <cell r="O253">
            <v>7791293051239</v>
          </cell>
        </row>
        <row r="254">
          <cell r="A254">
            <v>664617</v>
          </cell>
          <cell r="B254">
            <v>69973513</v>
          </cell>
          <cell r="D254" t="str">
            <v xml:space="preserve">ACON SEDAL PREBIOTICO 190X                        </v>
          </cell>
          <cell r="J254">
            <v>2781.491</v>
          </cell>
          <cell r="O254">
            <v>7791293049755</v>
          </cell>
        </row>
        <row r="255">
          <cell r="A255">
            <v>102043</v>
          </cell>
          <cell r="B255">
            <v>68744246</v>
          </cell>
          <cell r="D255" t="str">
            <v xml:space="preserve">ACON SEDAL REST INST 190X                         </v>
          </cell>
          <cell r="J255">
            <v>2857.53</v>
          </cell>
          <cell r="O255">
            <v>7791293030746</v>
          </cell>
        </row>
        <row r="256">
          <cell r="A256">
            <v>102120</v>
          </cell>
          <cell r="B256">
            <v>68744259</v>
          </cell>
          <cell r="D256" t="str">
            <v xml:space="preserve">ACON SEDAL REST INST 340X                         </v>
          </cell>
          <cell r="J256">
            <v>4444.7539999999999</v>
          </cell>
          <cell r="O256">
            <v>7791293031019</v>
          </cell>
        </row>
        <row r="257">
          <cell r="A257">
            <v>17281</v>
          </cell>
          <cell r="B257">
            <v>68744265</v>
          </cell>
          <cell r="D257" t="str">
            <v xml:space="preserve">ACON SEDAL REST INST 650X                         </v>
          </cell>
          <cell r="J257">
            <v>8326.4719999999998</v>
          </cell>
          <cell r="O257">
            <v>7791293035345</v>
          </cell>
        </row>
        <row r="258">
          <cell r="A258">
            <v>102075</v>
          </cell>
          <cell r="B258">
            <v>68744250</v>
          </cell>
          <cell r="D258" t="str">
            <v xml:space="preserve">ACON SEDAL RIZO DEFINIDO 190X                     </v>
          </cell>
          <cell r="J258">
            <v>2857.53</v>
          </cell>
          <cell r="O258">
            <v>7791293030753</v>
          </cell>
        </row>
        <row r="259">
          <cell r="A259">
            <v>102137</v>
          </cell>
          <cell r="B259">
            <v>68744260</v>
          </cell>
          <cell r="D259" t="str">
            <v xml:space="preserve">ACON SEDAL RIZO DEFINIDO 340X                     </v>
          </cell>
          <cell r="J259">
            <v>4444.7539999999999</v>
          </cell>
          <cell r="O259">
            <v>7791293031026</v>
          </cell>
        </row>
        <row r="260">
          <cell r="A260">
            <v>17277</v>
          </cell>
          <cell r="B260">
            <v>68744266</v>
          </cell>
          <cell r="D260" t="str">
            <v xml:space="preserve">ACON SEDAL RIZO DEFINIDO 650X                     </v>
          </cell>
          <cell r="J260">
            <v>8326.4719999999998</v>
          </cell>
          <cell r="O260">
            <v>7791293031248</v>
          </cell>
        </row>
        <row r="261">
          <cell r="A261">
            <v>664585</v>
          </cell>
          <cell r="B261">
            <v>62680211</v>
          </cell>
          <cell r="D261" t="str">
            <v xml:space="preserve">ACON SUAVE BOMBA JAZMIN 930X                      </v>
          </cell>
          <cell r="J261">
            <v>3343.8879999999999</v>
          </cell>
          <cell r="O261">
            <v>7791293050430</v>
          </cell>
        </row>
        <row r="262">
          <cell r="A262">
            <v>100191</v>
          </cell>
          <cell r="B262">
            <v>62680210</v>
          </cell>
          <cell r="D262" t="str">
            <v xml:space="preserve">ACON SUAVE BRILL CERAM 930X                       </v>
          </cell>
          <cell r="J262">
            <v>3343.8879999999999</v>
          </cell>
          <cell r="O262">
            <v>7791293030265</v>
          </cell>
        </row>
        <row r="263">
          <cell r="A263">
            <v>666194</v>
          </cell>
          <cell r="B263">
            <v>62680213</v>
          </cell>
          <cell r="D263" t="str">
            <v xml:space="preserve">ACON SUAVE DELICIOSA 930X                         </v>
          </cell>
          <cell r="J263">
            <v>3343.8879999999999</v>
          </cell>
          <cell r="O263">
            <v>7791293050454</v>
          </cell>
        </row>
        <row r="264">
          <cell r="A264">
            <v>666193</v>
          </cell>
          <cell r="B264">
            <v>62680212</v>
          </cell>
          <cell r="D264" t="str">
            <v xml:space="preserve">ACON SUAVE FRUTAL 930X                            </v>
          </cell>
          <cell r="J264">
            <v>3343.8879999999999</v>
          </cell>
          <cell r="O264">
            <v>7791293050447</v>
          </cell>
        </row>
        <row r="265">
          <cell r="A265">
            <v>2328</v>
          </cell>
          <cell r="B265">
            <v>68569968</v>
          </cell>
          <cell r="D265" t="str">
            <v xml:space="preserve">ACON SUAVE KIDS FRUTILLA 350X                     </v>
          </cell>
          <cell r="J265">
            <v>5342.9979999999996</v>
          </cell>
          <cell r="O265">
            <v>7791293027876</v>
          </cell>
        </row>
        <row r="266">
          <cell r="A266">
            <v>17020</v>
          </cell>
          <cell r="B266">
            <v>68914256</v>
          </cell>
          <cell r="D266" t="str">
            <v xml:space="preserve">ACON TRESEM INFUSION KERAT 250X                   </v>
          </cell>
          <cell r="J266">
            <v>5334.1620000000003</v>
          </cell>
          <cell r="O266">
            <v>7791293033389</v>
          </cell>
        </row>
        <row r="267">
          <cell r="A267">
            <v>662835</v>
          </cell>
          <cell r="B267">
            <v>0</v>
          </cell>
          <cell r="D267" t="str">
            <v xml:space="preserve">ACON TRESEM ONDAS BOHO 500X                       </v>
          </cell>
          <cell r="J267">
            <v>1775.7280000000001</v>
          </cell>
          <cell r="O267">
            <v>7791293044989</v>
          </cell>
        </row>
        <row r="268">
          <cell r="A268">
            <v>102256</v>
          </cell>
          <cell r="B268" t="str">
            <v xml:space="preserve">ACE0129             </v>
          </cell>
          <cell r="D268" t="str">
            <v xml:space="preserve">ACRO CANUELA ROC VEG OLIVA 150X                   </v>
          </cell>
          <cell r="J268">
            <v>6410.8029999999999</v>
          </cell>
          <cell r="O268">
            <v>7792180131942</v>
          </cell>
        </row>
        <row r="269">
          <cell r="A269">
            <v>4020</v>
          </cell>
          <cell r="B269">
            <v>26533</v>
          </cell>
          <cell r="D269" t="str">
            <v xml:space="preserve">ACRO FRITOLIM CLAS 120X                           </v>
          </cell>
          <cell r="J269">
            <v>4232.0129999999999</v>
          </cell>
          <cell r="O269">
            <v>7790070228666</v>
          </cell>
        </row>
        <row r="270">
          <cell r="A270">
            <v>1964</v>
          </cell>
          <cell r="B270">
            <v>26534</v>
          </cell>
          <cell r="D270" t="str">
            <v xml:space="preserve">ACRO FRITOLIN MANT 120X                           </v>
          </cell>
          <cell r="J270">
            <v>4232.0129999999999</v>
          </cell>
          <cell r="O270">
            <v>7790070228673</v>
          </cell>
        </row>
        <row r="271">
          <cell r="A271">
            <v>6495</v>
          </cell>
          <cell r="B271">
            <v>26535</v>
          </cell>
          <cell r="D271" t="str">
            <v xml:space="preserve">ACRO FRITOLIN OLIVA 120X                          </v>
          </cell>
          <cell r="J271">
            <v>5259.4459999999999</v>
          </cell>
          <cell r="O271">
            <v>7790070228680</v>
          </cell>
        </row>
        <row r="272">
          <cell r="A272">
            <v>657993</v>
          </cell>
          <cell r="B272">
            <v>435</v>
          </cell>
          <cell r="D272" t="str">
            <v xml:space="preserve">ACRO MAZOLA AER 120X                              </v>
          </cell>
          <cell r="J272">
            <v>5630.7579999999998</v>
          </cell>
          <cell r="O272">
            <v>7790272000848</v>
          </cell>
        </row>
        <row r="273">
          <cell r="A273">
            <v>11343</v>
          </cell>
          <cell r="B273">
            <v>443</v>
          </cell>
          <cell r="D273" t="str">
            <v xml:space="preserve">ACRO MAZOLA MANTECA SPRAY 120X                    </v>
          </cell>
          <cell r="J273">
            <v>5630.7579999999998</v>
          </cell>
          <cell r="O273">
            <v>7790272000855</v>
          </cell>
        </row>
        <row r="274">
          <cell r="A274">
            <v>3630</v>
          </cell>
          <cell r="B274">
            <v>20</v>
          </cell>
          <cell r="D274" t="str">
            <v xml:space="preserve">ACRO NATURA AER 120X                              </v>
          </cell>
          <cell r="J274">
            <v>4912.8860000000004</v>
          </cell>
          <cell r="O274">
            <v>7790272005508</v>
          </cell>
        </row>
        <row r="275">
          <cell r="A275">
            <v>7485</v>
          </cell>
          <cell r="B275">
            <v>225</v>
          </cell>
          <cell r="D275" t="str">
            <v xml:space="preserve">ACRO NATURA ROCIO VEG OLIVA 120X                  </v>
          </cell>
          <cell r="J275">
            <v>6424.5690000000004</v>
          </cell>
          <cell r="O275">
            <v>7790272000954</v>
          </cell>
        </row>
        <row r="276">
          <cell r="A276">
            <v>661373</v>
          </cell>
          <cell r="B276">
            <v>7760</v>
          </cell>
          <cell r="D276" t="str">
            <v xml:space="preserve">ADER ADLER CHEDDAR D/P 250X                       </v>
          </cell>
          <cell r="J276">
            <v>5212.9870000000001</v>
          </cell>
          <cell r="O276">
            <v>7791564136702</v>
          </cell>
        </row>
        <row r="277">
          <cell r="A277">
            <v>666510</v>
          </cell>
          <cell r="B277">
            <v>7706</v>
          </cell>
          <cell r="D277" t="str">
            <v xml:space="preserve">ADER ADLER CHEDDAR/ PICANTE  D/P 250X             </v>
          </cell>
          <cell r="J277">
            <v>4817.3829999999998</v>
          </cell>
          <cell r="O277">
            <v>7794820903438</v>
          </cell>
        </row>
        <row r="278">
          <cell r="A278">
            <v>665087</v>
          </cell>
          <cell r="B278">
            <v>11008</v>
          </cell>
          <cell r="D278" t="str">
            <v xml:space="preserve">ADER ARYTZA  MOST AHUMADA 360X                    </v>
          </cell>
          <cell r="J278">
            <v>7755</v>
          </cell>
          <cell r="O278">
            <v>7798126291275</v>
          </cell>
        </row>
        <row r="279">
          <cell r="A279">
            <v>666817</v>
          </cell>
          <cell r="B279">
            <v>30208</v>
          </cell>
          <cell r="D279" t="str">
            <v xml:space="preserve">ADER ARYTZA CHIMI ETIQ/NEGRA 360X                 </v>
          </cell>
          <cell r="J279">
            <v>9123.4</v>
          </cell>
          <cell r="O279">
            <v>7798126291114</v>
          </cell>
        </row>
        <row r="280">
          <cell r="A280">
            <v>666816</v>
          </cell>
          <cell r="B280">
            <v>30108</v>
          </cell>
          <cell r="D280" t="str">
            <v xml:space="preserve">ADER ARYTZA CHIMI PICANTE 360X                    </v>
          </cell>
          <cell r="J280">
            <v>9123.4</v>
          </cell>
          <cell r="O280">
            <v>7798126291107</v>
          </cell>
        </row>
        <row r="281">
          <cell r="A281">
            <v>665163</v>
          </cell>
          <cell r="B281">
            <v>30608</v>
          </cell>
          <cell r="D281" t="str">
            <v xml:space="preserve">ADER ARYTZA KETCHUP AHUMADO 400X                  </v>
          </cell>
          <cell r="J281">
            <v>8668</v>
          </cell>
          <cell r="O281">
            <v>7798126291282</v>
          </cell>
        </row>
        <row r="282">
          <cell r="A282">
            <v>659221</v>
          </cell>
          <cell r="B282">
            <v>60108</v>
          </cell>
          <cell r="D282" t="str">
            <v xml:space="preserve">ADER ARYTZA MAYONESA 340X                         </v>
          </cell>
          <cell r="J282">
            <v>7868.9319999999998</v>
          </cell>
          <cell r="O282">
            <v>7798126290889</v>
          </cell>
        </row>
        <row r="283">
          <cell r="A283">
            <v>659222</v>
          </cell>
          <cell r="B283">
            <v>60208</v>
          </cell>
          <cell r="D283" t="str">
            <v xml:space="preserve">ADER ARYTZA MAYONESA AHUMADA 340X                 </v>
          </cell>
          <cell r="J283">
            <v>8622</v>
          </cell>
          <cell r="O283">
            <v>7798126290896</v>
          </cell>
        </row>
        <row r="284">
          <cell r="A284">
            <v>659223</v>
          </cell>
          <cell r="B284">
            <v>60308</v>
          </cell>
          <cell r="D284" t="str">
            <v xml:space="preserve">ADER ARYTZA MAYONESA C/AJO 340X                   </v>
          </cell>
          <cell r="J284">
            <v>8394</v>
          </cell>
          <cell r="O284">
            <v>7798126290940</v>
          </cell>
        </row>
        <row r="285">
          <cell r="A285">
            <v>666305</v>
          </cell>
          <cell r="B285">
            <v>80201</v>
          </cell>
          <cell r="D285" t="str">
            <v xml:space="preserve">ADER ARYTZA MAYONESA ZANAHORIA 190X               </v>
          </cell>
          <cell r="J285">
            <v>6344.2719999999999</v>
          </cell>
          <cell r="O285">
            <v>7798126291541</v>
          </cell>
        </row>
        <row r="286">
          <cell r="A286">
            <v>18682</v>
          </cell>
          <cell r="B286">
            <v>10408</v>
          </cell>
          <cell r="D286" t="str">
            <v xml:space="preserve">ADER ARYTZA MOST ALEMANA 360X                     </v>
          </cell>
          <cell r="J286">
            <v>6615</v>
          </cell>
          <cell r="O286">
            <v>7798126290469</v>
          </cell>
        </row>
        <row r="287">
          <cell r="A287">
            <v>18685</v>
          </cell>
          <cell r="B287">
            <v>10208</v>
          </cell>
          <cell r="D287" t="str">
            <v xml:space="preserve">ADER ARYTZA MOST ANTIGUA 360X                     </v>
          </cell>
          <cell r="J287">
            <v>7527</v>
          </cell>
          <cell r="O287">
            <v>7798126290087</v>
          </cell>
        </row>
        <row r="288">
          <cell r="A288">
            <v>666813</v>
          </cell>
          <cell r="B288">
            <v>10608</v>
          </cell>
          <cell r="D288" t="str">
            <v xml:space="preserve">ADER ARYTZA MOST CLASICA 360X                     </v>
          </cell>
          <cell r="J288">
            <v>6614.4650000000001</v>
          </cell>
          <cell r="O288">
            <v>7798126291084</v>
          </cell>
        </row>
        <row r="289">
          <cell r="A289">
            <v>18684</v>
          </cell>
          <cell r="B289">
            <v>10108</v>
          </cell>
          <cell r="D289" t="str">
            <v xml:space="preserve">ADER ARYTZA MOST DIJON 360X                       </v>
          </cell>
          <cell r="J289">
            <v>7755</v>
          </cell>
          <cell r="O289">
            <v>7798126290025</v>
          </cell>
        </row>
        <row r="290">
          <cell r="A290">
            <v>18681</v>
          </cell>
          <cell r="B290">
            <v>10308</v>
          </cell>
          <cell r="D290" t="str">
            <v xml:space="preserve">ADER ARYTZA MOST MIEL 360X                        </v>
          </cell>
          <cell r="J290">
            <v>7185</v>
          </cell>
          <cell r="O290">
            <v>7798126290056</v>
          </cell>
        </row>
        <row r="291">
          <cell r="A291">
            <v>666814</v>
          </cell>
          <cell r="B291">
            <v>10708</v>
          </cell>
          <cell r="D291" t="str">
            <v xml:space="preserve">ADER ARYTZA MOST S/SAL 360X                       </v>
          </cell>
          <cell r="J291">
            <v>6614.4650000000001</v>
          </cell>
          <cell r="O291">
            <v>7798126291091</v>
          </cell>
        </row>
        <row r="292">
          <cell r="A292">
            <v>659001</v>
          </cell>
          <cell r="B292">
            <v>40101</v>
          </cell>
          <cell r="D292" t="str">
            <v xml:space="preserve">ADER ARYTZA PIMENTON AHUM DUL 95X                 </v>
          </cell>
          <cell r="J292">
            <v>8325.1029999999992</v>
          </cell>
          <cell r="O292">
            <v>7798126290667</v>
          </cell>
        </row>
        <row r="293">
          <cell r="A293">
            <v>666821</v>
          </cell>
          <cell r="B293">
            <v>80301</v>
          </cell>
          <cell r="D293" t="str">
            <v xml:space="preserve">ADER ARYTZA PROVENZAL 190X                        </v>
          </cell>
          <cell r="J293">
            <v>2835.2719999999999</v>
          </cell>
          <cell r="O293">
            <v>7798126291626</v>
          </cell>
        </row>
        <row r="294">
          <cell r="A294">
            <v>665164</v>
          </cell>
          <cell r="B294">
            <v>30808</v>
          </cell>
          <cell r="D294" t="str">
            <v xml:space="preserve">ADER ARYTZA SALSA ALIOLI 340X                     </v>
          </cell>
          <cell r="J294">
            <v>7117</v>
          </cell>
          <cell r="O294">
            <v>7798126291305</v>
          </cell>
        </row>
        <row r="295">
          <cell r="A295">
            <v>665528</v>
          </cell>
          <cell r="B295">
            <v>30408</v>
          </cell>
          <cell r="D295" t="str">
            <v xml:space="preserve">ADER ARYTZA SALSA BARBACOA 370X                   </v>
          </cell>
          <cell r="J295">
            <v>7185</v>
          </cell>
          <cell r="O295">
            <v>7798126291138</v>
          </cell>
        </row>
        <row r="296">
          <cell r="A296">
            <v>666819</v>
          </cell>
          <cell r="B296">
            <v>0</v>
          </cell>
          <cell r="D296" t="str">
            <v xml:space="preserve">ADER ARYTZA SALSA BARBACOA 400X                   </v>
          </cell>
          <cell r="J296">
            <v>19615.310000000001</v>
          </cell>
          <cell r="O296">
            <v>7798126291862</v>
          </cell>
        </row>
        <row r="297">
          <cell r="A297">
            <v>666304</v>
          </cell>
          <cell r="B297">
            <v>30708</v>
          </cell>
          <cell r="D297" t="str">
            <v xml:space="preserve">ADER ARYTZA SALSA CAESAR 340X                     </v>
          </cell>
          <cell r="J297">
            <v>7117</v>
          </cell>
          <cell r="O297">
            <v>7798126291299</v>
          </cell>
        </row>
        <row r="298">
          <cell r="A298">
            <v>666818</v>
          </cell>
          <cell r="B298">
            <v>30308</v>
          </cell>
          <cell r="D298" t="str">
            <v xml:space="preserve">ADER ARYTZA SALSA ETIQ/NEG CRIOLLA 360X           </v>
          </cell>
          <cell r="J298">
            <v>8393.5280000000002</v>
          </cell>
          <cell r="O298">
            <v>7798126291121</v>
          </cell>
        </row>
        <row r="299">
          <cell r="A299">
            <v>666822</v>
          </cell>
          <cell r="B299">
            <v>80101</v>
          </cell>
          <cell r="D299" t="str">
            <v xml:space="preserve">ADER ARYTZA SALSA GOLF VEGANA 190X                </v>
          </cell>
          <cell r="J299">
            <v>5428.4229999999998</v>
          </cell>
          <cell r="O299">
            <v>7798126291589</v>
          </cell>
        </row>
        <row r="300">
          <cell r="A300">
            <v>659737</v>
          </cell>
          <cell r="B300">
            <v>12347</v>
          </cell>
          <cell r="D300" t="str">
            <v xml:space="preserve">ADER CAMP S.BARBACOA D/P 250X                     </v>
          </cell>
          <cell r="J300">
            <v>1969.7940000000001</v>
          </cell>
          <cell r="O300">
            <v>7793360123474</v>
          </cell>
        </row>
        <row r="301">
          <cell r="A301">
            <v>19532</v>
          </cell>
          <cell r="B301">
            <v>927059</v>
          </cell>
          <cell r="D301" t="str">
            <v xml:space="preserve">ADER CASALTA BBQ 335X                             </v>
          </cell>
          <cell r="J301">
            <v>3443.9079999999999</v>
          </cell>
          <cell r="O301">
            <v>7790139004903</v>
          </cell>
        </row>
        <row r="302">
          <cell r="A302">
            <v>19533</v>
          </cell>
          <cell r="B302">
            <v>927057</v>
          </cell>
          <cell r="D302" t="str">
            <v xml:space="preserve">ADER CASALTA CAESAR 285X                          </v>
          </cell>
          <cell r="J302">
            <v>4717.1490000000003</v>
          </cell>
          <cell r="O302">
            <v>7790139004927</v>
          </cell>
        </row>
        <row r="303">
          <cell r="A303">
            <v>10145</v>
          </cell>
          <cell r="B303">
            <v>927058</v>
          </cell>
          <cell r="D303" t="str">
            <v xml:space="preserve">ADER CASALTA CHIMI 300X                           </v>
          </cell>
          <cell r="J303">
            <v>3031.846</v>
          </cell>
          <cell r="O303">
            <v>7790139100582</v>
          </cell>
        </row>
        <row r="304">
          <cell r="A304">
            <v>2336</v>
          </cell>
          <cell r="B304">
            <v>111276</v>
          </cell>
          <cell r="D304" t="str">
            <v xml:space="preserve">ADER DANICA BBQ 220X                              </v>
          </cell>
          <cell r="J304">
            <v>1688.5309999999999</v>
          </cell>
          <cell r="O304">
            <v>7791620002712</v>
          </cell>
        </row>
        <row r="305">
          <cell r="A305">
            <v>2338</v>
          </cell>
          <cell r="B305">
            <v>111244</v>
          </cell>
          <cell r="D305" t="str">
            <v xml:space="preserve">ADER DANICA KETCHUP D/P 220X                      </v>
          </cell>
          <cell r="J305">
            <v>1545.364</v>
          </cell>
          <cell r="O305">
            <v>7791620002552</v>
          </cell>
        </row>
        <row r="306">
          <cell r="A306">
            <v>2339</v>
          </cell>
          <cell r="B306">
            <v>111179</v>
          </cell>
          <cell r="D306" t="str">
            <v xml:space="preserve">ADER DANICA SALSA GOLF 220X                       </v>
          </cell>
          <cell r="J306">
            <v>1568.5229999999999</v>
          </cell>
          <cell r="O306">
            <v>7791620001852</v>
          </cell>
        </row>
        <row r="307">
          <cell r="A307">
            <v>7259</v>
          </cell>
          <cell r="B307">
            <v>111243</v>
          </cell>
          <cell r="D307" t="str">
            <v xml:space="preserve">ADER DFIESTA KETCHUP 220X                         </v>
          </cell>
          <cell r="J307">
            <v>1358.93</v>
          </cell>
          <cell r="O307">
            <v>7791620187631</v>
          </cell>
        </row>
        <row r="308">
          <cell r="A308">
            <v>662223</v>
          </cell>
          <cell r="B308">
            <v>1252</v>
          </cell>
          <cell r="D308" t="str">
            <v xml:space="preserve">ADER DOS ANCLAS CHIMICH375X                       </v>
          </cell>
          <cell r="J308">
            <v>4258.8729999999996</v>
          </cell>
          <cell r="O308">
            <v>7792900990712</v>
          </cell>
        </row>
        <row r="309">
          <cell r="A309">
            <v>14162</v>
          </cell>
          <cell r="B309">
            <v>1199</v>
          </cell>
          <cell r="D309" t="str">
            <v xml:space="preserve">ADER DOS ANCLAS SALS CAESAR 350X                  </v>
          </cell>
          <cell r="J309">
            <v>4556.9260000000004</v>
          </cell>
          <cell r="O309">
            <v>7792900000312</v>
          </cell>
        </row>
        <row r="310">
          <cell r="A310">
            <v>662701</v>
          </cell>
          <cell r="B310">
            <v>69612653</v>
          </cell>
          <cell r="D310" t="str">
            <v xml:space="preserve">ADER HELLMANNS AHUMADO DP 250X                    </v>
          </cell>
          <cell r="J310">
            <v>2642.9259999999999</v>
          </cell>
          <cell r="O310">
            <v>7794000006560</v>
          </cell>
        </row>
        <row r="311">
          <cell r="A311">
            <v>5301</v>
          </cell>
          <cell r="B311">
            <v>69682175</v>
          </cell>
          <cell r="D311" t="str">
            <v xml:space="preserve">ADER HELLMANNS KETCHUP D/P 250X                   </v>
          </cell>
          <cell r="J311">
            <v>2315.8000000000002</v>
          </cell>
          <cell r="O311">
            <v>7794000960275</v>
          </cell>
        </row>
        <row r="312">
          <cell r="A312">
            <v>8735</v>
          </cell>
          <cell r="B312">
            <v>68680822</v>
          </cell>
          <cell r="D312" t="str">
            <v xml:space="preserve">ADER HELLMANNS KETCHUP D/P 60X                    </v>
          </cell>
          <cell r="J312">
            <v>895.971</v>
          </cell>
          <cell r="O312">
            <v>7794000960763</v>
          </cell>
        </row>
        <row r="313">
          <cell r="A313">
            <v>666045</v>
          </cell>
          <cell r="B313">
            <v>3604</v>
          </cell>
          <cell r="D313" t="str">
            <v xml:space="preserve">ADER KANSAS AIOLI SAUCE 265X                      </v>
          </cell>
          <cell r="J313">
            <v>3731.8209999999999</v>
          </cell>
          <cell r="O313">
            <v>7798334803604</v>
          </cell>
        </row>
        <row r="314">
          <cell r="A314">
            <v>665108</v>
          </cell>
          <cell r="B314" t="str">
            <v xml:space="preserve">S113                </v>
          </cell>
          <cell r="D314" t="str">
            <v xml:space="preserve">ADER KANSAS AIOLI SAUCE 400X                      </v>
          </cell>
          <cell r="J314">
            <v>3587.9520000000002</v>
          </cell>
          <cell r="O314">
            <v>7798334802102</v>
          </cell>
        </row>
        <row r="315">
          <cell r="A315">
            <v>662273</v>
          </cell>
          <cell r="B315" t="str">
            <v xml:space="preserve">S106                </v>
          </cell>
          <cell r="D315" t="str">
            <v xml:space="preserve">ADER KANSAS AMERICAN KETCHUP 465X                 </v>
          </cell>
          <cell r="J315">
            <v>3316.0050000000001</v>
          </cell>
          <cell r="O315">
            <v>7798334800184</v>
          </cell>
        </row>
        <row r="316">
          <cell r="A316">
            <v>666046</v>
          </cell>
          <cell r="B316">
            <v>3673</v>
          </cell>
          <cell r="D316" t="str">
            <v xml:space="preserve">ADER KANSAS BARBACOA 295X                         </v>
          </cell>
          <cell r="J316">
            <v>3731.8209999999999</v>
          </cell>
          <cell r="O316">
            <v>7798334803673</v>
          </cell>
        </row>
        <row r="317">
          <cell r="A317">
            <v>662269</v>
          </cell>
          <cell r="B317" t="str">
            <v xml:space="preserve">S102                </v>
          </cell>
          <cell r="D317" t="str">
            <v xml:space="preserve">ADER KANSAS BARBACOA 455X                         </v>
          </cell>
          <cell r="J317">
            <v>3587.9520000000002</v>
          </cell>
          <cell r="O317">
            <v>7798334802027</v>
          </cell>
        </row>
        <row r="318">
          <cell r="A318">
            <v>666043</v>
          </cell>
          <cell r="B318">
            <v>567</v>
          </cell>
          <cell r="D318" t="str">
            <v xml:space="preserve">ADER KANSAS CAESAR 260X                           </v>
          </cell>
          <cell r="J318">
            <v>3977.451</v>
          </cell>
          <cell r="O318">
            <v>7798334803567</v>
          </cell>
        </row>
        <row r="319">
          <cell r="A319">
            <v>665887</v>
          </cell>
          <cell r="B319">
            <v>0</v>
          </cell>
          <cell r="D319" t="str">
            <v xml:space="preserve">ADER KANSAS CAESAR 370X                           </v>
          </cell>
          <cell r="J319">
            <v>3824.81</v>
          </cell>
          <cell r="O319">
            <v>7798334803062</v>
          </cell>
        </row>
        <row r="320">
          <cell r="A320">
            <v>665888</v>
          </cell>
          <cell r="B320">
            <v>0</v>
          </cell>
          <cell r="D320" t="str">
            <v xml:space="preserve">ADER KANSAS CHEDDAR 400X                          </v>
          </cell>
          <cell r="J320">
            <v>3587.9520000000002</v>
          </cell>
          <cell r="O320">
            <v>7798334802126</v>
          </cell>
        </row>
        <row r="321">
          <cell r="A321">
            <v>666050</v>
          </cell>
          <cell r="B321">
            <v>3628</v>
          </cell>
          <cell r="D321" t="str">
            <v xml:space="preserve">ADER KANSAS CHIMICHURRI 280X                      </v>
          </cell>
          <cell r="J321">
            <v>3731.8209999999999</v>
          </cell>
          <cell r="O321">
            <v>7798334803628</v>
          </cell>
        </row>
        <row r="322">
          <cell r="A322">
            <v>665084</v>
          </cell>
          <cell r="B322" t="str">
            <v xml:space="preserve">S111                </v>
          </cell>
          <cell r="D322" t="str">
            <v xml:space="preserve">ADER KANSAS CHIMICHURRI 400X                      </v>
          </cell>
          <cell r="J322">
            <v>3587.9520000000002</v>
          </cell>
          <cell r="O322">
            <v>7798334802072</v>
          </cell>
        </row>
        <row r="323">
          <cell r="A323">
            <v>666047</v>
          </cell>
          <cell r="B323">
            <v>3598</v>
          </cell>
          <cell r="D323" t="str">
            <v xml:space="preserve">ADER KANSAS HONEY MUSTARD 280X                    </v>
          </cell>
          <cell r="J323">
            <v>3731.8209999999999</v>
          </cell>
          <cell r="O323">
            <v>7798334803598</v>
          </cell>
        </row>
        <row r="324">
          <cell r="A324">
            <v>662270</v>
          </cell>
          <cell r="B324" t="str">
            <v xml:space="preserve">S103                </v>
          </cell>
          <cell r="D324" t="str">
            <v xml:space="preserve">ADER KANSAS HONEY MUSTARD 410X                    </v>
          </cell>
          <cell r="J324">
            <v>3587.9520000000002</v>
          </cell>
          <cell r="O324">
            <v>7798334802034</v>
          </cell>
        </row>
        <row r="325">
          <cell r="A325">
            <v>666052</v>
          </cell>
          <cell r="B325">
            <v>3642</v>
          </cell>
          <cell r="D325" t="str">
            <v xml:space="preserve">ADER KANSAS KETCHUP 295X                          </v>
          </cell>
          <cell r="J325">
            <v>3449.3470000000002</v>
          </cell>
          <cell r="O325">
            <v>7798334803642</v>
          </cell>
        </row>
        <row r="326">
          <cell r="A326">
            <v>665083</v>
          </cell>
          <cell r="B326" t="str">
            <v xml:space="preserve">S107                </v>
          </cell>
          <cell r="D326" t="str">
            <v xml:space="preserve">ADER KANSAS SPÌCY KETCHUP 465X                    </v>
          </cell>
          <cell r="J326">
            <v>3316.0050000000001</v>
          </cell>
          <cell r="O326">
            <v>7798334802089</v>
          </cell>
        </row>
        <row r="327">
          <cell r="A327">
            <v>666048</v>
          </cell>
          <cell r="B327">
            <v>3611</v>
          </cell>
          <cell r="D327" t="str">
            <v xml:space="preserve">ADER KANSAS VINAGRETA 270X                        </v>
          </cell>
          <cell r="J327">
            <v>3731.8209999999999</v>
          </cell>
          <cell r="O327">
            <v>7798334803611</v>
          </cell>
        </row>
        <row r="328">
          <cell r="A328">
            <v>657812</v>
          </cell>
          <cell r="B328">
            <v>563</v>
          </cell>
          <cell r="D328" t="str">
            <v xml:space="preserve">ADER KETCHUP NATURA D/P 500X                      </v>
          </cell>
          <cell r="J328">
            <v>4525.3819999999996</v>
          </cell>
          <cell r="O328">
            <v>7791866000664</v>
          </cell>
        </row>
        <row r="329">
          <cell r="A329">
            <v>19025</v>
          </cell>
          <cell r="B329">
            <v>10301</v>
          </cell>
          <cell r="D329" t="str">
            <v xml:space="preserve">ADER L CAMP.KETCHUP D/P 250X                      </v>
          </cell>
          <cell r="J329">
            <v>1932.231</v>
          </cell>
          <cell r="O329">
            <v>7793360103018</v>
          </cell>
        </row>
        <row r="330">
          <cell r="A330">
            <v>3196</v>
          </cell>
          <cell r="B330">
            <v>10302</v>
          </cell>
          <cell r="D330" t="str">
            <v xml:space="preserve">ADER L CAMP.KETCHUP HOT D/P 250X                  </v>
          </cell>
          <cell r="J330">
            <v>1932.231</v>
          </cell>
          <cell r="O330">
            <v>7793360103025</v>
          </cell>
        </row>
        <row r="331">
          <cell r="A331">
            <v>19680</v>
          </cell>
          <cell r="B331">
            <v>511</v>
          </cell>
          <cell r="D331" t="str">
            <v xml:space="preserve">ADER NATURA KETCHUP 250X                          </v>
          </cell>
          <cell r="J331">
            <v>2300.7460000000001</v>
          </cell>
          <cell r="O331">
            <v>7791866000381</v>
          </cell>
        </row>
        <row r="332">
          <cell r="A332">
            <v>667318</v>
          </cell>
          <cell r="B332">
            <v>3251</v>
          </cell>
          <cell r="D332" t="str">
            <v xml:space="preserve">ADER NATURA SALS BARBACOA 250X                    </v>
          </cell>
          <cell r="J332">
            <v>2263.4969999999998</v>
          </cell>
          <cell r="O332">
            <v>7791866004471</v>
          </cell>
        </row>
        <row r="333">
          <cell r="A333">
            <v>19681</v>
          </cell>
          <cell r="B333">
            <v>512</v>
          </cell>
          <cell r="D333" t="str">
            <v xml:space="preserve">ADER NATURA SALS. GOLF 250X                       </v>
          </cell>
          <cell r="J333">
            <v>2422.1010000000001</v>
          </cell>
          <cell r="O333">
            <v>7791866000480</v>
          </cell>
        </row>
        <row r="334">
          <cell r="A334">
            <v>665104</v>
          </cell>
          <cell r="B334">
            <v>1870</v>
          </cell>
          <cell r="D334" t="str">
            <v xml:space="preserve">ADER P.GOURMET MAYONESA ORG 290X                  </v>
          </cell>
          <cell r="J334">
            <v>6769.5280000000002</v>
          </cell>
          <cell r="O334">
            <v>7798131061870</v>
          </cell>
        </row>
        <row r="335">
          <cell r="A335">
            <v>665160</v>
          </cell>
          <cell r="B335">
            <v>61931</v>
          </cell>
          <cell r="D335" t="str">
            <v xml:space="preserve">ADER P.GOURMET MOSTAZA C/MIEL 300X                </v>
          </cell>
          <cell r="J335">
            <v>5951.018</v>
          </cell>
          <cell r="O335">
            <v>7798131061931</v>
          </cell>
        </row>
        <row r="336">
          <cell r="A336">
            <v>666331</v>
          </cell>
          <cell r="B336">
            <v>1955</v>
          </cell>
          <cell r="D336" t="str">
            <v xml:space="preserve">ADER TAU SALSA GUACAMOLE 290X                     </v>
          </cell>
          <cell r="J336">
            <v>4953.22</v>
          </cell>
          <cell r="O336">
            <v>7798146139434</v>
          </cell>
        </row>
        <row r="337">
          <cell r="A337">
            <v>666333</v>
          </cell>
          <cell r="B337">
            <v>2814</v>
          </cell>
          <cell r="D337" t="str">
            <v xml:space="preserve">ADER TAU VEGAN CHEDDAR 300X                       </v>
          </cell>
          <cell r="J337">
            <v>4505.3289999999997</v>
          </cell>
          <cell r="O337">
            <v>7798146139380</v>
          </cell>
        </row>
        <row r="338">
          <cell r="A338">
            <v>666332</v>
          </cell>
          <cell r="B338">
            <v>2813</v>
          </cell>
          <cell r="D338" t="str">
            <v xml:space="preserve">ADER TAU VEGAN MAYONESA 300X                      </v>
          </cell>
          <cell r="J338">
            <v>3301.67</v>
          </cell>
          <cell r="O338">
            <v>7798146139373</v>
          </cell>
        </row>
        <row r="339">
          <cell r="A339">
            <v>659140</v>
          </cell>
          <cell r="B339">
            <v>5765</v>
          </cell>
          <cell r="D339" t="str">
            <v xml:space="preserve">ADH  ECCOLE P/ZAPATILLAS 9X                       </v>
          </cell>
          <cell r="J339">
            <v>7070.3649999999998</v>
          </cell>
          <cell r="O339">
            <v>7790400030457</v>
          </cell>
        </row>
        <row r="340">
          <cell r="A340">
            <v>207</v>
          </cell>
          <cell r="B340">
            <v>10235</v>
          </cell>
          <cell r="D340" t="str">
            <v xml:space="preserve">ADH  FASTIX TRANSP 25X                            </v>
          </cell>
          <cell r="J340">
            <v>6781.652</v>
          </cell>
          <cell r="O340">
            <v>7794122005250</v>
          </cell>
        </row>
        <row r="341">
          <cell r="A341">
            <v>4316</v>
          </cell>
          <cell r="B341">
            <v>156</v>
          </cell>
          <cell r="D341" t="str">
            <v xml:space="preserve">ADH  LA GOTITA 2X                                 </v>
          </cell>
          <cell r="J341">
            <v>2541.5650000000001</v>
          </cell>
          <cell r="O341">
            <v>7790400017199</v>
          </cell>
        </row>
        <row r="342">
          <cell r="A342">
            <v>6290</v>
          </cell>
          <cell r="B342">
            <v>158</v>
          </cell>
          <cell r="D342" t="str">
            <v xml:space="preserve">ADH  LA GOTITA GEL 3X                             </v>
          </cell>
          <cell r="J342">
            <v>3190.0079999999998</v>
          </cell>
          <cell r="O342">
            <v>7790400016727</v>
          </cell>
        </row>
        <row r="343">
          <cell r="A343">
            <v>9436</v>
          </cell>
          <cell r="B343">
            <v>174</v>
          </cell>
          <cell r="D343" t="str">
            <v xml:space="preserve">ADH  POXILINA 10M 38X                             </v>
          </cell>
          <cell r="J343">
            <v>7767.902</v>
          </cell>
          <cell r="O343">
            <v>7794122001870</v>
          </cell>
        </row>
        <row r="344">
          <cell r="A344">
            <v>9435</v>
          </cell>
          <cell r="B344">
            <v>164</v>
          </cell>
          <cell r="D344" t="str">
            <v xml:space="preserve">ADH  POXIPOL TRANSP 14X                           </v>
          </cell>
          <cell r="J344">
            <v>7784.5929999999998</v>
          </cell>
          <cell r="O344">
            <v>7790400014532</v>
          </cell>
        </row>
        <row r="345">
          <cell r="A345">
            <v>4322</v>
          </cell>
          <cell r="B345">
            <v>159</v>
          </cell>
          <cell r="D345" t="str">
            <v xml:space="preserve">ADH  POXI-RAN UNTABLE 23X                         </v>
          </cell>
          <cell r="J345">
            <v>5086.7629999999999</v>
          </cell>
          <cell r="O345">
            <v>7794122013101</v>
          </cell>
        </row>
        <row r="346">
          <cell r="A346">
            <v>5269</v>
          </cell>
          <cell r="B346">
            <v>2683</v>
          </cell>
          <cell r="D346" t="str">
            <v xml:space="preserve">AGUA BENEDICTINO BID S/G 6.25X                    </v>
          </cell>
          <cell r="J346">
            <v>5652.3180000000002</v>
          </cell>
          <cell r="O346">
            <v>7790895647789</v>
          </cell>
        </row>
        <row r="347">
          <cell r="A347">
            <v>666016</v>
          </cell>
          <cell r="B347">
            <v>4574</v>
          </cell>
          <cell r="D347" t="str">
            <v xml:space="preserve">AGUA BENEDICTINO DUAL PACK S/G 3X                 </v>
          </cell>
          <cell r="J347">
            <v>4000.1019999999999</v>
          </cell>
          <cell r="O347">
            <v>7790895650802</v>
          </cell>
        </row>
        <row r="348">
          <cell r="A348">
            <v>658184</v>
          </cell>
          <cell r="B348">
            <v>2781</v>
          </cell>
          <cell r="D348" t="str">
            <v xml:space="preserve">AGUA BENEDICTINO PET C/G 600X                     </v>
          </cell>
          <cell r="J348">
            <v>1602.8230000000001</v>
          </cell>
          <cell r="O348">
            <v>7790895647758</v>
          </cell>
        </row>
        <row r="349">
          <cell r="A349">
            <v>10514</v>
          </cell>
          <cell r="B349">
            <v>2681</v>
          </cell>
          <cell r="D349" t="str">
            <v xml:space="preserve">AGUA BENEDICTINO PET S/G 600X                     </v>
          </cell>
          <cell r="J349">
            <v>1602.684</v>
          </cell>
          <cell r="O349">
            <v>7790895647741</v>
          </cell>
        </row>
        <row r="350">
          <cell r="A350">
            <v>11459</v>
          </cell>
          <cell r="B350">
            <v>2682</v>
          </cell>
          <cell r="D350" t="str">
            <v xml:space="preserve">AGUA BENEDICTINO S/G 2X                           </v>
          </cell>
          <cell r="J350">
            <v>2200.0630000000001</v>
          </cell>
          <cell r="O350">
            <v>7790895647703</v>
          </cell>
        </row>
        <row r="351">
          <cell r="A351">
            <v>662626</v>
          </cell>
          <cell r="B351">
            <v>2684</v>
          </cell>
          <cell r="D351" t="str">
            <v xml:space="preserve">AGUA BENEDICTINO S/G 3X                           </v>
          </cell>
          <cell r="J351">
            <v>2600.0740000000001</v>
          </cell>
          <cell r="O351">
            <v>7790895648564</v>
          </cell>
        </row>
        <row r="352">
          <cell r="A352">
            <v>666525</v>
          </cell>
          <cell r="B352">
            <v>197237</v>
          </cell>
          <cell r="D352" t="str">
            <v xml:space="preserve">AGUA BRIO S/GAS 2.25X                             </v>
          </cell>
          <cell r="J352">
            <v>1737.0640000000001</v>
          </cell>
          <cell r="O352">
            <v>7799155001774</v>
          </cell>
        </row>
        <row r="353">
          <cell r="A353">
            <v>18936</v>
          </cell>
          <cell r="B353">
            <v>10</v>
          </cell>
          <cell r="D353" t="str">
            <v xml:space="preserve">AGUA DE LAS MISIONES BID 6X                       </v>
          </cell>
          <cell r="J353">
            <v>2924.9940000000001</v>
          </cell>
          <cell r="O353">
            <v>7798164280057</v>
          </cell>
        </row>
        <row r="354">
          <cell r="A354">
            <v>18934</v>
          </cell>
          <cell r="B354">
            <v>12</v>
          </cell>
          <cell r="D354" t="str">
            <v xml:space="preserve">AGUA DE LAS MISIONES C/GAS 500X                   </v>
          </cell>
          <cell r="J354">
            <v>909.99599999999998</v>
          </cell>
          <cell r="O354">
            <v>7798164280026</v>
          </cell>
        </row>
        <row r="355">
          <cell r="A355">
            <v>18935</v>
          </cell>
          <cell r="B355">
            <v>11</v>
          </cell>
          <cell r="D355" t="str">
            <v xml:space="preserve">AGUA DE LAS MISIONES S/GAS 500X                   </v>
          </cell>
          <cell r="J355">
            <v>745.33500000000004</v>
          </cell>
          <cell r="O355">
            <v>7798164280019</v>
          </cell>
        </row>
        <row r="356">
          <cell r="A356">
            <v>860</v>
          </cell>
          <cell r="B356">
            <v>2428</v>
          </cell>
          <cell r="D356" t="str">
            <v xml:space="preserve">AGUA ECO-ANDES C/GAS 1.5 X                        </v>
          </cell>
          <cell r="J356">
            <v>2082.63</v>
          </cell>
          <cell r="O356">
            <v>7792799000073</v>
          </cell>
        </row>
        <row r="357">
          <cell r="A357">
            <v>862</v>
          </cell>
          <cell r="B357">
            <v>14934</v>
          </cell>
          <cell r="D357" t="str">
            <v xml:space="preserve">AGUA ECO-ANDES C/GAS 500X                         </v>
          </cell>
          <cell r="J357">
            <v>2889.9560000000001</v>
          </cell>
          <cell r="O357">
            <v>7792799000035</v>
          </cell>
        </row>
        <row r="358">
          <cell r="A358">
            <v>863</v>
          </cell>
          <cell r="B358">
            <v>2439</v>
          </cell>
          <cell r="D358" t="str">
            <v xml:space="preserve">AGUA ECO-ANDES S/GAS 1.5 X                        </v>
          </cell>
          <cell r="J358">
            <v>1942.481</v>
          </cell>
          <cell r="O358">
            <v>7792799000059</v>
          </cell>
        </row>
        <row r="359">
          <cell r="A359">
            <v>101458</v>
          </cell>
          <cell r="B359">
            <v>22318</v>
          </cell>
          <cell r="D359" t="str">
            <v xml:space="preserve">AGUA ECO-ANDES S/GAS 1X                           </v>
          </cell>
          <cell r="J359">
            <v>1783.9960000000001</v>
          </cell>
          <cell r="O359">
            <v>7792799000639</v>
          </cell>
        </row>
        <row r="360">
          <cell r="A360">
            <v>864</v>
          </cell>
          <cell r="B360">
            <v>21014</v>
          </cell>
          <cell r="D360" t="str">
            <v xml:space="preserve">AGUA ECO-ANDES S/GAS 2X                           </v>
          </cell>
          <cell r="J360">
            <v>2198.6390000000001</v>
          </cell>
          <cell r="O360">
            <v>7792799000097</v>
          </cell>
        </row>
        <row r="361">
          <cell r="A361">
            <v>865</v>
          </cell>
          <cell r="B361">
            <v>14933</v>
          </cell>
          <cell r="D361" t="str">
            <v xml:space="preserve">AGUA ECO-ANDES S/GAS 500X                         </v>
          </cell>
          <cell r="J361">
            <v>2024</v>
          </cell>
          <cell r="O361">
            <v>7792799000011</v>
          </cell>
        </row>
        <row r="362">
          <cell r="A362">
            <v>661740</v>
          </cell>
          <cell r="B362">
            <v>27081</v>
          </cell>
          <cell r="D362" t="str">
            <v xml:space="preserve">AGUA ECO-ANDES S/GAS 850X                         </v>
          </cell>
          <cell r="J362">
            <v>1715.02</v>
          </cell>
          <cell r="O362">
            <v>7795930002097</v>
          </cell>
        </row>
        <row r="363">
          <cell r="A363">
            <v>20186</v>
          </cell>
          <cell r="B363">
            <v>15163</v>
          </cell>
          <cell r="D363" t="str">
            <v xml:space="preserve">AGUA GLACIAR 6.31X                                </v>
          </cell>
          <cell r="J363">
            <v>6422.37</v>
          </cell>
          <cell r="O363">
            <v>7795930000550</v>
          </cell>
        </row>
        <row r="364">
          <cell r="A364">
            <v>25489</v>
          </cell>
          <cell r="B364">
            <v>870</v>
          </cell>
          <cell r="D364" t="str">
            <v xml:space="preserve">AGUA GLACIAR C/GAS 1.5X                           </v>
          </cell>
          <cell r="J364">
            <v>3421</v>
          </cell>
          <cell r="O364">
            <v>7792931001050</v>
          </cell>
        </row>
        <row r="365">
          <cell r="A365">
            <v>11866</v>
          </cell>
          <cell r="B365">
            <v>8064</v>
          </cell>
          <cell r="D365" t="str">
            <v xml:space="preserve">AGUA GLACIAR S/GAS 1.5X                           </v>
          </cell>
          <cell r="J365">
            <v>2139.069</v>
          </cell>
          <cell r="O365">
            <v>7792931000022</v>
          </cell>
        </row>
        <row r="366">
          <cell r="A366">
            <v>11867</v>
          </cell>
          <cell r="B366">
            <v>899</v>
          </cell>
          <cell r="D366" t="str">
            <v xml:space="preserve">AGUA GLACIAR S/GAS 2X                             </v>
          </cell>
          <cell r="J366">
            <v>2411.8429999999998</v>
          </cell>
          <cell r="O366">
            <v>7792931000039</v>
          </cell>
        </row>
        <row r="367">
          <cell r="A367">
            <v>11865</v>
          </cell>
          <cell r="B367">
            <v>32293</v>
          </cell>
          <cell r="D367" t="str">
            <v xml:space="preserve">AGUA GLACIAR S/GAS 500X                           </v>
          </cell>
          <cell r="J367">
            <v>2189.8200000000002</v>
          </cell>
          <cell r="O367">
            <v>7792931000015</v>
          </cell>
        </row>
        <row r="368">
          <cell r="A368">
            <v>661741</v>
          </cell>
          <cell r="B368">
            <v>22185</v>
          </cell>
          <cell r="D368" t="str">
            <v xml:space="preserve">AGUA GLACIAR S/GAS 750X                           </v>
          </cell>
          <cell r="J368">
            <v>1702.4739999999999</v>
          </cell>
          <cell r="O368">
            <v>7795930000567</v>
          </cell>
        </row>
        <row r="369">
          <cell r="A369">
            <v>3604</v>
          </cell>
          <cell r="B369">
            <v>130510</v>
          </cell>
          <cell r="D369" t="str">
            <v xml:space="preserve">AGUA IVESS BOTELLON AGUA 20X                      </v>
          </cell>
          <cell r="J369">
            <v>10250.66</v>
          </cell>
          <cell r="O369">
            <v>3604000000007</v>
          </cell>
        </row>
        <row r="370">
          <cell r="A370">
            <v>2536</v>
          </cell>
          <cell r="B370">
            <v>32191</v>
          </cell>
          <cell r="D370" t="str">
            <v xml:space="preserve">AGUA NESTLE BIDON S/GAS 6.3X                      </v>
          </cell>
          <cell r="J370">
            <v>4983.5810000000001</v>
          </cell>
          <cell r="O370">
            <v>7792799001032</v>
          </cell>
        </row>
        <row r="371">
          <cell r="A371">
            <v>866</v>
          </cell>
          <cell r="B371">
            <v>18743</v>
          </cell>
          <cell r="D371" t="str">
            <v xml:space="preserve">AGUA NESTLE P.VITAL 1.5X                          </v>
          </cell>
          <cell r="J371">
            <v>1595.874</v>
          </cell>
          <cell r="O371">
            <v>7792799578770</v>
          </cell>
        </row>
        <row r="372">
          <cell r="A372">
            <v>19464</v>
          </cell>
          <cell r="B372">
            <v>18744</v>
          </cell>
          <cell r="D372" t="str">
            <v xml:space="preserve">AGUA NESTLE P.VITAL 2.25X                         </v>
          </cell>
          <cell r="J372">
            <v>3772.3679999999999</v>
          </cell>
          <cell r="O372">
            <v>7795930000543</v>
          </cell>
        </row>
        <row r="373">
          <cell r="A373">
            <v>11848</v>
          </cell>
          <cell r="B373">
            <v>32292</v>
          </cell>
          <cell r="D373" t="str">
            <v xml:space="preserve">AGUA NESTLE P.VITAL S/G 500X                      </v>
          </cell>
          <cell r="J373">
            <v>1884.92</v>
          </cell>
          <cell r="O373">
            <v>7792799578756</v>
          </cell>
        </row>
        <row r="374">
          <cell r="A374">
            <v>7055</v>
          </cell>
          <cell r="B374">
            <v>1049</v>
          </cell>
          <cell r="D374" t="str">
            <v xml:space="preserve">AGUA S.PADRES S/GAS 600X                          </v>
          </cell>
          <cell r="J374">
            <v>200.006</v>
          </cell>
          <cell r="O374">
            <v>7798065733454</v>
          </cell>
        </row>
        <row r="375">
          <cell r="A375">
            <v>666918</v>
          </cell>
          <cell r="B375">
            <v>197229</v>
          </cell>
          <cell r="D375" t="str">
            <v xml:space="preserve">AGUA SER BAJO EN SODIO 1.5X                       </v>
          </cell>
          <cell r="J375">
            <v>3081.9029999999998</v>
          </cell>
          <cell r="O375">
            <v>7799155001668</v>
          </cell>
        </row>
        <row r="376">
          <cell r="A376">
            <v>666919</v>
          </cell>
          <cell r="B376">
            <v>197230</v>
          </cell>
          <cell r="D376" t="str">
            <v xml:space="preserve">AGUA SER BAJO EN SODIO 2.25X                      </v>
          </cell>
          <cell r="J376">
            <v>3474.1419999999998</v>
          </cell>
          <cell r="O376">
            <v>7799155001675</v>
          </cell>
        </row>
        <row r="377">
          <cell r="A377">
            <v>1544</v>
          </cell>
          <cell r="B377">
            <v>196780</v>
          </cell>
          <cell r="D377" t="str">
            <v xml:space="preserve">AGUA V VICENCIO C/G 1.5X                          </v>
          </cell>
          <cell r="J377">
            <v>3249.9940000000001</v>
          </cell>
          <cell r="O377">
            <v>7798062547788</v>
          </cell>
        </row>
        <row r="378">
          <cell r="A378">
            <v>1545</v>
          </cell>
          <cell r="B378">
            <v>196778</v>
          </cell>
          <cell r="D378" t="str">
            <v xml:space="preserve">AGUA V VICENCIO C/G 500X                          </v>
          </cell>
          <cell r="J378">
            <v>2112.4929999999999</v>
          </cell>
          <cell r="O378">
            <v>7798062547801</v>
          </cell>
        </row>
        <row r="379">
          <cell r="A379">
            <v>1546</v>
          </cell>
          <cell r="B379">
            <v>196775</v>
          </cell>
          <cell r="D379" t="str">
            <v xml:space="preserve">AGUA V VICENCIO S/G 1.5X                          </v>
          </cell>
          <cell r="J379">
            <v>3087.5010000000002</v>
          </cell>
          <cell r="O379">
            <v>7790315000439</v>
          </cell>
        </row>
        <row r="380">
          <cell r="A380">
            <v>1547</v>
          </cell>
          <cell r="B380">
            <v>196776</v>
          </cell>
          <cell r="D380" t="str">
            <v xml:space="preserve">AGUA V VICENCIO S/G 2X                            </v>
          </cell>
          <cell r="J380">
            <v>3467.473</v>
          </cell>
          <cell r="O380">
            <v>7790315000422</v>
          </cell>
        </row>
        <row r="381">
          <cell r="A381">
            <v>1548</v>
          </cell>
          <cell r="B381">
            <v>197161</v>
          </cell>
          <cell r="D381" t="str">
            <v xml:space="preserve">AGUA V VICENCIO S/G 500X                          </v>
          </cell>
          <cell r="J381">
            <v>2112.4929999999999</v>
          </cell>
          <cell r="O381">
            <v>7790315000446</v>
          </cell>
        </row>
        <row r="382">
          <cell r="A382">
            <v>9278</v>
          </cell>
          <cell r="B382">
            <v>125839</v>
          </cell>
          <cell r="D382" t="str">
            <v xml:space="preserve">AGUA V VICENCIO S/G SPORT 750X                    </v>
          </cell>
          <cell r="J382">
            <v>2600.0050000000001</v>
          </cell>
          <cell r="O382">
            <v>7790315058201</v>
          </cell>
        </row>
        <row r="383">
          <cell r="A383">
            <v>1540</v>
          </cell>
          <cell r="B383">
            <v>125849</v>
          </cell>
          <cell r="D383" t="str">
            <v xml:space="preserve">AGUA VILLA DEL SUR 1.65X                          </v>
          </cell>
          <cell r="J383">
            <v>2578.5729999999999</v>
          </cell>
          <cell r="O383">
            <v>7798062547436</v>
          </cell>
        </row>
        <row r="384">
          <cell r="A384">
            <v>7585</v>
          </cell>
          <cell r="B384">
            <v>125855</v>
          </cell>
          <cell r="D384" t="str">
            <v xml:space="preserve">AGUA VILLA DEL SUR 2.25X                          </v>
          </cell>
          <cell r="J384">
            <v>2801.73</v>
          </cell>
          <cell r="O384">
            <v>7798062547559</v>
          </cell>
        </row>
        <row r="385">
          <cell r="A385">
            <v>3814</v>
          </cell>
          <cell r="B385">
            <v>195141</v>
          </cell>
          <cell r="D385" t="str">
            <v xml:space="preserve">AGUA VILLA DEL SUR 6.25X                          </v>
          </cell>
          <cell r="J385">
            <v>5940.1059999999998</v>
          </cell>
          <cell r="O385">
            <v>7798062548914</v>
          </cell>
        </row>
        <row r="386">
          <cell r="A386">
            <v>10969</v>
          </cell>
          <cell r="B386">
            <v>125851</v>
          </cell>
          <cell r="D386" t="str">
            <v xml:space="preserve">AGUA VILLA DEL SUR 600X                           </v>
          </cell>
          <cell r="J386">
            <v>2018.0119999999999</v>
          </cell>
          <cell r="O386">
            <v>7798062540109</v>
          </cell>
        </row>
        <row r="387">
          <cell r="A387">
            <v>666579</v>
          </cell>
          <cell r="B387">
            <v>4220</v>
          </cell>
          <cell r="D387" t="str">
            <v xml:space="preserve">AGUS AQUARIUS ANANA-JENG 1.5X                     </v>
          </cell>
          <cell r="J387">
            <v>2650.0970000000002</v>
          </cell>
          <cell r="O387">
            <v>7790895651151</v>
          </cell>
        </row>
        <row r="388">
          <cell r="A388">
            <v>6720</v>
          </cell>
          <cell r="B388">
            <v>4226</v>
          </cell>
          <cell r="D388" t="str">
            <v xml:space="preserve">AGUS AQUARIUS LIMONADA 1.5X                       </v>
          </cell>
          <cell r="J388">
            <v>2561.779</v>
          </cell>
          <cell r="O388">
            <v>7790895008498</v>
          </cell>
        </row>
        <row r="389">
          <cell r="A389">
            <v>4433</v>
          </cell>
          <cell r="B389">
            <v>4236</v>
          </cell>
          <cell r="D389" t="str">
            <v xml:space="preserve">AGUS AQUARIUS LIMONADA 2.25X                      </v>
          </cell>
          <cell r="J389">
            <v>3100.0819999999999</v>
          </cell>
          <cell r="O389">
            <v>7790895008504</v>
          </cell>
        </row>
        <row r="390">
          <cell r="A390">
            <v>12618</v>
          </cell>
          <cell r="B390">
            <v>4225</v>
          </cell>
          <cell r="D390" t="str">
            <v xml:space="preserve">AGUS AQUARIUS MZNA 1.5X                           </v>
          </cell>
          <cell r="J390">
            <v>2650.0659999999998</v>
          </cell>
          <cell r="O390">
            <v>7790895640483</v>
          </cell>
        </row>
        <row r="391">
          <cell r="A391">
            <v>4255</v>
          </cell>
          <cell r="B391">
            <v>4235</v>
          </cell>
          <cell r="D391" t="str">
            <v xml:space="preserve">AGUS AQUARIUS MZNA 2.25X                          </v>
          </cell>
          <cell r="J391">
            <v>3100.0819999999999</v>
          </cell>
          <cell r="O391">
            <v>7790895003301</v>
          </cell>
        </row>
        <row r="392">
          <cell r="A392">
            <v>12615</v>
          </cell>
          <cell r="B392">
            <v>4211</v>
          </cell>
          <cell r="D392" t="str">
            <v xml:space="preserve">AGUS AQUARIUS MZNA 500X                           </v>
          </cell>
          <cell r="J392">
            <v>1700.04</v>
          </cell>
          <cell r="O392">
            <v>7790895640452</v>
          </cell>
        </row>
        <row r="393">
          <cell r="A393">
            <v>656884</v>
          </cell>
          <cell r="B393">
            <v>4298</v>
          </cell>
          <cell r="D393" t="str">
            <v xml:space="preserve">AGUS AQUARIUS NAR 375X                            </v>
          </cell>
          <cell r="J393">
            <v>1350.0360000000001</v>
          </cell>
          <cell r="O393">
            <v>7790895643255</v>
          </cell>
        </row>
        <row r="394">
          <cell r="A394">
            <v>4443</v>
          </cell>
          <cell r="B394">
            <v>4227</v>
          </cell>
          <cell r="D394" t="str">
            <v xml:space="preserve">AGUS AQUARIUS NJA 1.5X                            </v>
          </cell>
          <cell r="J394">
            <v>2650.0659999999998</v>
          </cell>
          <cell r="O394">
            <v>7790895641237</v>
          </cell>
        </row>
        <row r="395">
          <cell r="A395">
            <v>7341</v>
          </cell>
          <cell r="B395">
            <v>4237</v>
          </cell>
          <cell r="D395" t="str">
            <v xml:space="preserve">AGUS AQUARIUS NJA 2.25X                           </v>
          </cell>
          <cell r="J395">
            <v>3100.0819999999999</v>
          </cell>
          <cell r="O395">
            <v>7790895003325</v>
          </cell>
        </row>
        <row r="396">
          <cell r="A396">
            <v>4063</v>
          </cell>
          <cell r="B396">
            <v>4209</v>
          </cell>
          <cell r="D396" t="str">
            <v xml:space="preserve">AGUS AQUARIUS NJA 500X                            </v>
          </cell>
          <cell r="J396">
            <v>1700.04</v>
          </cell>
          <cell r="O396">
            <v>7790895641213</v>
          </cell>
        </row>
        <row r="397">
          <cell r="A397">
            <v>657051</v>
          </cell>
          <cell r="B397">
            <v>4245</v>
          </cell>
          <cell r="D397" t="str">
            <v xml:space="preserve">AGUS AQUARIUS NJA RET 2X                          </v>
          </cell>
          <cell r="J397">
            <v>3339.2150000000001</v>
          </cell>
          <cell r="O397">
            <v>7790895646607</v>
          </cell>
        </row>
        <row r="398">
          <cell r="A398">
            <v>656887</v>
          </cell>
          <cell r="B398">
            <v>4294</v>
          </cell>
          <cell r="D398" t="str">
            <v xml:space="preserve">AGUS AQUARIUS PER 375X                            </v>
          </cell>
          <cell r="J398">
            <v>1350.0360000000001</v>
          </cell>
          <cell r="O398">
            <v>7790895643231</v>
          </cell>
        </row>
        <row r="399">
          <cell r="A399">
            <v>12617</v>
          </cell>
          <cell r="B399">
            <v>4223</v>
          </cell>
          <cell r="D399" t="str">
            <v xml:space="preserve">AGUS AQUARIUS PERA 1.5X                           </v>
          </cell>
          <cell r="J399">
            <v>2650.0659999999998</v>
          </cell>
          <cell r="O399">
            <v>7790895640476</v>
          </cell>
        </row>
        <row r="400">
          <cell r="A400">
            <v>7479</v>
          </cell>
          <cell r="B400">
            <v>4233</v>
          </cell>
          <cell r="D400" t="str">
            <v xml:space="preserve">AGUS AQUARIUS PERA 2.25X                          </v>
          </cell>
          <cell r="J400">
            <v>3100.0819999999999</v>
          </cell>
          <cell r="O400">
            <v>7790895003295</v>
          </cell>
        </row>
        <row r="401">
          <cell r="A401">
            <v>12614</v>
          </cell>
          <cell r="B401">
            <v>4215</v>
          </cell>
          <cell r="D401" t="str">
            <v xml:space="preserve">AGUS AQUARIUS PERA 500X                           </v>
          </cell>
          <cell r="J401">
            <v>1700.04</v>
          </cell>
          <cell r="O401">
            <v>7790895640445</v>
          </cell>
        </row>
        <row r="402">
          <cell r="A402">
            <v>666683</v>
          </cell>
          <cell r="B402">
            <v>4576</v>
          </cell>
          <cell r="D402" t="str">
            <v xml:space="preserve">AGUS AQUARIUS PERA DUAL PACK 1.5X                 </v>
          </cell>
          <cell r="J402">
            <v>3700.1039999999998</v>
          </cell>
          <cell r="O402">
            <v>7790895651199</v>
          </cell>
        </row>
        <row r="403">
          <cell r="A403">
            <v>661330</v>
          </cell>
          <cell r="B403">
            <v>4248</v>
          </cell>
          <cell r="D403" t="str">
            <v xml:space="preserve">AGUS AQUARIUS PERA RET 2                          </v>
          </cell>
          <cell r="J403">
            <v>3227.97</v>
          </cell>
          <cell r="O403">
            <v>7790895646638</v>
          </cell>
        </row>
        <row r="404">
          <cell r="A404">
            <v>6344</v>
          </cell>
          <cell r="B404">
            <v>4230</v>
          </cell>
          <cell r="D404" t="str">
            <v xml:space="preserve">AGUS AQUARIUS POM RDO 1.5X                        </v>
          </cell>
          <cell r="J404">
            <v>2650.0659999999998</v>
          </cell>
          <cell r="O404">
            <v>7790895004049</v>
          </cell>
        </row>
        <row r="405">
          <cell r="A405">
            <v>8771</v>
          </cell>
          <cell r="B405">
            <v>4240</v>
          </cell>
          <cell r="D405" t="str">
            <v xml:space="preserve">AGUS AQUARIUS POM RDO 2.25X                       </v>
          </cell>
          <cell r="J405">
            <v>3100.0819999999999</v>
          </cell>
          <cell r="O405">
            <v>7790895004971</v>
          </cell>
        </row>
        <row r="406">
          <cell r="A406">
            <v>804006</v>
          </cell>
          <cell r="B406">
            <v>4213</v>
          </cell>
          <cell r="D406" t="str">
            <v xml:space="preserve">AGUS AQUARIUS POM RDO 500X                        </v>
          </cell>
          <cell r="J406">
            <v>1700.04</v>
          </cell>
          <cell r="O406">
            <v>7790895004032</v>
          </cell>
        </row>
        <row r="407">
          <cell r="A407">
            <v>666684</v>
          </cell>
          <cell r="B407">
            <v>4577</v>
          </cell>
          <cell r="D407" t="str">
            <v xml:space="preserve">AGUS AQUARIUS POM RDO DUAL PACK 1.5X              </v>
          </cell>
          <cell r="J407">
            <v>3700.1039999999998</v>
          </cell>
          <cell r="O407">
            <v>7790895651205</v>
          </cell>
        </row>
        <row r="408">
          <cell r="A408">
            <v>664926</v>
          </cell>
          <cell r="B408">
            <v>4299</v>
          </cell>
          <cell r="D408" t="str">
            <v xml:space="preserve">AGUS AQUARIUS POM ROSADO 375X                     </v>
          </cell>
          <cell r="J408">
            <v>1350.0360000000001</v>
          </cell>
          <cell r="O408">
            <v>7790895649745</v>
          </cell>
        </row>
        <row r="409">
          <cell r="A409">
            <v>664581</v>
          </cell>
          <cell r="B409">
            <v>4249</v>
          </cell>
          <cell r="D409" t="str">
            <v xml:space="preserve">AGUS AQUARIUS POM.ROS RET 2X                      </v>
          </cell>
          <cell r="J409">
            <v>3339.2150000000001</v>
          </cell>
          <cell r="O409">
            <v>7790895648410</v>
          </cell>
        </row>
        <row r="410">
          <cell r="A410">
            <v>12619</v>
          </cell>
          <cell r="B410">
            <v>4221</v>
          </cell>
          <cell r="D410" t="str">
            <v xml:space="preserve">AGUS AQUARIUS POMELO 1.5X                         </v>
          </cell>
          <cell r="J410">
            <v>2650.0659999999998</v>
          </cell>
          <cell r="O410">
            <v>7790895640490</v>
          </cell>
        </row>
        <row r="411">
          <cell r="A411">
            <v>7413</v>
          </cell>
          <cell r="B411">
            <v>4231</v>
          </cell>
          <cell r="D411" t="str">
            <v xml:space="preserve">AGUS AQUARIUS POMELO 2.25X                        </v>
          </cell>
          <cell r="J411">
            <v>3100.0819999999999</v>
          </cell>
          <cell r="O411">
            <v>7790895003288</v>
          </cell>
        </row>
        <row r="412">
          <cell r="A412">
            <v>656874</v>
          </cell>
          <cell r="B412">
            <v>4292</v>
          </cell>
          <cell r="D412" t="str">
            <v xml:space="preserve">AGUS AQUARIUS POMELO 375X                         </v>
          </cell>
          <cell r="J412">
            <v>1350.0360000000001</v>
          </cell>
          <cell r="O412">
            <v>7790895643194</v>
          </cell>
        </row>
        <row r="413">
          <cell r="A413">
            <v>12616</v>
          </cell>
          <cell r="B413">
            <v>4207</v>
          </cell>
          <cell r="D413" t="str">
            <v xml:space="preserve">AGUS AQUARIUS POMELO 500X                         </v>
          </cell>
          <cell r="J413">
            <v>1700.04</v>
          </cell>
          <cell r="O413">
            <v>7790895640469</v>
          </cell>
        </row>
        <row r="414">
          <cell r="A414">
            <v>663982</v>
          </cell>
          <cell r="B414">
            <v>4229</v>
          </cell>
          <cell r="D414" t="str">
            <v xml:space="preserve">AGUS AQUARIUS UVA 1.5X                            </v>
          </cell>
          <cell r="J414">
            <v>2600.0740000000001</v>
          </cell>
          <cell r="O414">
            <v>7790895641220</v>
          </cell>
        </row>
        <row r="415">
          <cell r="A415">
            <v>13696</v>
          </cell>
          <cell r="B415">
            <v>27484</v>
          </cell>
          <cell r="D415" t="str">
            <v xml:space="preserve">AGUS AWAFRUT MZNA 500X                            </v>
          </cell>
          <cell r="J415">
            <v>1275.404</v>
          </cell>
          <cell r="O415">
            <v>7795930000444</v>
          </cell>
        </row>
        <row r="416">
          <cell r="A416">
            <v>20180</v>
          </cell>
          <cell r="B416">
            <v>125972</v>
          </cell>
          <cell r="D416" t="str">
            <v xml:space="preserve">AGUS BRIO MANZANA 1.5X                            </v>
          </cell>
          <cell r="J416">
            <v>2017.2470000000001</v>
          </cell>
          <cell r="O416">
            <v>7798062543919</v>
          </cell>
        </row>
        <row r="417">
          <cell r="A417">
            <v>664238</v>
          </cell>
          <cell r="B417">
            <v>187775</v>
          </cell>
          <cell r="D417" t="str">
            <v xml:space="preserve">AGUS BRIO MULTIFRUTA 1.5X                         </v>
          </cell>
          <cell r="J417">
            <v>1881.921</v>
          </cell>
          <cell r="O417">
            <v>7798062545487</v>
          </cell>
        </row>
        <row r="418">
          <cell r="A418">
            <v>17909</v>
          </cell>
          <cell r="B418">
            <v>125973</v>
          </cell>
          <cell r="D418" t="str">
            <v xml:space="preserve">AGUS BRIO NARANJA 1.5X                            </v>
          </cell>
          <cell r="J418">
            <v>2017.2470000000001</v>
          </cell>
          <cell r="O418">
            <v>7798062543926</v>
          </cell>
        </row>
        <row r="419">
          <cell r="A419">
            <v>17910</v>
          </cell>
          <cell r="B419">
            <v>125974</v>
          </cell>
          <cell r="D419" t="str">
            <v xml:space="preserve">AGUS BRIO POMELO 1.5X                             </v>
          </cell>
          <cell r="J419">
            <v>2017.2470000000001</v>
          </cell>
          <cell r="O419">
            <v>7798062543933</v>
          </cell>
        </row>
        <row r="420">
          <cell r="A420">
            <v>7361</v>
          </cell>
          <cell r="B420">
            <v>7465</v>
          </cell>
          <cell r="D420" t="str">
            <v xml:space="preserve">AGUS H2OH! CITRUS 1.5X                            </v>
          </cell>
          <cell r="J420">
            <v>3540.261</v>
          </cell>
          <cell r="O420">
            <v>7791813421603</v>
          </cell>
        </row>
        <row r="421">
          <cell r="A421">
            <v>1948</v>
          </cell>
          <cell r="B421">
            <v>1659</v>
          </cell>
          <cell r="D421" t="str">
            <v xml:space="preserve">AGUS H2OH! CITRUS 2.25X                           </v>
          </cell>
          <cell r="J421">
            <v>2967.5830000000001</v>
          </cell>
          <cell r="O421">
            <v>7791813423591</v>
          </cell>
        </row>
        <row r="422">
          <cell r="A422">
            <v>1651</v>
          </cell>
          <cell r="B422">
            <v>25642</v>
          </cell>
          <cell r="D422" t="str">
            <v xml:space="preserve">AGUS H2OH! CITRUS 500X                            </v>
          </cell>
          <cell r="J422">
            <v>1642.847</v>
          </cell>
          <cell r="O422">
            <v>7791813420248</v>
          </cell>
        </row>
        <row r="423">
          <cell r="A423">
            <v>665996</v>
          </cell>
          <cell r="B423">
            <v>31601</v>
          </cell>
          <cell r="D423" t="str">
            <v xml:space="preserve">AGUS H2OH! LIMON S/GAS 2000X                      </v>
          </cell>
          <cell r="J423">
            <v>1763.1079999999999</v>
          </cell>
          <cell r="O423">
            <v>7791813405023</v>
          </cell>
        </row>
        <row r="424">
          <cell r="A424">
            <v>14930</v>
          </cell>
          <cell r="B424">
            <v>7463</v>
          </cell>
          <cell r="D424" t="str">
            <v xml:space="preserve">AGUS H2OH! LIMONETO 1.5X                          </v>
          </cell>
          <cell r="J424">
            <v>3540.261</v>
          </cell>
          <cell r="O424">
            <v>7791813421917</v>
          </cell>
        </row>
        <row r="425">
          <cell r="A425">
            <v>14931</v>
          </cell>
          <cell r="B425">
            <v>8067</v>
          </cell>
          <cell r="D425" t="str">
            <v xml:space="preserve">AGUS H2OH! LIMONETO 2.25X                         </v>
          </cell>
          <cell r="J425">
            <v>2967.5830000000001</v>
          </cell>
          <cell r="O425">
            <v>7791813423911</v>
          </cell>
        </row>
        <row r="426">
          <cell r="A426">
            <v>14929</v>
          </cell>
          <cell r="B426">
            <v>25638</v>
          </cell>
          <cell r="D426" t="str">
            <v xml:space="preserve">AGUS H2OH! LIMONETO 500X                          </v>
          </cell>
          <cell r="J426">
            <v>1561.884</v>
          </cell>
          <cell r="O426">
            <v>7791813420910</v>
          </cell>
        </row>
        <row r="427">
          <cell r="A427">
            <v>665997</v>
          </cell>
          <cell r="B427">
            <v>31602</v>
          </cell>
          <cell r="D427" t="str">
            <v xml:space="preserve">AGUS H2OH! MANZANA S/GAS 2000X                    </v>
          </cell>
          <cell r="J427">
            <v>1763.1079999999999</v>
          </cell>
          <cell r="O427">
            <v>7791813405030</v>
          </cell>
        </row>
        <row r="428">
          <cell r="A428">
            <v>665995</v>
          </cell>
          <cell r="B428">
            <v>31600</v>
          </cell>
          <cell r="D428" t="str">
            <v xml:space="preserve">AGUS H2OH! POMELO S/GAS 2000X                     </v>
          </cell>
          <cell r="J428">
            <v>1763.1079999999999</v>
          </cell>
          <cell r="O428">
            <v>7791813405016</v>
          </cell>
        </row>
        <row r="429">
          <cell r="A429">
            <v>664850</v>
          </cell>
          <cell r="B429">
            <v>29815</v>
          </cell>
          <cell r="D429" t="str">
            <v xml:space="preserve">AGUS H2OH! STILL LIMON 500X                       </v>
          </cell>
          <cell r="J429">
            <v>1010.263</v>
          </cell>
          <cell r="O429">
            <v>7791813402022</v>
          </cell>
        </row>
        <row r="430">
          <cell r="A430">
            <v>664715</v>
          </cell>
          <cell r="B430">
            <v>30843</v>
          </cell>
          <cell r="D430" t="str">
            <v xml:space="preserve">AGUS H2OH! STILL LIMON PET 1.5X                   </v>
          </cell>
          <cell r="J430">
            <v>2916.6309999999999</v>
          </cell>
          <cell r="O430">
            <v>7791813403029</v>
          </cell>
        </row>
        <row r="431">
          <cell r="A431">
            <v>664852</v>
          </cell>
          <cell r="B431">
            <v>29814</v>
          </cell>
          <cell r="D431" t="str">
            <v xml:space="preserve">AGUS H2OH! STILL MANZANA 500X                     </v>
          </cell>
          <cell r="J431">
            <v>1554.09</v>
          </cell>
          <cell r="O431">
            <v>7791813402039</v>
          </cell>
        </row>
        <row r="432">
          <cell r="A432">
            <v>664801</v>
          </cell>
          <cell r="B432">
            <v>30840</v>
          </cell>
          <cell r="D432" t="str">
            <v xml:space="preserve">AGUS H2OH! STILL MANZANELLA 1.5X                  </v>
          </cell>
          <cell r="J432">
            <v>1627.27</v>
          </cell>
          <cell r="O432">
            <v>7791813403036</v>
          </cell>
        </row>
        <row r="433">
          <cell r="A433">
            <v>664484</v>
          </cell>
          <cell r="B433">
            <v>29816</v>
          </cell>
          <cell r="D433" t="str">
            <v xml:space="preserve">AGUS H2OH! STILL POMELO 500X                      </v>
          </cell>
          <cell r="J433">
            <v>1554.09</v>
          </cell>
          <cell r="O433">
            <v>7791813402015</v>
          </cell>
        </row>
        <row r="434">
          <cell r="A434">
            <v>664716</v>
          </cell>
          <cell r="B434">
            <v>30842</v>
          </cell>
          <cell r="D434" t="str">
            <v xml:space="preserve">AGUS H2OH! STILL POMELO PET 1.5X                  </v>
          </cell>
          <cell r="J434">
            <v>2962.4850000000001</v>
          </cell>
          <cell r="O434">
            <v>7791813403012</v>
          </cell>
        </row>
        <row r="435">
          <cell r="A435">
            <v>1365</v>
          </cell>
          <cell r="B435">
            <v>197248</v>
          </cell>
          <cell r="D435" t="str">
            <v xml:space="preserve">AGUS LEVITE MZNA 500X                             </v>
          </cell>
          <cell r="J435">
            <v>2353.444</v>
          </cell>
          <cell r="O435">
            <v>7798062548716</v>
          </cell>
        </row>
        <row r="436">
          <cell r="A436">
            <v>3621</v>
          </cell>
          <cell r="B436">
            <v>197250</v>
          </cell>
          <cell r="D436" t="str">
            <v xml:space="preserve">AGUS LEVITE NJA 500X                              </v>
          </cell>
          <cell r="J436">
            <v>2353.444</v>
          </cell>
          <cell r="O436">
            <v>7798062548655</v>
          </cell>
        </row>
        <row r="437">
          <cell r="A437">
            <v>3886</v>
          </cell>
          <cell r="B437">
            <v>197251</v>
          </cell>
          <cell r="D437" t="str">
            <v xml:space="preserve">AGUS LEVITE PERA 500X                             </v>
          </cell>
          <cell r="J437">
            <v>2353.444</v>
          </cell>
          <cell r="O437">
            <v>7798062540338</v>
          </cell>
        </row>
        <row r="438">
          <cell r="A438">
            <v>4289</v>
          </cell>
          <cell r="B438">
            <v>197249</v>
          </cell>
          <cell r="D438" t="str">
            <v xml:space="preserve">AGUS LEVITE POM 500X                              </v>
          </cell>
          <cell r="J438">
            <v>2353.444</v>
          </cell>
          <cell r="O438">
            <v>7798062548686</v>
          </cell>
        </row>
        <row r="439">
          <cell r="A439">
            <v>2666</v>
          </cell>
          <cell r="B439">
            <v>1039</v>
          </cell>
          <cell r="D439" t="str">
            <v xml:space="preserve">AGUS S.PADRES TONICA GASIF 1.5X                   </v>
          </cell>
          <cell r="J439">
            <v>348.09</v>
          </cell>
          <cell r="O439">
            <v>7798065733706</v>
          </cell>
        </row>
        <row r="440">
          <cell r="A440">
            <v>9037</v>
          </cell>
          <cell r="B440">
            <v>133734</v>
          </cell>
          <cell r="D440" t="str">
            <v xml:space="preserve">AGUS V.SUR LEVITE CERO MZNA 1.5X                  </v>
          </cell>
          <cell r="J440">
            <v>3250.0070000000001</v>
          </cell>
          <cell r="O440">
            <v>7790315001061</v>
          </cell>
        </row>
        <row r="441">
          <cell r="A441">
            <v>9181</v>
          </cell>
          <cell r="B441">
            <v>133733</v>
          </cell>
          <cell r="D441" t="str">
            <v xml:space="preserve">AGUS V.SUR LEVITE CERO NJA 1.5X                   </v>
          </cell>
          <cell r="J441">
            <v>3250.0070000000001</v>
          </cell>
          <cell r="O441">
            <v>7790315000934</v>
          </cell>
        </row>
        <row r="442">
          <cell r="A442">
            <v>18541</v>
          </cell>
          <cell r="B442">
            <v>133737</v>
          </cell>
          <cell r="D442" t="str">
            <v xml:space="preserve">AGUS V.SUR LEVITE CERO NJA 2.25X                  </v>
          </cell>
          <cell r="J442">
            <v>3978.4470000000001</v>
          </cell>
          <cell r="O442">
            <v>7790315001054</v>
          </cell>
        </row>
        <row r="443">
          <cell r="A443">
            <v>9239</v>
          </cell>
          <cell r="B443">
            <v>133732</v>
          </cell>
          <cell r="D443" t="str">
            <v xml:space="preserve">AGUS V.SUR LEVITE CERO POM 1.5X                   </v>
          </cell>
          <cell r="J443">
            <v>3250.0070000000001</v>
          </cell>
          <cell r="O443">
            <v>7790315000910</v>
          </cell>
        </row>
        <row r="444">
          <cell r="A444">
            <v>9362</v>
          </cell>
          <cell r="B444">
            <v>133736</v>
          </cell>
          <cell r="D444" t="str">
            <v xml:space="preserve">AGUS V.SUR LEVITE CERO POM 2.25X                  </v>
          </cell>
          <cell r="J444">
            <v>3978.4470000000001</v>
          </cell>
          <cell r="O444">
            <v>7790315001047</v>
          </cell>
        </row>
        <row r="445">
          <cell r="A445">
            <v>663953</v>
          </cell>
          <cell r="B445">
            <v>197255</v>
          </cell>
          <cell r="D445" t="str">
            <v xml:space="preserve">AGUS V.SUR LEVITE CERO POM 500X                   </v>
          </cell>
          <cell r="J445">
            <v>2353.444</v>
          </cell>
          <cell r="O445">
            <v>7799155000302</v>
          </cell>
        </row>
        <row r="446">
          <cell r="A446">
            <v>666460</v>
          </cell>
          <cell r="B446">
            <v>197232</v>
          </cell>
          <cell r="D446" t="str">
            <v xml:space="preserve">AGUS V.SUR LEVITE LIMONADA 1.5X                   </v>
          </cell>
          <cell r="J446">
            <v>3141.7220000000002</v>
          </cell>
          <cell r="O446">
            <v>7799155001699</v>
          </cell>
        </row>
        <row r="447">
          <cell r="A447">
            <v>666461</v>
          </cell>
          <cell r="B447">
            <v>197233</v>
          </cell>
          <cell r="D447" t="str">
            <v xml:space="preserve">AGUS V.SUR LEVITE LIMONADA 2.25X                  </v>
          </cell>
          <cell r="J447">
            <v>3846.498</v>
          </cell>
          <cell r="O447">
            <v>7799155001705</v>
          </cell>
        </row>
        <row r="448">
          <cell r="A448">
            <v>666459</v>
          </cell>
          <cell r="B448">
            <v>197252</v>
          </cell>
          <cell r="D448" t="str">
            <v xml:space="preserve">AGUS V.SUR LEVITE LIMONADA 500X                   </v>
          </cell>
          <cell r="J448">
            <v>2353.4499999999998</v>
          </cell>
          <cell r="O448">
            <v>7799155001682</v>
          </cell>
        </row>
        <row r="449">
          <cell r="A449">
            <v>1568</v>
          </cell>
          <cell r="B449">
            <v>133146</v>
          </cell>
          <cell r="D449" t="str">
            <v xml:space="preserve">AGUS V.SUR LEVITE MANZNA 2.25X                    </v>
          </cell>
          <cell r="J449">
            <v>3979.366</v>
          </cell>
          <cell r="O449">
            <v>7790315000880</v>
          </cell>
        </row>
        <row r="450">
          <cell r="A450">
            <v>7133</v>
          </cell>
          <cell r="B450">
            <v>133145</v>
          </cell>
          <cell r="D450" t="str">
            <v xml:space="preserve">AGUS V.SUR LEVITE MZNA 1.5X                       </v>
          </cell>
          <cell r="J450">
            <v>3250.0070000000001</v>
          </cell>
          <cell r="O450">
            <v>7798062548709</v>
          </cell>
        </row>
        <row r="451">
          <cell r="A451">
            <v>20027</v>
          </cell>
          <cell r="B451">
            <v>133142</v>
          </cell>
          <cell r="D451" t="str">
            <v xml:space="preserve">AGUS V.SUR LEVITE NARANJA 1.5X                    </v>
          </cell>
          <cell r="J451">
            <v>3250.0070000000001</v>
          </cell>
          <cell r="O451">
            <v>7798062548648</v>
          </cell>
        </row>
        <row r="452">
          <cell r="A452">
            <v>159</v>
          </cell>
          <cell r="B452">
            <v>133143</v>
          </cell>
          <cell r="D452" t="str">
            <v xml:space="preserve">AGUS V.SUR LEVITE NARANJA 2.25X                   </v>
          </cell>
          <cell r="J452">
            <v>3979.366</v>
          </cell>
          <cell r="O452">
            <v>7798062540291</v>
          </cell>
        </row>
        <row r="453">
          <cell r="A453">
            <v>11145</v>
          </cell>
          <cell r="B453">
            <v>133148</v>
          </cell>
          <cell r="D453" t="str">
            <v xml:space="preserve">AGUS V.SUR LEVITE PERA 1.5X                       </v>
          </cell>
          <cell r="J453">
            <v>3250.0070000000001</v>
          </cell>
          <cell r="O453">
            <v>7798062540253</v>
          </cell>
        </row>
        <row r="454">
          <cell r="A454">
            <v>14053</v>
          </cell>
          <cell r="B454">
            <v>133149</v>
          </cell>
          <cell r="D454" t="str">
            <v xml:space="preserve">AGUS V.SUR LEVITE PERA 2.25X                      </v>
          </cell>
          <cell r="J454">
            <v>3978.4470000000001</v>
          </cell>
          <cell r="O454">
            <v>7798062541014</v>
          </cell>
        </row>
        <row r="455">
          <cell r="A455">
            <v>3832</v>
          </cell>
          <cell r="B455">
            <v>132630</v>
          </cell>
          <cell r="D455" t="str">
            <v xml:space="preserve">AGUS V.SUR LEVITE POM 1.5X                        </v>
          </cell>
          <cell r="J455">
            <v>3250.0070000000001</v>
          </cell>
          <cell r="O455">
            <v>7798062548679</v>
          </cell>
        </row>
        <row r="456">
          <cell r="A456">
            <v>665567</v>
          </cell>
          <cell r="B456">
            <v>197202</v>
          </cell>
          <cell r="D456" t="str">
            <v xml:space="preserve">AGUS V.SUR LEVITE POM.ROSADO 1.5X                 </v>
          </cell>
          <cell r="J456">
            <v>3141.7220000000002</v>
          </cell>
          <cell r="O456">
            <v>7799155001392</v>
          </cell>
        </row>
        <row r="457">
          <cell r="A457">
            <v>665566</v>
          </cell>
          <cell r="B457">
            <v>197203</v>
          </cell>
          <cell r="D457" t="str">
            <v xml:space="preserve">AGUS V.SUR LEVITE POM.ROSADO 2.25X                </v>
          </cell>
          <cell r="J457">
            <v>3846.498</v>
          </cell>
          <cell r="O457">
            <v>7799155001408</v>
          </cell>
        </row>
        <row r="458">
          <cell r="A458">
            <v>665568</v>
          </cell>
          <cell r="B458">
            <v>197253</v>
          </cell>
          <cell r="D458" t="str">
            <v xml:space="preserve">AGUS V.SUR LEVITE POM.ROSADO 500X                 </v>
          </cell>
          <cell r="J458">
            <v>2353.4499999999998</v>
          </cell>
          <cell r="O458">
            <v>7799155001385</v>
          </cell>
        </row>
        <row r="459">
          <cell r="A459">
            <v>11144</v>
          </cell>
          <cell r="B459">
            <v>132670</v>
          </cell>
          <cell r="D459" t="str">
            <v xml:space="preserve">AGUS V.SUR LEVITE POMELO 2.25X                    </v>
          </cell>
          <cell r="J459">
            <v>3979.366</v>
          </cell>
          <cell r="O459">
            <v>7798062540284</v>
          </cell>
        </row>
        <row r="460">
          <cell r="A460">
            <v>664975</v>
          </cell>
          <cell r="B460">
            <v>927075</v>
          </cell>
          <cell r="D460" t="str">
            <v xml:space="preserve">ALCO BIALCOHOL 70° 1X                             </v>
          </cell>
          <cell r="J460">
            <v>3565.5680000000002</v>
          </cell>
          <cell r="O460">
            <v>7790139101022</v>
          </cell>
        </row>
        <row r="461">
          <cell r="A461">
            <v>664950</v>
          </cell>
          <cell r="B461">
            <v>927074</v>
          </cell>
          <cell r="D461" t="str">
            <v xml:space="preserve">ALCO BIALCOHOL 70° 500X                           </v>
          </cell>
          <cell r="J461">
            <v>2081.5329999999999</v>
          </cell>
          <cell r="O461">
            <v>7790139101015</v>
          </cell>
        </row>
        <row r="462">
          <cell r="A462">
            <v>4691</v>
          </cell>
          <cell r="B462">
            <v>912334</v>
          </cell>
          <cell r="D462" t="str">
            <v xml:space="preserve">ALCO BIALCOHOL PURO PET 250X                      </v>
          </cell>
          <cell r="J462">
            <v>1519.645</v>
          </cell>
          <cell r="O462">
            <v>7790139003616</v>
          </cell>
        </row>
        <row r="463">
          <cell r="A463">
            <v>4692</v>
          </cell>
          <cell r="B463">
            <v>924333</v>
          </cell>
          <cell r="D463" t="str">
            <v xml:space="preserve">ALCO BIALCOHOL PURO PET 500X                      </v>
          </cell>
          <cell r="J463">
            <v>2483.5549999999998</v>
          </cell>
          <cell r="O463">
            <v>7790139003807</v>
          </cell>
        </row>
        <row r="464">
          <cell r="A464">
            <v>660574</v>
          </cell>
          <cell r="B464">
            <v>0</v>
          </cell>
          <cell r="D464" t="str">
            <v xml:space="preserve">ALCO FRAU 70% PET 1X                              </v>
          </cell>
          <cell r="J464">
            <v>3300</v>
          </cell>
          <cell r="O464">
            <v>7795422002314</v>
          </cell>
        </row>
        <row r="465">
          <cell r="A465">
            <v>659157</v>
          </cell>
          <cell r="B465">
            <v>0</v>
          </cell>
          <cell r="D465" t="str">
            <v xml:space="preserve">ALCO FRAU PET 1X                                  </v>
          </cell>
          <cell r="J465">
            <v>3630</v>
          </cell>
          <cell r="O465">
            <v>7795422000051</v>
          </cell>
        </row>
        <row r="466">
          <cell r="A466">
            <v>10567</v>
          </cell>
          <cell r="B466">
            <v>68</v>
          </cell>
          <cell r="D466" t="str">
            <v xml:space="preserve">ALCO FRAU PET 250X                                </v>
          </cell>
          <cell r="J466">
            <v>1170</v>
          </cell>
          <cell r="O466">
            <v>7795422000068</v>
          </cell>
        </row>
        <row r="467">
          <cell r="A467">
            <v>11464</v>
          </cell>
          <cell r="B467">
            <v>44</v>
          </cell>
          <cell r="D467" t="str">
            <v xml:space="preserve">ALCO FRAU PET 500X                                </v>
          </cell>
          <cell r="J467">
            <v>2100</v>
          </cell>
          <cell r="O467">
            <v>7795422000105</v>
          </cell>
        </row>
        <row r="468">
          <cell r="A468">
            <v>18849</v>
          </cell>
          <cell r="B468">
            <v>68386053</v>
          </cell>
          <cell r="D468" t="str">
            <v xml:space="preserve">ALCO REX ALCOH ANTIB GEL 300X                     </v>
          </cell>
          <cell r="J468">
            <v>1448.3430000000001</v>
          </cell>
          <cell r="O468">
            <v>7791293040240</v>
          </cell>
        </row>
        <row r="469">
          <cell r="A469">
            <v>4690</v>
          </cell>
          <cell r="B469">
            <v>10138</v>
          </cell>
          <cell r="D469" t="str">
            <v xml:space="preserve">ALCQ  DE QUEMAR PORTA  1X                         </v>
          </cell>
          <cell r="J469">
            <v>3371.0790000000002</v>
          </cell>
          <cell r="O469">
            <v>7790139000318</v>
          </cell>
        </row>
        <row r="470">
          <cell r="A470">
            <v>20587</v>
          </cell>
          <cell r="B470">
            <v>0</v>
          </cell>
          <cell r="D470" t="str">
            <v xml:space="preserve">ALCQ  FRAU ALC QUEMAR PET 1X                      </v>
          </cell>
          <cell r="J470">
            <v>3660</v>
          </cell>
          <cell r="O470">
            <v>7795422000075</v>
          </cell>
        </row>
        <row r="471">
          <cell r="A471">
            <v>11265</v>
          </cell>
          <cell r="B471">
            <v>913258</v>
          </cell>
          <cell r="D471" t="str">
            <v xml:space="preserve">ALCQ PH INICIADOR DE FUEGO GEL 385X               </v>
          </cell>
          <cell r="J471">
            <v>2941.462</v>
          </cell>
          <cell r="O471">
            <v>7790139004545</v>
          </cell>
        </row>
        <row r="472">
          <cell r="A472">
            <v>657031</v>
          </cell>
          <cell r="B472">
            <v>14120</v>
          </cell>
          <cell r="D472" t="str">
            <v xml:space="preserve">ALFA AGUILA DORADO 50X                            </v>
          </cell>
          <cell r="J472">
            <v>1149.99</v>
          </cell>
          <cell r="O472">
            <v>7790040141209</v>
          </cell>
        </row>
        <row r="473">
          <cell r="A473">
            <v>8390</v>
          </cell>
          <cell r="B473">
            <v>13358</v>
          </cell>
          <cell r="D473" t="str">
            <v xml:space="preserve">ALFA AGUILA MINI TORT 69X                         </v>
          </cell>
          <cell r="J473">
            <v>1940</v>
          </cell>
          <cell r="O473">
            <v>7790040298705</v>
          </cell>
        </row>
        <row r="474">
          <cell r="A474">
            <v>9880</v>
          </cell>
          <cell r="B474">
            <v>13357</v>
          </cell>
          <cell r="D474" t="str">
            <v xml:space="preserve">ALFA AGUILA MINI TORT BCO x69                     </v>
          </cell>
          <cell r="J474">
            <v>1940</v>
          </cell>
          <cell r="O474">
            <v>7790040133372</v>
          </cell>
        </row>
        <row r="475">
          <cell r="A475">
            <v>8475</v>
          </cell>
          <cell r="B475">
            <v>13359</v>
          </cell>
          <cell r="D475" t="str">
            <v xml:space="preserve">ALFA AGUILA MINI TORT BROWNIE 71.5X               </v>
          </cell>
          <cell r="J475">
            <v>1940</v>
          </cell>
          <cell r="O475">
            <v>7790040298804</v>
          </cell>
        </row>
        <row r="476">
          <cell r="A476">
            <v>6402</v>
          </cell>
          <cell r="B476">
            <v>13360</v>
          </cell>
          <cell r="D476" t="str">
            <v xml:space="preserve">ALFA AGUILA MINI TORT COCO 73X                    </v>
          </cell>
          <cell r="J476">
            <v>1940</v>
          </cell>
          <cell r="O476">
            <v>7790040298903</v>
          </cell>
        </row>
        <row r="477">
          <cell r="A477">
            <v>667324</v>
          </cell>
          <cell r="B477">
            <v>13757</v>
          </cell>
          <cell r="D477" t="str">
            <v xml:space="preserve">ALFA AGUILA MINI TORT DARCK 67X                   </v>
          </cell>
          <cell r="J477">
            <v>1940</v>
          </cell>
          <cell r="O477">
            <v>7790040137578</v>
          </cell>
        </row>
        <row r="478">
          <cell r="A478">
            <v>19212</v>
          </cell>
          <cell r="B478">
            <v>14118</v>
          </cell>
          <cell r="D478" t="str">
            <v xml:space="preserve">ALFA B.B&amp;N BCO 50X                                </v>
          </cell>
          <cell r="J478">
            <v>1099.99</v>
          </cell>
          <cell r="O478">
            <v>7790040141186</v>
          </cell>
        </row>
        <row r="479">
          <cell r="A479">
            <v>101625</v>
          </cell>
          <cell r="B479">
            <v>9919</v>
          </cell>
          <cell r="D479" t="str">
            <v xml:space="preserve">ALFA B.B&amp;N BLANCO TRIPLE 73.5X                    </v>
          </cell>
          <cell r="J479">
            <v>1940</v>
          </cell>
          <cell r="O479">
            <v>7790040991910</v>
          </cell>
        </row>
        <row r="480">
          <cell r="A480">
            <v>663888</v>
          </cell>
          <cell r="B480">
            <v>14117</v>
          </cell>
          <cell r="D480" t="str">
            <v xml:space="preserve">ALFA B.B&amp;N NEGRO 50X                              </v>
          </cell>
          <cell r="J480">
            <v>1099.99</v>
          </cell>
          <cell r="O480">
            <v>7790040141179</v>
          </cell>
        </row>
        <row r="481">
          <cell r="A481">
            <v>101832</v>
          </cell>
          <cell r="B481">
            <v>3750</v>
          </cell>
          <cell r="D481" t="str">
            <v xml:space="preserve">ALFA B.B&amp;N NEGRO TRIPLE 73.5X                     </v>
          </cell>
          <cell r="J481">
            <v>1940</v>
          </cell>
          <cell r="O481">
            <v>7790040375000</v>
          </cell>
        </row>
        <row r="482">
          <cell r="A482">
            <v>8482</v>
          </cell>
          <cell r="B482">
            <v>4305</v>
          </cell>
          <cell r="D482" t="str">
            <v xml:space="preserve">ALFA BONOBON BCO 40X                              </v>
          </cell>
          <cell r="J482">
            <v>1199.99</v>
          </cell>
          <cell r="O482">
            <v>7790040613607</v>
          </cell>
        </row>
        <row r="483">
          <cell r="A483">
            <v>667325</v>
          </cell>
          <cell r="B483">
            <v>15489</v>
          </cell>
          <cell r="D483" t="str">
            <v xml:space="preserve">ALFA BONOBON GOAT 75X                             </v>
          </cell>
          <cell r="J483">
            <v>2135</v>
          </cell>
          <cell r="O483">
            <v>7790040154896</v>
          </cell>
        </row>
        <row r="484">
          <cell r="A484">
            <v>8481</v>
          </cell>
          <cell r="B484">
            <v>4303</v>
          </cell>
          <cell r="D484" t="str">
            <v xml:space="preserve">ALFA BONOBON NGRO 40X                             </v>
          </cell>
          <cell r="J484">
            <v>1199.99</v>
          </cell>
          <cell r="O484">
            <v>7790040613706</v>
          </cell>
        </row>
        <row r="485">
          <cell r="A485">
            <v>19917</v>
          </cell>
          <cell r="B485">
            <v>14884</v>
          </cell>
          <cell r="D485" t="str">
            <v xml:space="preserve">ALFA BONOBON TRIP NEGRO 60X                       </v>
          </cell>
          <cell r="J485">
            <v>1938.99</v>
          </cell>
          <cell r="O485">
            <v>7790040614000</v>
          </cell>
        </row>
        <row r="486">
          <cell r="A486">
            <v>19279</v>
          </cell>
          <cell r="B486">
            <v>0</v>
          </cell>
          <cell r="D486" t="str">
            <v xml:space="preserve">ALFA CACHAFAZ ALM 72% CACAO 1X                    </v>
          </cell>
          <cell r="J486">
            <v>3549</v>
          </cell>
          <cell r="O486">
            <v>7798128002510</v>
          </cell>
        </row>
        <row r="487">
          <cell r="A487">
            <v>19362</v>
          </cell>
          <cell r="B487" t="str">
            <v xml:space="preserve">Sin Indicar         </v>
          </cell>
          <cell r="D487" t="str">
            <v xml:space="preserve">ALFA CACHAFAZ CHOC 1X                             </v>
          </cell>
          <cell r="J487">
            <v>2399</v>
          </cell>
          <cell r="O487">
            <v>77990303</v>
          </cell>
        </row>
        <row r="488">
          <cell r="A488">
            <v>19360</v>
          </cell>
          <cell r="B488" t="str">
            <v xml:space="preserve">Sin Indicar         </v>
          </cell>
          <cell r="D488" t="str">
            <v xml:space="preserve">ALFA CACHAFAZ CHOC BCO 1X                         </v>
          </cell>
          <cell r="J488">
            <v>2399</v>
          </cell>
          <cell r="O488">
            <v>77990310</v>
          </cell>
        </row>
        <row r="489">
          <cell r="A489">
            <v>19359</v>
          </cell>
          <cell r="B489" t="str">
            <v xml:space="preserve">Sin Indicar         </v>
          </cell>
          <cell r="D489" t="str">
            <v xml:space="preserve">ALFA CACHAFAZ MAICENA 1X                          </v>
          </cell>
          <cell r="J489">
            <v>2399</v>
          </cell>
          <cell r="O489">
            <v>77922106</v>
          </cell>
        </row>
        <row r="490">
          <cell r="A490">
            <v>659009</v>
          </cell>
          <cell r="B490">
            <v>9601</v>
          </cell>
          <cell r="D490" t="str">
            <v xml:space="preserve">ALFA CELIENERGY NUEZ 50X                          </v>
          </cell>
          <cell r="J490">
            <v>100.014</v>
          </cell>
          <cell r="O490">
            <v>76625228600</v>
          </cell>
        </row>
        <row r="491">
          <cell r="A491">
            <v>101380</v>
          </cell>
          <cell r="B491">
            <v>41829</v>
          </cell>
          <cell r="D491" t="str">
            <v xml:space="preserve">ALFA CHOCOARROZ BLANCO 22X                        </v>
          </cell>
          <cell r="J491">
            <v>911.27499999999998</v>
          </cell>
          <cell r="O491">
            <v>7790070418289</v>
          </cell>
        </row>
        <row r="492">
          <cell r="A492">
            <v>663351</v>
          </cell>
          <cell r="B492">
            <v>43207</v>
          </cell>
          <cell r="D492" t="str">
            <v xml:space="preserve">ALFA CHOCOARROZ DDL 22X                           </v>
          </cell>
          <cell r="J492">
            <v>1010.437</v>
          </cell>
          <cell r="O492">
            <v>7790070418227</v>
          </cell>
        </row>
        <row r="493">
          <cell r="A493">
            <v>657953</v>
          </cell>
          <cell r="B493">
            <v>41821</v>
          </cell>
          <cell r="D493" t="str">
            <v xml:space="preserve">ALFA CHOCOARROZ DDL 25X                           </v>
          </cell>
          <cell r="J493">
            <v>911.27499999999998</v>
          </cell>
          <cell r="O493">
            <v>7790070418203</v>
          </cell>
        </row>
        <row r="494">
          <cell r="A494">
            <v>665810</v>
          </cell>
          <cell r="B494">
            <v>41833</v>
          </cell>
          <cell r="D494" t="str">
            <v xml:space="preserve">ALFA CHOCOARROZ MARROC 22X                        </v>
          </cell>
          <cell r="J494">
            <v>911.27499999999998</v>
          </cell>
          <cell r="O494">
            <v>7790070418326</v>
          </cell>
        </row>
        <row r="495">
          <cell r="A495">
            <v>100979</v>
          </cell>
          <cell r="B495">
            <v>15007</v>
          </cell>
          <cell r="D495" t="str">
            <v xml:space="preserve">ALFA CHOCOTORTA 71X                               </v>
          </cell>
          <cell r="J495">
            <v>1940</v>
          </cell>
          <cell r="O495">
            <v>7790040150072</v>
          </cell>
        </row>
        <row r="496">
          <cell r="A496">
            <v>664573</v>
          </cell>
          <cell r="B496">
            <v>14365</v>
          </cell>
          <cell r="D496" t="str">
            <v xml:space="preserve">ALFA CLOFLER BLOCK 40X                            </v>
          </cell>
          <cell r="J496">
            <v>1199.99</v>
          </cell>
          <cell r="O496">
            <v>7790040143654</v>
          </cell>
        </row>
        <row r="497">
          <cell r="A497">
            <v>5248</v>
          </cell>
          <cell r="B497">
            <v>6596</v>
          </cell>
          <cell r="D497" t="str">
            <v xml:space="preserve">ALFA COFLER BLOCK 60X                             </v>
          </cell>
          <cell r="J497">
            <v>1940</v>
          </cell>
          <cell r="O497">
            <v>7790040659605</v>
          </cell>
        </row>
        <row r="498">
          <cell r="A498">
            <v>665177</v>
          </cell>
          <cell r="B498">
            <v>15001</v>
          </cell>
          <cell r="D498" t="str">
            <v xml:space="preserve">ALFA COFLER CREAMY 60X                            </v>
          </cell>
          <cell r="J498">
            <v>1749.99</v>
          </cell>
          <cell r="O498">
            <v>7790040150010</v>
          </cell>
        </row>
        <row r="499">
          <cell r="A499">
            <v>664571</v>
          </cell>
          <cell r="B499">
            <v>14364</v>
          </cell>
          <cell r="D499" t="str">
            <v xml:space="preserve">ALFA COFLER MOUSSE 40X                            </v>
          </cell>
          <cell r="J499">
            <v>1099.99</v>
          </cell>
          <cell r="O499">
            <v>7790040143647</v>
          </cell>
        </row>
        <row r="500">
          <cell r="A500">
            <v>19461</v>
          </cell>
          <cell r="B500">
            <v>8522</v>
          </cell>
          <cell r="D500" t="str">
            <v xml:space="preserve">ALFA FANTOCHE MINI  BCO 150X                      </v>
          </cell>
          <cell r="J500">
            <v>2729.4340000000002</v>
          </cell>
          <cell r="O500">
            <v>7791672002005</v>
          </cell>
        </row>
        <row r="501">
          <cell r="A501">
            <v>19462</v>
          </cell>
          <cell r="B501">
            <v>8521</v>
          </cell>
          <cell r="D501" t="str">
            <v xml:space="preserve">ALFA FANTOCHE MINI CHOC 150X                      </v>
          </cell>
          <cell r="J501">
            <v>2729.4340000000002</v>
          </cell>
          <cell r="O501">
            <v>7791672002012</v>
          </cell>
        </row>
        <row r="502">
          <cell r="A502">
            <v>667136</v>
          </cell>
          <cell r="B502">
            <v>10386</v>
          </cell>
          <cell r="D502" t="str">
            <v xml:space="preserve">ALFA FANTOCHE SUPER TRIP 100X                     </v>
          </cell>
          <cell r="J502">
            <v>1469.8869999999999</v>
          </cell>
          <cell r="O502">
            <v>7791672014930</v>
          </cell>
        </row>
        <row r="503">
          <cell r="A503">
            <v>10191</v>
          </cell>
          <cell r="B503">
            <v>8517</v>
          </cell>
          <cell r="D503" t="str">
            <v xml:space="preserve">ALFA FANTOCHE TRIP BCO 1X                         </v>
          </cell>
          <cell r="J503">
            <v>1199.99</v>
          </cell>
          <cell r="O503">
            <v>77991584</v>
          </cell>
        </row>
        <row r="504">
          <cell r="A504">
            <v>10190</v>
          </cell>
          <cell r="B504">
            <v>8518</v>
          </cell>
          <cell r="D504" t="str">
            <v xml:space="preserve">ALFA FANTOCHE TRIP CHOC 1X                        </v>
          </cell>
          <cell r="J504">
            <v>1199.99</v>
          </cell>
          <cell r="O504">
            <v>77991577</v>
          </cell>
        </row>
        <row r="505">
          <cell r="A505">
            <v>665660</v>
          </cell>
          <cell r="B505">
            <v>8516</v>
          </cell>
          <cell r="D505" t="str">
            <v xml:space="preserve">ALFA FANTOCHE TRIP DAY BCO 1X                     </v>
          </cell>
          <cell r="J505">
            <v>1181.2429999999999</v>
          </cell>
          <cell r="O505">
            <v>7791672000339</v>
          </cell>
        </row>
        <row r="506">
          <cell r="A506">
            <v>665675</v>
          </cell>
          <cell r="B506">
            <v>8515</v>
          </cell>
          <cell r="D506" t="str">
            <v xml:space="preserve">ALFA FANTOCHE TRIP NIGHT CHOC 1X                  </v>
          </cell>
          <cell r="J506">
            <v>1181.2429999999999</v>
          </cell>
          <cell r="O506">
            <v>7791672000247</v>
          </cell>
        </row>
        <row r="507">
          <cell r="A507">
            <v>101381</v>
          </cell>
          <cell r="B507">
            <v>41825</v>
          </cell>
          <cell r="D507" t="str">
            <v xml:space="preserve">ALFA GALLO CHOCOARROZ LIMON 22X                   </v>
          </cell>
          <cell r="J507">
            <v>911.27499999999998</v>
          </cell>
          <cell r="O507">
            <v>7790070418241</v>
          </cell>
        </row>
        <row r="508">
          <cell r="A508">
            <v>665899</v>
          </cell>
          <cell r="B508">
            <v>5254</v>
          </cell>
          <cell r="D508" t="str">
            <v xml:space="preserve">ALFA MILKA MINI MOUSSE 6X19GX (6)                 </v>
          </cell>
          <cell r="J508">
            <v>700.95500000000004</v>
          </cell>
          <cell r="O508">
            <v>7622202220081</v>
          </cell>
        </row>
        <row r="509">
          <cell r="A509">
            <v>7152</v>
          </cell>
          <cell r="B509">
            <v>5064</v>
          </cell>
          <cell r="D509" t="str">
            <v xml:space="preserve">ALFA MILKA MOUSSE LECH SIMPLE 1X                  </v>
          </cell>
          <cell r="J509">
            <v>1319.261</v>
          </cell>
          <cell r="O509">
            <v>7622300759506</v>
          </cell>
        </row>
        <row r="510">
          <cell r="A510">
            <v>606</v>
          </cell>
          <cell r="B510">
            <v>5062</v>
          </cell>
          <cell r="D510" t="str">
            <v xml:space="preserve">ALFA MILKA OREO TRIP 1X                           </v>
          </cell>
          <cell r="J510">
            <v>1979.79</v>
          </cell>
          <cell r="O510">
            <v>7622300835620</v>
          </cell>
        </row>
        <row r="511">
          <cell r="A511">
            <v>667126</v>
          </cell>
          <cell r="B511">
            <v>5259</v>
          </cell>
          <cell r="D511" t="str">
            <v xml:space="preserve">ALFA MILKA SUPER DDL BCO 70X                      </v>
          </cell>
          <cell r="J511">
            <v>1921.9739999999999</v>
          </cell>
          <cell r="O511">
            <v>7622202370045</v>
          </cell>
        </row>
        <row r="512">
          <cell r="A512">
            <v>667125</v>
          </cell>
          <cell r="B512">
            <v>5301</v>
          </cell>
          <cell r="D512" t="str">
            <v xml:space="preserve">ALFA MILKA SUPER DDL CHOC 70X                     </v>
          </cell>
          <cell r="J512">
            <v>1749.99</v>
          </cell>
          <cell r="O512">
            <v>7622202370021</v>
          </cell>
        </row>
        <row r="513">
          <cell r="A513">
            <v>3539</v>
          </cell>
          <cell r="B513">
            <v>5066</v>
          </cell>
          <cell r="D513" t="str">
            <v xml:space="preserve">ALFA MILKA TRIP D.LECH 1X                         </v>
          </cell>
          <cell r="J513">
            <v>1979.3109999999999</v>
          </cell>
          <cell r="O513">
            <v>77903778</v>
          </cell>
        </row>
        <row r="514">
          <cell r="A514">
            <v>3549</v>
          </cell>
          <cell r="B514">
            <v>5067</v>
          </cell>
          <cell r="D514" t="str">
            <v xml:space="preserve">ALFA MILKA TRIP MOUSSE 1X                         </v>
          </cell>
          <cell r="J514">
            <v>1979.3109999999999</v>
          </cell>
          <cell r="O514">
            <v>77903785</v>
          </cell>
        </row>
        <row r="515">
          <cell r="A515">
            <v>19949</v>
          </cell>
          <cell r="B515">
            <v>5063</v>
          </cell>
          <cell r="D515" t="str">
            <v xml:space="preserve">ALFA MILKA TRIP MOUSSE BCO 1X                     </v>
          </cell>
          <cell r="J515">
            <v>1979.29</v>
          </cell>
          <cell r="O515">
            <v>7622300457303</v>
          </cell>
        </row>
        <row r="516">
          <cell r="A516">
            <v>272</v>
          </cell>
          <cell r="B516">
            <v>5134</v>
          </cell>
          <cell r="D516" t="str">
            <v xml:space="preserve">ALFA OREO TRIP 1X                                 </v>
          </cell>
          <cell r="J516">
            <v>1979.29</v>
          </cell>
          <cell r="O516">
            <v>77916495</v>
          </cell>
        </row>
        <row r="517">
          <cell r="A517">
            <v>294</v>
          </cell>
          <cell r="B517">
            <v>5135</v>
          </cell>
          <cell r="D517" t="str">
            <v xml:space="preserve">ALFA PEPITOS TRIPLE 1X                            </v>
          </cell>
          <cell r="J517">
            <v>1979.3109999999999</v>
          </cell>
          <cell r="O517">
            <v>77915481</v>
          </cell>
        </row>
        <row r="518">
          <cell r="A518">
            <v>665811</v>
          </cell>
          <cell r="B518">
            <v>404004</v>
          </cell>
          <cell r="D518" t="str">
            <v xml:space="preserve">ALFA RASTA ALFAJOR BCO 70X                        </v>
          </cell>
          <cell r="J518">
            <v>1604.9680000000001</v>
          </cell>
          <cell r="O518">
            <v>7798397440013</v>
          </cell>
        </row>
        <row r="519">
          <cell r="A519">
            <v>665812</v>
          </cell>
          <cell r="B519">
            <v>404003</v>
          </cell>
          <cell r="D519" t="str">
            <v xml:space="preserve">ALFA RASTA ALFAJOR CHOC 70X                       </v>
          </cell>
          <cell r="J519">
            <v>1604.9680000000001</v>
          </cell>
          <cell r="O519">
            <v>7798397444202</v>
          </cell>
        </row>
        <row r="520">
          <cell r="A520">
            <v>19280</v>
          </cell>
          <cell r="B520">
            <v>404005</v>
          </cell>
          <cell r="D520" t="str">
            <v xml:space="preserve">ALFA RASTA TRICO 100X                             </v>
          </cell>
          <cell r="J520">
            <v>2442.0819999999999</v>
          </cell>
          <cell r="O520">
            <v>7798397444240</v>
          </cell>
        </row>
        <row r="521">
          <cell r="A521">
            <v>9918</v>
          </cell>
          <cell r="B521">
            <v>5065</v>
          </cell>
          <cell r="D521" t="str">
            <v xml:space="preserve">ALFA SHOT PASTA MANI 44X                          </v>
          </cell>
          <cell r="J521">
            <v>1315.28</v>
          </cell>
          <cell r="O521">
            <v>7622202304705</v>
          </cell>
        </row>
        <row r="522">
          <cell r="A522">
            <v>1790</v>
          </cell>
          <cell r="B522">
            <v>5140</v>
          </cell>
          <cell r="D522" t="str">
            <v xml:space="preserve">ALFA SHOT TRIP 1X                                 </v>
          </cell>
          <cell r="J522">
            <v>1979.3109999999999</v>
          </cell>
          <cell r="O522">
            <v>77956699</v>
          </cell>
        </row>
        <row r="523">
          <cell r="A523">
            <v>667123</v>
          </cell>
          <cell r="B523">
            <v>5257</v>
          </cell>
          <cell r="D523" t="str">
            <v xml:space="preserve">ALFA SHOT TRIP BCO 60X                            </v>
          </cell>
          <cell r="J523">
            <v>1799.973</v>
          </cell>
          <cell r="O523">
            <v>7622202816437</v>
          </cell>
        </row>
        <row r="524">
          <cell r="A524">
            <v>6403</v>
          </cell>
          <cell r="B524">
            <v>3313</v>
          </cell>
          <cell r="D524" t="str">
            <v xml:space="preserve">ALFA TATIN BCO 33X                                </v>
          </cell>
          <cell r="J524">
            <v>599.99</v>
          </cell>
          <cell r="O524">
            <v>7790580403812</v>
          </cell>
        </row>
        <row r="525">
          <cell r="A525">
            <v>6409</v>
          </cell>
          <cell r="B525">
            <v>3312</v>
          </cell>
          <cell r="D525" t="str">
            <v xml:space="preserve">ALFA TATIN NGRO 33X                               </v>
          </cell>
          <cell r="J525">
            <v>599.99</v>
          </cell>
          <cell r="O525">
            <v>7790580403003</v>
          </cell>
        </row>
        <row r="526">
          <cell r="A526">
            <v>7621</v>
          </cell>
          <cell r="B526">
            <v>4053</v>
          </cell>
          <cell r="D526" t="str">
            <v xml:space="preserve">ALFA TATIN TRIPLE BLANCO 60X                      </v>
          </cell>
          <cell r="J526">
            <v>1199.99</v>
          </cell>
          <cell r="O526">
            <v>77944382</v>
          </cell>
        </row>
        <row r="527">
          <cell r="A527">
            <v>7488</v>
          </cell>
          <cell r="B527">
            <v>4056</v>
          </cell>
          <cell r="D527" t="str">
            <v xml:space="preserve">ALFA TATIN TRIPLE NEGRO 60X                       </v>
          </cell>
          <cell r="J527">
            <v>1199.99</v>
          </cell>
          <cell r="O527">
            <v>77944375</v>
          </cell>
        </row>
        <row r="528">
          <cell r="A528">
            <v>7962</v>
          </cell>
          <cell r="B528">
            <v>5149</v>
          </cell>
          <cell r="D528" t="str">
            <v xml:space="preserve">ALFA TERRAB.CHOC CLASIC 1X                        </v>
          </cell>
          <cell r="J528">
            <v>1277.029</v>
          </cell>
          <cell r="O528">
            <v>77939234</v>
          </cell>
        </row>
        <row r="529">
          <cell r="A529">
            <v>3550</v>
          </cell>
          <cell r="B529">
            <v>5151</v>
          </cell>
          <cell r="D529" t="str">
            <v xml:space="preserve">ALFA TERRAB.CHOC GLASEAD 1X                       </v>
          </cell>
          <cell r="J529">
            <v>1277.029</v>
          </cell>
          <cell r="O529">
            <v>7622300202859</v>
          </cell>
        </row>
        <row r="530">
          <cell r="A530">
            <v>667124</v>
          </cell>
          <cell r="B530">
            <v>5302</v>
          </cell>
          <cell r="D530" t="str">
            <v xml:space="preserve">ALFA TERRAB.TRIP CLAS BCO 1X                      </v>
          </cell>
          <cell r="J530">
            <v>1749.99</v>
          </cell>
          <cell r="O530">
            <v>7622202805554</v>
          </cell>
        </row>
        <row r="531">
          <cell r="A531">
            <v>292</v>
          </cell>
          <cell r="B531">
            <v>5152</v>
          </cell>
          <cell r="D531" t="str">
            <v xml:space="preserve">ALFA TERRAB.TRIP CLAS DDLC 1X                     </v>
          </cell>
          <cell r="J531">
            <v>1919.1959999999999</v>
          </cell>
          <cell r="O531">
            <v>77903792</v>
          </cell>
        </row>
        <row r="532">
          <cell r="A532">
            <v>293</v>
          </cell>
          <cell r="B532">
            <v>5153</v>
          </cell>
          <cell r="D532" t="str">
            <v xml:space="preserve">ALFA TERRAB.TRIP TORTA 1X                         </v>
          </cell>
          <cell r="J532">
            <v>1979.3109999999999</v>
          </cell>
          <cell r="O532">
            <v>77903860</v>
          </cell>
        </row>
        <row r="533">
          <cell r="A533">
            <v>65015</v>
          </cell>
          <cell r="B533">
            <v>5154</v>
          </cell>
          <cell r="D533" t="str">
            <v xml:space="preserve">ALFA TITA 1X                                      </v>
          </cell>
          <cell r="J533">
            <v>799.99400000000003</v>
          </cell>
          <cell r="O533">
            <v>77908308</v>
          </cell>
        </row>
        <row r="534">
          <cell r="A534">
            <v>5339</v>
          </cell>
          <cell r="B534">
            <v>9537</v>
          </cell>
          <cell r="D534" t="str">
            <v xml:space="preserve">ALFA TOFI 3 BLANCO 73X                            </v>
          </cell>
          <cell r="J534">
            <v>1940</v>
          </cell>
          <cell r="O534">
            <v>77958396</v>
          </cell>
        </row>
        <row r="535">
          <cell r="A535">
            <v>723</v>
          </cell>
          <cell r="B535">
            <v>15491</v>
          </cell>
          <cell r="D535" t="str">
            <v xml:space="preserve">ALFA TOFI 3 NGRO 73X                              </v>
          </cell>
          <cell r="J535">
            <v>1940</v>
          </cell>
          <cell r="O535">
            <v>7790040484801</v>
          </cell>
        </row>
        <row r="536">
          <cell r="A536">
            <v>19766</v>
          </cell>
          <cell r="B536">
            <v>11661</v>
          </cell>
          <cell r="D536" t="str">
            <v xml:space="preserve">ALFA TOFI NEGRO 46X                               </v>
          </cell>
          <cell r="J536">
            <v>999.99</v>
          </cell>
          <cell r="O536">
            <v>7790040116610</v>
          </cell>
        </row>
        <row r="537">
          <cell r="A537">
            <v>665764</v>
          </cell>
          <cell r="B537">
            <v>7442</v>
          </cell>
          <cell r="D537" t="str">
            <v xml:space="preserve">ALFA TRASSENS CHOC 70X                            </v>
          </cell>
          <cell r="J537">
            <v>1379.99</v>
          </cell>
          <cell r="O537">
            <v>77967442</v>
          </cell>
        </row>
        <row r="538">
          <cell r="A538">
            <v>665746</v>
          </cell>
          <cell r="B538">
            <v>3061</v>
          </cell>
          <cell r="D538" t="str">
            <v xml:space="preserve">ALFA TRASSENS GLAS 70X                            </v>
          </cell>
          <cell r="J538">
            <v>1379.99</v>
          </cell>
          <cell r="O538">
            <v>77973061</v>
          </cell>
        </row>
        <row r="539">
          <cell r="A539">
            <v>665593</v>
          </cell>
          <cell r="B539">
            <v>365</v>
          </cell>
          <cell r="D539" t="str">
            <v xml:space="preserve">ALFA VIMAR TRIPLE CHOC 60X                        </v>
          </cell>
          <cell r="J539">
            <v>719.99</v>
          </cell>
          <cell r="O539">
            <v>77958365</v>
          </cell>
        </row>
        <row r="540">
          <cell r="A540">
            <v>665591</v>
          </cell>
          <cell r="B540">
            <v>341</v>
          </cell>
          <cell r="D540" t="str">
            <v xml:space="preserve">ALFA VIMAR TRIPLE GLASEADO 60X                    </v>
          </cell>
          <cell r="J540">
            <v>719.99</v>
          </cell>
          <cell r="O540">
            <v>77958341</v>
          </cell>
        </row>
        <row r="541">
          <cell r="A541">
            <v>6753</v>
          </cell>
          <cell r="B541">
            <v>0</v>
          </cell>
          <cell r="D541" t="str">
            <v xml:space="preserve">ALGA CAT CHOW GATITOS 500X                        </v>
          </cell>
          <cell r="J541">
            <v>939</v>
          </cell>
          <cell r="O541">
            <v>7790430081788</v>
          </cell>
        </row>
        <row r="542">
          <cell r="A542">
            <v>665835</v>
          </cell>
          <cell r="B542">
            <v>7254</v>
          </cell>
          <cell r="D542" t="str">
            <v xml:space="preserve">ALGA RAZA GATO  CACHORRO 500X                     </v>
          </cell>
          <cell r="J542">
            <v>2799.99</v>
          </cell>
          <cell r="O542">
            <v>7791416072530</v>
          </cell>
        </row>
        <row r="543">
          <cell r="A543">
            <v>665836</v>
          </cell>
          <cell r="B543">
            <v>7281</v>
          </cell>
          <cell r="D543" t="str">
            <v xml:space="preserve">ALGA RAZA GATO CASTRADO 500X                      </v>
          </cell>
          <cell r="J543">
            <v>2799.99</v>
          </cell>
          <cell r="O543">
            <v>7791416960547</v>
          </cell>
        </row>
        <row r="544">
          <cell r="A544">
            <v>100557</v>
          </cell>
          <cell r="B544">
            <v>6691</v>
          </cell>
          <cell r="D544" t="str">
            <v xml:space="preserve">ALGA RAZA GATO PESCADO 1X                         </v>
          </cell>
          <cell r="J544">
            <v>4899.99</v>
          </cell>
          <cell r="O544">
            <v>7791416066782</v>
          </cell>
        </row>
        <row r="545">
          <cell r="A545">
            <v>665832</v>
          </cell>
          <cell r="B545">
            <v>7258</v>
          </cell>
          <cell r="D545" t="str">
            <v xml:space="preserve">ALGA RAZA GATO PESCADO 500X                       </v>
          </cell>
          <cell r="J545">
            <v>2799.99</v>
          </cell>
          <cell r="O545">
            <v>7791416001301</v>
          </cell>
        </row>
        <row r="546">
          <cell r="A546">
            <v>665834</v>
          </cell>
          <cell r="B546">
            <v>7257</v>
          </cell>
          <cell r="D546" t="str">
            <v xml:space="preserve">ALGA RAZA GATO POLL / LECH 500X                   </v>
          </cell>
          <cell r="J546">
            <v>2799.99</v>
          </cell>
          <cell r="O546">
            <v>7791416066089</v>
          </cell>
        </row>
        <row r="547">
          <cell r="A547">
            <v>100555</v>
          </cell>
          <cell r="B547">
            <v>6693</v>
          </cell>
          <cell r="D547" t="str">
            <v xml:space="preserve">ALGA RAZA GATO POLL/LECH 1X                       </v>
          </cell>
          <cell r="J547">
            <v>4899.99</v>
          </cell>
          <cell r="O547">
            <v>7791416066096</v>
          </cell>
        </row>
        <row r="548">
          <cell r="A548">
            <v>3402</v>
          </cell>
          <cell r="B548">
            <v>7692</v>
          </cell>
          <cell r="D548" t="str">
            <v xml:space="preserve">ALGA WHISKAS CARN LECH 500X                       </v>
          </cell>
          <cell r="J548">
            <v>4799.99</v>
          </cell>
          <cell r="O548">
            <v>7797453971119</v>
          </cell>
        </row>
        <row r="549">
          <cell r="A549">
            <v>12624</v>
          </cell>
          <cell r="B549">
            <v>7693</v>
          </cell>
          <cell r="D549" t="str">
            <v xml:space="preserve">ALGA WHISKAS CARNE 500X                           </v>
          </cell>
          <cell r="J549">
            <v>4799.99</v>
          </cell>
          <cell r="O549">
            <v>7797453971058</v>
          </cell>
        </row>
        <row r="550">
          <cell r="A550">
            <v>5720</v>
          </cell>
          <cell r="B550">
            <v>7690</v>
          </cell>
          <cell r="D550" t="str">
            <v xml:space="preserve">ALGA WHISKAS PESCADO 500X                         </v>
          </cell>
          <cell r="J550">
            <v>4799.99</v>
          </cell>
          <cell r="O550">
            <v>7797453970990</v>
          </cell>
        </row>
        <row r="551">
          <cell r="A551">
            <v>5670</v>
          </cell>
          <cell r="B551">
            <v>7691</v>
          </cell>
          <cell r="D551" t="str">
            <v xml:space="preserve">ALGA WHISKAS POLLO 500X                           </v>
          </cell>
          <cell r="J551">
            <v>4799.99</v>
          </cell>
          <cell r="O551">
            <v>7797453971171</v>
          </cell>
        </row>
        <row r="552">
          <cell r="A552">
            <v>15035</v>
          </cell>
          <cell r="B552">
            <v>8626</v>
          </cell>
          <cell r="D552" t="str">
            <v xml:space="preserve">ALGA WHISKAS SALMON 500X                          </v>
          </cell>
          <cell r="J552">
            <v>4799.99</v>
          </cell>
          <cell r="O552">
            <v>7797453973120</v>
          </cell>
        </row>
        <row r="553">
          <cell r="A553">
            <v>7616</v>
          </cell>
          <cell r="B553">
            <v>10162</v>
          </cell>
          <cell r="D553" t="str">
            <v xml:space="preserve">ALGO ESTRELLA CLASICO 140X                        </v>
          </cell>
          <cell r="J553">
            <v>2067.5729999999999</v>
          </cell>
          <cell r="O553">
            <v>7790064000124</v>
          </cell>
        </row>
        <row r="554">
          <cell r="A554">
            <v>12695</v>
          </cell>
          <cell r="B554">
            <v>10167</v>
          </cell>
          <cell r="D554" t="str">
            <v xml:space="preserve">ALGO ESTRELLA CLASICO 300X                        </v>
          </cell>
          <cell r="J554">
            <v>4698.3760000000002</v>
          </cell>
          <cell r="O554">
            <v>7790064000131</v>
          </cell>
        </row>
        <row r="555">
          <cell r="A555">
            <v>3182</v>
          </cell>
          <cell r="B555">
            <v>10161</v>
          </cell>
          <cell r="D555" t="str">
            <v xml:space="preserve">ALGO ESTRELLA CLASICO 75X                         </v>
          </cell>
          <cell r="J555">
            <v>1136.741</v>
          </cell>
          <cell r="O555">
            <v>7790064000261</v>
          </cell>
        </row>
        <row r="556">
          <cell r="A556">
            <v>4873</v>
          </cell>
          <cell r="B556">
            <v>10170</v>
          </cell>
          <cell r="D556" t="str">
            <v xml:space="preserve">ALGO ESTRELLA SUPER 100X                          </v>
          </cell>
          <cell r="J556">
            <v>1622.4380000000001</v>
          </cell>
          <cell r="O556">
            <v>7790064001701</v>
          </cell>
        </row>
        <row r="557">
          <cell r="A557">
            <v>4874</v>
          </cell>
          <cell r="B557">
            <v>10171</v>
          </cell>
          <cell r="D557" t="str">
            <v xml:space="preserve">ALGO ESTRELLA SUPER 200X                          </v>
          </cell>
          <cell r="J557">
            <v>3000.6509999999998</v>
          </cell>
          <cell r="O557">
            <v>7790064001718</v>
          </cell>
        </row>
        <row r="558">
          <cell r="A558">
            <v>13574</v>
          </cell>
          <cell r="B558">
            <v>10172</v>
          </cell>
          <cell r="D558" t="str">
            <v xml:space="preserve">ALGO ESTRELLA SUPER 400X                          </v>
          </cell>
          <cell r="J558">
            <v>5521.2179999999998</v>
          </cell>
          <cell r="O558">
            <v>7790064001725</v>
          </cell>
        </row>
        <row r="559">
          <cell r="A559">
            <v>1974</v>
          </cell>
          <cell r="B559">
            <v>847</v>
          </cell>
          <cell r="D559" t="str">
            <v xml:space="preserve">ALGO Q-SOFT DESMAQ EXFOLIAN 25X                   </v>
          </cell>
          <cell r="J559">
            <v>3170.328</v>
          </cell>
          <cell r="O559">
            <v>7790773008473</v>
          </cell>
        </row>
        <row r="560">
          <cell r="A560">
            <v>100755</v>
          </cell>
          <cell r="B560">
            <v>845</v>
          </cell>
          <cell r="D560" t="str">
            <v xml:space="preserve">ALGO Q-SOFT DESMAQ HIDRAT 25X                     </v>
          </cell>
          <cell r="J560">
            <v>3170.328</v>
          </cell>
          <cell r="O560">
            <v>7790773008459</v>
          </cell>
        </row>
        <row r="561">
          <cell r="A561">
            <v>661147</v>
          </cell>
          <cell r="B561" t="str">
            <v xml:space="preserve">puri67173           </v>
          </cell>
          <cell r="D561" t="str">
            <v xml:space="preserve">ALGP CAT CHOW ADULTO POLLO 85X                    </v>
          </cell>
          <cell r="J561">
            <v>1542.345</v>
          </cell>
          <cell r="O561">
            <v>7891000247747</v>
          </cell>
        </row>
        <row r="562">
          <cell r="A562">
            <v>660053</v>
          </cell>
          <cell r="B562" t="str">
            <v xml:space="preserve">puri67169           </v>
          </cell>
          <cell r="D562" t="str">
            <v xml:space="preserve">ALGP CAT CHOW EST PESC E/SALSA 85X                </v>
          </cell>
          <cell r="J562">
            <v>1542.345</v>
          </cell>
          <cell r="O562">
            <v>7891000244036</v>
          </cell>
        </row>
        <row r="563">
          <cell r="A563">
            <v>7656</v>
          </cell>
          <cell r="B563">
            <v>7239</v>
          </cell>
          <cell r="D563" t="str">
            <v xml:space="preserve">ALGP WHISKAS POUCH CARN 85X                       </v>
          </cell>
          <cell r="J563">
            <v>1619.99</v>
          </cell>
          <cell r="O563">
            <v>7797453000420</v>
          </cell>
        </row>
        <row r="564">
          <cell r="A564">
            <v>5853</v>
          </cell>
          <cell r="B564">
            <v>7238</v>
          </cell>
          <cell r="D564" t="str">
            <v xml:space="preserve">ALGP WHISKAS POUCH GAT CARN 85X                   </v>
          </cell>
          <cell r="J564">
            <v>1619.99</v>
          </cell>
          <cell r="O564">
            <v>7797453000406</v>
          </cell>
        </row>
        <row r="565">
          <cell r="A565">
            <v>666154</v>
          </cell>
          <cell r="B565">
            <v>7902</v>
          </cell>
          <cell r="D565" t="str">
            <v xml:space="preserve">ALGP WHISKAS POUCH GAT SOUFLE CARN 85X            </v>
          </cell>
          <cell r="J565">
            <v>1619.99</v>
          </cell>
          <cell r="O565">
            <v>7797453001472</v>
          </cell>
        </row>
        <row r="566">
          <cell r="A566">
            <v>5140</v>
          </cell>
          <cell r="B566">
            <v>7243</v>
          </cell>
          <cell r="D566" t="str">
            <v xml:space="preserve">ALGP WHISKAS POUCH PAVO 85X                       </v>
          </cell>
          <cell r="J566">
            <v>1619.99</v>
          </cell>
          <cell r="O566">
            <v>7797453000437</v>
          </cell>
        </row>
        <row r="567">
          <cell r="A567">
            <v>5104</v>
          </cell>
          <cell r="B567">
            <v>7241</v>
          </cell>
          <cell r="D567" t="str">
            <v xml:space="preserve">ALGP WHISKAS POUCH POLL 85X                       </v>
          </cell>
          <cell r="J567">
            <v>1619.99</v>
          </cell>
          <cell r="O567">
            <v>7797453000550</v>
          </cell>
        </row>
        <row r="568">
          <cell r="A568">
            <v>5849</v>
          </cell>
          <cell r="B568">
            <v>7242</v>
          </cell>
          <cell r="D568" t="str">
            <v xml:space="preserve">ALGP WHISKAS POUCH SALMON 85X                     </v>
          </cell>
          <cell r="J568">
            <v>1619.99</v>
          </cell>
          <cell r="O568">
            <v>7896029077672</v>
          </cell>
        </row>
        <row r="569">
          <cell r="A569">
            <v>14838</v>
          </cell>
          <cell r="B569">
            <v>7240</v>
          </cell>
          <cell r="D569" t="str">
            <v xml:space="preserve">ALGP WHISKAS POUCH SARDINA 85X                    </v>
          </cell>
          <cell r="J569">
            <v>1619.99</v>
          </cell>
          <cell r="O569">
            <v>7797453000543</v>
          </cell>
        </row>
        <row r="570">
          <cell r="A570">
            <v>109</v>
          </cell>
          <cell r="B570" t="str">
            <v xml:space="preserve">AD101               </v>
          </cell>
          <cell r="D570" t="str">
            <v xml:space="preserve">ALM  ALDEMA MANDIOCA 1X                           </v>
          </cell>
          <cell r="J570">
            <v>3167.03</v>
          </cell>
          <cell r="O570">
            <v>7798027510208</v>
          </cell>
        </row>
        <row r="571">
          <cell r="A571">
            <v>8925</v>
          </cell>
          <cell r="B571">
            <v>81</v>
          </cell>
          <cell r="D571" t="str">
            <v xml:space="preserve">ALM  CATINI MAIZ 500X                             </v>
          </cell>
          <cell r="J571">
            <v>1853.489</v>
          </cell>
          <cell r="O571">
            <v>7798079932829</v>
          </cell>
        </row>
        <row r="572">
          <cell r="A572">
            <v>8924</v>
          </cell>
          <cell r="B572">
            <v>64</v>
          </cell>
          <cell r="D572" t="str">
            <v xml:space="preserve">ALM  CATINI MANDIOCA 1X                           </v>
          </cell>
          <cell r="J572">
            <v>3267.07</v>
          </cell>
          <cell r="O572">
            <v>7798079932010</v>
          </cell>
        </row>
        <row r="573">
          <cell r="A573">
            <v>663785</v>
          </cell>
          <cell r="B573">
            <v>69778600</v>
          </cell>
          <cell r="D573" t="str">
            <v xml:space="preserve">ALM  MAIZENA MAIZ 220 X                           </v>
          </cell>
          <cell r="J573">
            <v>2222.4769999999999</v>
          </cell>
          <cell r="O573">
            <v>7794000007451</v>
          </cell>
        </row>
        <row r="574">
          <cell r="A574">
            <v>7232</v>
          </cell>
          <cell r="B574">
            <v>68686915</v>
          </cell>
          <cell r="D574" t="str">
            <v xml:space="preserve">ALM  MAIZENA MAIZ 500X                            </v>
          </cell>
          <cell r="J574">
            <v>3795.598</v>
          </cell>
          <cell r="O574">
            <v>7794000599185</v>
          </cell>
        </row>
        <row r="575">
          <cell r="A575">
            <v>6467</v>
          </cell>
          <cell r="B575" t="str">
            <v xml:space="preserve">Sin Indicar         </v>
          </cell>
          <cell r="D575" t="str">
            <v xml:space="preserve">ALM  RANCHITO MANDIOCA 1X                         </v>
          </cell>
          <cell r="J575">
            <v>3377.4119999999998</v>
          </cell>
          <cell r="O575">
            <v>7791509000167</v>
          </cell>
        </row>
        <row r="576">
          <cell r="A576">
            <v>663874</v>
          </cell>
          <cell r="B576">
            <v>3292</v>
          </cell>
          <cell r="D576" t="str">
            <v xml:space="preserve">ALM DICOMERE FECULA DE PAPA LG 450X               </v>
          </cell>
          <cell r="J576">
            <v>4047.8069999999998</v>
          </cell>
          <cell r="O576">
            <v>7793323004918</v>
          </cell>
        </row>
        <row r="577">
          <cell r="A577">
            <v>374</v>
          </cell>
          <cell r="B577" t="str">
            <v xml:space="preserve">puri67130           </v>
          </cell>
          <cell r="D577" t="str">
            <v xml:space="preserve">ALPE D.CHOW CACH G.COM 1.5X                       </v>
          </cell>
          <cell r="J577">
            <v>7324.4579999999996</v>
          </cell>
          <cell r="O577">
            <v>7792930078824</v>
          </cell>
        </row>
        <row r="578">
          <cell r="A578">
            <v>661822</v>
          </cell>
          <cell r="B578" t="str">
            <v xml:space="preserve">puri67117           </v>
          </cell>
          <cell r="D578" t="str">
            <v xml:space="preserve">ALPE D.CHOW CACH G.COM 3X                         </v>
          </cell>
          <cell r="J578">
            <v>13327.9</v>
          </cell>
          <cell r="O578">
            <v>8445290085245</v>
          </cell>
        </row>
        <row r="579">
          <cell r="A579">
            <v>80</v>
          </cell>
          <cell r="B579" t="str">
            <v xml:space="preserve">puri67124           </v>
          </cell>
          <cell r="D579" t="str">
            <v xml:space="preserve">ALPE DOG CHOW ADUL MED Y GDE 1.5X                 </v>
          </cell>
          <cell r="J579">
            <v>6728.6310000000003</v>
          </cell>
          <cell r="O579">
            <v>7792930078626</v>
          </cell>
        </row>
        <row r="580">
          <cell r="A580">
            <v>100639</v>
          </cell>
          <cell r="B580" t="str">
            <v xml:space="preserve">puri67136           </v>
          </cell>
          <cell r="D580" t="str">
            <v xml:space="preserve">ALPE DOG CHOW ADUL MED Y GDE 3X                   </v>
          </cell>
          <cell r="J580">
            <v>12244.11</v>
          </cell>
          <cell r="O580">
            <v>7790430369688</v>
          </cell>
        </row>
        <row r="581">
          <cell r="A581">
            <v>1791</v>
          </cell>
          <cell r="B581" t="str">
            <v xml:space="preserve">puri67122           </v>
          </cell>
          <cell r="D581" t="str">
            <v xml:space="preserve">ALPE DOG CHOW ADUL PEQ 1.5X                       </v>
          </cell>
          <cell r="J581">
            <v>7107.3209999999999</v>
          </cell>
          <cell r="O581">
            <v>7790430369732</v>
          </cell>
        </row>
        <row r="582">
          <cell r="A582">
            <v>658323</v>
          </cell>
          <cell r="B582" t="str">
            <v xml:space="preserve">puri67135           </v>
          </cell>
          <cell r="D582" t="str">
            <v xml:space="preserve">ALPE DOG CHOW ADUL PEQ 3X                         </v>
          </cell>
          <cell r="J582">
            <v>12933.19</v>
          </cell>
          <cell r="O582">
            <v>7613034416865</v>
          </cell>
        </row>
        <row r="583">
          <cell r="A583">
            <v>876</v>
          </cell>
          <cell r="B583" t="str">
            <v xml:space="preserve">puri67114           </v>
          </cell>
          <cell r="D583" t="str">
            <v xml:space="preserve">ALPE DOG CHOW CACH PEQ 1.5X                       </v>
          </cell>
          <cell r="J583">
            <v>7666.34</v>
          </cell>
          <cell r="O583">
            <v>7790430369824</v>
          </cell>
        </row>
        <row r="584">
          <cell r="A584">
            <v>658322</v>
          </cell>
          <cell r="B584" t="str">
            <v xml:space="preserve">puri67134           </v>
          </cell>
          <cell r="D584" t="str">
            <v xml:space="preserve">ALPE DOG CHOW CACH PEQ 3X                         </v>
          </cell>
          <cell r="J584">
            <v>13950.01</v>
          </cell>
          <cell r="O584">
            <v>8445290091116</v>
          </cell>
        </row>
        <row r="585">
          <cell r="A585">
            <v>5972</v>
          </cell>
          <cell r="B585" t="str">
            <v xml:space="preserve">carg06006           </v>
          </cell>
          <cell r="D585" t="str">
            <v xml:space="preserve">ALPE DOGUI ADULTO 1.5X                            </v>
          </cell>
          <cell r="J585">
            <v>5657.5959999999995</v>
          </cell>
          <cell r="O585">
            <v>7792930089349</v>
          </cell>
        </row>
        <row r="586">
          <cell r="A586">
            <v>90</v>
          </cell>
          <cell r="B586" t="str">
            <v xml:space="preserve">carg06073           </v>
          </cell>
          <cell r="D586" t="str">
            <v xml:space="preserve">ALPE DOGUI ADULTO 3X                              </v>
          </cell>
          <cell r="J586">
            <v>11164.44</v>
          </cell>
          <cell r="O586">
            <v>7792930000177</v>
          </cell>
        </row>
        <row r="587">
          <cell r="A587">
            <v>3448</v>
          </cell>
          <cell r="B587" t="str">
            <v xml:space="preserve">carg06007           </v>
          </cell>
          <cell r="D587" t="str">
            <v xml:space="preserve">ALPE DOGUI CACHORR 3X                             </v>
          </cell>
          <cell r="J587">
            <v>10143.66</v>
          </cell>
          <cell r="O587">
            <v>7790430091237</v>
          </cell>
        </row>
        <row r="588">
          <cell r="A588">
            <v>86</v>
          </cell>
          <cell r="B588" t="str">
            <v xml:space="preserve">carg06014           </v>
          </cell>
          <cell r="D588" t="str">
            <v xml:space="preserve">ALPE DOGUI CACHORRO 1.5X                          </v>
          </cell>
          <cell r="J588">
            <v>6250.3879999999999</v>
          </cell>
          <cell r="O588">
            <v>7613287613226</v>
          </cell>
        </row>
        <row r="589">
          <cell r="A589">
            <v>17677</v>
          </cell>
          <cell r="B589">
            <v>2419</v>
          </cell>
          <cell r="D589" t="str">
            <v xml:space="preserve">ALPE KONGO NAT CACH 1.5X                          </v>
          </cell>
          <cell r="J589">
            <v>4439.4470000000001</v>
          </cell>
          <cell r="O589">
            <v>7798088563397</v>
          </cell>
        </row>
        <row r="590">
          <cell r="A590">
            <v>20103</v>
          </cell>
          <cell r="B590">
            <v>6031</v>
          </cell>
          <cell r="D590" t="str">
            <v xml:space="preserve">ALPE PEDIG ADUL +7ANOS ET2 3X                     </v>
          </cell>
          <cell r="J590">
            <v>15499.99</v>
          </cell>
          <cell r="O590">
            <v>7797453001595</v>
          </cell>
        </row>
        <row r="591">
          <cell r="A591">
            <v>18594</v>
          </cell>
          <cell r="B591">
            <v>6032</v>
          </cell>
          <cell r="D591" t="str">
            <v xml:space="preserve">ALPE PEDIG ADUL BAL NAT 1.5X                      </v>
          </cell>
          <cell r="J591">
            <v>8399.99</v>
          </cell>
          <cell r="O591">
            <v>7797453001601</v>
          </cell>
        </row>
        <row r="592">
          <cell r="A592">
            <v>20104</v>
          </cell>
          <cell r="B592">
            <v>6033</v>
          </cell>
          <cell r="D592" t="str">
            <v xml:space="preserve">ALPE PEDIG ADUL BAL NAT 3X                        </v>
          </cell>
          <cell r="J592">
            <v>15499.99</v>
          </cell>
          <cell r="O592">
            <v>7797453001618</v>
          </cell>
        </row>
        <row r="593">
          <cell r="A593">
            <v>18393</v>
          </cell>
          <cell r="B593">
            <v>10026</v>
          </cell>
          <cell r="D593" t="str">
            <v xml:space="preserve">ALPE PEDIG ADUL CAR PO CE ET2 1.5X                </v>
          </cell>
          <cell r="J593">
            <v>8399.99</v>
          </cell>
          <cell r="O593">
            <v>7797453001526</v>
          </cell>
        </row>
        <row r="594">
          <cell r="A594">
            <v>18394</v>
          </cell>
          <cell r="B594">
            <v>6007</v>
          </cell>
          <cell r="D594" t="str">
            <v xml:space="preserve">ALPE PEDIG ADUL CAR VEG 1.5X                      </v>
          </cell>
          <cell r="J594">
            <v>8399.99</v>
          </cell>
          <cell r="O594">
            <v>7797453001540</v>
          </cell>
        </row>
        <row r="595">
          <cell r="A595">
            <v>20101</v>
          </cell>
          <cell r="B595">
            <v>6028</v>
          </cell>
          <cell r="D595" t="str">
            <v xml:space="preserve">ALPE PEDIG ADUL CAR VEG ET2 3X                    </v>
          </cell>
          <cell r="J595">
            <v>14999.99</v>
          </cell>
          <cell r="O595">
            <v>7797453001557</v>
          </cell>
        </row>
        <row r="596">
          <cell r="A596">
            <v>18395</v>
          </cell>
          <cell r="B596">
            <v>27</v>
          </cell>
          <cell r="D596" t="str">
            <v xml:space="preserve">ALPE PEDIG ADUL RAZ PEQ 1.5X                      </v>
          </cell>
          <cell r="J596">
            <v>8399.99</v>
          </cell>
          <cell r="O596">
            <v>7797453001564</v>
          </cell>
        </row>
        <row r="597">
          <cell r="A597">
            <v>20102</v>
          </cell>
          <cell r="B597">
            <v>6029</v>
          </cell>
          <cell r="D597" t="str">
            <v xml:space="preserve">ALPE PEDIG ADUL RAZ PEQ ET2 3X                    </v>
          </cell>
          <cell r="J597">
            <v>14999.99</v>
          </cell>
          <cell r="O597">
            <v>7797453001571</v>
          </cell>
        </row>
        <row r="598">
          <cell r="A598">
            <v>20100</v>
          </cell>
          <cell r="B598">
            <v>6012</v>
          </cell>
          <cell r="D598" t="str">
            <v xml:space="preserve">ALPE PEDIG ADUL VIT.P ET2 3X                      </v>
          </cell>
          <cell r="J598">
            <v>14999.99</v>
          </cell>
          <cell r="O598">
            <v>7797453001533</v>
          </cell>
        </row>
        <row r="599">
          <cell r="A599">
            <v>661038</v>
          </cell>
          <cell r="B599">
            <v>8053</v>
          </cell>
          <cell r="D599" t="str">
            <v xml:space="preserve">ALPE PEDIG CACH 8X                                </v>
          </cell>
          <cell r="J599">
            <v>37834.25</v>
          </cell>
          <cell r="O599">
            <v>7797453972529</v>
          </cell>
        </row>
        <row r="600">
          <cell r="A600">
            <v>18364</v>
          </cell>
          <cell r="B600">
            <v>6009</v>
          </cell>
          <cell r="D600" t="str">
            <v xml:space="preserve">ALPE PEDIG CACH SAN CREC 1.5X                     </v>
          </cell>
          <cell r="J600">
            <v>8399.99</v>
          </cell>
          <cell r="O600">
            <v>7797453001502</v>
          </cell>
        </row>
        <row r="601">
          <cell r="A601">
            <v>20023</v>
          </cell>
          <cell r="B601">
            <v>6010</v>
          </cell>
          <cell r="D601" t="str">
            <v xml:space="preserve">ALPE PEDIG CACH SAN CREC 3X                       </v>
          </cell>
          <cell r="J601">
            <v>14999.99</v>
          </cell>
          <cell r="O601">
            <v>7797453001519</v>
          </cell>
        </row>
        <row r="602">
          <cell r="A602">
            <v>4445</v>
          </cell>
          <cell r="B602">
            <v>7019</v>
          </cell>
          <cell r="D602" t="str">
            <v xml:space="preserve">ALPE PEDIG DENTATIX RAZ PEQ 47.1X                 </v>
          </cell>
          <cell r="J602">
            <v>1799.99</v>
          </cell>
          <cell r="O602">
            <v>7797453971805</v>
          </cell>
        </row>
        <row r="603">
          <cell r="A603">
            <v>661039</v>
          </cell>
          <cell r="B603">
            <v>8051</v>
          </cell>
          <cell r="D603" t="str">
            <v xml:space="preserve">ALPE PEDIG RAZA PEQ 8X                            </v>
          </cell>
          <cell r="J603">
            <v>36999</v>
          </cell>
          <cell r="O603">
            <v>7797453972505</v>
          </cell>
        </row>
        <row r="604">
          <cell r="A604">
            <v>13330</v>
          </cell>
          <cell r="B604">
            <v>7977</v>
          </cell>
          <cell r="D604" t="str">
            <v xml:space="preserve">ALPE RAZA ADULT.RAZ PEQUE CARNE 1.5X              </v>
          </cell>
          <cell r="J604">
            <v>4799.99</v>
          </cell>
          <cell r="O604">
            <v>7791416066720</v>
          </cell>
        </row>
        <row r="605">
          <cell r="A605">
            <v>100552</v>
          </cell>
          <cell r="B605">
            <v>7972</v>
          </cell>
          <cell r="D605" t="str">
            <v xml:space="preserve">ALPE RAZA ADULTO CARNE 1.5X                       </v>
          </cell>
          <cell r="J605">
            <v>4799.99</v>
          </cell>
          <cell r="O605">
            <v>7791416066775</v>
          </cell>
        </row>
        <row r="606">
          <cell r="A606">
            <v>100550</v>
          </cell>
          <cell r="B606">
            <v>7978</v>
          </cell>
          <cell r="D606" t="str">
            <v xml:space="preserve">ALPE RAZA CACHORRO.CERE/LECH 1.5X                 </v>
          </cell>
          <cell r="J606">
            <v>4799.99</v>
          </cell>
          <cell r="O606">
            <v>7791416065969</v>
          </cell>
        </row>
        <row r="607">
          <cell r="A607">
            <v>102186</v>
          </cell>
          <cell r="B607">
            <v>320</v>
          </cell>
          <cell r="D607" t="str">
            <v xml:space="preserve">ALPE SABRO CACH  3X                               </v>
          </cell>
          <cell r="J607">
            <v>8268.7479999999996</v>
          </cell>
          <cell r="O607">
            <v>7798073170357</v>
          </cell>
        </row>
        <row r="608">
          <cell r="A608">
            <v>4548</v>
          </cell>
          <cell r="B608">
            <v>319</v>
          </cell>
          <cell r="D608" t="str">
            <v xml:space="preserve">ALPE SABRO CACH 1.5X                              </v>
          </cell>
          <cell r="J608">
            <v>4247.8900000000003</v>
          </cell>
          <cell r="O608">
            <v>7798073174690</v>
          </cell>
        </row>
        <row r="609">
          <cell r="A609">
            <v>7974</v>
          </cell>
          <cell r="B609">
            <v>330</v>
          </cell>
          <cell r="D609" t="str">
            <v xml:space="preserve">ALPE SABRO CAR-CER-VEGE 1.5X                      </v>
          </cell>
          <cell r="J609">
            <v>3562.8449999999998</v>
          </cell>
          <cell r="O609">
            <v>7798073173785</v>
          </cell>
        </row>
        <row r="610">
          <cell r="A610">
            <v>657984</v>
          </cell>
          <cell r="B610" t="str">
            <v xml:space="preserve">puri67036           </v>
          </cell>
          <cell r="D610" t="str">
            <v xml:space="preserve">ALPP DOG CHOW ADUL PAVO 100X                      </v>
          </cell>
          <cell r="J610">
            <v>1542.451</v>
          </cell>
          <cell r="O610">
            <v>7891000115619</v>
          </cell>
        </row>
        <row r="611">
          <cell r="A611">
            <v>657970</v>
          </cell>
          <cell r="B611" t="str">
            <v xml:space="preserve">puri67037           </v>
          </cell>
          <cell r="D611" t="str">
            <v xml:space="preserve">ALPP DOG CHOW ADUL POLLO 100X                     </v>
          </cell>
          <cell r="J611">
            <v>1542.451</v>
          </cell>
          <cell r="O611">
            <v>7891000115657</v>
          </cell>
        </row>
        <row r="612">
          <cell r="A612">
            <v>657969</v>
          </cell>
          <cell r="B612" t="str">
            <v xml:space="preserve">puri67034           </v>
          </cell>
          <cell r="D612" t="str">
            <v xml:space="preserve">ALPP DOG CHOW CACH POLLO/MZ 100X                  </v>
          </cell>
          <cell r="J612">
            <v>1542.451</v>
          </cell>
          <cell r="O612">
            <v>7891000115695</v>
          </cell>
        </row>
        <row r="613">
          <cell r="A613">
            <v>14540</v>
          </cell>
          <cell r="B613">
            <v>7237</v>
          </cell>
          <cell r="D613" t="str">
            <v xml:space="preserve">ALPP PEDIG POUCH ADUL CARN 100X                   </v>
          </cell>
          <cell r="J613">
            <v>1619.99</v>
          </cell>
          <cell r="O613">
            <v>7797453000796</v>
          </cell>
        </row>
        <row r="614">
          <cell r="A614">
            <v>14539</v>
          </cell>
          <cell r="B614">
            <v>7313</v>
          </cell>
          <cell r="D614" t="str">
            <v xml:space="preserve">ALPP PEDIG POUCH ADUL POLL 100X                   </v>
          </cell>
          <cell r="J614">
            <v>1619.99</v>
          </cell>
          <cell r="O614">
            <v>7797453000802</v>
          </cell>
        </row>
        <row r="615">
          <cell r="A615">
            <v>657791</v>
          </cell>
          <cell r="B615">
            <v>7312</v>
          </cell>
          <cell r="D615" t="str">
            <v xml:space="preserve">ALPP PEDIG POUCH CARNE SALSA 100X                 </v>
          </cell>
          <cell r="J615">
            <v>1619.99</v>
          </cell>
          <cell r="O615">
            <v>7797453971768</v>
          </cell>
        </row>
        <row r="616">
          <cell r="A616">
            <v>657691</v>
          </cell>
          <cell r="B616">
            <v>7311</v>
          </cell>
          <cell r="D616" t="str">
            <v xml:space="preserve">ALPP PEDIG POUCH RAZ POLLO 100X                   </v>
          </cell>
          <cell r="J616">
            <v>1619.99</v>
          </cell>
          <cell r="O616">
            <v>7797453000482</v>
          </cell>
        </row>
        <row r="617">
          <cell r="A617">
            <v>657690</v>
          </cell>
          <cell r="B617">
            <v>7236</v>
          </cell>
          <cell r="D617" t="str">
            <v xml:space="preserve">ALPP PEDIG POUCH RAZA CARNE 100X                  </v>
          </cell>
          <cell r="J617">
            <v>1619.99</v>
          </cell>
          <cell r="O617">
            <v>7797453000475</v>
          </cell>
        </row>
        <row r="618">
          <cell r="A618">
            <v>14541</v>
          </cell>
          <cell r="B618">
            <v>7235</v>
          </cell>
          <cell r="D618" t="str">
            <v xml:space="preserve">ALPP PEDIG POUCH SAN CREC 85X                     </v>
          </cell>
          <cell r="J618">
            <v>1619.99</v>
          </cell>
          <cell r="O618">
            <v>7797453000468</v>
          </cell>
        </row>
        <row r="619">
          <cell r="A619">
            <v>102383</v>
          </cell>
          <cell r="B619">
            <v>14523</v>
          </cell>
          <cell r="D619" t="str">
            <v xml:space="preserve">AMAR TERMA CITRUS 1.35X                           </v>
          </cell>
          <cell r="J619">
            <v>2385.3029999999999</v>
          </cell>
          <cell r="O619">
            <v>7790950135992</v>
          </cell>
        </row>
        <row r="620">
          <cell r="A620">
            <v>662765</v>
          </cell>
          <cell r="B620">
            <v>14436</v>
          </cell>
          <cell r="D620" t="str">
            <v xml:space="preserve">AMAR TERMA CITRUS 1.75X                           </v>
          </cell>
          <cell r="J620">
            <v>2673.81</v>
          </cell>
          <cell r="O620">
            <v>7790950139273</v>
          </cell>
        </row>
        <row r="621">
          <cell r="A621">
            <v>663557</v>
          </cell>
          <cell r="B621">
            <v>14555</v>
          </cell>
          <cell r="D621" t="str">
            <v xml:space="preserve">AMAR TERMA CITRUS CERO 1.35X                      </v>
          </cell>
          <cell r="J621">
            <v>2385.3029999999999</v>
          </cell>
          <cell r="O621">
            <v>7790950143706</v>
          </cell>
        </row>
        <row r="622">
          <cell r="A622">
            <v>833</v>
          </cell>
          <cell r="B622">
            <v>14431</v>
          </cell>
          <cell r="D622" t="str">
            <v xml:space="preserve">AMAR TERMA CUYAN 1.35X                            </v>
          </cell>
          <cell r="J622">
            <v>2385.3029999999999</v>
          </cell>
          <cell r="O622">
            <v>7790950133332</v>
          </cell>
        </row>
        <row r="623">
          <cell r="A623">
            <v>832</v>
          </cell>
          <cell r="B623">
            <v>14552</v>
          </cell>
          <cell r="D623" t="str">
            <v xml:space="preserve">AMAR TERMA CUYAN CERO 1.35X                       </v>
          </cell>
          <cell r="J623">
            <v>2385.3029999999999</v>
          </cell>
          <cell r="O623">
            <v>7790950133349</v>
          </cell>
        </row>
        <row r="624">
          <cell r="A624">
            <v>836</v>
          </cell>
          <cell r="B624">
            <v>14432</v>
          </cell>
          <cell r="D624" t="str">
            <v xml:space="preserve">AMAR TERMA LIMON 1.35X                            </v>
          </cell>
          <cell r="J624">
            <v>2385.3029999999999</v>
          </cell>
          <cell r="O624">
            <v>7790950133271</v>
          </cell>
        </row>
        <row r="625">
          <cell r="A625">
            <v>835</v>
          </cell>
          <cell r="B625">
            <v>14553</v>
          </cell>
          <cell r="D625" t="str">
            <v xml:space="preserve">AMAR TERMA LIMON CERO 1.35X                       </v>
          </cell>
          <cell r="J625">
            <v>2385.3029999999999</v>
          </cell>
          <cell r="O625">
            <v>7790950133288</v>
          </cell>
        </row>
        <row r="626">
          <cell r="A626">
            <v>11789</v>
          </cell>
          <cell r="B626">
            <v>14557</v>
          </cell>
          <cell r="D626" t="str">
            <v xml:space="preserve">AMAR TERMA MANZANA CERO 1.35X                     </v>
          </cell>
          <cell r="J626">
            <v>2385.3029999999999</v>
          </cell>
          <cell r="O626">
            <v>7790950133370</v>
          </cell>
        </row>
        <row r="627">
          <cell r="A627">
            <v>1352</v>
          </cell>
          <cell r="B627">
            <v>14526</v>
          </cell>
          <cell r="D627" t="str">
            <v xml:space="preserve">AMAR TERMA PATAG 1.35X                            </v>
          </cell>
          <cell r="J627">
            <v>2385.3029999999999</v>
          </cell>
          <cell r="O627">
            <v>7790950133356</v>
          </cell>
        </row>
        <row r="628">
          <cell r="A628">
            <v>659695</v>
          </cell>
          <cell r="B628">
            <v>14551</v>
          </cell>
          <cell r="D628" t="str">
            <v xml:space="preserve">AMAR TERMA PATAG S/AZUC 1.35X                     </v>
          </cell>
          <cell r="J628">
            <v>2385.3029999999999</v>
          </cell>
          <cell r="O628">
            <v>7790950141030</v>
          </cell>
        </row>
        <row r="629">
          <cell r="A629">
            <v>5803</v>
          </cell>
          <cell r="B629">
            <v>14433</v>
          </cell>
          <cell r="D629" t="str">
            <v xml:space="preserve">AMAR TERMA POM ROS 1.35X                          </v>
          </cell>
          <cell r="J629">
            <v>2385.3029999999999</v>
          </cell>
          <cell r="O629">
            <v>7790950133363</v>
          </cell>
        </row>
        <row r="630">
          <cell r="A630">
            <v>4793</v>
          </cell>
          <cell r="B630">
            <v>14435</v>
          </cell>
          <cell r="D630" t="str">
            <v xml:space="preserve">AMAR TERMA POM ROS 1.75X                          </v>
          </cell>
          <cell r="J630">
            <v>2673.81</v>
          </cell>
          <cell r="O630">
            <v>7790950128468</v>
          </cell>
        </row>
        <row r="631">
          <cell r="A631">
            <v>4490</v>
          </cell>
          <cell r="B631">
            <v>14438</v>
          </cell>
          <cell r="D631" t="str">
            <v xml:space="preserve">AMAR TERMA POMELO 1.35X                           </v>
          </cell>
          <cell r="J631">
            <v>2385.3029999999999</v>
          </cell>
          <cell r="O631">
            <v>7790950133257</v>
          </cell>
        </row>
        <row r="632">
          <cell r="A632">
            <v>659696</v>
          </cell>
          <cell r="B632">
            <v>14556</v>
          </cell>
          <cell r="D632" t="str">
            <v xml:space="preserve">AMAR TERMA POMELO S/AZUC 1.35X                    </v>
          </cell>
          <cell r="J632">
            <v>2385.3029999999999</v>
          </cell>
          <cell r="O632">
            <v>7790950141610</v>
          </cell>
        </row>
        <row r="633">
          <cell r="A633">
            <v>839</v>
          </cell>
          <cell r="B633">
            <v>14421</v>
          </cell>
          <cell r="D633" t="str">
            <v xml:space="preserve">AMAR TERMA SERRANO 1.35X                          </v>
          </cell>
          <cell r="J633">
            <v>2385.3029999999999</v>
          </cell>
          <cell r="O633">
            <v>7790950133318</v>
          </cell>
        </row>
        <row r="634">
          <cell r="A634">
            <v>4794</v>
          </cell>
          <cell r="B634">
            <v>14434</v>
          </cell>
          <cell r="D634" t="str">
            <v xml:space="preserve">AMAR TERMA SERRANO 1.75X                          </v>
          </cell>
          <cell r="J634">
            <v>2673.81</v>
          </cell>
          <cell r="O634">
            <v>7790950128444</v>
          </cell>
        </row>
        <row r="635">
          <cell r="A635">
            <v>13878</v>
          </cell>
          <cell r="B635">
            <v>14550</v>
          </cell>
          <cell r="D635" t="str">
            <v xml:space="preserve">AMAR TERMA SERRANO CERO 1.35X                     </v>
          </cell>
          <cell r="J635">
            <v>2385.3029999999999</v>
          </cell>
          <cell r="O635">
            <v>7790950133325</v>
          </cell>
        </row>
        <row r="636">
          <cell r="A636">
            <v>662766</v>
          </cell>
          <cell r="B636">
            <v>14559</v>
          </cell>
          <cell r="D636" t="str">
            <v xml:space="preserve">AMAR TERMA SERRANO CERO 1.75X                     </v>
          </cell>
          <cell r="J636">
            <v>2673.81</v>
          </cell>
          <cell r="O636">
            <v>7790950144093</v>
          </cell>
        </row>
        <row r="637">
          <cell r="A637">
            <v>12014</v>
          </cell>
          <cell r="B637">
            <v>14190</v>
          </cell>
          <cell r="D637" t="str">
            <v xml:space="preserve">AMAR TRES TORRES BCO 1.5X                         </v>
          </cell>
          <cell r="J637">
            <v>1498.518</v>
          </cell>
          <cell r="O637">
            <v>7790950003437</v>
          </cell>
        </row>
        <row r="638">
          <cell r="A638">
            <v>12015</v>
          </cell>
          <cell r="B638">
            <v>14191</v>
          </cell>
          <cell r="D638" t="str">
            <v xml:space="preserve">AMAR TRES TORRES LIMON 1.5X                       </v>
          </cell>
          <cell r="J638">
            <v>1498.518</v>
          </cell>
          <cell r="O638">
            <v>7790950003444</v>
          </cell>
        </row>
        <row r="639">
          <cell r="A639">
            <v>20627</v>
          </cell>
          <cell r="B639">
            <v>14192</v>
          </cell>
          <cell r="D639" t="str">
            <v xml:space="preserve">AMAR TRES TORRES POM ROS 1.5X                     </v>
          </cell>
          <cell r="J639">
            <v>1498.518</v>
          </cell>
          <cell r="O639">
            <v>7790950136609</v>
          </cell>
        </row>
        <row r="640">
          <cell r="A640">
            <v>12018</v>
          </cell>
          <cell r="B640">
            <v>14189</v>
          </cell>
          <cell r="D640" t="str">
            <v xml:space="preserve">AMAR TRES TORRES SERRANO 1.5X                     </v>
          </cell>
          <cell r="J640">
            <v>1498.518</v>
          </cell>
          <cell r="O640">
            <v>7790950003420</v>
          </cell>
        </row>
        <row r="641">
          <cell r="A641">
            <v>661032</v>
          </cell>
          <cell r="B641">
            <v>76466</v>
          </cell>
          <cell r="D641" t="str">
            <v xml:space="preserve">ANAN 1930 TENTACION 750X                          </v>
          </cell>
          <cell r="J641">
            <v>6220.6030000000001</v>
          </cell>
          <cell r="O641">
            <v>7790154008146</v>
          </cell>
        </row>
        <row r="642">
          <cell r="A642">
            <v>3089</v>
          </cell>
          <cell r="B642" t="str">
            <v xml:space="preserve">Sin Indicar         </v>
          </cell>
          <cell r="D642" t="str">
            <v xml:space="preserve">ANAN FIZZ LA FARRUCA 720X                         </v>
          </cell>
          <cell r="J642">
            <v>949.995</v>
          </cell>
          <cell r="O642">
            <v>7792716930315</v>
          </cell>
        </row>
        <row r="643">
          <cell r="A643">
            <v>662655</v>
          </cell>
          <cell r="B643">
            <v>0</v>
          </cell>
          <cell r="D643" t="str">
            <v xml:space="preserve">ANAN FIZZ LA QUINTANA 720X                        </v>
          </cell>
          <cell r="J643">
            <v>3149</v>
          </cell>
          <cell r="O643">
            <v>7792855000511</v>
          </cell>
        </row>
        <row r="644">
          <cell r="A644">
            <v>5511</v>
          </cell>
          <cell r="B644">
            <v>52100</v>
          </cell>
          <cell r="D644" t="str">
            <v xml:space="preserve">ANAN FIZZ LA VICTORIA 720X                        </v>
          </cell>
          <cell r="J644">
            <v>2499.9899999999998</v>
          </cell>
          <cell r="O644">
            <v>7792316000036</v>
          </cell>
        </row>
        <row r="645">
          <cell r="A645">
            <v>5832</v>
          </cell>
          <cell r="B645">
            <v>52047</v>
          </cell>
          <cell r="D645" t="str">
            <v xml:space="preserve">ANAN FIZZ REAL E/BCA 750X                         </v>
          </cell>
          <cell r="J645">
            <v>3599.99</v>
          </cell>
          <cell r="O645">
            <v>7790119009942</v>
          </cell>
        </row>
        <row r="646">
          <cell r="A646">
            <v>101412</v>
          </cell>
          <cell r="B646">
            <v>13195</v>
          </cell>
          <cell r="D646" t="str">
            <v xml:space="preserve">APER AMERICANO MARCELA 950X                       </v>
          </cell>
          <cell r="J646">
            <v>5723.4009999999998</v>
          </cell>
          <cell r="O646">
            <v>7790950002768</v>
          </cell>
        </row>
        <row r="647">
          <cell r="A647">
            <v>2786</v>
          </cell>
          <cell r="B647">
            <v>427004</v>
          </cell>
          <cell r="D647" t="str">
            <v xml:space="preserve">APER APEROL 750X                                  </v>
          </cell>
          <cell r="J647">
            <v>13160</v>
          </cell>
          <cell r="O647">
            <v>7891136057029</v>
          </cell>
        </row>
        <row r="648">
          <cell r="A648">
            <v>18247</v>
          </cell>
          <cell r="B648">
            <v>433529</v>
          </cell>
          <cell r="D648" t="str">
            <v xml:space="preserve">APER CAMPARI 1000X                                </v>
          </cell>
          <cell r="J648">
            <v>17930.63</v>
          </cell>
          <cell r="O648">
            <v>7791200000640</v>
          </cell>
        </row>
        <row r="649">
          <cell r="A649">
            <v>6489</v>
          </cell>
          <cell r="B649">
            <v>423487</v>
          </cell>
          <cell r="D649" t="str">
            <v xml:space="preserve">APER CAMPARI 450X                                 </v>
          </cell>
          <cell r="J649">
            <v>8430.8430000000008</v>
          </cell>
          <cell r="O649">
            <v>7791200000565</v>
          </cell>
        </row>
        <row r="650">
          <cell r="A650">
            <v>2397</v>
          </cell>
          <cell r="B650">
            <v>433532</v>
          </cell>
          <cell r="D650" t="str">
            <v xml:space="preserve">APER CAMPARI 750X                                 </v>
          </cell>
          <cell r="J650">
            <v>13468.76</v>
          </cell>
          <cell r="O650">
            <v>7891136052000</v>
          </cell>
        </row>
        <row r="651">
          <cell r="A651">
            <v>12822</v>
          </cell>
          <cell r="B651">
            <v>422876</v>
          </cell>
          <cell r="D651" t="str">
            <v xml:space="preserve">APER CYNAR HIGH PROOF 750X                        </v>
          </cell>
          <cell r="J651">
            <v>13820</v>
          </cell>
          <cell r="O651">
            <v>7791200000619</v>
          </cell>
        </row>
        <row r="652">
          <cell r="A652">
            <v>657003</v>
          </cell>
          <cell r="B652">
            <v>423145</v>
          </cell>
          <cell r="D652" t="str">
            <v xml:space="preserve">APER CYNAR ORIG 750X                              </v>
          </cell>
          <cell r="J652">
            <v>12500</v>
          </cell>
          <cell r="O652">
            <v>7791200000626</v>
          </cell>
        </row>
        <row r="653">
          <cell r="A653">
            <v>3991</v>
          </cell>
          <cell r="B653">
            <v>13181</v>
          </cell>
          <cell r="D653" t="str">
            <v xml:space="preserve">APER GANCIA AMERICANO 450X                        </v>
          </cell>
          <cell r="J653">
            <v>5849</v>
          </cell>
          <cell r="O653">
            <v>7790950000191</v>
          </cell>
        </row>
        <row r="654">
          <cell r="A654">
            <v>852</v>
          </cell>
          <cell r="B654">
            <v>13179</v>
          </cell>
          <cell r="D654" t="str">
            <v xml:space="preserve">APER GANCIA AMERICANO 950X                        </v>
          </cell>
          <cell r="J654">
            <v>8749</v>
          </cell>
          <cell r="O654">
            <v>7790950000160</v>
          </cell>
        </row>
        <row r="655">
          <cell r="A655">
            <v>662767</v>
          </cell>
          <cell r="B655">
            <v>14481</v>
          </cell>
          <cell r="D655" t="str">
            <v xml:space="preserve">APER GANCIA HIBISCUS SPRITZ 750X                  </v>
          </cell>
          <cell r="J655">
            <v>10395.200000000001</v>
          </cell>
          <cell r="O655">
            <v>7790950144819</v>
          </cell>
        </row>
        <row r="656">
          <cell r="A656">
            <v>662252</v>
          </cell>
          <cell r="B656">
            <v>14178</v>
          </cell>
          <cell r="D656" t="str">
            <v xml:space="preserve">APER LIVENZA SPRITZ 750X                          </v>
          </cell>
          <cell r="J656">
            <v>8200.6119999999992</v>
          </cell>
          <cell r="O656">
            <v>7790950138900</v>
          </cell>
        </row>
        <row r="657">
          <cell r="A657">
            <v>664283</v>
          </cell>
          <cell r="B657">
            <v>53728</v>
          </cell>
          <cell r="D657" t="str">
            <v xml:space="preserve">APER RAMAZZOTTI ROSATO 700X                       </v>
          </cell>
          <cell r="J657">
            <v>10755.22</v>
          </cell>
          <cell r="O657">
            <v>7792410779357</v>
          </cell>
        </row>
        <row r="658">
          <cell r="A658">
            <v>666809</v>
          </cell>
          <cell r="B658">
            <v>432166</v>
          </cell>
          <cell r="D658" t="str">
            <v xml:space="preserve">APER VAP APEROL +CINZANO PROSECCO 750X            </v>
          </cell>
          <cell r="J658">
            <v>20643.849999999999</v>
          </cell>
          <cell r="O658">
            <v>7791200200750</v>
          </cell>
        </row>
        <row r="659">
          <cell r="A659">
            <v>5725</v>
          </cell>
          <cell r="B659" t="str">
            <v xml:space="preserve">PT06DP56            </v>
          </cell>
          <cell r="D659" t="str">
            <v xml:space="preserve">APRE ECOVITA LIRIOS D/P 500X                      </v>
          </cell>
          <cell r="J659">
            <v>1780.8779999999999</v>
          </cell>
          <cell r="O659">
            <v>7798124362656</v>
          </cell>
        </row>
        <row r="660">
          <cell r="A660">
            <v>8570</v>
          </cell>
          <cell r="B660">
            <v>245</v>
          </cell>
          <cell r="D660" t="str">
            <v xml:space="preserve">APRE ROBIN D/P 900X                               </v>
          </cell>
          <cell r="J660">
            <v>3077.34</v>
          </cell>
          <cell r="O660">
            <v>7791130001212</v>
          </cell>
        </row>
        <row r="661">
          <cell r="A661">
            <v>6682</v>
          </cell>
          <cell r="B661">
            <v>251</v>
          </cell>
          <cell r="D661" t="str">
            <v xml:space="preserve">APRE ROBIN GAT 500X                               </v>
          </cell>
          <cell r="J661">
            <v>4550.9269999999997</v>
          </cell>
          <cell r="O661">
            <v>7791130001137</v>
          </cell>
        </row>
        <row r="662">
          <cell r="A662">
            <v>7324</v>
          </cell>
          <cell r="B662">
            <v>10321</v>
          </cell>
          <cell r="D662" t="str">
            <v xml:space="preserve">ARR  AMANDA FORT 1X                               </v>
          </cell>
          <cell r="J662">
            <v>3914.027</v>
          </cell>
          <cell r="O662">
            <v>7792710001516</v>
          </cell>
        </row>
        <row r="663">
          <cell r="A663">
            <v>3155</v>
          </cell>
          <cell r="B663">
            <v>10009</v>
          </cell>
          <cell r="D663" t="str">
            <v xml:space="preserve">ARR  AMANDA L.FINO 1X                             </v>
          </cell>
          <cell r="J663">
            <v>1759.8340000000001</v>
          </cell>
          <cell r="O663">
            <v>7792710001523</v>
          </cell>
        </row>
        <row r="664">
          <cell r="A664">
            <v>1839</v>
          </cell>
          <cell r="B664">
            <v>10010</v>
          </cell>
          <cell r="D664" t="str">
            <v xml:space="preserve">ARR  AMANDA L.FINO 500X                           </v>
          </cell>
          <cell r="J664">
            <v>929.18299999999999</v>
          </cell>
          <cell r="O664">
            <v>7792710001578</v>
          </cell>
        </row>
        <row r="665">
          <cell r="A665">
            <v>3156</v>
          </cell>
          <cell r="B665">
            <v>10011</v>
          </cell>
          <cell r="D665" t="str">
            <v xml:space="preserve">ARR  AMANDA PARB 1X                               </v>
          </cell>
          <cell r="J665">
            <v>2780.971</v>
          </cell>
          <cell r="O665">
            <v>7792710002117</v>
          </cell>
        </row>
        <row r="666">
          <cell r="A666">
            <v>1739</v>
          </cell>
          <cell r="B666">
            <v>1001</v>
          </cell>
          <cell r="D666" t="str">
            <v xml:space="preserve">ARR  CORR EXT REAL FORT 5/0 1X                    </v>
          </cell>
          <cell r="J666">
            <v>2894.9250000000002</v>
          </cell>
          <cell r="O666">
            <v>7793713000018</v>
          </cell>
        </row>
        <row r="667">
          <cell r="A667">
            <v>1737</v>
          </cell>
          <cell r="B667">
            <v>1002</v>
          </cell>
          <cell r="D667" t="str">
            <v xml:space="preserve">ARR  CORRENT L.FINO 5/0  1X                       </v>
          </cell>
          <cell r="J667">
            <v>1736.9549999999999</v>
          </cell>
          <cell r="O667">
            <v>7793713000032</v>
          </cell>
        </row>
        <row r="668">
          <cell r="A668">
            <v>666228</v>
          </cell>
          <cell r="B668">
            <v>46300</v>
          </cell>
          <cell r="D668" t="str">
            <v xml:space="preserve">ARR  D.HERMANO CARNAROLI 500X                     </v>
          </cell>
          <cell r="J668">
            <v>3462.8919999999998</v>
          </cell>
          <cell r="O668">
            <v>7790503000081</v>
          </cell>
        </row>
        <row r="669">
          <cell r="A669">
            <v>666229</v>
          </cell>
          <cell r="B669">
            <v>46002</v>
          </cell>
          <cell r="D669" t="str">
            <v xml:space="preserve">ARR  D.HERMANO YAMANI INT 500X                    </v>
          </cell>
          <cell r="J669">
            <v>2457.4180000000001</v>
          </cell>
          <cell r="O669">
            <v>7790503000265</v>
          </cell>
        </row>
        <row r="670">
          <cell r="A670">
            <v>7892</v>
          </cell>
          <cell r="B670">
            <v>1</v>
          </cell>
          <cell r="D670" t="str">
            <v xml:space="preserve">ARR  DANUBIO FORT 1X                              </v>
          </cell>
          <cell r="J670">
            <v>2894.9250000000002</v>
          </cell>
          <cell r="O670">
            <v>7793695000013</v>
          </cell>
        </row>
        <row r="671">
          <cell r="A671">
            <v>662493</v>
          </cell>
          <cell r="B671">
            <v>0</v>
          </cell>
          <cell r="D671" t="str">
            <v xml:space="preserve">ARR  DANUBIO INTEGRAL 1X                          </v>
          </cell>
          <cell r="J671">
            <v>1698.356</v>
          </cell>
          <cell r="O671">
            <v>7793695000358</v>
          </cell>
        </row>
        <row r="672">
          <cell r="A672">
            <v>3056</v>
          </cell>
          <cell r="B672">
            <v>2</v>
          </cell>
          <cell r="D672" t="str">
            <v xml:space="preserve">ARR  DANUBIO L.FINO 5/0 1X                        </v>
          </cell>
          <cell r="J672">
            <v>1736.9549999999999</v>
          </cell>
          <cell r="O672">
            <v>7793695000037</v>
          </cell>
        </row>
        <row r="673">
          <cell r="A673">
            <v>3057</v>
          </cell>
          <cell r="B673" t="str">
            <v xml:space="preserve">Sin Indicar         </v>
          </cell>
          <cell r="D673" t="str">
            <v xml:space="preserve">ARR  DANUBIO L.FINO 5/0 500X                      </v>
          </cell>
          <cell r="J673">
            <v>911.90200000000004</v>
          </cell>
          <cell r="O673">
            <v>7793695000044</v>
          </cell>
        </row>
        <row r="674">
          <cell r="A674">
            <v>663341</v>
          </cell>
          <cell r="B674">
            <v>43228</v>
          </cell>
          <cell r="D674" t="str">
            <v xml:space="preserve">ARR  GALLO ARROZ MIX SEMILL 240X                  </v>
          </cell>
          <cell r="J674">
            <v>2375.8919999999998</v>
          </cell>
          <cell r="O674">
            <v>7790070413789</v>
          </cell>
        </row>
        <row r="675">
          <cell r="A675">
            <v>663342</v>
          </cell>
          <cell r="B675">
            <v>41379</v>
          </cell>
          <cell r="D675" t="str">
            <v xml:space="preserve">ARR  GALLO ARROZ MIX VEG BAJ.SODIO 240X           </v>
          </cell>
          <cell r="J675">
            <v>2375.8919999999998</v>
          </cell>
          <cell r="O675">
            <v>7790070413796</v>
          </cell>
        </row>
        <row r="676">
          <cell r="A676">
            <v>18765</v>
          </cell>
          <cell r="B676">
            <v>41179</v>
          </cell>
          <cell r="D676" t="str">
            <v xml:space="preserve">ARR  GALLO CARNAROLI 500X                         </v>
          </cell>
          <cell r="J676">
            <v>2772.355</v>
          </cell>
          <cell r="O676">
            <v>7790070411792</v>
          </cell>
        </row>
        <row r="677">
          <cell r="A677">
            <v>4894</v>
          </cell>
          <cell r="B677">
            <v>43157</v>
          </cell>
          <cell r="D677" t="str">
            <v xml:space="preserve">ARR  GALLO DOB CAROL EST 1X                       </v>
          </cell>
          <cell r="J677">
            <v>3825.319</v>
          </cell>
          <cell r="O677">
            <v>7791880000022</v>
          </cell>
        </row>
        <row r="678">
          <cell r="A678">
            <v>9234</v>
          </cell>
          <cell r="B678">
            <v>43315</v>
          </cell>
          <cell r="D678" t="str">
            <v xml:space="preserve">ARR  GALLO INTEGRAL B/H 500X                      </v>
          </cell>
          <cell r="J678">
            <v>1207.394</v>
          </cell>
          <cell r="O678">
            <v>7791880000565</v>
          </cell>
        </row>
        <row r="679">
          <cell r="A679">
            <v>664502</v>
          </cell>
          <cell r="B679">
            <v>43315</v>
          </cell>
          <cell r="D679" t="str">
            <v xml:space="preserve">ARR  GALLO INTEGRAL SELEC 500X                    </v>
          </cell>
          <cell r="J679">
            <v>1207.394</v>
          </cell>
          <cell r="O679">
            <v>7790070433152</v>
          </cell>
        </row>
        <row r="680">
          <cell r="A680">
            <v>15196</v>
          </cell>
          <cell r="B680">
            <v>43144</v>
          </cell>
          <cell r="D680" t="str">
            <v xml:space="preserve">ARR  GALLO L.FINO 1X                              </v>
          </cell>
          <cell r="J680">
            <v>2499.7420000000002</v>
          </cell>
          <cell r="O680">
            <v>7790070411860</v>
          </cell>
        </row>
        <row r="681">
          <cell r="A681">
            <v>4757</v>
          </cell>
          <cell r="B681">
            <v>43314</v>
          </cell>
          <cell r="D681" t="str">
            <v xml:space="preserve">ARR  GALLO L.FINO BOLSA 500X                      </v>
          </cell>
          <cell r="J681">
            <v>1317.7</v>
          </cell>
          <cell r="O681">
            <v>7791880000176</v>
          </cell>
        </row>
        <row r="682">
          <cell r="A682">
            <v>663502</v>
          </cell>
          <cell r="B682">
            <v>43141</v>
          </cell>
          <cell r="D682" t="str">
            <v xml:space="preserve">ARR  GALLO PARB NVO BSA 1X                        </v>
          </cell>
          <cell r="J682">
            <v>2727.248</v>
          </cell>
          <cell r="O682">
            <v>7790070431417</v>
          </cell>
        </row>
        <row r="683">
          <cell r="A683">
            <v>663503</v>
          </cell>
          <cell r="B683">
            <v>43311</v>
          </cell>
          <cell r="D683" t="str">
            <v xml:space="preserve">ARR  GALLO PARB NVO BSA 500X                      </v>
          </cell>
          <cell r="J683">
            <v>1436.1990000000001</v>
          </cell>
          <cell r="O683">
            <v>7790070433114</v>
          </cell>
        </row>
        <row r="684">
          <cell r="A684">
            <v>664839</v>
          </cell>
          <cell r="B684">
            <v>43229</v>
          </cell>
          <cell r="D684" t="str">
            <v xml:space="preserve">ARR  GALLO PREPA VAJO SOD VEGE 240X               </v>
          </cell>
          <cell r="J684">
            <v>2375.8919999999998</v>
          </cell>
          <cell r="O684">
            <v>7790070432292</v>
          </cell>
        </row>
        <row r="685">
          <cell r="A685">
            <v>10518</v>
          </cell>
          <cell r="B685">
            <v>43226</v>
          </cell>
          <cell r="D685" t="str">
            <v xml:space="preserve">ARR  GALLO PREPARADO QUESO 240X                   </v>
          </cell>
          <cell r="J685">
            <v>2335.7310000000002</v>
          </cell>
          <cell r="O685">
            <v>7790070413765</v>
          </cell>
        </row>
        <row r="686">
          <cell r="A686">
            <v>662010</v>
          </cell>
          <cell r="B686">
            <v>43152</v>
          </cell>
          <cell r="D686" t="str">
            <v xml:space="preserve">ARR  GALLO RISSOT TRAT.CHAMPIG 240X               </v>
          </cell>
          <cell r="J686">
            <v>4151.7089999999998</v>
          </cell>
          <cell r="O686">
            <v>7790070414700</v>
          </cell>
        </row>
        <row r="687">
          <cell r="A687">
            <v>10519</v>
          </cell>
          <cell r="B687">
            <v>43225</v>
          </cell>
          <cell r="D687" t="str">
            <v xml:space="preserve">ARR  GALLO VEGETALES 240 X                        </v>
          </cell>
          <cell r="J687">
            <v>2335.7310000000002</v>
          </cell>
          <cell r="O687">
            <v>7790070413758</v>
          </cell>
        </row>
        <row r="688">
          <cell r="A688">
            <v>5176</v>
          </cell>
          <cell r="B688">
            <v>43227</v>
          </cell>
          <cell r="D688" t="str">
            <v xml:space="preserve">ARR  GALLO VERDEO PREPARADO 240X                  </v>
          </cell>
          <cell r="J688">
            <v>2335.7310000000002</v>
          </cell>
          <cell r="O688">
            <v>7790070413772</v>
          </cell>
        </row>
        <row r="689">
          <cell r="A689">
            <v>664895</v>
          </cell>
          <cell r="B689">
            <v>2</v>
          </cell>
          <cell r="D689" t="str">
            <v xml:space="preserve">ARR  GARRISON L.FINO 4/0 1X                       </v>
          </cell>
          <cell r="J689">
            <v>1352.9929999999999</v>
          </cell>
          <cell r="O689">
            <v>7798089020110</v>
          </cell>
        </row>
        <row r="690">
          <cell r="A690">
            <v>9762</v>
          </cell>
          <cell r="B690" t="str">
            <v xml:space="preserve">Sin Indicar         </v>
          </cell>
          <cell r="D690" t="str">
            <v xml:space="preserve">ARR  KARA-I BB 1X                                 </v>
          </cell>
          <cell r="J690">
            <v>1252.3499999999999</v>
          </cell>
          <cell r="O690">
            <v>7798122770019</v>
          </cell>
        </row>
        <row r="691">
          <cell r="A691">
            <v>9761</v>
          </cell>
          <cell r="B691" t="str">
            <v xml:space="preserve">Sin Indicar         </v>
          </cell>
          <cell r="D691" t="str">
            <v xml:space="preserve">ARR  LA CORRENTINA 5/0 1X                         </v>
          </cell>
          <cell r="J691">
            <v>1361.25</v>
          </cell>
          <cell r="O691">
            <v>7798122770057</v>
          </cell>
        </row>
        <row r="692">
          <cell r="A692">
            <v>10472</v>
          </cell>
          <cell r="B692">
            <v>43147</v>
          </cell>
          <cell r="D692" t="str">
            <v xml:space="preserve">ARR  LUCCH INTEGRAL BLS 1X                        </v>
          </cell>
          <cell r="J692">
            <v>2012.569</v>
          </cell>
          <cell r="O692">
            <v>7790070415325</v>
          </cell>
        </row>
        <row r="693">
          <cell r="A693">
            <v>19307</v>
          </cell>
          <cell r="B693">
            <v>43148</v>
          </cell>
          <cell r="D693" t="str">
            <v xml:space="preserve">ARR  LUCCH LARGO FINO 1X                          </v>
          </cell>
          <cell r="J693">
            <v>1761.413</v>
          </cell>
          <cell r="O693">
            <v>7790070410603</v>
          </cell>
        </row>
        <row r="694">
          <cell r="A694">
            <v>19306</v>
          </cell>
          <cell r="B694">
            <v>43149</v>
          </cell>
          <cell r="D694" t="str">
            <v xml:space="preserve">ARR  LUCCH LARGO FINO 500X                        </v>
          </cell>
          <cell r="J694">
            <v>947.86800000000005</v>
          </cell>
          <cell r="O694">
            <v>7790070410610</v>
          </cell>
        </row>
        <row r="695">
          <cell r="A695">
            <v>8559</v>
          </cell>
          <cell r="B695">
            <v>43150</v>
          </cell>
          <cell r="D695" t="str">
            <v xml:space="preserve">ARR  LUCCH PARB BLS 1X                            </v>
          </cell>
          <cell r="J695">
            <v>2252.9870000000001</v>
          </cell>
          <cell r="O695">
            <v>7790070411815</v>
          </cell>
        </row>
        <row r="696">
          <cell r="A696">
            <v>2638</v>
          </cell>
          <cell r="B696">
            <v>43151</v>
          </cell>
          <cell r="D696" t="str">
            <v xml:space="preserve">ARR  LUCCH PARB BLS 500X                          </v>
          </cell>
          <cell r="J696">
            <v>1188.376</v>
          </cell>
          <cell r="O696">
            <v>7790070411822</v>
          </cell>
        </row>
        <row r="697">
          <cell r="A697">
            <v>662434</v>
          </cell>
          <cell r="B697">
            <v>32156</v>
          </cell>
          <cell r="D697" t="str">
            <v xml:space="preserve">ARR  LUCHETTI CHEDDAR DP 240X                     </v>
          </cell>
          <cell r="J697">
            <v>1725.375</v>
          </cell>
          <cell r="O697">
            <v>7790070321565</v>
          </cell>
        </row>
        <row r="698">
          <cell r="A698">
            <v>662511</v>
          </cell>
          <cell r="B698">
            <v>32154</v>
          </cell>
          <cell r="D698" t="str">
            <v xml:space="preserve">ARR  LUCHETTI TOMATADO DP 240X                    </v>
          </cell>
          <cell r="J698">
            <v>405.97300000000001</v>
          </cell>
          <cell r="O698">
            <v>7790070321541</v>
          </cell>
        </row>
        <row r="699">
          <cell r="A699">
            <v>660710</v>
          </cell>
          <cell r="B699">
            <v>7001</v>
          </cell>
          <cell r="D699" t="str">
            <v xml:space="preserve">ARR  MARIA LARGO FINO 1X                          </v>
          </cell>
          <cell r="J699">
            <v>1498.75</v>
          </cell>
          <cell r="O699">
            <v>7790387070019</v>
          </cell>
        </row>
        <row r="700">
          <cell r="A700">
            <v>101433</v>
          </cell>
          <cell r="B700">
            <v>41212</v>
          </cell>
          <cell r="D700" t="str">
            <v xml:space="preserve">ARR  MAXIMO L/F 1X                                </v>
          </cell>
          <cell r="J700">
            <v>1442.9659999999999</v>
          </cell>
          <cell r="O700">
            <v>7790070412126</v>
          </cell>
        </row>
        <row r="701">
          <cell r="A701">
            <v>7200</v>
          </cell>
          <cell r="B701">
            <v>41211</v>
          </cell>
          <cell r="D701" t="str">
            <v xml:space="preserve">ARR  MAXIMO PARBOIL 1X                            </v>
          </cell>
          <cell r="J701">
            <v>1843.049</v>
          </cell>
          <cell r="O701">
            <v>7790070412119</v>
          </cell>
        </row>
        <row r="702">
          <cell r="A702">
            <v>3291</v>
          </cell>
          <cell r="B702" t="str">
            <v xml:space="preserve">Sin Indicar         </v>
          </cell>
          <cell r="D702" t="str">
            <v xml:space="preserve">ARR  ZDANOVICZ FORT 5/0 1X                        </v>
          </cell>
          <cell r="J702">
            <v>3493.2089999999998</v>
          </cell>
          <cell r="O702">
            <v>7793968000016</v>
          </cell>
        </row>
        <row r="703">
          <cell r="A703">
            <v>18464</v>
          </cell>
          <cell r="B703" t="str">
            <v xml:space="preserve">Sin Indicar         </v>
          </cell>
          <cell r="D703" t="str">
            <v xml:space="preserve">ARR  ZDANOVICZ FORT 5/0 500x                      </v>
          </cell>
          <cell r="J703">
            <v>1905.3869999999999</v>
          </cell>
          <cell r="O703">
            <v>7793968000061</v>
          </cell>
        </row>
        <row r="704">
          <cell r="A704">
            <v>18114</v>
          </cell>
          <cell r="B704">
            <v>2</v>
          </cell>
          <cell r="D704" t="str">
            <v xml:space="preserve">ARR  ZDANOVICZ L/FINO 5/0 1X                      </v>
          </cell>
          <cell r="J704">
            <v>1905.3869999999999</v>
          </cell>
          <cell r="O704">
            <v>7793968000054</v>
          </cell>
        </row>
        <row r="705">
          <cell r="A705">
            <v>101426</v>
          </cell>
          <cell r="B705">
            <v>49011</v>
          </cell>
          <cell r="D705" t="str">
            <v xml:space="preserve">ARR D.HERMANO DOB.CAROL 1X                        </v>
          </cell>
          <cell r="J705">
            <v>2488.0909999999999</v>
          </cell>
          <cell r="O705">
            <v>7790503198467</v>
          </cell>
        </row>
        <row r="706">
          <cell r="A706">
            <v>11993</v>
          </cell>
          <cell r="B706">
            <v>49012</v>
          </cell>
          <cell r="D706" t="str">
            <v xml:space="preserve">ARR D.HERMANO DOB.CAROL 500X                      </v>
          </cell>
          <cell r="J706">
            <v>1417.8820000000001</v>
          </cell>
          <cell r="O706">
            <v>7790503001989</v>
          </cell>
        </row>
        <row r="707">
          <cell r="A707">
            <v>101429</v>
          </cell>
          <cell r="B707">
            <v>50011</v>
          </cell>
          <cell r="D707" t="str">
            <v xml:space="preserve">ARR D.HERMANO L/F 1X                              </v>
          </cell>
          <cell r="J707">
            <v>1623.75</v>
          </cell>
          <cell r="O707">
            <v>7790503198450</v>
          </cell>
        </row>
        <row r="708">
          <cell r="A708">
            <v>20576</v>
          </cell>
          <cell r="B708">
            <v>50012</v>
          </cell>
          <cell r="D708" t="str">
            <v xml:space="preserve">ARR D.HERMANO L/F 500X                            </v>
          </cell>
          <cell r="J708">
            <v>808.93</v>
          </cell>
          <cell r="O708">
            <v>7790503198351</v>
          </cell>
        </row>
        <row r="709">
          <cell r="A709">
            <v>101430</v>
          </cell>
          <cell r="B709">
            <v>48011</v>
          </cell>
          <cell r="D709" t="str">
            <v xml:space="preserve">ARR D.HERMANO PARBOIL 1X                          </v>
          </cell>
          <cell r="J709">
            <v>1585.4190000000001</v>
          </cell>
          <cell r="O709">
            <v>7790503198474</v>
          </cell>
        </row>
        <row r="710">
          <cell r="A710">
            <v>20575</v>
          </cell>
          <cell r="B710">
            <v>48012</v>
          </cell>
          <cell r="D710" t="str">
            <v xml:space="preserve">ARR D.HERMANO PARBOIL 500X                        </v>
          </cell>
          <cell r="J710">
            <v>912.84799999999996</v>
          </cell>
          <cell r="O710">
            <v>7790503001996</v>
          </cell>
        </row>
        <row r="711">
          <cell r="A711">
            <v>662008</v>
          </cell>
          <cell r="B711">
            <v>13239</v>
          </cell>
          <cell r="D711" t="str">
            <v xml:space="preserve">ARV  ARCOR SECAS 300X                             </v>
          </cell>
          <cell r="J711">
            <v>1299.4000000000001</v>
          </cell>
          <cell r="O711">
            <v>7790580132392</v>
          </cell>
        </row>
        <row r="712">
          <cell r="A712">
            <v>4923</v>
          </cell>
          <cell r="B712">
            <v>417</v>
          </cell>
          <cell r="D712" t="str">
            <v xml:space="preserve">ARV  DONA PUPA BAJ SODIO 340X                     </v>
          </cell>
          <cell r="J712">
            <v>729.45100000000002</v>
          </cell>
          <cell r="O712">
            <v>7798096031185</v>
          </cell>
        </row>
        <row r="713">
          <cell r="A713">
            <v>20493</v>
          </cell>
          <cell r="B713">
            <v>401</v>
          </cell>
          <cell r="D713" t="str">
            <v xml:space="preserve">ARV  DONA PUPA T/BR 340X                          </v>
          </cell>
          <cell r="J713">
            <v>678.18399999999997</v>
          </cell>
          <cell r="O713">
            <v>7798096031055</v>
          </cell>
        </row>
        <row r="714">
          <cell r="A714">
            <v>381</v>
          </cell>
          <cell r="B714">
            <v>13238</v>
          </cell>
          <cell r="D714" t="str">
            <v xml:space="preserve">ARV  L CAMP.SECAS REM 300X                        </v>
          </cell>
          <cell r="J714">
            <v>1494.326</v>
          </cell>
          <cell r="O714">
            <v>7793360982309</v>
          </cell>
        </row>
        <row r="715">
          <cell r="A715">
            <v>5374</v>
          </cell>
          <cell r="B715">
            <v>421638</v>
          </cell>
          <cell r="D715" t="str">
            <v xml:space="preserve">ARV  MOLTO T.RECART 340X                          </v>
          </cell>
          <cell r="J715">
            <v>719.57399999999996</v>
          </cell>
          <cell r="O715">
            <v>7798138552838</v>
          </cell>
        </row>
        <row r="716">
          <cell r="A716">
            <v>4526</v>
          </cell>
          <cell r="B716">
            <v>5444</v>
          </cell>
          <cell r="D716" t="str">
            <v xml:space="preserve">ARV  SAB.VALLE SEC REM T/P  340X                  </v>
          </cell>
          <cell r="J716">
            <v>812.5</v>
          </cell>
          <cell r="O716">
            <v>7798156760024</v>
          </cell>
        </row>
        <row r="717">
          <cell r="A717">
            <v>20534</v>
          </cell>
          <cell r="B717">
            <v>440</v>
          </cell>
          <cell r="D717" t="str">
            <v xml:space="preserve">ARV DONA PUPA T/BR 500X                           </v>
          </cell>
          <cell r="J717">
            <v>1054.9110000000001</v>
          </cell>
          <cell r="O717">
            <v>7798096031161</v>
          </cell>
        </row>
        <row r="718">
          <cell r="A718">
            <v>5751</v>
          </cell>
          <cell r="B718">
            <v>60</v>
          </cell>
          <cell r="D718" t="str">
            <v xml:space="preserve">AVEN CATINI AVENA INST 400X                       </v>
          </cell>
          <cell r="J718">
            <v>1618.386</v>
          </cell>
          <cell r="O718">
            <v>7798079933000</v>
          </cell>
        </row>
        <row r="719">
          <cell r="A719">
            <v>4379</v>
          </cell>
          <cell r="B719">
            <v>61</v>
          </cell>
          <cell r="D719" t="str">
            <v xml:space="preserve">AVEN CATINI AVENA TRAD 400X                       </v>
          </cell>
          <cell r="J719">
            <v>1618.386</v>
          </cell>
          <cell r="O719">
            <v>7798079932027</v>
          </cell>
        </row>
        <row r="720">
          <cell r="A720">
            <v>664343</v>
          </cell>
          <cell r="B720">
            <v>70901</v>
          </cell>
          <cell r="D720" t="str">
            <v xml:space="preserve">AVEN CUMANA INST 400X                             </v>
          </cell>
          <cell r="J720">
            <v>3230.5259999999998</v>
          </cell>
          <cell r="O720">
            <v>8779188541408</v>
          </cell>
        </row>
        <row r="721">
          <cell r="A721">
            <v>664345</v>
          </cell>
          <cell r="B721">
            <v>70902</v>
          </cell>
          <cell r="D721" t="str">
            <v xml:space="preserve">AVEN CUMANA TRAD 400X                             </v>
          </cell>
          <cell r="J721">
            <v>3230.5259999999998</v>
          </cell>
          <cell r="O721">
            <v>779188541406</v>
          </cell>
        </row>
        <row r="722">
          <cell r="A722">
            <v>664914</v>
          </cell>
          <cell r="B722">
            <v>1075</v>
          </cell>
          <cell r="D722" t="str">
            <v xml:space="preserve">AVEN GRANIX INSTANTANEA 400X                      </v>
          </cell>
          <cell r="J722">
            <v>3645.9650000000001</v>
          </cell>
          <cell r="O722">
            <v>7790045823575</v>
          </cell>
        </row>
        <row r="723">
          <cell r="A723">
            <v>12324</v>
          </cell>
          <cell r="B723">
            <v>49</v>
          </cell>
          <cell r="D723" t="str">
            <v xml:space="preserve">AVEN GRANIX TRADIC  400X                          </v>
          </cell>
          <cell r="J723">
            <v>3634.7759999999998</v>
          </cell>
          <cell r="O723">
            <v>7790045823568</v>
          </cell>
        </row>
        <row r="724">
          <cell r="A724">
            <v>19659</v>
          </cell>
          <cell r="B724">
            <v>65572</v>
          </cell>
          <cell r="D724" t="str">
            <v xml:space="preserve">AVEN QUAKER E/FINA 470X                           </v>
          </cell>
          <cell r="J724">
            <v>3883.9369999999999</v>
          </cell>
          <cell r="O724">
            <v>7792170000654</v>
          </cell>
        </row>
        <row r="725">
          <cell r="A725">
            <v>662886</v>
          </cell>
          <cell r="B725">
            <v>65613</v>
          </cell>
          <cell r="D725" t="str">
            <v xml:space="preserve">AVEN QUAKER INST 280X                             </v>
          </cell>
          <cell r="J725">
            <v>2382.1370000000002</v>
          </cell>
          <cell r="O725">
            <v>7792170555437</v>
          </cell>
        </row>
        <row r="726">
          <cell r="A726">
            <v>662887</v>
          </cell>
          <cell r="B726">
            <v>65612</v>
          </cell>
          <cell r="D726" t="str">
            <v xml:space="preserve">AVEN QUAKER INST 500X                             </v>
          </cell>
          <cell r="J726">
            <v>3883.9369999999999</v>
          </cell>
          <cell r="O726">
            <v>7792170555420</v>
          </cell>
        </row>
        <row r="727">
          <cell r="A727">
            <v>19382</v>
          </cell>
          <cell r="B727">
            <v>65611</v>
          </cell>
          <cell r="D727" t="str">
            <v xml:space="preserve">AVEN QUAKER TRAD 280X                             </v>
          </cell>
          <cell r="J727">
            <v>2382.1370000000002</v>
          </cell>
          <cell r="O727">
            <v>7792170000661</v>
          </cell>
        </row>
        <row r="728">
          <cell r="A728">
            <v>662888</v>
          </cell>
          <cell r="B728">
            <v>65610</v>
          </cell>
          <cell r="D728" t="str">
            <v xml:space="preserve">AVEN QUAKER TRAD 550X                             </v>
          </cell>
          <cell r="J728">
            <v>3883.9369999999999</v>
          </cell>
          <cell r="O728">
            <v>7792170555413</v>
          </cell>
        </row>
        <row r="729">
          <cell r="A729">
            <v>248</v>
          </cell>
          <cell r="B729" t="str">
            <v xml:space="preserve">Sin Indicar         </v>
          </cell>
          <cell r="D729" t="str">
            <v xml:space="preserve">AZUC A-G 1X                                       </v>
          </cell>
          <cell r="J729">
            <v>1524.6</v>
          </cell>
          <cell r="O729">
            <v>7793307000011</v>
          </cell>
        </row>
        <row r="730">
          <cell r="A730">
            <v>2993</v>
          </cell>
          <cell r="B730">
            <v>153</v>
          </cell>
          <cell r="D730" t="str">
            <v xml:space="preserve">AZUC D.ANCLAS NEGRA 250X                          </v>
          </cell>
          <cell r="J730">
            <v>2185.616</v>
          </cell>
          <cell r="O730">
            <v>7792900092904</v>
          </cell>
        </row>
        <row r="731">
          <cell r="A731">
            <v>7458</v>
          </cell>
          <cell r="B731" t="str">
            <v xml:space="preserve">Sin Indicar         </v>
          </cell>
          <cell r="D731" t="str">
            <v xml:space="preserve">AZUC LA PROVIDENCIA 1X                            </v>
          </cell>
          <cell r="J731">
            <v>1704.9090000000001</v>
          </cell>
          <cell r="O731">
            <v>7798141971381</v>
          </cell>
        </row>
        <row r="732">
          <cell r="A732">
            <v>7048</v>
          </cell>
          <cell r="B732">
            <v>100693</v>
          </cell>
          <cell r="D732" t="str">
            <v xml:space="preserve">AZUC LEDESMA 1X                                   </v>
          </cell>
          <cell r="J732">
            <v>1598.9</v>
          </cell>
          <cell r="O732">
            <v>7792540260138</v>
          </cell>
        </row>
        <row r="733">
          <cell r="A733">
            <v>18484</v>
          </cell>
          <cell r="B733">
            <v>0</v>
          </cell>
          <cell r="D733" t="str">
            <v xml:space="preserve">AZUC MITAI 1X                                     </v>
          </cell>
          <cell r="J733">
            <v>1412.1389999999999</v>
          </cell>
          <cell r="O733">
            <v>7798087510019</v>
          </cell>
        </row>
        <row r="734">
          <cell r="A734">
            <v>661407</v>
          </cell>
          <cell r="B734">
            <v>1195</v>
          </cell>
          <cell r="D734" t="str">
            <v xml:space="preserve">AZUI D.ANCLAS IMPALPABLE 300X                     </v>
          </cell>
          <cell r="J734">
            <v>2312.2930000000001</v>
          </cell>
          <cell r="O734">
            <v>7792900990620</v>
          </cell>
        </row>
        <row r="735">
          <cell r="A735">
            <v>666066</v>
          </cell>
          <cell r="B735">
            <v>105122</v>
          </cell>
          <cell r="D735" t="str">
            <v xml:space="preserve">AZUM LEDESMA MASCABO 800X                         </v>
          </cell>
          <cell r="J735">
            <v>2344.98</v>
          </cell>
          <cell r="O735">
            <v>7792540294607</v>
          </cell>
        </row>
        <row r="736">
          <cell r="A736">
            <v>664804</v>
          </cell>
          <cell r="B736">
            <v>3270</v>
          </cell>
          <cell r="D736" t="str">
            <v xml:space="preserve">AZUM-LG DICOMERE MASCABO 500X                     </v>
          </cell>
          <cell r="J736">
            <v>2842.3440000000001</v>
          </cell>
          <cell r="O736">
            <v>7793323004840</v>
          </cell>
        </row>
        <row r="737">
          <cell r="A737">
            <v>19239</v>
          </cell>
          <cell r="B737">
            <v>4658</v>
          </cell>
          <cell r="D737" t="str">
            <v xml:space="preserve">BACE BARRA CERE G.FLOW  FRUT/ALM                  </v>
          </cell>
          <cell r="J737">
            <v>1003.712</v>
          </cell>
          <cell r="O737">
            <v>7790380015024</v>
          </cell>
        </row>
        <row r="738">
          <cell r="A738">
            <v>19243</v>
          </cell>
          <cell r="B738">
            <v>4662</v>
          </cell>
          <cell r="D738" t="str">
            <v xml:space="preserve">BACE BARRA CERE G.FLOW ALM ENT                    </v>
          </cell>
          <cell r="J738">
            <v>1162.143</v>
          </cell>
          <cell r="O738">
            <v>7790380020233</v>
          </cell>
        </row>
        <row r="739">
          <cell r="A739">
            <v>19240</v>
          </cell>
          <cell r="B739">
            <v>4654</v>
          </cell>
          <cell r="D739" t="str">
            <v xml:space="preserve">BACE BARRA CERE G.FLOW FRUTA                      </v>
          </cell>
          <cell r="J739">
            <v>1003.712</v>
          </cell>
          <cell r="O739">
            <v>7790380014928</v>
          </cell>
        </row>
        <row r="740">
          <cell r="A740">
            <v>659251</v>
          </cell>
          <cell r="B740">
            <v>4652</v>
          </cell>
          <cell r="D740" t="str">
            <v xml:space="preserve">BACE BARRA CERE G.FLOW YOGU FRUT 27X              </v>
          </cell>
          <cell r="J740">
            <v>1003.712</v>
          </cell>
          <cell r="O740">
            <v>7790380016199</v>
          </cell>
        </row>
        <row r="741">
          <cell r="A741">
            <v>5427</v>
          </cell>
          <cell r="B741">
            <v>3789</v>
          </cell>
          <cell r="D741" t="str">
            <v xml:space="preserve">BACE BARRA CERE MIX CHO/ALM 23x                   </v>
          </cell>
          <cell r="J741">
            <v>1199.99</v>
          </cell>
          <cell r="O741">
            <v>77916525</v>
          </cell>
        </row>
        <row r="742">
          <cell r="A742">
            <v>666013</v>
          </cell>
          <cell r="B742">
            <v>14668</v>
          </cell>
          <cell r="D742" t="str">
            <v xml:space="preserve">BACE BARRA CERE MIX FRU.SECOS 33X                 </v>
          </cell>
          <cell r="J742">
            <v>1299.99</v>
          </cell>
          <cell r="O742">
            <v>7790040146723</v>
          </cell>
        </row>
        <row r="743">
          <cell r="A743">
            <v>827</v>
          </cell>
          <cell r="B743">
            <v>3792</v>
          </cell>
          <cell r="D743" t="str">
            <v xml:space="preserve">BACE BARRA CERE MIX MZNA LIGHT 23x                </v>
          </cell>
          <cell r="J743">
            <v>1199.99</v>
          </cell>
          <cell r="O743">
            <v>77915818</v>
          </cell>
        </row>
        <row r="744">
          <cell r="A744">
            <v>6077</v>
          </cell>
          <cell r="B744">
            <v>3786</v>
          </cell>
          <cell r="D744" t="str">
            <v xml:space="preserve">BACE BARRA CERE MIX ORIG CER 23X                  </v>
          </cell>
          <cell r="J744">
            <v>1199.99</v>
          </cell>
          <cell r="O744">
            <v>77916501</v>
          </cell>
        </row>
        <row r="745">
          <cell r="A745">
            <v>19768</v>
          </cell>
          <cell r="B745">
            <v>1002</v>
          </cell>
          <cell r="D745" t="str">
            <v xml:space="preserve">BACE BARRA CERE MIX PAS/CHO 26X                   </v>
          </cell>
          <cell r="J745">
            <v>1199.99</v>
          </cell>
          <cell r="O745">
            <v>77984395</v>
          </cell>
        </row>
        <row r="746">
          <cell r="A746">
            <v>666014</v>
          </cell>
          <cell r="B746">
            <v>14669</v>
          </cell>
          <cell r="D746" t="str">
            <v xml:space="preserve">BACE BARRA CERE MIX PISO.CHOCO 38X                </v>
          </cell>
          <cell r="J746">
            <v>1299.99</v>
          </cell>
          <cell r="O746">
            <v>7790040146754</v>
          </cell>
        </row>
        <row r="747">
          <cell r="A747">
            <v>3050</v>
          </cell>
          <cell r="B747">
            <v>12626</v>
          </cell>
          <cell r="D747" t="str">
            <v xml:space="preserve">BACE BARRA CERE MIX YOG/FRU 26X                   </v>
          </cell>
          <cell r="J747">
            <v>1199.99</v>
          </cell>
          <cell r="O747">
            <v>77935274</v>
          </cell>
        </row>
        <row r="748">
          <cell r="A748">
            <v>5571</v>
          </cell>
          <cell r="B748">
            <v>12628</v>
          </cell>
          <cell r="D748" t="str">
            <v xml:space="preserve">BACE BARRA CERE MIX YOG/VAI 26X                   </v>
          </cell>
          <cell r="J748">
            <v>1199.99</v>
          </cell>
          <cell r="O748">
            <v>77935144</v>
          </cell>
        </row>
        <row r="749">
          <cell r="A749">
            <v>11586</v>
          </cell>
          <cell r="B749">
            <v>12625</v>
          </cell>
          <cell r="D749" t="str">
            <v xml:space="preserve">BACE CER.MIX YOGH/FRUTIL.L.X26X                   </v>
          </cell>
          <cell r="J749">
            <v>1199.99</v>
          </cell>
          <cell r="O749">
            <v>77995407</v>
          </cell>
        </row>
        <row r="750">
          <cell r="A750">
            <v>664122</v>
          </cell>
          <cell r="B750">
            <v>13364</v>
          </cell>
          <cell r="D750" t="str">
            <v xml:space="preserve">BACE CEREALMIX FRUT Y CHOCO 26X                   </v>
          </cell>
          <cell r="J750">
            <v>1199.99</v>
          </cell>
          <cell r="O750">
            <v>77981455</v>
          </cell>
        </row>
        <row r="751">
          <cell r="A751">
            <v>14686</v>
          </cell>
          <cell r="B751">
            <v>2100</v>
          </cell>
          <cell r="D751" t="str">
            <v xml:space="preserve">BACE FFORT BARRA ACTION 23X                       </v>
          </cell>
          <cell r="J751">
            <v>878.26599999999996</v>
          </cell>
          <cell r="O751">
            <v>77909107</v>
          </cell>
        </row>
        <row r="752">
          <cell r="A752">
            <v>14681</v>
          </cell>
          <cell r="B752">
            <v>1449</v>
          </cell>
          <cell r="D752" t="str">
            <v xml:space="preserve">BACE FFORT BARRA LIGHT FRUT 21X                   </v>
          </cell>
          <cell r="J752">
            <v>878.26599999999996</v>
          </cell>
          <cell r="O752">
            <v>77909145</v>
          </cell>
        </row>
        <row r="753">
          <cell r="A753">
            <v>662014</v>
          </cell>
          <cell r="B753">
            <v>41626</v>
          </cell>
          <cell r="D753" t="str">
            <v xml:space="preserve">BACE GALLO CHOCONUS BAR 20X                       </v>
          </cell>
          <cell r="J753">
            <v>839.798</v>
          </cell>
          <cell r="O753">
            <v>7790070416261</v>
          </cell>
        </row>
        <row r="754">
          <cell r="A754">
            <v>664533</v>
          </cell>
          <cell r="B754">
            <v>43233</v>
          </cell>
          <cell r="D754" t="str">
            <v xml:space="preserve">BACE GALLO FRUTIBAR 20X                           </v>
          </cell>
          <cell r="J754">
            <v>908.60400000000004</v>
          </cell>
          <cell r="O754">
            <v>7790070432315</v>
          </cell>
        </row>
        <row r="755">
          <cell r="A755">
            <v>661793</v>
          </cell>
          <cell r="B755">
            <v>41685</v>
          </cell>
          <cell r="D755" t="str">
            <v xml:space="preserve">BACE GALLO LEMON BAR 20X                          </v>
          </cell>
          <cell r="J755">
            <v>907.61599999999999</v>
          </cell>
          <cell r="O755">
            <v>7790070416858</v>
          </cell>
        </row>
        <row r="756">
          <cell r="A756">
            <v>941</v>
          </cell>
          <cell r="B756">
            <v>41346</v>
          </cell>
          <cell r="D756" t="str">
            <v xml:space="preserve">BACE GALLO OBLEA ARROZ 20X                        </v>
          </cell>
          <cell r="J756">
            <v>907.61599999999999</v>
          </cell>
          <cell r="O756">
            <v>7790070411969</v>
          </cell>
        </row>
        <row r="757">
          <cell r="A757">
            <v>20501</v>
          </cell>
          <cell r="B757">
            <v>43193</v>
          </cell>
          <cell r="D757" t="str">
            <v xml:space="preserve">BACE GALLO YOGUBAR 20X                            </v>
          </cell>
          <cell r="J757">
            <v>908.60400000000004</v>
          </cell>
          <cell r="O757">
            <v>7790070416537</v>
          </cell>
        </row>
        <row r="758">
          <cell r="A758">
            <v>659817</v>
          </cell>
          <cell r="B758">
            <v>4666</v>
          </cell>
          <cell r="D758" t="str">
            <v xml:space="preserve">BACE GEORGALOS FLOW LIGHT FRUT 1X                 </v>
          </cell>
          <cell r="J758">
            <v>1003.712</v>
          </cell>
          <cell r="O758">
            <v>7790380020172</v>
          </cell>
        </row>
        <row r="759">
          <cell r="A759">
            <v>662489</v>
          </cell>
          <cell r="B759">
            <v>13343</v>
          </cell>
          <cell r="D759" t="str">
            <v xml:space="preserve">BACE SIMPLE DIETA CHOC 30X                        </v>
          </cell>
          <cell r="J759">
            <v>2399.9899999999998</v>
          </cell>
          <cell r="O759">
            <v>7790580132729</v>
          </cell>
        </row>
        <row r="760">
          <cell r="A760">
            <v>662490</v>
          </cell>
          <cell r="B760">
            <v>13344</v>
          </cell>
          <cell r="D760" t="str">
            <v xml:space="preserve">BACE SIMPLE LIMON 30X                             </v>
          </cell>
          <cell r="J760">
            <v>2399.9899999999998</v>
          </cell>
          <cell r="O760">
            <v>7790580132736</v>
          </cell>
        </row>
        <row r="761">
          <cell r="A761">
            <v>659521</v>
          </cell>
          <cell r="B761">
            <v>100376</v>
          </cell>
          <cell r="D761" t="str">
            <v xml:space="preserve">BALP  BALDE TASK 12X                              </v>
          </cell>
          <cell r="J761">
            <v>8373.2970000000005</v>
          </cell>
          <cell r="O761">
            <v>7794321003743</v>
          </cell>
        </row>
        <row r="762">
          <cell r="A762">
            <v>660845</v>
          </cell>
          <cell r="B762">
            <v>2003</v>
          </cell>
          <cell r="D762" t="str">
            <v xml:space="preserve">BANDEJA CUADRADA DASA 1X                          </v>
          </cell>
          <cell r="J762">
            <v>8344</v>
          </cell>
          <cell r="O762">
            <v>6608451111111</v>
          </cell>
        </row>
        <row r="763">
          <cell r="A763">
            <v>660843</v>
          </cell>
          <cell r="B763">
            <v>489998016</v>
          </cell>
          <cell r="D763" t="str">
            <v xml:space="preserve">BANDEJA CUADRADA MHSA 1X                          </v>
          </cell>
          <cell r="J763">
            <v>11326</v>
          </cell>
          <cell r="O763">
            <v>6608431111117</v>
          </cell>
        </row>
        <row r="764">
          <cell r="A764">
            <v>660846</v>
          </cell>
          <cell r="B764">
            <v>2004</v>
          </cell>
          <cell r="D764" t="str">
            <v xml:space="preserve">BANDEJA PRODUCTO DASA 1X                          </v>
          </cell>
          <cell r="J764">
            <v>8344</v>
          </cell>
          <cell r="O764">
            <v>6608461111118</v>
          </cell>
        </row>
        <row r="765">
          <cell r="A765">
            <v>660844</v>
          </cell>
          <cell r="B765">
            <v>489998018</v>
          </cell>
          <cell r="D765" t="str">
            <v xml:space="preserve">BANDEJA PRODUCTO MHSA 1X                          </v>
          </cell>
          <cell r="J765">
            <v>11326</v>
          </cell>
          <cell r="O765">
            <v>6084411111115</v>
          </cell>
        </row>
        <row r="766">
          <cell r="A766">
            <v>664868</v>
          </cell>
          <cell r="B766">
            <v>0</v>
          </cell>
          <cell r="D766" t="str">
            <v xml:space="preserve">BAZA BRAS UP ANTORCHAS XXL 6X                     </v>
          </cell>
          <cell r="J766">
            <v>5808</v>
          </cell>
          <cell r="O766">
            <v>7090810532252</v>
          </cell>
        </row>
        <row r="767">
          <cell r="A767">
            <v>660885</v>
          </cell>
          <cell r="B767" t="str">
            <v xml:space="preserve">92-002-030          </v>
          </cell>
          <cell r="D767" t="str">
            <v xml:space="preserve">BAZA CARBONITAS PRENDE FACIL 12X                  </v>
          </cell>
          <cell r="J767">
            <v>6282.32</v>
          </cell>
          <cell r="O767">
            <v>6608851111117</v>
          </cell>
        </row>
        <row r="768">
          <cell r="A768">
            <v>1668</v>
          </cell>
          <cell r="B768">
            <v>0</v>
          </cell>
          <cell r="D768" t="str">
            <v xml:space="preserve">BAZA FIRE FAMILY SET ASAD 1X                      </v>
          </cell>
          <cell r="J768">
            <v>648050.4</v>
          </cell>
          <cell r="O768">
            <v>799192350214</v>
          </cell>
        </row>
        <row r="769">
          <cell r="A769">
            <v>661517</v>
          </cell>
          <cell r="B769">
            <v>0</v>
          </cell>
          <cell r="D769" t="str">
            <v xml:space="preserve">BAZA HUMOS AHUM CARBON SMOKER 18X                 </v>
          </cell>
          <cell r="J769">
            <v>320892</v>
          </cell>
          <cell r="O769">
            <v>6615171111116</v>
          </cell>
        </row>
        <row r="770">
          <cell r="A770">
            <v>661465</v>
          </cell>
          <cell r="B770">
            <v>0</v>
          </cell>
          <cell r="D770" t="str">
            <v xml:space="preserve">BAZA HUMOS BARRIL AHUMADOR A LENIA                </v>
          </cell>
          <cell r="J770">
            <v>254584</v>
          </cell>
          <cell r="O770">
            <v>6614651111110</v>
          </cell>
        </row>
        <row r="771">
          <cell r="A771">
            <v>661471</v>
          </cell>
          <cell r="B771">
            <v>0</v>
          </cell>
          <cell r="D771" t="str">
            <v xml:space="preserve">BAZA HUMOS CAJ AHUMADOR INOX 23X9X4               </v>
          </cell>
          <cell r="J771">
            <v>50723.199999999997</v>
          </cell>
          <cell r="O771">
            <v>661471003</v>
          </cell>
        </row>
        <row r="772">
          <cell r="A772">
            <v>661509</v>
          </cell>
          <cell r="B772">
            <v>0</v>
          </cell>
          <cell r="D772" t="str">
            <v xml:space="preserve">BAZA HUMOS CAMP AHUMAR HUMOS                      </v>
          </cell>
          <cell r="J772">
            <v>113254.1</v>
          </cell>
          <cell r="O772">
            <v>6615091111111</v>
          </cell>
        </row>
        <row r="773">
          <cell r="A773">
            <v>661459</v>
          </cell>
          <cell r="B773">
            <v>0</v>
          </cell>
          <cell r="D773" t="str">
            <v xml:space="preserve">BAZA HUMOS CAMPANA AHUMAR 45x45x12                </v>
          </cell>
          <cell r="J773">
            <v>123371.6</v>
          </cell>
          <cell r="O773">
            <v>6614591111119</v>
          </cell>
        </row>
        <row r="774">
          <cell r="A774">
            <v>661502</v>
          </cell>
          <cell r="B774">
            <v>0</v>
          </cell>
          <cell r="D774" t="str">
            <v xml:space="preserve">BAZA HUMOS CHIPS BARRICA VINO Y WHISKY 140X       </v>
          </cell>
          <cell r="J774">
            <v>2361.92</v>
          </cell>
          <cell r="O774">
            <v>7798142850173</v>
          </cell>
        </row>
        <row r="775">
          <cell r="A775">
            <v>661498</v>
          </cell>
          <cell r="B775">
            <v>0</v>
          </cell>
          <cell r="D775" t="str">
            <v xml:space="preserve">BAZA HUMOS CHIPS LENIA ESPINILLO 140X             </v>
          </cell>
          <cell r="J775">
            <v>3000.8</v>
          </cell>
          <cell r="O775">
            <v>7798142850012</v>
          </cell>
        </row>
        <row r="776">
          <cell r="A776">
            <v>661503</v>
          </cell>
          <cell r="B776">
            <v>0</v>
          </cell>
          <cell r="D776" t="str">
            <v xml:space="preserve">BAZA HUMOS CHIPS LENIA ESPINILLO 500X             </v>
          </cell>
          <cell r="J776">
            <v>3620.32</v>
          </cell>
          <cell r="O776">
            <v>7798142850043</v>
          </cell>
        </row>
        <row r="777">
          <cell r="A777">
            <v>661511</v>
          </cell>
          <cell r="B777">
            <v>0</v>
          </cell>
          <cell r="D777" t="str">
            <v xml:space="preserve">BAZA HUMOS CHIPS LENIA HUMOS 5X                   </v>
          </cell>
          <cell r="J777">
            <v>25748.799999999999</v>
          </cell>
          <cell r="O777">
            <v>6615111111114</v>
          </cell>
        </row>
        <row r="778">
          <cell r="A778">
            <v>661501</v>
          </cell>
          <cell r="B778">
            <v>0</v>
          </cell>
          <cell r="D778" t="str">
            <v xml:space="preserve">BAZA HUMOS CHIPS LENIA MANZANO 140X               </v>
          </cell>
          <cell r="J778">
            <v>3000.8</v>
          </cell>
          <cell r="O778">
            <v>7798142850029</v>
          </cell>
        </row>
        <row r="779">
          <cell r="A779">
            <v>661506</v>
          </cell>
          <cell r="B779">
            <v>0</v>
          </cell>
          <cell r="D779" t="str">
            <v xml:space="preserve">BAZA HUMOS CHIPS LENIA MANZANO 500X               </v>
          </cell>
          <cell r="J779">
            <v>3620.32</v>
          </cell>
          <cell r="O779">
            <v>7798142850050</v>
          </cell>
        </row>
        <row r="780">
          <cell r="A780">
            <v>661499</v>
          </cell>
          <cell r="B780">
            <v>0</v>
          </cell>
          <cell r="D780" t="str">
            <v xml:space="preserve">BAZA HUMOS CHIPS LENIA NOGAL 140X                 </v>
          </cell>
          <cell r="J780">
            <v>3000.8</v>
          </cell>
          <cell r="O780">
            <v>7798142850074</v>
          </cell>
        </row>
        <row r="781">
          <cell r="A781">
            <v>661504</v>
          </cell>
          <cell r="B781">
            <v>0</v>
          </cell>
          <cell r="D781" t="str">
            <v xml:space="preserve">BAZA HUMOS CHIPS LENIA NOGAL 500X                 </v>
          </cell>
          <cell r="J781">
            <v>3620.32</v>
          </cell>
          <cell r="O781">
            <v>7798142850104</v>
          </cell>
        </row>
        <row r="782">
          <cell r="A782">
            <v>661500</v>
          </cell>
          <cell r="B782">
            <v>0</v>
          </cell>
          <cell r="D782" t="str">
            <v xml:space="preserve">BAZA HUMOS CHIPS LENIA OLIVO 140X                 </v>
          </cell>
          <cell r="J782">
            <v>3000.8</v>
          </cell>
          <cell r="O782">
            <v>7798142850036</v>
          </cell>
        </row>
        <row r="783">
          <cell r="A783">
            <v>661505</v>
          </cell>
          <cell r="B783">
            <v>0</v>
          </cell>
          <cell r="D783" t="str">
            <v xml:space="preserve">BAZA HUMOS CHIPS LENIA OLIVO 500X                 </v>
          </cell>
          <cell r="J783">
            <v>3620.32</v>
          </cell>
          <cell r="O783">
            <v>7798142850067</v>
          </cell>
        </row>
        <row r="784">
          <cell r="A784">
            <v>661461</v>
          </cell>
          <cell r="B784">
            <v>0</v>
          </cell>
          <cell r="D784" t="str">
            <v xml:space="preserve">BAZA HUMOS CRUZ PARRILA SPIDER                    </v>
          </cell>
          <cell r="J784">
            <v>33880</v>
          </cell>
          <cell r="O784">
            <v>6614611111112</v>
          </cell>
        </row>
        <row r="785">
          <cell r="A785">
            <v>661468</v>
          </cell>
          <cell r="B785">
            <v>0</v>
          </cell>
          <cell r="D785" t="str">
            <v xml:space="preserve">BAZA HUMOS CUB 2 PERS + CUCH EXT FILO             </v>
          </cell>
          <cell r="J785">
            <v>10067.200000000001</v>
          </cell>
          <cell r="O785">
            <v>6614681111111</v>
          </cell>
        </row>
        <row r="786">
          <cell r="A786">
            <v>661473</v>
          </cell>
          <cell r="B786">
            <v>0</v>
          </cell>
          <cell r="D786" t="str">
            <v xml:space="preserve">BAZA HUMOS ESP HEAVY DUTY 27X9.5                  </v>
          </cell>
          <cell r="J786">
            <v>43751.66</v>
          </cell>
          <cell r="O786">
            <v>6614731111115</v>
          </cell>
        </row>
        <row r="787">
          <cell r="A787">
            <v>661470</v>
          </cell>
          <cell r="B787">
            <v>0</v>
          </cell>
          <cell r="D787" t="str">
            <v xml:space="preserve">BAZA HUMOS ESP MULTIFUN INOX 48X                  </v>
          </cell>
          <cell r="J787">
            <v>21296</v>
          </cell>
          <cell r="O787">
            <v>6614701111114</v>
          </cell>
        </row>
        <row r="788">
          <cell r="A788">
            <v>661515</v>
          </cell>
          <cell r="B788">
            <v>0</v>
          </cell>
          <cell r="D788" t="str">
            <v xml:space="preserve">BAZA HUMOS FOGONERO PORT DIABLITO ACE 27X17       </v>
          </cell>
          <cell r="J788">
            <v>46948</v>
          </cell>
          <cell r="O788">
            <v>6615151111112</v>
          </cell>
        </row>
        <row r="789">
          <cell r="A789">
            <v>663574</v>
          </cell>
          <cell r="B789">
            <v>0</v>
          </cell>
          <cell r="D789" t="str">
            <v xml:space="preserve">BAZA HUMOS FOGONERO PORT DIABLITO XL 27X21        </v>
          </cell>
          <cell r="J789">
            <v>57596</v>
          </cell>
          <cell r="O789">
            <v>6635741111117</v>
          </cell>
        </row>
        <row r="790">
          <cell r="A790">
            <v>661463</v>
          </cell>
          <cell r="B790">
            <v>0</v>
          </cell>
          <cell r="D790" t="str">
            <v xml:space="preserve">BAZA HUMOS FUNDA PARRILA SPIDER EXTERIOR          </v>
          </cell>
          <cell r="J790">
            <v>106480</v>
          </cell>
          <cell r="O790">
            <v>6614631111116</v>
          </cell>
        </row>
        <row r="791">
          <cell r="A791">
            <v>661464</v>
          </cell>
          <cell r="B791">
            <v>0</v>
          </cell>
          <cell r="D791" t="str">
            <v xml:space="preserve">BAZA HUMOS FUNDA SMOKER 18 EXTERIOR               </v>
          </cell>
          <cell r="J791">
            <v>98736</v>
          </cell>
          <cell r="O791">
            <v>6614641111113</v>
          </cell>
        </row>
        <row r="792">
          <cell r="A792">
            <v>661467</v>
          </cell>
          <cell r="B792">
            <v>0</v>
          </cell>
          <cell r="D792" t="str">
            <v xml:space="preserve">BAZA HUMOS HERRAMIENTAS CAJA EXHIB                </v>
          </cell>
          <cell r="J792">
            <v>122161.60000000001</v>
          </cell>
          <cell r="O792">
            <v>7798142850210</v>
          </cell>
        </row>
        <row r="793">
          <cell r="A793">
            <v>661516</v>
          </cell>
          <cell r="B793">
            <v>0</v>
          </cell>
          <cell r="D793" t="str">
            <v xml:space="preserve">BAZA HUMOS LIQ ENCENDIDO 500X                     </v>
          </cell>
          <cell r="J793">
            <v>7221.28</v>
          </cell>
          <cell r="O793">
            <v>7798142850203</v>
          </cell>
        </row>
        <row r="794">
          <cell r="A794">
            <v>661466</v>
          </cell>
          <cell r="B794">
            <v>0</v>
          </cell>
          <cell r="D794" t="str">
            <v xml:space="preserve">BAZA HUMOS MALETIN HERRAMIENTAS                   </v>
          </cell>
          <cell r="J794">
            <v>189147.2</v>
          </cell>
          <cell r="O794">
            <v>7798142850227</v>
          </cell>
        </row>
        <row r="795">
          <cell r="A795">
            <v>661482</v>
          </cell>
          <cell r="B795" t="str">
            <v xml:space="preserve">OO19O               </v>
          </cell>
          <cell r="D795" t="str">
            <v xml:space="preserve">BAZA HUMOS OLLA C/ MANGO 39X19X10                 </v>
          </cell>
          <cell r="J795">
            <v>11993.52</v>
          </cell>
          <cell r="O795">
            <v>6614821111117</v>
          </cell>
        </row>
        <row r="796">
          <cell r="A796">
            <v>661483</v>
          </cell>
          <cell r="B796" t="str">
            <v xml:space="preserve">OO24O               </v>
          </cell>
          <cell r="D796" t="str">
            <v xml:space="preserve">BAZA HUMOS OLLA CAP 3L 24X                        </v>
          </cell>
          <cell r="J796">
            <v>29069.040000000001</v>
          </cell>
          <cell r="O796">
            <v>6614831111114</v>
          </cell>
        </row>
        <row r="797">
          <cell r="A797">
            <v>661479</v>
          </cell>
          <cell r="B797" t="str">
            <v xml:space="preserve">OO24O               </v>
          </cell>
          <cell r="D797" t="str">
            <v xml:space="preserve">BAZA HUMOS OLLA CAP 5.3L 24X                      </v>
          </cell>
          <cell r="J797">
            <v>29069.040000000001</v>
          </cell>
          <cell r="O797">
            <v>6614791111117</v>
          </cell>
        </row>
        <row r="798">
          <cell r="A798">
            <v>661472</v>
          </cell>
          <cell r="B798">
            <v>0</v>
          </cell>
          <cell r="D798" t="str">
            <v xml:space="preserve">BAZA HUMOS PALA 66CM + ATIZADOR 51CM              </v>
          </cell>
          <cell r="J798">
            <v>92153.600000000006</v>
          </cell>
          <cell r="O798">
            <v>6614721111118</v>
          </cell>
        </row>
        <row r="799">
          <cell r="A799">
            <v>661460</v>
          </cell>
          <cell r="B799">
            <v>0</v>
          </cell>
          <cell r="D799" t="str">
            <v xml:space="preserve">BAZA HUMOS PARRILLA SPIDER                        </v>
          </cell>
          <cell r="J799">
            <v>329120</v>
          </cell>
          <cell r="O799">
            <v>6614601111115</v>
          </cell>
        </row>
        <row r="800">
          <cell r="A800">
            <v>661513</v>
          </cell>
          <cell r="B800" t="str">
            <v xml:space="preserve">PX12                </v>
          </cell>
          <cell r="D800" t="str">
            <v xml:space="preserve">BAZA HUMOS PAST ENCENDIDO 12X                     </v>
          </cell>
          <cell r="J800">
            <v>2933.04</v>
          </cell>
          <cell r="O800">
            <v>7798142850142</v>
          </cell>
        </row>
        <row r="801">
          <cell r="A801">
            <v>661514</v>
          </cell>
          <cell r="B801" t="str">
            <v xml:space="preserve">PX24                </v>
          </cell>
          <cell r="D801" t="str">
            <v xml:space="preserve">BAZA HUMOS PAST ENCENDIDO 24X                     </v>
          </cell>
          <cell r="J801">
            <v>3349.28</v>
          </cell>
          <cell r="O801">
            <v>7798142850180</v>
          </cell>
        </row>
        <row r="802">
          <cell r="A802">
            <v>661512</v>
          </cell>
          <cell r="B802" t="str">
            <v xml:space="preserve">PX06                </v>
          </cell>
          <cell r="D802" t="str">
            <v xml:space="preserve">BAZA HUMOS PAST ENCENDIDO 6X                      </v>
          </cell>
          <cell r="J802">
            <v>147.136</v>
          </cell>
          <cell r="O802">
            <v>6615121111111</v>
          </cell>
        </row>
        <row r="803">
          <cell r="A803">
            <v>661469</v>
          </cell>
          <cell r="B803">
            <v>0</v>
          </cell>
          <cell r="D803" t="str">
            <v xml:space="preserve">BAZA HUMOS PINZA INOX 48X                         </v>
          </cell>
          <cell r="J803">
            <v>47432</v>
          </cell>
          <cell r="O803">
            <v>6614691111118</v>
          </cell>
        </row>
        <row r="804">
          <cell r="A804">
            <v>661474</v>
          </cell>
          <cell r="B804">
            <v>0</v>
          </cell>
          <cell r="D804" t="str">
            <v xml:space="preserve">BAZA HUMOS PIZZA BOX ZAPI 35X40X16.5              </v>
          </cell>
          <cell r="J804">
            <v>170368</v>
          </cell>
          <cell r="O804">
            <v>6614741111112</v>
          </cell>
        </row>
        <row r="805">
          <cell r="A805">
            <v>661462</v>
          </cell>
          <cell r="B805">
            <v>0</v>
          </cell>
          <cell r="D805" t="str">
            <v xml:space="preserve">BAZA HUMOS PLANCHA                                </v>
          </cell>
          <cell r="J805">
            <v>9486.4</v>
          </cell>
          <cell r="O805">
            <v>6614621111119</v>
          </cell>
        </row>
        <row r="806">
          <cell r="A806">
            <v>661475</v>
          </cell>
          <cell r="B806" t="str">
            <v xml:space="preserve">PROVOA              </v>
          </cell>
          <cell r="D806" t="str">
            <v xml:space="preserve">BAZA HUMOS PROVO ASAS PROVOA 15X                  </v>
          </cell>
          <cell r="J806">
            <v>25613.279999999999</v>
          </cell>
          <cell r="O806">
            <v>6614751111119</v>
          </cell>
        </row>
        <row r="807">
          <cell r="A807">
            <v>661476</v>
          </cell>
          <cell r="B807" t="str">
            <v xml:space="preserve">PROVOMH             </v>
          </cell>
          <cell r="D807" t="str">
            <v xml:space="preserve">BAZA HUMOS PROVO MANGO HIE 15X                    </v>
          </cell>
          <cell r="J807">
            <v>29427.200000000001</v>
          </cell>
          <cell r="O807">
            <v>6614764111113</v>
          </cell>
        </row>
        <row r="808">
          <cell r="A808">
            <v>661477</v>
          </cell>
          <cell r="B808" t="str">
            <v xml:space="preserve">PROVOMM             </v>
          </cell>
          <cell r="D808" t="str">
            <v xml:space="preserve">BAZA HUMOS PROVO MANGO MAD 15X                    </v>
          </cell>
          <cell r="J808">
            <v>26232.799999999999</v>
          </cell>
          <cell r="O808">
            <v>6614771111113</v>
          </cell>
        </row>
        <row r="809">
          <cell r="A809">
            <v>661478</v>
          </cell>
          <cell r="B809" t="str">
            <v xml:space="preserve">O0125D              </v>
          </cell>
          <cell r="D809" t="str">
            <v xml:space="preserve">BAZA HUMOS SARTEN DOBL USO HIERR FUND             </v>
          </cell>
          <cell r="J809">
            <v>60054.720000000001</v>
          </cell>
          <cell r="O809">
            <v>6614781111110</v>
          </cell>
        </row>
        <row r="810">
          <cell r="A810">
            <v>662000</v>
          </cell>
          <cell r="B810" t="str">
            <v xml:space="preserve">SARMM               </v>
          </cell>
          <cell r="D810" t="str">
            <v xml:space="preserve">BAZA HUMOS SARTEN MANG MADERA 25X                 </v>
          </cell>
          <cell r="J810">
            <v>9873.6</v>
          </cell>
          <cell r="O810">
            <v>6620001111112</v>
          </cell>
        </row>
        <row r="811">
          <cell r="A811">
            <v>663575</v>
          </cell>
          <cell r="B811">
            <v>0</v>
          </cell>
          <cell r="D811" t="str">
            <v xml:space="preserve">BAZA HUMOS SET COMPLETO                           </v>
          </cell>
          <cell r="J811">
            <v>141134.39999999999</v>
          </cell>
          <cell r="O811">
            <v>6635751111114</v>
          </cell>
        </row>
        <row r="812">
          <cell r="A812">
            <v>661497</v>
          </cell>
          <cell r="B812">
            <v>0</v>
          </cell>
          <cell r="D812" t="str">
            <v xml:space="preserve">BAZA HUMOS SNACK AHUMADO 75X                      </v>
          </cell>
          <cell r="J812">
            <v>1965.04</v>
          </cell>
          <cell r="O812">
            <v>7798142850715</v>
          </cell>
        </row>
        <row r="813">
          <cell r="A813">
            <v>661480</v>
          </cell>
          <cell r="B813" t="str">
            <v xml:space="preserve">OW33O               </v>
          </cell>
          <cell r="D813" t="str">
            <v xml:space="preserve">BAZA HUMOS WOK HIERR FUND 33X                     </v>
          </cell>
          <cell r="J813">
            <v>20328</v>
          </cell>
          <cell r="O813">
            <v>6614801111113</v>
          </cell>
        </row>
        <row r="814">
          <cell r="A814">
            <v>661519</v>
          </cell>
          <cell r="B814" t="str">
            <v xml:space="preserve">OW36O               </v>
          </cell>
          <cell r="D814" t="str">
            <v xml:space="preserve">BAZA HUMOS WOK HIERR FUND 36X                     </v>
          </cell>
          <cell r="J814">
            <v>29475.599999999999</v>
          </cell>
          <cell r="O814">
            <v>6615191111110</v>
          </cell>
        </row>
        <row r="815">
          <cell r="A815">
            <v>660265</v>
          </cell>
          <cell r="B815" t="str">
            <v xml:space="preserve">04-000-035          </v>
          </cell>
          <cell r="D815" t="str">
            <v xml:space="preserve">BAZA TROMEN BASE HORNO LENIA 1X                   </v>
          </cell>
          <cell r="J815">
            <v>510470.9</v>
          </cell>
          <cell r="O815">
            <v>6602695111111</v>
          </cell>
        </row>
        <row r="816">
          <cell r="A816">
            <v>663693</v>
          </cell>
          <cell r="B816" t="str">
            <v xml:space="preserve">05-000-151          </v>
          </cell>
          <cell r="D816" t="str">
            <v xml:space="preserve">BAZA TROMEN CARRO DUOMO                           </v>
          </cell>
          <cell r="J816">
            <v>526491.30000000005</v>
          </cell>
          <cell r="O816">
            <v>6636931111115</v>
          </cell>
        </row>
        <row r="817">
          <cell r="A817">
            <v>659641</v>
          </cell>
          <cell r="B817" t="str">
            <v xml:space="preserve">02-000-041          </v>
          </cell>
          <cell r="D817" t="str">
            <v xml:space="preserve">BAZA TROMEN CHULENGO LENIA 1X                     </v>
          </cell>
          <cell r="J817">
            <v>586431.80000000005</v>
          </cell>
          <cell r="O817">
            <v>6596411111113</v>
          </cell>
        </row>
        <row r="818">
          <cell r="A818">
            <v>660883</v>
          </cell>
          <cell r="B818" t="str">
            <v xml:space="preserve">05-000-214          </v>
          </cell>
          <cell r="D818" t="str">
            <v xml:space="preserve">BAZA TROMEN DISCO PORTATIL 1X                     </v>
          </cell>
          <cell r="J818">
            <v>150514.29999999999</v>
          </cell>
          <cell r="O818">
            <v>6608831111113</v>
          </cell>
        </row>
        <row r="819">
          <cell r="A819">
            <v>666251</v>
          </cell>
          <cell r="B819" t="str">
            <v xml:space="preserve">05-000-215          </v>
          </cell>
          <cell r="D819" t="str">
            <v xml:space="preserve">BAZA TROMEN DISCO S/ENLOZAR 1X                    </v>
          </cell>
          <cell r="J819">
            <v>110520.4</v>
          </cell>
          <cell r="O819">
            <v>0</v>
          </cell>
        </row>
        <row r="820">
          <cell r="A820">
            <v>666245</v>
          </cell>
          <cell r="B820" t="str">
            <v xml:space="preserve">05-000-177          </v>
          </cell>
          <cell r="D820" t="str">
            <v xml:space="preserve">BAZA TROMEN DUOMO CEIBO 1X                        </v>
          </cell>
          <cell r="J820">
            <v>735922</v>
          </cell>
          <cell r="O820">
            <v>7798130433234</v>
          </cell>
        </row>
        <row r="821">
          <cell r="A821">
            <v>659639</v>
          </cell>
          <cell r="B821" t="str">
            <v xml:space="preserve">05-000-066          </v>
          </cell>
          <cell r="D821" t="str">
            <v xml:space="preserve">BAZA TROMEN DUOMO FOGON GRANDE C/ACC 1X           </v>
          </cell>
          <cell r="J821">
            <v>1131004</v>
          </cell>
          <cell r="O821">
            <v>6596391111110</v>
          </cell>
        </row>
        <row r="822">
          <cell r="A822">
            <v>660881</v>
          </cell>
          <cell r="B822" t="str">
            <v xml:space="preserve">02-000-050          </v>
          </cell>
          <cell r="D822" t="str">
            <v xml:space="preserve">BAZA TROMEN DUOMO OVAL 1X                         </v>
          </cell>
          <cell r="J822">
            <v>501048.4</v>
          </cell>
          <cell r="O822">
            <v>6608811111119</v>
          </cell>
        </row>
        <row r="823">
          <cell r="A823">
            <v>663285</v>
          </cell>
          <cell r="B823" t="str">
            <v xml:space="preserve">01-000-048          </v>
          </cell>
          <cell r="D823" t="str">
            <v xml:space="preserve">BAZA TROMEN ESTUFA PEHUEN X1                      </v>
          </cell>
          <cell r="J823">
            <v>812439.1</v>
          </cell>
          <cell r="O823">
            <v>6632851111112</v>
          </cell>
        </row>
        <row r="824">
          <cell r="A824">
            <v>662519</v>
          </cell>
          <cell r="B824" t="str">
            <v xml:space="preserve">02-000-076          </v>
          </cell>
          <cell r="D824" t="str">
            <v xml:space="preserve">BAZA TROMEN FOGON CINQUECENTO 1X                  </v>
          </cell>
          <cell r="J824">
            <v>201316.9</v>
          </cell>
          <cell r="O824">
            <v>6625191111119</v>
          </cell>
        </row>
        <row r="825">
          <cell r="A825">
            <v>661557</v>
          </cell>
          <cell r="B825" t="str">
            <v xml:space="preserve">02-000-068          </v>
          </cell>
          <cell r="D825" t="str">
            <v xml:space="preserve">BAZA TROMEN FOGON NOVECENTO X1                    </v>
          </cell>
          <cell r="J825">
            <v>433689.2</v>
          </cell>
          <cell r="O825">
            <v>6615571111112</v>
          </cell>
        </row>
        <row r="826">
          <cell r="A826">
            <v>662323</v>
          </cell>
          <cell r="B826" t="str">
            <v xml:space="preserve">05-000-111          </v>
          </cell>
          <cell r="D826" t="str">
            <v xml:space="preserve">BAZA TROMEN FOGONERO 410 X1                       </v>
          </cell>
          <cell r="J826">
            <v>162823.4</v>
          </cell>
          <cell r="O826">
            <v>6623231111112</v>
          </cell>
        </row>
        <row r="827">
          <cell r="A827">
            <v>666247</v>
          </cell>
          <cell r="B827" t="str">
            <v xml:space="preserve">95-023-077          </v>
          </cell>
          <cell r="D827" t="str">
            <v xml:space="preserve">BAZA TROMEN GUANTE BLACK 1X                       </v>
          </cell>
          <cell r="J827">
            <v>54848.82</v>
          </cell>
          <cell r="O827">
            <v>0</v>
          </cell>
        </row>
        <row r="828">
          <cell r="A828">
            <v>666246</v>
          </cell>
          <cell r="B828" t="str">
            <v xml:space="preserve">95-023-076          </v>
          </cell>
          <cell r="D828" t="str">
            <v xml:space="preserve">BAZA TROMEN GUANTE NEG P/ROJO 1X                  </v>
          </cell>
          <cell r="J828">
            <v>40886.379999999997</v>
          </cell>
          <cell r="O828">
            <v>0</v>
          </cell>
        </row>
        <row r="829">
          <cell r="A829">
            <v>660880</v>
          </cell>
          <cell r="B829" t="str">
            <v xml:space="preserve">04-000-027          </v>
          </cell>
          <cell r="D829" t="str">
            <v xml:space="preserve">BAZA TROMEN HORNO NAPOLES 1X                      </v>
          </cell>
          <cell r="J829">
            <v>255162.3</v>
          </cell>
          <cell r="O829">
            <v>6608801111112</v>
          </cell>
        </row>
        <row r="830">
          <cell r="A830">
            <v>659640</v>
          </cell>
          <cell r="B830" t="str">
            <v xml:space="preserve">04-000-019          </v>
          </cell>
          <cell r="D830" t="str">
            <v xml:space="preserve">BAZA TROMEN HORNO TANGO LENIA MESADA 1X           </v>
          </cell>
          <cell r="J830">
            <v>1084143</v>
          </cell>
          <cell r="O830">
            <v>6596401111116</v>
          </cell>
        </row>
        <row r="831">
          <cell r="A831">
            <v>661787</v>
          </cell>
          <cell r="B831" t="str">
            <v xml:space="preserve">03-000-015          </v>
          </cell>
          <cell r="D831" t="str">
            <v xml:space="preserve">BAZA TROMEN KAMADO PUMA 21                        </v>
          </cell>
          <cell r="J831">
            <v>3127076</v>
          </cell>
          <cell r="O831">
            <v>6617871111113</v>
          </cell>
        </row>
        <row r="832">
          <cell r="A832">
            <v>666250</v>
          </cell>
          <cell r="B832" t="str">
            <v xml:space="preserve">05-000-166          </v>
          </cell>
          <cell r="D832" t="str">
            <v xml:space="preserve">BAZA TROMEN KIT GOURMET 1X                        </v>
          </cell>
          <cell r="J832">
            <v>58635.63</v>
          </cell>
          <cell r="O832">
            <v>0</v>
          </cell>
        </row>
        <row r="833">
          <cell r="A833">
            <v>660266</v>
          </cell>
          <cell r="B833" t="str">
            <v xml:space="preserve">05-000-011          </v>
          </cell>
          <cell r="D833" t="str">
            <v xml:space="preserve">BAZA TROMEN KIT HORNO 4 PUL ENLOZADO 1X           </v>
          </cell>
          <cell r="J833">
            <v>78773.899999999994</v>
          </cell>
          <cell r="O833">
            <v>6602661111114</v>
          </cell>
        </row>
        <row r="834">
          <cell r="A834">
            <v>662521</v>
          </cell>
          <cell r="B834" t="str">
            <v xml:space="preserve">02-000-075          </v>
          </cell>
          <cell r="D834" t="str">
            <v xml:space="preserve">BAZA TROMEN PARILLA HORNERO 1X                    </v>
          </cell>
          <cell r="J834">
            <v>397151</v>
          </cell>
          <cell r="O834">
            <v>6625211111112</v>
          </cell>
        </row>
        <row r="835">
          <cell r="A835">
            <v>660882</v>
          </cell>
          <cell r="B835" t="str">
            <v xml:space="preserve">02-000-056          </v>
          </cell>
          <cell r="D835" t="str">
            <v xml:space="preserve">BAZA TROMEN PARRILLA CAMPO 1X                     </v>
          </cell>
          <cell r="J835">
            <v>721909.2</v>
          </cell>
          <cell r="O835">
            <v>6608821111116</v>
          </cell>
        </row>
        <row r="836">
          <cell r="A836">
            <v>660627</v>
          </cell>
          <cell r="B836" t="str">
            <v xml:space="preserve">02-000-081          </v>
          </cell>
          <cell r="D836" t="str">
            <v xml:space="preserve">BAZA TROMEN PARRILLA MALBEC                       </v>
          </cell>
          <cell r="J836">
            <v>1525680</v>
          </cell>
          <cell r="O836">
            <v>6606271111113</v>
          </cell>
        </row>
        <row r="837">
          <cell r="A837">
            <v>662520</v>
          </cell>
          <cell r="B837" t="str">
            <v xml:space="preserve">02-000-046          </v>
          </cell>
          <cell r="D837" t="str">
            <v xml:space="preserve">BAZA TROMEN PARRILLA PAMPERO GDE 1X               </v>
          </cell>
          <cell r="J837">
            <v>657264.30000000005</v>
          </cell>
          <cell r="O837">
            <v>6625201111115</v>
          </cell>
        </row>
        <row r="838">
          <cell r="A838">
            <v>663692</v>
          </cell>
          <cell r="B838" t="str">
            <v xml:space="preserve">05-000-072          </v>
          </cell>
          <cell r="D838" t="str">
            <v xml:space="preserve">BAZA TROMEN PERCHA DUOMO GRAND                    </v>
          </cell>
          <cell r="J838">
            <v>211924.2</v>
          </cell>
          <cell r="O838">
            <v>6636921111118</v>
          </cell>
        </row>
        <row r="839">
          <cell r="A839">
            <v>660884</v>
          </cell>
          <cell r="B839" t="str">
            <v xml:space="preserve">05-000-154          </v>
          </cell>
          <cell r="D839" t="str">
            <v xml:space="preserve">BAZA TROMEN PLANCHETA 1X                          </v>
          </cell>
          <cell r="J839">
            <v>63951.27</v>
          </cell>
          <cell r="O839">
            <v>6608841111110</v>
          </cell>
        </row>
        <row r="840">
          <cell r="A840">
            <v>666249</v>
          </cell>
          <cell r="B840" t="str">
            <v xml:space="preserve">05-000-206          </v>
          </cell>
          <cell r="D840" t="str">
            <v xml:space="preserve">BAZA TROMEN PLANCHETA 205 C/TAPA 1X               </v>
          </cell>
          <cell r="J840">
            <v>50210.16</v>
          </cell>
          <cell r="O840">
            <v>7798130433371</v>
          </cell>
        </row>
        <row r="841">
          <cell r="A841">
            <v>666252</v>
          </cell>
          <cell r="B841" t="str">
            <v xml:space="preserve">05-000-211          </v>
          </cell>
          <cell r="D841" t="str">
            <v xml:space="preserve">BAZA TROMEN PROVOLETERA ENLOZADA 1X               </v>
          </cell>
          <cell r="J841">
            <v>18150</v>
          </cell>
          <cell r="O841">
            <v>0</v>
          </cell>
        </row>
        <row r="842">
          <cell r="A842">
            <v>666248</v>
          </cell>
          <cell r="B842" t="str">
            <v xml:space="preserve">05-000-195          </v>
          </cell>
          <cell r="D842" t="str">
            <v xml:space="preserve">BAZA TROMEN SMASHER 1X                            </v>
          </cell>
          <cell r="J842">
            <v>19722.03</v>
          </cell>
          <cell r="O842">
            <v>0</v>
          </cell>
        </row>
        <row r="843">
          <cell r="A843">
            <v>660879</v>
          </cell>
          <cell r="B843" t="str">
            <v xml:space="preserve">02-000-067          </v>
          </cell>
          <cell r="D843" t="str">
            <v xml:space="preserve">BAZA TROMEN SMOKER 410                            </v>
          </cell>
          <cell r="J843">
            <v>443136.9</v>
          </cell>
          <cell r="O843">
            <v>6608791111116</v>
          </cell>
        </row>
        <row r="844">
          <cell r="A844">
            <v>666602</v>
          </cell>
          <cell r="B844">
            <v>197236</v>
          </cell>
          <cell r="D844" t="str">
            <v xml:space="preserve">BISO FULL SPORT FRESH BLUE 500X                   </v>
          </cell>
          <cell r="J844">
            <v>1944.0050000000001</v>
          </cell>
          <cell r="O844">
            <v>7799155001750</v>
          </cell>
        </row>
        <row r="845">
          <cell r="A845">
            <v>666600</v>
          </cell>
          <cell r="B845">
            <v>197234</v>
          </cell>
          <cell r="D845" t="str">
            <v xml:space="preserve">BISO FULL SPORT MANZANA 500X                      </v>
          </cell>
          <cell r="J845">
            <v>1944.0050000000001</v>
          </cell>
          <cell r="O845">
            <v>7799155001743</v>
          </cell>
        </row>
        <row r="846">
          <cell r="A846">
            <v>666601</v>
          </cell>
          <cell r="B846">
            <v>197235</v>
          </cell>
          <cell r="D846" t="str">
            <v xml:space="preserve">BISO FULL SPORT TROP. 500X                        </v>
          </cell>
          <cell r="J846">
            <v>1944.0050000000001</v>
          </cell>
          <cell r="O846">
            <v>7799155001767</v>
          </cell>
        </row>
        <row r="847">
          <cell r="A847">
            <v>12706</v>
          </cell>
          <cell r="B847">
            <v>25981</v>
          </cell>
          <cell r="D847" t="str">
            <v xml:space="preserve">BISO GATORADE COOL BLUE 1250X                     </v>
          </cell>
          <cell r="J847">
            <v>4157.1499999999996</v>
          </cell>
          <cell r="O847">
            <v>7792170110704</v>
          </cell>
        </row>
        <row r="848">
          <cell r="A848">
            <v>2967</v>
          </cell>
          <cell r="B848">
            <v>1418</v>
          </cell>
          <cell r="D848" t="str">
            <v xml:space="preserve">BISO GATORADE COOL BLUE PET 500X                  </v>
          </cell>
          <cell r="J848">
            <v>3076</v>
          </cell>
          <cell r="O848">
            <v>7792170042258</v>
          </cell>
        </row>
        <row r="849">
          <cell r="A849">
            <v>5677</v>
          </cell>
          <cell r="B849">
            <v>14624</v>
          </cell>
          <cell r="D849" t="str">
            <v xml:space="preserve">BISO GATORADE COOL BLUE PET 750X                  </v>
          </cell>
          <cell r="J849">
            <v>2555.3130000000001</v>
          </cell>
          <cell r="O849">
            <v>7792170052264</v>
          </cell>
        </row>
        <row r="850">
          <cell r="A850">
            <v>5676</v>
          </cell>
          <cell r="B850">
            <v>14638</v>
          </cell>
          <cell r="D850" t="str">
            <v xml:space="preserve">BISO GATORADE F.TROP PET 750X                     </v>
          </cell>
          <cell r="J850">
            <v>2555.3130000000001</v>
          </cell>
          <cell r="O850">
            <v>7792170052295</v>
          </cell>
        </row>
        <row r="851">
          <cell r="A851">
            <v>560</v>
          </cell>
          <cell r="B851">
            <v>25980</v>
          </cell>
          <cell r="D851" t="str">
            <v xml:space="preserve">BISO GATORADE FRUT.TROP 1250X                     </v>
          </cell>
          <cell r="J851">
            <v>4157.1499999999996</v>
          </cell>
          <cell r="O851">
            <v>7792170110568</v>
          </cell>
        </row>
        <row r="852">
          <cell r="A852">
            <v>11795</v>
          </cell>
          <cell r="B852">
            <v>11522</v>
          </cell>
          <cell r="D852" t="str">
            <v xml:space="preserve">BISO GATORADE FRUT.TROP 500X                      </v>
          </cell>
          <cell r="J852">
            <v>3076</v>
          </cell>
          <cell r="O852">
            <v>7792170042029</v>
          </cell>
        </row>
        <row r="853">
          <cell r="A853">
            <v>663923</v>
          </cell>
          <cell r="B853">
            <v>31610</v>
          </cell>
          <cell r="D853" t="str">
            <v xml:space="preserve">BISO GATORADE GREEN MANGO 500X                    </v>
          </cell>
          <cell r="J853">
            <v>3075.02</v>
          </cell>
          <cell r="O853">
            <v>7791813333814</v>
          </cell>
        </row>
        <row r="854">
          <cell r="A854">
            <v>667031</v>
          </cell>
          <cell r="B854">
            <v>46587</v>
          </cell>
          <cell r="D854" t="str">
            <v xml:space="preserve">BISO GATORADE KIWI S/AZUC 400X                    </v>
          </cell>
          <cell r="J854">
            <v>2152.5100000000002</v>
          </cell>
          <cell r="O854">
            <v>7791813434016</v>
          </cell>
        </row>
        <row r="855">
          <cell r="A855">
            <v>664558</v>
          </cell>
          <cell r="B855">
            <v>29591</v>
          </cell>
          <cell r="D855" t="str">
            <v xml:space="preserve">BISO GATORADE MARACUYA 500X                       </v>
          </cell>
          <cell r="J855">
            <v>3076</v>
          </cell>
          <cell r="O855">
            <v>7791813333098</v>
          </cell>
        </row>
        <row r="856">
          <cell r="A856">
            <v>667032</v>
          </cell>
          <cell r="B856">
            <v>46729</v>
          </cell>
          <cell r="D856" t="str">
            <v xml:space="preserve">BISO GATORADE MORAS S/AZUC 400X                   </v>
          </cell>
          <cell r="J856">
            <v>2152.5100000000002</v>
          </cell>
          <cell r="O856">
            <v>7791813434023</v>
          </cell>
        </row>
        <row r="857">
          <cell r="A857">
            <v>6131</v>
          </cell>
          <cell r="B857">
            <v>25979</v>
          </cell>
          <cell r="D857" t="str">
            <v xml:space="preserve">BISO GATORADE MZNA 1250X                          </v>
          </cell>
          <cell r="J857">
            <v>4157.1499999999996</v>
          </cell>
          <cell r="O857">
            <v>7792170110575</v>
          </cell>
        </row>
        <row r="858">
          <cell r="A858">
            <v>5195</v>
          </cell>
          <cell r="B858">
            <v>1416</v>
          </cell>
          <cell r="D858" t="str">
            <v xml:space="preserve">BISO GATORADE MZNA PET 500X                       </v>
          </cell>
          <cell r="J858">
            <v>3076</v>
          </cell>
          <cell r="O858">
            <v>7792170042005</v>
          </cell>
        </row>
        <row r="859">
          <cell r="A859">
            <v>5672</v>
          </cell>
          <cell r="B859">
            <v>14625</v>
          </cell>
          <cell r="D859" t="str">
            <v xml:space="preserve">BISO GATORADE MZNA PET 750X                       </v>
          </cell>
          <cell r="J859">
            <v>2555.3130000000001</v>
          </cell>
          <cell r="O859">
            <v>7792170052271</v>
          </cell>
        </row>
        <row r="860">
          <cell r="A860">
            <v>4115</v>
          </cell>
          <cell r="B860">
            <v>1413</v>
          </cell>
          <cell r="D860" t="str">
            <v xml:space="preserve">BISO GATORADE NAR PET 500X                        </v>
          </cell>
          <cell r="J860">
            <v>3076</v>
          </cell>
          <cell r="O860">
            <v>7792170042012</v>
          </cell>
        </row>
        <row r="861">
          <cell r="A861">
            <v>6330</v>
          </cell>
          <cell r="B861">
            <v>25978</v>
          </cell>
          <cell r="D861" t="str">
            <v xml:space="preserve">BISO GATORADE NJA 1250X                           </v>
          </cell>
          <cell r="J861">
            <v>4157.1499999999996</v>
          </cell>
          <cell r="O861">
            <v>7792170110551</v>
          </cell>
        </row>
        <row r="862">
          <cell r="A862">
            <v>7808</v>
          </cell>
          <cell r="B862">
            <v>1422</v>
          </cell>
          <cell r="D862" t="str">
            <v xml:space="preserve">BISO GATORADE UVA PET 500X                        </v>
          </cell>
          <cell r="J862">
            <v>3076</v>
          </cell>
          <cell r="O862">
            <v>7792170042241</v>
          </cell>
        </row>
        <row r="863">
          <cell r="A863">
            <v>5265</v>
          </cell>
          <cell r="B863">
            <v>4059</v>
          </cell>
          <cell r="D863" t="str">
            <v xml:space="preserve">BISO POWERADE FRU.TROP PET 500X                   </v>
          </cell>
          <cell r="J863">
            <v>2499.9969999999998</v>
          </cell>
          <cell r="O863">
            <v>7790895641183</v>
          </cell>
        </row>
        <row r="864">
          <cell r="A864">
            <v>11681</v>
          </cell>
          <cell r="B864">
            <v>4079</v>
          </cell>
          <cell r="D864" t="str">
            <v xml:space="preserve">BISO POWERADE FRU.TROP PET 995X                   </v>
          </cell>
          <cell r="J864">
            <v>3600.0050000000001</v>
          </cell>
          <cell r="O864">
            <v>7790895006104</v>
          </cell>
        </row>
        <row r="865">
          <cell r="A865">
            <v>1494</v>
          </cell>
          <cell r="B865">
            <v>4055</v>
          </cell>
          <cell r="D865" t="str">
            <v xml:space="preserve">BISO POWERADE M.BLAST PET 500X                    </v>
          </cell>
          <cell r="J865">
            <v>2499.9969999999998</v>
          </cell>
          <cell r="O865">
            <v>7790895640025</v>
          </cell>
        </row>
        <row r="866">
          <cell r="A866">
            <v>11682</v>
          </cell>
          <cell r="B866">
            <v>4075</v>
          </cell>
          <cell r="D866" t="str">
            <v xml:space="preserve">BISO POWERADE M.BLAST PET 995X                    </v>
          </cell>
          <cell r="J866">
            <v>3600.0050000000001</v>
          </cell>
          <cell r="O866">
            <v>7790895006029</v>
          </cell>
        </row>
        <row r="867">
          <cell r="A867">
            <v>664855</v>
          </cell>
          <cell r="B867">
            <v>4076</v>
          </cell>
          <cell r="D867" t="str">
            <v xml:space="preserve">BISO POWERADE MANZANA 995X                        </v>
          </cell>
          <cell r="J867">
            <v>3600.0050000000001</v>
          </cell>
          <cell r="O867">
            <v>7790895006036</v>
          </cell>
        </row>
        <row r="868">
          <cell r="A868">
            <v>666580</v>
          </cell>
          <cell r="B868">
            <v>4070</v>
          </cell>
          <cell r="D868" t="str">
            <v xml:space="preserve">BISO POWERADE MANZANA VERDE 500X                  </v>
          </cell>
          <cell r="J868">
            <v>2500.0920000000001</v>
          </cell>
          <cell r="O868">
            <v>7790895651052</v>
          </cell>
        </row>
        <row r="869">
          <cell r="A869">
            <v>1215</v>
          </cell>
          <cell r="B869">
            <v>4053</v>
          </cell>
          <cell r="D869" t="str">
            <v xml:space="preserve">BISO POWERADE MZNA PET 500X                       </v>
          </cell>
          <cell r="J869">
            <v>2499.9969999999998</v>
          </cell>
          <cell r="O869">
            <v>7790895640018</v>
          </cell>
        </row>
        <row r="870">
          <cell r="A870">
            <v>663983</v>
          </cell>
          <cell r="B870">
            <v>4067</v>
          </cell>
          <cell r="D870" t="str">
            <v xml:space="preserve">BISO POWERADE UVA 500X                            </v>
          </cell>
          <cell r="J870">
            <v>2500.0920000000001</v>
          </cell>
          <cell r="O870">
            <v>7790895648687</v>
          </cell>
        </row>
        <row r="871">
          <cell r="A871">
            <v>664656</v>
          </cell>
          <cell r="B871">
            <v>3</v>
          </cell>
          <cell r="D871" t="str">
            <v xml:space="preserve">BISO REAKTOR-ADE FRUT ROJOS 500X                  </v>
          </cell>
          <cell r="J871">
            <v>831.99099999999999</v>
          </cell>
          <cell r="O871">
            <v>7795176771610</v>
          </cell>
        </row>
        <row r="872">
          <cell r="A872">
            <v>664896</v>
          </cell>
          <cell r="B872">
            <v>5</v>
          </cell>
          <cell r="D872" t="str">
            <v xml:space="preserve">BISO REAKTOR-ADE MANZANA 500X                     </v>
          </cell>
          <cell r="J872">
            <v>831.99099999999999</v>
          </cell>
          <cell r="O872">
            <v>7795176771641</v>
          </cell>
        </row>
        <row r="873">
          <cell r="A873">
            <v>665819</v>
          </cell>
          <cell r="B873">
            <v>6</v>
          </cell>
          <cell r="D873" t="str">
            <v xml:space="preserve">BISO REAKTOR-ADE POMELO 500X                      </v>
          </cell>
          <cell r="J873">
            <v>831.99099999999999</v>
          </cell>
          <cell r="O873">
            <v>7795176771634</v>
          </cell>
        </row>
        <row r="874">
          <cell r="A874">
            <v>664278</v>
          </cell>
          <cell r="B874">
            <v>57431</v>
          </cell>
          <cell r="D874" t="str">
            <v xml:space="preserve">BISO SUEROX ARANDANO - POMELO 630X                </v>
          </cell>
          <cell r="J874">
            <v>2578.5889999999999</v>
          </cell>
          <cell r="O874">
            <v>7798140257431</v>
          </cell>
        </row>
        <row r="875">
          <cell r="A875">
            <v>664277</v>
          </cell>
          <cell r="B875">
            <v>57417</v>
          </cell>
          <cell r="D875" t="str">
            <v xml:space="preserve">BISO SUEROX FRUTILLA - KIWI 630X                  </v>
          </cell>
          <cell r="J875">
            <v>2578.5889999999999</v>
          </cell>
          <cell r="O875">
            <v>7798140257417</v>
          </cell>
        </row>
        <row r="876">
          <cell r="A876">
            <v>665854</v>
          </cell>
          <cell r="B876">
            <v>60192</v>
          </cell>
          <cell r="D876" t="str">
            <v xml:space="preserve">BISO SUEROX FRUTOS ROJOS 630X                     </v>
          </cell>
          <cell r="J876">
            <v>2578.5889999999999</v>
          </cell>
          <cell r="O876">
            <v>7798420160192</v>
          </cell>
        </row>
        <row r="877">
          <cell r="A877">
            <v>666845</v>
          </cell>
          <cell r="B877">
            <v>60857</v>
          </cell>
          <cell r="D877" t="str">
            <v xml:space="preserve">BISO SUEROX LIMONADA 630X                         </v>
          </cell>
          <cell r="J877">
            <v>2578.5889999999999</v>
          </cell>
          <cell r="O877">
            <v>7798420160857</v>
          </cell>
        </row>
        <row r="878">
          <cell r="A878">
            <v>664279</v>
          </cell>
          <cell r="B878">
            <v>57424</v>
          </cell>
          <cell r="D878" t="str">
            <v xml:space="preserve">BISO SUEROX MANZANA 630X                          </v>
          </cell>
          <cell r="J878">
            <v>2578.5889999999999</v>
          </cell>
          <cell r="O878">
            <v>7798140257424</v>
          </cell>
        </row>
        <row r="879">
          <cell r="A879">
            <v>664257</v>
          </cell>
          <cell r="B879">
            <v>13228</v>
          </cell>
          <cell r="D879" t="str">
            <v xml:space="preserve">BIZC AGUILA CHOC 530X                             </v>
          </cell>
          <cell r="J879">
            <v>5080.0519999999997</v>
          </cell>
          <cell r="O879">
            <v>7790580132286</v>
          </cell>
        </row>
        <row r="880">
          <cell r="A880">
            <v>659736</v>
          </cell>
          <cell r="B880">
            <v>13230</v>
          </cell>
          <cell r="D880" t="str">
            <v xml:space="preserve">BIZC AGUILA MARMOLADO 550X                        </v>
          </cell>
          <cell r="J880">
            <v>4473.0069999999996</v>
          </cell>
          <cell r="O880">
            <v>7790580127756</v>
          </cell>
        </row>
        <row r="881">
          <cell r="A881">
            <v>658006</v>
          </cell>
          <cell r="B881">
            <v>12230</v>
          </cell>
          <cell r="D881" t="str">
            <v xml:space="preserve">BIZC AGUILA TORTA CHOC 450X                       </v>
          </cell>
          <cell r="J881">
            <v>5328.4089999999997</v>
          </cell>
          <cell r="O881">
            <v>7790580122300</v>
          </cell>
        </row>
        <row r="882">
          <cell r="A882">
            <v>659735</v>
          </cell>
          <cell r="B882">
            <v>13229</v>
          </cell>
          <cell r="D882" t="str">
            <v xml:space="preserve">BIZC AGUILA VAIN 530X                             </v>
          </cell>
          <cell r="J882">
            <v>4660.6009999999997</v>
          </cell>
          <cell r="O882">
            <v>7790580127749</v>
          </cell>
        </row>
        <row r="883">
          <cell r="A883">
            <v>663903</v>
          </cell>
          <cell r="B883">
            <v>4106</v>
          </cell>
          <cell r="D883" t="str">
            <v xml:space="preserve">BIZC BON MASE CHOC RECT 450X                      </v>
          </cell>
          <cell r="J883">
            <v>5222.0940000000001</v>
          </cell>
          <cell r="O883">
            <v>7791473000811</v>
          </cell>
        </row>
        <row r="884">
          <cell r="A884">
            <v>663905</v>
          </cell>
          <cell r="B884">
            <v>4108</v>
          </cell>
          <cell r="D884" t="str">
            <v xml:space="preserve">BIZC BON MASE CHOC RED 450X                       </v>
          </cell>
          <cell r="J884">
            <v>6829.8180000000002</v>
          </cell>
          <cell r="O884">
            <v>7791473000651</v>
          </cell>
        </row>
        <row r="885">
          <cell r="A885">
            <v>663907</v>
          </cell>
          <cell r="B885">
            <v>4110</v>
          </cell>
          <cell r="D885" t="str">
            <v xml:space="preserve">BIZC BON MASE VAI/CHOC 750X                       </v>
          </cell>
          <cell r="J885">
            <v>8607.6290000000008</v>
          </cell>
          <cell r="O885">
            <v>7791473000583</v>
          </cell>
        </row>
        <row r="886">
          <cell r="A886">
            <v>663906</v>
          </cell>
          <cell r="B886">
            <v>4109</v>
          </cell>
          <cell r="D886" t="str">
            <v xml:space="preserve">BIZC BON MASE VAIN 750X                           </v>
          </cell>
          <cell r="J886">
            <v>7766.8909999999996</v>
          </cell>
          <cell r="O886">
            <v>7791473000507</v>
          </cell>
        </row>
        <row r="887">
          <cell r="A887">
            <v>663902</v>
          </cell>
          <cell r="B887">
            <v>4105</v>
          </cell>
          <cell r="D887" t="str">
            <v xml:space="preserve">BIZC BON MASE VAIN RECT 450X                      </v>
          </cell>
          <cell r="J887">
            <v>4721.3140000000003</v>
          </cell>
          <cell r="O887">
            <v>7791473000804</v>
          </cell>
        </row>
        <row r="888">
          <cell r="A888">
            <v>663904</v>
          </cell>
          <cell r="B888">
            <v>4107</v>
          </cell>
          <cell r="D888" t="str">
            <v xml:space="preserve">BIZC BON MASE VAIN RED 450X                       </v>
          </cell>
          <cell r="J888">
            <v>6417.9219999999996</v>
          </cell>
          <cell r="O888">
            <v>7791473000538</v>
          </cell>
        </row>
        <row r="889">
          <cell r="A889">
            <v>657453</v>
          </cell>
          <cell r="B889">
            <v>12228</v>
          </cell>
          <cell r="D889" t="str">
            <v xml:space="preserve">BIZC BROWNIE AGUILA CHOC 425X                     </v>
          </cell>
          <cell r="J889">
            <v>5325.0039999999999</v>
          </cell>
          <cell r="O889">
            <v>7790580122287</v>
          </cell>
        </row>
        <row r="890">
          <cell r="A890">
            <v>19753</v>
          </cell>
          <cell r="B890" t="str">
            <v xml:space="preserve">PRE0204             </v>
          </cell>
          <cell r="D890" t="str">
            <v xml:space="preserve">BIZC CANUELAS PREM BROWNIES 425X                  </v>
          </cell>
          <cell r="J890">
            <v>3673.27</v>
          </cell>
          <cell r="O890">
            <v>7792180131928</v>
          </cell>
        </row>
        <row r="891">
          <cell r="A891">
            <v>20007</v>
          </cell>
          <cell r="B891" t="str">
            <v xml:space="preserve">PRE0206             </v>
          </cell>
          <cell r="D891" t="str">
            <v xml:space="preserve">BIZC CANUELAS PREM CHOC 540X                      </v>
          </cell>
          <cell r="J891">
            <v>3814.261</v>
          </cell>
          <cell r="O891">
            <v>7792180130242</v>
          </cell>
        </row>
        <row r="892">
          <cell r="A892">
            <v>20009</v>
          </cell>
          <cell r="B892" t="str">
            <v xml:space="preserve">PRE0207             </v>
          </cell>
          <cell r="D892" t="str">
            <v xml:space="preserve">BIZC CANUELAS PREM LIM 540X                       </v>
          </cell>
          <cell r="J892">
            <v>3116.8580000000002</v>
          </cell>
          <cell r="O892">
            <v>7792180130266</v>
          </cell>
        </row>
        <row r="893">
          <cell r="A893">
            <v>663483</v>
          </cell>
          <cell r="B893" t="str">
            <v xml:space="preserve">PRE0247             </v>
          </cell>
          <cell r="D893" t="str">
            <v xml:space="preserve">BIZC CANUELAS PREM NJA 540X                       </v>
          </cell>
          <cell r="J893">
            <v>3116.8420000000001</v>
          </cell>
          <cell r="O893">
            <v>7792180142115</v>
          </cell>
        </row>
        <row r="894">
          <cell r="A894">
            <v>20011</v>
          </cell>
          <cell r="B894" t="str">
            <v xml:space="preserve">PRE0208             </v>
          </cell>
          <cell r="D894" t="str">
            <v xml:space="preserve">BIZC CANUELAS PREM VAIN 540X                      </v>
          </cell>
          <cell r="J894">
            <v>3116.8580000000002</v>
          </cell>
          <cell r="O894">
            <v>7792180130235</v>
          </cell>
        </row>
        <row r="895">
          <cell r="A895">
            <v>11432</v>
          </cell>
          <cell r="B895">
            <v>43288</v>
          </cell>
          <cell r="D895" t="str">
            <v xml:space="preserve">BIZC EXQ ESP CHOC 450X                            </v>
          </cell>
          <cell r="J895">
            <v>3943.9879999999998</v>
          </cell>
          <cell r="O895">
            <v>7790070412522</v>
          </cell>
        </row>
        <row r="896">
          <cell r="A896">
            <v>101992</v>
          </cell>
          <cell r="B896">
            <v>43297</v>
          </cell>
          <cell r="D896" t="str">
            <v xml:space="preserve">BIZC EXQ ESP CHOC 540X                            </v>
          </cell>
          <cell r="J896">
            <v>3624.8560000000002</v>
          </cell>
          <cell r="O896">
            <v>7790070410146</v>
          </cell>
        </row>
        <row r="897">
          <cell r="A897">
            <v>8642</v>
          </cell>
          <cell r="B897">
            <v>43300</v>
          </cell>
          <cell r="D897" t="str">
            <v xml:space="preserve">BIZC EXQ ESP COCO 540X                            </v>
          </cell>
          <cell r="J897">
            <v>2988.9259999999999</v>
          </cell>
          <cell r="O897">
            <v>7790070412386</v>
          </cell>
        </row>
        <row r="898">
          <cell r="A898">
            <v>5564</v>
          </cell>
          <cell r="B898">
            <v>43299</v>
          </cell>
          <cell r="D898" t="str">
            <v xml:space="preserve">BIZC EXQ ESP LIMON 540X                           </v>
          </cell>
          <cell r="J898">
            <v>2988.9259999999999</v>
          </cell>
          <cell r="O898">
            <v>7790070412379</v>
          </cell>
        </row>
        <row r="899">
          <cell r="A899">
            <v>4050</v>
          </cell>
          <cell r="B899">
            <v>43298</v>
          </cell>
          <cell r="D899" t="str">
            <v xml:space="preserve">BIZC EXQ ESP NARANJA  540X                        </v>
          </cell>
          <cell r="J899">
            <v>2988.9259999999999</v>
          </cell>
          <cell r="O899">
            <v>7790070412362</v>
          </cell>
        </row>
        <row r="900">
          <cell r="A900">
            <v>101995</v>
          </cell>
          <cell r="B900">
            <v>43296</v>
          </cell>
          <cell r="D900" t="str">
            <v xml:space="preserve">BIZC EXQ ESP VAINILLA 540X                        </v>
          </cell>
          <cell r="J900">
            <v>2989.4520000000002</v>
          </cell>
          <cell r="O900">
            <v>7790070410139</v>
          </cell>
        </row>
        <row r="901">
          <cell r="A901">
            <v>11397</v>
          </cell>
          <cell r="B901">
            <v>43285</v>
          </cell>
          <cell r="D901" t="str">
            <v xml:space="preserve">BIZC EXQ FORTIF BROWN 425X                        </v>
          </cell>
          <cell r="J901">
            <v>4429.3530000000001</v>
          </cell>
          <cell r="O901">
            <v>7790070410627</v>
          </cell>
        </row>
        <row r="902">
          <cell r="A902">
            <v>665371</v>
          </cell>
          <cell r="B902">
            <v>43286</v>
          </cell>
          <cell r="D902" t="str">
            <v xml:space="preserve">BIZC EXQ FORTIF LEMONI 425X                       </v>
          </cell>
          <cell r="J902">
            <v>3997.3319999999999</v>
          </cell>
          <cell r="O902">
            <v>7790070432865</v>
          </cell>
        </row>
        <row r="903">
          <cell r="A903">
            <v>667087</v>
          </cell>
          <cell r="B903">
            <v>41654</v>
          </cell>
          <cell r="D903" t="str">
            <v xml:space="preserve">BIZC EXQ TORTA ARGENTINA 635X                     </v>
          </cell>
          <cell r="J903">
            <v>5532.0789999999997</v>
          </cell>
          <cell r="O903">
            <v>7790070416544</v>
          </cell>
        </row>
        <row r="904">
          <cell r="A904">
            <v>2824</v>
          </cell>
          <cell r="B904">
            <v>41079</v>
          </cell>
          <cell r="D904" t="str">
            <v xml:space="preserve">BIZC EXQ.VAIN C/CHIPS 300X                        </v>
          </cell>
          <cell r="J904">
            <v>2502.2069999999999</v>
          </cell>
          <cell r="O904">
            <v>7790070410795</v>
          </cell>
        </row>
        <row r="905">
          <cell r="A905">
            <v>12420</v>
          </cell>
          <cell r="B905">
            <v>43293</v>
          </cell>
          <cell r="D905" t="str">
            <v xml:space="preserve">BIZC EXQUISITA VAIN S/TACC 450X                   </v>
          </cell>
          <cell r="J905">
            <v>4415.6989999999996</v>
          </cell>
          <cell r="O905">
            <v>7790070410764</v>
          </cell>
        </row>
        <row r="906">
          <cell r="A906">
            <v>662648</v>
          </cell>
          <cell r="B906">
            <v>43295</v>
          </cell>
          <cell r="D906" t="str">
            <v xml:space="preserve">BIZC EXQUISTA BROWNIE S/TACC 400X                 </v>
          </cell>
          <cell r="J906">
            <v>4863.8010000000004</v>
          </cell>
          <cell r="O906">
            <v>7790070413536</v>
          </cell>
        </row>
        <row r="907">
          <cell r="A907">
            <v>6545</v>
          </cell>
          <cell r="B907">
            <v>13176</v>
          </cell>
          <cell r="D907" t="str">
            <v xml:space="preserve">BIZC GODET CHOC 480X                              </v>
          </cell>
          <cell r="J907">
            <v>4404.2640000000001</v>
          </cell>
          <cell r="O907">
            <v>7790580626600</v>
          </cell>
        </row>
        <row r="908">
          <cell r="A908">
            <v>5386</v>
          </cell>
          <cell r="B908">
            <v>13175</v>
          </cell>
          <cell r="D908" t="str">
            <v xml:space="preserve">BIZC GODET MARM 480X                              </v>
          </cell>
          <cell r="J908">
            <v>4194.5469999999996</v>
          </cell>
          <cell r="O908">
            <v>7790580236519</v>
          </cell>
        </row>
        <row r="909">
          <cell r="A909">
            <v>5389</v>
          </cell>
          <cell r="B909">
            <v>13174</v>
          </cell>
          <cell r="D909" t="str">
            <v xml:space="preserve">BIZC GODET VAIN 480X                              </v>
          </cell>
          <cell r="J909">
            <v>3728.4769999999999</v>
          </cell>
          <cell r="O909">
            <v>7790580626419</v>
          </cell>
        </row>
        <row r="910">
          <cell r="A910">
            <v>665118</v>
          </cell>
          <cell r="B910" t="str">
            <v xml:space="preserve">PRE0252             </v>
          </cell>
          <cell r="D910" t="str">
            <v xml:space="preserve">BIZC MAMA COCINA CHOC S/TACC 450X                 </v>
          </cell>
          <cell r="J910">
            <v>4529.875</v>
          </cell>
          <cell r="O910">
            <v>7792180142191</v>
          </cell>
        </row>
        <row r="911">
          <cell r="A911">
            <v>665117</v>
          </cell>
          <cell r="B911" t="str">
            <v xml:space="preserve">PRE0251             </v>
          </cell>
          <cell r="D911" t="str">
            <v xml:space="preserve">BIZC MAMA COCINA VAINILLA S/TACC 450X             </v>
          </cell>
          <cell r="J911">
            <v>3843.11</v>
          </cell>
          <cell r="O911">
            <v>7792180142184</v>
          </cell>
        </row>
        <row r="912">
          <cell r="A912">
            <v>659811</v>
          </cell>
          <cell r="B912">
            <v>7092</v>
          </cell>
          <cell r="D912" t="str">
            <v xml:space="preserve">BIZC ROYAL CHOC 500X                              </v>
          </cell>
          <cell r="J912">
            <v>4394.6090000000004</v>
          </cell>
          <cell r="O912">
            <v>7622210702258</v>
          </cell>
        </row>
        <row r="913">
          <cell r="A913">
            <v>659810</v>
          </cell>
          <cell r="B913">
            <v>7091</v>
          </cell>
          <cell r="D913" t="str">
            <v xml:space="preserve">BIZC ROYAL VAIN 500X                              </v>
          </cell>
          <cell r="J913">
            <v>4394.6090000000004</v>
          </cell>
          <cell r="O913">
            <v>7622210701848</v>
          </cell>
        </row>
        <row r="914">
          <cell r="A914">
            <v>18884</v>
          </cell>
          <cell r="B914">
            <v>4625</v>
          </cell>
          <cell r="D914" t="str">
            <v xml:space="preserve">BLSA BOLZIP BOLSA HORNO 8X                        </v>
          </cell>
          <cell r="J914">
            <v>6114.3540000000003</v>
          </cell>
          <cell r="O914">
            <v>7790900046255</v>
          </cell>
        </row>
        <row r="915">
          <cell r="A915">
            <v>2396</v>
          </cell>
          <cell r="B915">
            <v>4617</v>
          </cell>
          <cell r="D915" t="str">
            <v xml:space="preserve">BLSA BOLZIP CUBITO HIELO 10X                      </v>
          </cell>
          <cell r="J915">
            <v>2899.136</v>
          </cell>
          <cell r="O915">
            <v>7790900046170</v>
          </cell>
        </row>
        <row r="916">
          <cell r="A916">
            <v>9690</v>
          </cell>
          <cell r="B916">
            <v>4611</v>
          </cell>
          <cell r="D916" t="str">
            <v xml:space="preserve">BLSA BOLZIP DOB.CIER MED 8X                       </v>
          </cell>
          <cell r="J916">
            <v>2899.136</v>
          </cell>
          <cell r="O916">
            <v>7790900046118</v>
          </cell>
        </row>
        <row r="917">
          <cell r="A917">
            <v>4840</v>
          </cell>
          <cell r="B917">
            <v>261005</v>
          </cell>
          <cell r="D917" t="str">
            <v xml:space="preserve">BLSA L.GCHTA  ROLLO 45X60 20X                     </v>
          </cell>
          <cell r="J917">
            <v>2070.2800000000002</v>
          </cell>
          <cell r="O917">
            <v>7792459405026</v>
          </cell>
        </row>
        <row r="918">
          <cell r="A918">
            <v>4838</v>
          </cell>
          <cell r="B918">
            <v>261007</v>
          </cell>
          <cell r="D918" t="str">
            <v xml:space="preserve">BLSA L.GCHTA  ROLLO 50X70 20X                     </v>
          </cell>
          <cell r="J918">
            <v>2648.4119999999998</v>
          </cell>
          <cell r="O918">
            <v>7792459425024</v>
          </cell>
        </row>
        <row r="919">
          <cell r="A919">
            <v>100940</v>
          </cell>
          <cell r="B919">
            <v>262009</v>
          </cell>
          <cell r="D919" t="str">
            <v xml:space="preserve">BLSA L.GCHTA CONS PLAN 60X90 10X                  </v>
          </cell>
          <cell r="J919">
            <v>3166.83</v>
          </cell>
          <cell r="O919">
            <v>7792459446111</v>
          </cell>
        </row>
        <row r="920">
          <cell r="A920">
            <v>666081</v>
          </cell>
          <cell r="B920">
            <v>9208</v>
          </cell>
          <cell r="D920" t="str">
            <v xml:space="preserve">BLSA REVA RESID ROLL 45X60 20X                    </v>
          </cell>
          <cell r="J920">
            <v>1901.85</v>
          </cell>
          <cell r="O920">
            <v>648260466251</v>
          </cell>
        </row>
        <row r="921">
          <cell r="A921">
            <v>666080</v>
          </cell>
          <cell r="B921">
            <v>9207</v>
          </cell>
          <cell r="D921" t="str">
            <v xml:space="preserve">BLSA REVA RESID ROLL 50X70 20X                    </v>
          </cell>
          <cell r="J921">
            <v>2454.88</v>
          </cell>
          <cell r="O921">
            <v>648260466220</v>
          </cell>
        </row>
        <row r="922">
          <cell r="A922">
            <v>666079</v>
          </cell>
          <cell r="B922">
            <v>9206</v>
          </cell>
          <cell r="D922" t="str">
            <v xml:space="preserve">BLSA REVA RESID ROLL 60X90 10X                    </v>
          </cell>
          <cell r="J922">
            <v>2342.1619999999998</v>
          </cell>
          <cell r="O922">
            <v>648260466206</v>
          </cell>
        </row>
        <row r="923">
          <cell r="A923">
            <v>666078</v>
          </cell>
          <cell r="B923">
            <v>9205</v>
          </cell>
          <cell r="D923" t="str">
            <v xml:space="preserve">BLSA REVA RESID ROLL 80X110 10X                   </v>
          </cell>
          <cell r="J923">
            <v>4288.2179999999998</v>
          </cell>
          <cell r="O923">
            <v>648260466169</v>
          </cell>
        </row>
        <row r="924">
          <cell r="A924">
            <v>665545</v>
          </cell>
          <cell r="B924">
            <v>1880203</v>
          </cell>
          <cell r="D924" t="str">
            <v xml:space="preserve">BLSA VIRUTEX ATA FACIL 45X55 20X                  </v>
          </cell>
          <cell r="J924">
            <v>2472.5839999999998</v>
          </cell>
          <cell r="O924">
            <v>7794321802032</v>
          </cell>
        </row>
        <row r="925">
          <cell r="A925">
            <v>665546</v>
          </cell>
          <cell r="B925">
            <v>1880204</v>
          </cell>
          <cell r="D925" t="str">
            <v xml:space="preserve">BLSA VIRUTEX ATA FACIL 50X65 20X                  </v>
          </cell>
          <cell r="J925">
            <v>3111.4349999999999</v>
          </cell>
          <cell r="O925">
            <v>7794321802049</v>
          </cell>
        </row>
        <row r="926">
          <cell r="A926">
            <v>662938</v>
          </cell>
          <cell r="B926">
            <v>1555007</v>
          </cell>
          <cell r="D926" t="str">
            <v xml:space="preserve">BLSA VIRUTEX RESID PLAN 45X60 10X                 </v>
          </cell>
          <cell r="J926">
            <v>1404.6369999999999</v>
          </cell>
          <cell r="O926">
            <v>7794321150072</v>
          </cell>
        </row>
        <row r="927">
          <cell r="A927">
            <v>663055</v>
          </cell>
          <cell r="B927">
            <v>1555008</v>
          </cell>
          <cell r="D927" t="str">
            <v xml:space="preserve">BLSA VIRUTEX RESID PLAN 50X70 10X                 </v>
          </cell>
          <cell r="J927">
            <v>1703.086</v>
          </cell>
          <cell r="O927">
            <v>7794321150089</v>
          </cell>
        </row>
        <row r="928">
          <cell r="A928">
            <v>663056</v>
          </cell>
          <cell r="B928">
            <v>1555009</v>
          </cell>
          <cell r="D928" t="str">
            <v xml:space="preserve">BLSA VIRUTEX RESID PLAN 60X90 10X                 </v>
          </cell>
          <cell r="J928">
            <v>3548.3150000000001</v>
          </cell>
          <cell r="O928">
            <v>7794321150096</v>
          </cell>
        </row>
        <row r="929">
          <cell r="A929">
            <v>662723</v>
          </cell>
          <cell r="B929">
            <v>1880125</v>
          </cell>
          <cell r="D929" t="str">
            <v xml:space="preserve">BLSA VIRUTEX RESID ROLL 40X40 20X                 </v>
          </cell>
          <cell r="J929">
            <v>2001.384</v>
          </cell>
          <cell r="O929">
            <v>7794321801257</v>
          </cell>
        </row>
        <row r="930">
          <cell r="A930">
            <v>4336</v>
          </cell>
          <cell r="B930">
            <v>1101908</v>
          </cell>
          <cell r="D930" t="str">
            <v xml:space="preserve">BLSA VIRUTEX RESID ROLL 50X70 20X                 </v>
          </cell>
          <cell r="J930">
            <v>2646.4250000000002</v>
          </cell>
          <cell r="O930">
            <v>7794321019089</v>
          </cell>
        </row>
        <row r="931">
          <cell r="A931">
            <v>5304</v>
          </cell>
          <cell r="B931">
            <v>1101910</v>
          </cell>
          <cell r="D931" t="str">
            <v xml:space="preserve">BLSA VIRUTEX RESID ROLL 80X110 10X                </v>
          </cell>
          <cell r="J931">
            <v>4784.2129999999997</v>
          </cell>
          <cell r="O931">
            <v>7794321019102</v>
          </cell>
        </row>
        <row r="932">
          <cell r="A932">
            <v>4334</v>
          </cell>
          <cell r="B932">
            <v>1101907</v>
          </cell>
          <cell r="D932" t="str">
            <v xml:space="preserve">BLSA VIRUTEX RESID ROLL BIO 45X60 20X             </v>
          </cell>
          <cell r="J932">
            <v>2102.1909999999998</v>
          </cell>
          <cell r="O932">
            <v>7794321019072</v>
          </cell>
        </row>
        <row r="933">
          <cell r="A933">
            <v>5296</v>
          </cell>
          <cell r="B933">
            <v>1101909</v>
          </cell>
          <cell r="D933" t="str">
            <v xml:space="preserve">BLSA VIRUTEX RESID ROLL BIO 60X90 10X             </v>
          </cell>
          <cell r="J933">
            <v>2867.32</v>
          </cell>
          <cell r="O933">
            <v>7794321019096</v>
          </cell>
        </row>
        <row r="934">
          <cell r="A934">
            <v>662724</v>
          </cell>
          <cell r="B934">
            <v>1100179</v>
          </cell>
          <cell r="D934" t="str">
            <v xml:space="preserve">BLSA VIRUTEX RESID ROLL VERD 45X60 20X            </v>
          </cell>
          <cell r="J934">
            <v>3139.85</v>
          </cell>
          <cell r="O934">
            <v>7794321001794</v>
          </cell>
        </row>
        <row r="935">
          <cell r="A935">
            <v>662725</v>
          </cell>
          <cell r="B935">
            <v>1100180</v>
          </cell>
          <cell r="D935" t="str">
            <v xml:space="preserve">BLSA VIRUTEX RESID ROLL VERD 60X90 10X            </v>
          </cell>
          <cell r="J935">
            <v>6494.9129999999996</v>
          </cell>
          <cell r="O935">
            <v>7794321001800</v>
          </cell>
        </row>
        <row r="936">
          <cell r="A936">
            <v>9303</v>
          </cell>
          <cell r="B936">
            <v>888201</v>
          </cell>
          <cell r="D936" t="str">
            <v xml:space="preserve">BROC TASK MADERA 12X                              </v>
          </cell>
          <cell r="J936">
            <v>2154.0709999999999</v>
          </cell>
          <cell r="O936">
            <v>7794321882010</v>
          </cell>
        </row>
        <row r="937">
          <cell r="A937">
            <v>4964</v>
          </cell>
          <cell r="B937">
            <v>888200</v>
          </cell>
          <cell r="D937" t="str">
            <v xml:space="preserve">BROC TASK PLAST 12X                               </v>
          </cell>
          <cell r="J937">
            <v>2174.1469999999999</v>
          </cell>
          <cell r="O937">
            <v>7794321882003</v>
          </cell>
        </row>
        <row r="938">
          <cell r="A938">
            <v>665896</v>
          </cell>
          <cell r="B938">
            <v>93611</v>
          </cell>
          <cell r="D938" t="str">
            <v xml:space="preserve">BRON NIVEA BABI.KIDS PROT FPS 65 200X             </v>
          </cell>
          <cell r="J938">
            <v>17594.34</v>
          </cell>
          <cell r="O938">
            <v>4006000016740</v>
          </cell>
        </row>
        <row r="939">
          <cell r="A939">
            <v>10358</v>
          </cell>
          <cell r="B939">
            <v>85581</v>
          </cell>
          <cell r="D939" t="str">
            <v xml:space="preserve">BRON NIVEA PROT HID F30 200X                      </v>
          </cell>
          <cell r="J939">
            <v>22395.97</v>
          </cell>
          <cell r="O939">
            <v>4005808555727</v>
          </cell>
        </row>
        <row r="940">
          <cell r="A940">
            <v>10377</v>
          </cell>
          <cell r="B940">
            <v>85662</v>
          </cell>
          <cell r="D940" t="str">
            <v xml:space="preserve">BRON NIVEA PROT HIDR F50 200X                     </v>
          </cell>
          <cell r="J940">
            <v>24707.79</v>
          </cell>
          <cell r="O940">
            <v>4005808555765</v>
          </cell>
        </row>
        <row r="941">
          <cell r="A941">
            <v>665897</v>
          </cell>
          <cell r="B941">
            <v>98326</v>
          </cell>
          <cell r="D941" t="str">
            <v xml:space="preserve">BRON NIVEA SUN PROT FPS 60 270X                   </v>
          </cell>
          <cell r="J941">
            <v>31354.31</v>
          </cell>
          <cell r="O941">
            <v>4006000003870</v>
          </cell>
        </row>
        <row r="942">
          <cell r="A942">
            <v>664130</v>
          </cell>
          <cell r="B942">
            <v>10500101</v>
          </cell>
          <cell r="D942" t="str">
            <v xml:space="preserve">BUDIN MARCOLLA C/ PASAS FRUTAS Y CONF 200X        </v>
          </cell>
          <cell r="J942">
            <v>2105.4</v>
          </cell>
          <cell r="O942">
            <v>7791568006216</v>
          </cell>
        </row>
        <row r="943">
          <cell r="A943">
            <v>663967</v>
          </cell>
          <cell r="B943" t="str">
            <v xml:space="preserve">BIZ0280             </v>
          </cell>
          <cell r="D943" t="str">
            <v xml:space="preserve">BUDN 9 ORO BUDIN CHOCOLATE 170X                   </v>
          </cell>
          <cell r="J943">
            <v>2547.3519999999999</v>
          </cell>
          <cell r="O943">
            <v>7792180139245</v>
          </cell>
        </row>
        <row r="944">
          <cell r="A944">
            <v>663970</v>
          </cell>
          <cell r="B944" t="str">
            <v xml:space="preserve">BIZ0281             </v>
          </cell>
          <cell r="D944" t="str">
            <v xml:space="preserve">BUDN 9 ORO BUDIN INGLES 170X                      </v>
          </cell>
          <cell r="J944">
            <v>2547.3519999999999</v>
          </cell>
          <cell r="O944">
            <v>7792180139276</v>
          </cell>
        </row>
        <row r="945">
          <cell r="A945">
            <v>663969</v>
          </cell>
          <cell r="B945" t="str">
            <v xml:space="preserve">BIZ0283             </v>
          </cell>
          <cell r="D945" t="str">
            <v xml:space="preserve">BUDN 9 ORO BUDIN MARMOLADO 170                    </v>
          </cell>
          <cell r="J945">
            <v>2547.3519999999999</v>
          </cell>
          <cell r="O945">
            <v>7792180139269</v>
          </cell>
        </row>
        <row r="946">
          <cell r="A946">
            <v>663968</v>
          </cell>
          <cell r="B946" t="str">
            <v xml:space="preserve">BIZ0285             </v>
          </cell>
          <cell r="D946" t="str">
            <v xml:space="preserve">BUDN 9 ORO BUDIN VAI C/DDL 170X                   </v>
          </cell>
          <cell r="J946">
            <v>2547.3519999999999</v>
          </cell>
          <cell r="O946">
            <v>7792180139252</v>
          </cell>
        </row>
        <row r="947">
          <cell r="A947">
            <v>663966</v>
          </cell>
          <cell r="B947" t="str">
            <v xml:space="preserve">BIZ0284             </v>
          </cell>
          <cell r="D947" t="str">
            <v xml:space="preserve">BUDN 9 ORO BUDIN VAINILLA 170X                    </v>
          </cell>
          <cell r="J947">
            <v>2547.3519999999999</v>
          </cell>
          <cell r="O947">
            <v>7792180139238</v>
          </cell>
        </row>
        <row r="948">
          <cell r="A948">
            <v>659202</v>
          </cell>
          <cell r="B948">
            <v>12713</v>
          </cell>
          <cell r="D948" t="str">
            <v xml:space="preserve">BUDN AGUILA BLACK 215X                            </v>
          </cell>
          <cell r="J948">
            <v>3454.201</v>
          </cell>
          <cell r="O948">
            <v>7790040127135</v>
          </cell>
        </row>
        <row r="949">
          <cell r="A949">
            <v>2802</v>
          </cell>
          <cell r="B949">
            <v>15297</v>
          </cell>
          <cell r="D949" t="str">
            <v xml:space="preserve">BUDN AGUILA C/CHIPS 215X                          </v>
          </cell>
          <cell r="J949">
            <v>4094.2460000000001</v>
          </cell>
          <cell r="O949">
            <v>7790040152977</v>
          </cell>
        </row>
        <row r="950">
          <cell r="A950">
            <v>5622</v>
          </cell>
          <cell r="B950">
            <v>12718</v>
          </cell>
          <cell r="D950" t="str">
            <v xml:space="preserve">BUDN ARCOR C/F 215X                               </v>
          </cell>
          <cell r="J950">
            <v>3075.62</v>
          </cell>
          <cell r="O950">
            <v>7790040437807</v>
          </cell>
        </row>
        <row r="951">
          <cell r="A951">
            <v>1490</v>
          </cell>
          <cell r="B951">
            <v>12719</v>
          </cell>
          <cell r="D951" t="str">
            <v xml:space="preserve">BUDN ARCOR MARM 215X                              </v>
          </cell>
          <cell r="J951">
            <v>3075.62</v>
          </cell>
          <cell r="O951">
            <v>7790040440104</v>
          </cell>
        </row>
        <row r="952">
          <cell r="A952">
            <v>5623</v>
          </cell>
          <cell r="B952">
            <v>12717</v>
          </cell>
          <cell r="D952" t="str">
            <v xml:space="preserve">BUDN ARCOR S/F 215X                               </v>
          </cell>
          <cell r="J952">
            <v>3075.62</v>
          </cell>
          <cell r="O952">
            <v>7790040437708</v>
          </cell>
        </row>
        <row r="953">
          <cell r="A953">
            <v>5621</v>
          </cell>
          <cell r="B953">
            <v>12716</v>
          </cell>
          <cell r="D953" t="str">
            <v xml:space="preserve">BUDN ARCOR TRO/CHOC 215X                          </v>
          </cell>
          <cell r="J953">
            <v>3075.62</v>
          </cell>
          <cell r="O953">
            <v>7790040437609</v>
          </cell>
        </row>
        <row r="954">
          <cell r="A954">
            <v>14095</v>
          </cell>
          <cell r="B954">
            <v>12722</v>
          </cell>
          <cell r="D954" t="str">
            <v xml:space="preserve">BUDN BAGLEY C/F 215X                              </v>
          </cell>
          <cell r="J954">
            <v>3383.8690000000001</v>
          </cell>
          <cell r="O954">
            <v>7790040995406</v>
          </cell>
        </row>
        <row r="955">
          <cell r="A955">
            <v>1088</v>
          </cell>
          <cell r="B955">
            <v>12720</v>
          </cell>
          <cell r="D955" t="str">
            <v xml:space="preserve">BUDN BAGLEY S/F 215X                              </v>
          </cell>
          <cell r="J955">
            <v>3383.8690000000001</v>
          </cell>
          <cell r="O955">
            <v>7790040995208</v>
          </cell>
        </row>
        <row r="956">
          <cell r="A956">
            <v>663912</v>
          </cell>
          <cell r="B956">
            <v>7544</v>
          </cell>
          <cell r="D956" t="str">
            <v xml:space="preserve">BUDN BIMBO C/CHIP 250X                            </v>
          </cell>
          <cell r="J956">
            <v>4393.6890000000003</v>
          </cell>
          <cell r="O956">
            <v>7793890259711</v>
          </cell>
        </row>
        <row r="957">
          <cell r="A957">
            <v>14110</v>
          </cell>
          <cell r="B957">
            <v>6834</v>
          </cell>
          <cell r="D957" t="str">
            <v xml:space="preserve">BUDN BIMBO MARM 170X                              </v>
          </cell>
          <cell r="J957">
            <v>2648.9789999999998</v>
          </cell>
          <cell r="O957">
            <v>7796989006906</v>
          </cell>
        </row>
        <row r="958">
          <cell r="A958">
            <v>663911</v>
          </cell>
          <cell r="B958">
            <v>7543</v>
          </cell>
          <cell r="D958" t="str">
            <v xml:space="preserve">BUDN BIMBO MARM 250X                              </v>
          </cell>
          <cell r="J958">
            <v>4393.6890000000003</v>
          </cell>
          <cell r="O958">
            <v>7793890259728</v>
          </cell>
        </row>
        <row r="959">
          <cell r="A959">
            <v>663691</v>
          </cell>
          <cell r="B959">
            <v>6698</v>
          </cell>
          <cell r="D959" t="str">
            <v xml:space="preserve">BUDN BIMBO VAI C/ CHIPS CHOC 170X                 </v>
          </cell>
          <cell r="J959">
            <v>2648.9789999999998</v>
          </cell>
          <cell r="O959">
            <v>7793890259186</v>
          </cell>
        </row>
        <row r="960">
          <cell r="A960">
            <v>20018</v>
          </cell>
          <cell r="B960">
            <v>6837</v>
          </cell>
          <cell r="D960" t="str">
            <v xml:space="preserve">BUDN BIMBO VAI C/DDL 220X                         </v>
          </cell>
          <cell r="J960">
            <v>2648.9789999999998</v>
          </cell>
          <cell r="O960">
            <v>7796989075445</v>
          </cell>
        </row>
        <row r="961">
          <cell r="A961">
            <v>14114</v>
          </cell>
          <cell r="B961">
            <v>6836</v>
          </cell>
          <cell r="D961" t="str">
            <v xml:space="preserve">BUDN BIMBO VAIN 170X                              </v>
          </cell>
          <cell r="J961">
            <v>2648.9789999999998</v>
          </cell>
          <cell r="O961">
            <v>7796989009686</v>
          </cell>
        </row>
        <row r="962">
          <cell r="A962">
            <v>663863</v>
          </cell>
          <cell r="B962">
            <v>411</v>
          </cell>
          <cell r="D962" t="str">
            <v xml:space="preserve">BUDN BUDIMAK C/FRUTAS 170X                        </v>
          </cell>
          <cell r="J962">
            <v>1358.088</v>
          </cell>
          <cell r="O962">
            <v>7798024299410</v>
          </cell>
        </row>
        <row r="963">
          <cell r="A963">
            <v>2792</v>
          </cell>
          <cell r="B963">
            <v>15296</v>
          </cell>
          <cell r="D963" t="str">
            <v xml:space="preserve">BUDN COFLER C/CHIPS 215X                          </v>
          </cell>
          <cell r="J963">
            <v>4094.2460000000001</v>
          </cell>
          <cell r="O963">
            <v>7790040152960</v>
          </cell>
        </row>
        <row r="964">
          <cell r="A964">
            <v>57</v>
          </cell>
          <cell r="B964" t="str">
            <v xml:space="preserve">Sin Indicar         </v>
          </cell>
          <cell r="D964" t="str">
            <v xml:space="preserve">BUDN COLSANI C/CHOC 250X                          </v>
          </cell>
          <cell r="J964">
            <v>6000</v>
          </cell>
          <cell r="O964">
            <v>7798137050083</v>
          </cell>
        </row>
        <row r="965">
          <cell r="A965">
            <v>601</v>
          </cell>
          <cell r="B965" t="str">
            <v xml:space="preserve">Sin Indicar         </v>
          </cell>
          <cell r="D965" t="str">
            <v xml:space="preserve">BUDN COLSANI S/F 250X                             </v>
          </cell>
          <cell r="J965">
            <v>6000</v>
          </cell>
          <cell r="O965">
            <v>7798137050090</v>
          </cell>
        </row>
        <row r="966">
          <cell r="A966">
            <v>4044</v>
          </cell>
          <cell r="B966" t="str">
            <v xml:space="preserve">Sin Indicar         </v>
          </cell>
          <cell r="D966" t="str">
            <v xml:space="preserve">BUDN DEL CIELO 250X                               </v>
          </cell>
          <cell r="J966">
            <v>5798.8590000000004</v>
          </cell>
          <cell r="O966">
            <v>7798137050403</v>
          </cell>
        </row>
        <row r="967">
          <cell r="A967">
            <v>665708</v>
          </cell>
          <cell r="B967">
            <v>517</v>
          </cell>
          <cell r="D967" t="str">
            <v xml:space="preserve">BUDN FANTOCHE C/CHIPS 220X                        </v>
          </cell>
          <cell r="J967">
            <v>1766.521</v>
          </cell>
          <cell r="O967">
            <v>7791672002050</v>
          </cell>
        </row>
        <row r="968">
          <cell r="A968">
            <v>665706</v>
          </cell>
          <cell r="B968">
            <v>515</v>
          </cell>
          <cell r="D968" t="str">
            <v xml:space="preserve">BUDN FANTOCHE C/FRUTA 220X                        </v>
          </cell>
          <cell r="J968">
            <v>1766.521</v>
          </cell>
          <cell r="O968">
            <v>7791672002043</v>
          </cell>
        </row>
        <row r="969">
          <cell r="A969">
            <v>665705</v>
          </cell>
          <cell r="B969">
            <v>514</v>
          </cell>
          <cell r="D969" t="str">
            <v xml:space="preserve">BUDN FANTOCHE MARMOLADO 220X                      </v>
          </cell>
          <cell r="J969">
            <v>1766.521</v>
          </cell>
          <cell r="O969">
            <v>7791672002029</v>
          </cell>
        </row>
        <row r="970">
          <cell r="A970">
            <v>665707</v>
          </cell>
          <cell r="B970">
            <v>516</v>
          </cell>
          <cell r="D970" t="str">
            <v xml:space="preserve">BUDN FANTOCHE S/FRUTA 220X                        </v>
          </cell>
          <cell r="J970">
            <v>1766.521</v>
          </cell>
          <cell r="O970">
            <v>7791672002036</v>
          </cell>
        </row>
        <row r="971">
          <cell r="A971">
            <v>1958</v>
          </cell>
          <cell r="B971">
            <v>402005</v>
          </cell>
          <cell r="D971" t="str">
            <v xml:space="preserve">BUDN L.COLONIAS C/F 250X                          </v>
          </cell>
          <cell r="J971">
            <v>2234.6880000000001</v>
          </cell>
          <cell r="O971">
            <v>7791704000030</v>
          </cell>
        </row>
        <row r="972">
          <cell r="A972">
            <v>13954</v>
          </cell>
          <cell r="B972">
            <v>402009</v>
          </cell>
          <cell r="D972" t="str">
            <v xml:space="preserve">BUDN L.COLONIAS CHIP CHOC 250X                    </v>
          </cell>
          <cell r="J972">
            <v>2234.6880000000001</v>
          </cell>
          <cell r="O972">
            <v>7791704000078</v>
          </cell>
        </row>
        <row r="973">
          <cell r="A973">
            <v>461</v>
          </cell>
          <cell r="B973">
            <v>402007</v>
          </cell>
          <cell r="D973" t="str">
            <v xml:space="preserve">BUDN L.COLONIAS MARM 250X                         </v>
          </cell>
          <cell r="J973">
            <v>2234.6880000000001</v>
          </cell>
          <cell r="O973">
            <v>7791704000054</v>
          </cell>
        </row>
        <row r="974">
          <cell r="A974">
            <v>1959</v>
          </cell>
          <cell r="B974">
            <v>402006</v>
          </cell>
          <cell r="D974" t="str">
            <v xml:space="preserve">BUDN L.COLONIAS S/F 250X                          </v>
          </cell>
          <cell r="J974">
            <v>2234.6880000000001</v>
          </cell>
          <cell r="O974">
            <v>7791704000047</v>
          </cell>
        </row>
        <row r="975">
          <cell r="A975">
            <v>659185</v>
          </cell>
          <cell r="B975">
            <v>10500102</v>
          </cell>
          <cell r="D975" t="str">
            <v xml:space="preserve">BUDN MARCOLLA C/CHIPS CHOC 200X                   </v>
          </cell>
          <cell r="J975">
            <v>2105.4</v>
          </cell>
          <cell r="O975">
            <v>7791568000825</v>
          </cell>
        </row>
        <row r="976">
          <cell r="A976">
            <v>659186</v>
          </cell>
          <cell r="B976">
            <v>10500103</v>
          </cell>
          <cell r="D976" t="str">
            <v xml:space="preserve">BUDN MARCOLLA MARM 200X                           </v>
          </cell>
          <cell r="J976">
            <v>2105.4</v>
          </cell>
          <cell r="O976">
            <v>7791568000818</v>
          </cell>
        </row>
        <row r="977">
          <cell r="A977">
            <v>664104</v>
          </cell>
          <cell r="B977">
            <v>10500104</v>
          </cell>
          <cell r="D977" t="str">
            <v xml:space="preserve">BUDN MARCOLLA RELL C/DULCE D.LECHE 200X           </v>
          </cell>
          <cell r="J977">
            <v>2105.4</v>
          </cell>
          <cell r="O977">
            <v>7791568000863</v>
          </cell>
        </row>
        <row r="978">
          <cell r="A978">
            <v>659184</v>
          </cell>
          <cell r="B978">
            <v>10500100</v>
          </cell>
          <cell r="D978" t="str">
            <v xml:space="preserve">BUDN MARCOLLA VAIN 200X                           </v>
          </cell>
          <cell r="J978">
            <v>2105.4</v>
          </cell>
          <cell r="O978">
            <v>7791150093556</v>
          </cell>
        </row>
        <row r="979">
          <cell r="A979">
            <v>664105</v>
          </cell>
          <cell r="B979">
            <v>10500016</v>
          </cell>
          <cell r="D979" t="str">
            <v xml:space="preserve">BUDN MUSEL C/NUEZ Y ALMENDRA 250X                 </v>
          </cell>
          <cell r="J979">
            <v>2773.32</v>
          </cell>
          <cell r="O979">
            <v>7791150013752</v>
          </cell>
        </row>
        <row r="980">
          <cell r="A980">
            <v>664106</v>
          </cell>
          <cell r="B980">
            <v>10500017</v>
          </cell>
          <cell r="D980" t="str">
            <v xml:space="preserve">BUDN MUSEL CHIPS CHOC 250X                        </v>
          </cell>
          <cell r="J980">
            <v>2628.12</v>
          </cell>
          <cell r="O980">
            <v>7791150013769</v>
          </cell>
        </row>
        <row r="981">
          <cell r="A981">
            <v>19650</v>
          </cell>
          <cell r="B981">
            <v>6678</v>
          </cell>
          <cell r="D981" t="str">
            <v xml:space="preserve">BUDN VALENTE C/DDL 225X                           </v>
          </cell>
          <cell r="J981">
            <v>2529.9009999999998</v>
          </cell>
          <cell r="O981">
            <v>7793890250985</v>
          </cell>
        </row>
        <row r="982">
          <cell r="A982">
            <v>539</v>
          </cell>
          <cell r="B982">
            <v>6679</v>
          </cell>
          <cell r="D982" t="str">
            <v xml:space="preserve">BUDN VALENTE C/F 170X                             </v>
          </cell>
          <cell r="J982">
            <v>2529.9009999999998</v>
          </cell>
          <cell r="O982">
            <v>7793522000155</v>
          </cell>
        </row>
        <row r="983">
          <cell r="A983">
            <v>19125</v>
          </cell>
          <cell r="B983">
            <v>6677</v>
          </cell>
          <cell r="D983" t="str">
            <v xml:space="preserve">BUDN VALENTE CHIP CHOC 170X                       </v>
          </cell>
          <cell r="J983">
            <v>2529.9009999999998</v>
          </cell>
          <cell r="O983">
            <v>7793522000940</v>
          </cell>
        </row>
        <row r="984">
          <cell r="A984">
            <v>541</v>
          </cell>
          <cell r="B984">
            <v>6676</v>
          </cell>
          <cell r="D984" t="str">
            <v xml:space="preserve">BUDN VALENTE MARM 170X                            </v>
          </cell>
          <cell r="J984">
            <v>2529.9009999999998</v>
          </cell>
          <cell r="O984">
            <v>7793522000162</v>
          </cell>
        </row>
        <row r="985">
          <cell r="A985">
            <v>542</v>
          </cell>
          <cell r="B985">
            <v>6675</v>
          </cell>
          <cell r="D985" t="str">
            <v xml:space="preserve">BUDN VALENTE VAIN 170X                            </v>
          </cell>
          <cell r="J985">
            <v>2529.9009999999998</v>
          </cell>
          <cell r="O985">
            <v>7793522000339</v>
          </cell>
        </row>
        <row r="986">
          <cell r="A986">
            <v>13915</v>
          </cell>
          <cell r="B986">
            <v>61777</v>
          </cell>
          <cell r="D986" t="str">
            <v xml:space="preserve">BUDN VENEZIANA C/FRUTA 200X                       </v>
          </cell>
          <cell r="J986">
            <v>235.73699999999999</v>
          </cell>
          <cell r="O986">
            <v>7791708610778</v>
          </cell>
        </row>
        <row r="987">
          <cell r="A987">
            <v>13914</v>
          </cell>
          <cell r="B987">
            <v>61775</v>
          </cell>
          <cell r="D987" t="str">
            <v xml:space="preserve">BUDN VENEZIANA VAIN 200X                          </v>
          </cell>
          <cell r="J987">
            <v>235.73699999999999</v>
          </cell>
          <cell r="O987">
            <v>7791708610754</v>
          </cell>
        </row>
        <row r="988">
          <cell r="A988">
            <v>2706</v>
          </cell>
          <cell r="B988">
            <v>31</v>
          </cell>
          <cell r="D988" t="str">
            <v xml:space="preserve">CAAC CHINCHULIN                                   </v>
          </cell>
          <cell r="J988">
            <v>6929</v>
          </cell>
          <cell r="O988">
            <v>2002706000000</v>
          </cell>
        </row>
        <row r="989">
          <cell r="A989">
            <v>2707</v>
          </cell>
          <cell r="B989">
            <v>32</v>
          </cell>
          <cell r="D989" t="str">
            <v xml:space="preserve">CAAC CORAZON                                      </v>
          </cell>
          <cell r="J989">
            <v>8069</v>
          </cell>
          <cell r="O989">
            <v>2002707000000</v>
          </cell>
        </row>
        <row r="990">
          <cell r="A990">
            <v>2708</v>
          </cell>
          <cell r="B990">
            <v>33</v>
          </cell>
          <cell r="D990" t="str">
            <v xml:space="preserve">CAAC HIGADO                                       </v>
          </cell>
          <cell r="J990">
            <v>6190</v>
          </cell>
          <cell r="O990">
            <v>2002708000000</v>
          </cell>
        </row>
        <row r="991">
          <cell r="A991">
            <v>2709</v>
          </cell>
          <cell r="B991">
            <v>34</v>
          </cell>
          <cell r="D991" t="str">
            <v xml:space="preserve">CAAC LENGUA                                       </v>
          </cell>
          <cell r="J991">
            <v>14849</v>
          </cell>
          <cell r="O991">
            <v>2002709000000</v>
          </cell>
        </row>
        <row r="992">
          <cell r="A992">
            <v>2710</v>
          </cell>
          <cell r="B992">
            <v>35</v>
          </cell>
          <cell r="D992" t="str">
            <v xml:space="preserve">CAAC MOLLEJA                                      </v>
          </cell>
          <cell r="J992">
            <v>36500</v>
          </cell>
          <cell r="O992">
            <v>2002710000000</v>
          </cell>
        </row>
        <row r="993">
          <cell r="A993">
            <v>2711</v>
          </cell>
          <cell r="B993" t="str">
            <v xml:space="preserve">Sin Indicar         </v>
          </cell>
          <cell r="D993" t="str">
            <v xml:space="preserve">CAAC MONDONGO                                     </v>
          </cell>
          <cell r="J993">
            <v>12189</v>
          </cell>
          <cell r="O993">
            <v>2002711000000</v>
          </cell>
        </row>
        <row r="994">
          <cell r="A994">
            <v>2713</v>
          </cell>
          <cell r="B994">
            <v>38</v>
          </cell>
          <cell r="D994" t="str">
            <v xml:space="preserve">CAAC RINON                                        </v>
          </cell>
          <cell r="J994">
            <v>6359</v>
          </cell>
          <cell r="O994">
            <v>2002713000000</v>
          </cell>
        </row>
        <row r="995">
          <cell r="A995">
            <v>3915</v>
          </cell>
          <cell r="B995">
            <v>100016120</v>
          </cell>
          <cell r="D995" t="str">
            <v xml:space="preserve">CAAC SWIFT MOLLEJAS x KG                          </v>
          </cell>
          <cell r="J995">
            <v>27702.46</v>
          </cell>
          <cell r="O995">
            <v>2003915000000</v>
          </cell>
        </row>
        <row r="996">
          <cell r="A996">
            <v>2715</v>
          </cell>
          <cell r="B996">
            <v>39</v>
          </cell>
          <cell r="D996" t="str">
            <v xml:space="preserve">CAAC TRIPA GORDA                                  </v>
          </cell>
          <cell r="J996">
            <v>6165</v>
          </cell>
          <cell r="O996">
            <v>2002715000000</v>
          </cell>
        </row>
        <row r="997">
          <cell r="A997">
            <v>1119</v>
          </cell>
          <cell r="B997" t="str">
            <v xml:space="preserve">Sin Indicar         </v>
          </cell>
          <cell r="D997" t="str">
            <v xml:space="preserve">CACE  CERDO CUERITO DE CERDO                      </v>
          </cell>
          <cell r="J997">
            <v>710</v>
          </cell>
          <cell r="O997">
            <v>2001119000000</v>
          </cell>
        </row>
        <row r="998">
          <cell r="A998">
            <v>1110</v>
          </cell>
          <cell r="B998" t="str">
            <v xml:space="preserve">Sin Indicar         </v>
          </cell>
          <cell r="D998" t="str">
            <v xml:space="preserve">CACE CERDO CABEZA DE CERDO                        </v>
          </cell>
          <cell r="J998">
            <v>905</v>
          </cell>
          <cell r="O998">
            <v>2001110000000</v>
          </cell>
        </row>
        <row r="999">
          <cell r="A999">
            <v>2721</v>
          </cell>
          <cell r="B999" t="str">
            <v xml:space="preserve">Sin Indicar         </v>
          </cell>
          <cell r="D999" t="str">
            <v xml:space="preserve">CACE CERDO CARRE                                  </v>
          </cell>
          <cell r="J999">
            <v>9945</v>
          </cell>
          <cell r="O999">
            <v>2002721000000</v>
          </cell>
        </row>
        <row r="1000">
          <cell r="A1000">
            <v>2733</v>
          </cell>
          <cell r="B1000" t="str">
            <v xml:space="preserve">Sin Indicar         </v>
          </cell>
          <cell r="D1000" t="str">
            <v xml:space="preserve">CACE CERDO corte  PALETA DE CERDO                 </v>
          </cell>
          <cell r="J1000">
            <v>6215</v>
          </cell>
          <cell r="O1000">
            <v>2002733000000</v>
          </cell>
        </row>
        <row r="1001">
          <cell r="A1001">
            <v>2722</v>
          </cell>
          <cell r="B1001" t="str">
            <v xml:space="preserve">Sin Indicar         </v>
          </cell>
          <cell r="D1001" t="str">
            <v xml:space="preserve">CACE CERDO corte CUARTO C/CUERO                   </v>
          </cell>
          <cell r="J1001">
            <v>6345</v>
          </cell>
          <cell r="O1001">
            <v>2002722000000</v>
          </cell>
        </row>
        <row r="1002">
          <cell r="A1002">
            <v>2730</v>
          </cell>
          <cell r="B1002" t="str">
            <v xml:space="preserve">Sin Indicar         </v>
          </cell>
          <cell r="D1002" t="str">
            <v xml:space="preserve">CACE CERDO LOMITO                                 </v>
          </cell>
          <cell r="J1002">
            <v>10155</v>
          </cell>
          <cell r="O1002">
            <v>2002730000000</v>
          </cell>
        </row>
        <row r="1003">
          <cell r="A1003">
            <v>2731</v>
          </cell>
          <cell r="B1003" t="str">
            <v xml:space="preserve">Sin Indicar         </v>
          </cell>
          <cell r="D1003" t="str">
            <v xml:space="preserve">CACE CERDO MATAMBRITO                             </v>
          </cell>
          <cell r="J1003">
            <v>16794</v>
          </cell>
          <cell r="O1003">
            <v>2002731000000</v>
          </cell>
        </row>
        <row r="1004">
          <cell r="A1004">
            <v>2734</v>
          </cell>
          <cell r="B1004" t="str">
            <v xml:space="preserve">Sin Indicar         </v>
          </cell>
          <cell r="D1004" t="str">
            <v xml:space="preserve">CACE CERDO PATITA                                 </v>
          </cell>
          <cell r="J1004">
            <v>1405</v>
          </cell>
          <cell r="O1004">
            <v>2002734000000</v>
          </cell>
        </row>
        <row r="1005">
          <cell r="A1005">
            <v>2725</v>
          </cell>
          <cell r="B1005" t="str">
            <v xml:space="preserve">Sin Indicar         </v>
          </cell>
          <cell r="D1005" t="str">
            <v xml:space="preserve">CACE CERDO PECHITO x kg                           </v>
          </cell>
          <cell r="J1005">
            <v>10147</v>
          </cell>
          <cell r="O1005">
            <v>2002725000000</v>
          </cell>
        </row>
        <row r="1006">
          <cell r="A1006">
            <v>658361</v>
          </cell>
          <cell r="B1006">
            <v>0</v>
          </cell>
          <cell r="D1006" t="str">
            <v xml:space="preserve">CACE CERDO RECORTE.  x KG                         </v>
          </cell>
          <cell r="J1006">
            <v>5995</v>
          </cell>
          <cell r="O1006">
            <v>6583610000003</v>
          </cell>
        </row>
        <row r="1007">
          <cell r="A1007">
            <v>2719</v>
          </cell>
          <cell r="B1007" t="str">
            <v xml:space="preserve">Sin Indicar         </v>
          </cell>
          <cell r="D1007" t="str">
            <v xml:space="preserve">CACE CERDO TOCINO XKG                             </v>
          </cell>
          <cell r="J1007">
            <v>1335</v>
          </cell>
          <cell r="O1007">
            <v>2002719000000</v>
          </cell>
        </row>
        <row r="1008">
          <cell r="A1008">
            <v>2720</v>
          </cell>
          <cell r="B1008">
            <v>13</v>
          </cell>
          <cell r="D1008" t="str">
            <v xml:space="preserve">CACE corte  BONDIOLA x KG                         </v>
          </cell>
          <cell r="J1008">
            <v>9860</v>
          </cell>
          <cell r="O1008">
            <v>2002720000000</v>
          </cell>
        </row>
        <row r="1009">
          <cell r="A1009">
            <v>1612</v>
          </cell>
          <cell r="B1009" t="str">
            <v xml:space="preserve">Sin Indicar         </v>
          </cell>
          <cell r="D1009" t="str">
            <v xml:space="preserve">CACE FADEL  MATAMBREx kg                          </v>
          </cell>
          <cell r="J1009">
            <v>16799</v>
          </cell>
          <cell r="O1009">
            <v>2001612000000</v>
          </cell>
        </row>
        <row r="1010">
          <cell r="A1010">
            <v>1452</v>
          </cell>
          <cell r="B1010" t="str">
            <v xml:space="preserve">Sin Indicar         </v>
          </cell>
          <cell r="D1010" t="str">
            <v xml:space="preserve">CACE FADEL BONDIOLA x KG                          </v>
          </cell>
          <cell r="J1010">
            <v>13735</v>
          </cell>
          <cell r="O1010">
            <v>2001452000000</v>
          </cell>
        </row>
        <row r="1011">
          <cell r="A1011">
            <v>1532</v>
          </cell>
          <cell r="B1011" t="str">
            <v xml:space="preserve">Sin Indicar         </v>
          </cell>
          <cell r="D1011" t="str">
            <v xml:space="preserve">CACE FADEL CARRE C/H x KG                         </v>
          </cell>
          <cell r="J1011">
            <v>9950</v>
          </cell>
          <cell r="O1011">
            <v>2001532000000</v>
          </cell>
        </row>
        <row r="1012">
          <cell r="A1012">
            <v>2881</v>
          </cell>
          <cell r="B1012">
            <v>0</v>
          </cell>
          <cell r="D1012" t="str">
            <v xml:space="preserve">CACE FADEL DUO x KG                               </v>
          </cell>
          <cell r="J1012">
            <v>7025</v>
          </cell>
          <cell r="O1012">
            <v>2002881000000</v>
          </cell>
        </row>
        <row r="1013">
          <cell r="A1013">
            <v>1507</v>
          </cell>
          <cell r="B1013" t="str">
            <v xml:space="preserve">Sin Indicar         </v>
          </cell>
          <cell r="D1013" t="str">
            <v xml:space="preserve">CACE FADEL PECHITO x KG                           </v>
          </cell>
          <cell r="J1013">
            <v>9950</v>
          </cell>
          <cell r="O1013">
            <v>2001507000000</v>
          </cell>
        </row>
        <row r="1014">
          <cell r="A1014">
            <v>2724</v>
          </cell>
          <cell r="B1014" t="str">
            <v xml:space="preserve">Sin Indicar         </v>
          </cell>
          <cell r="D1014" t="str">
            <v xml:space="preserve">CACE FADEL SOLOMILL  x KG                         </v>
          </cell>
          <cell r="J1014">
            <v>8860</v>
          </cell>
          <cell r="O1014">
            <v>2002724000000</v>
          </cell>
        </row>
        <row r="1015">
          <cell r="A1015">
            <v>2738</v>
          </cell>
          <cell r="B1015" t="str">
            <v xml:space="preserve">Sin Indicar         </v>
          </cell>
          <cell r="D1015" t="str">
            <v xml:space="preserve">CACO CORDERO x kg                                 </v>
          </cell>
          <cell r="J1015">
            <v>5890</v>
          </cell>
          <cell r="O1015">
            <v>2002738000000</v>
          </cell>
        </row>
        <row r="1016">
          <cell r="A1016">
            <v>8824</v>
          </cell>
          <cell r="B1016" t="str">
            <v xml:space="preserve">Sin Indicar         </v>
          </cell>
          <cell r="D1016" t="str">
            <v xml:space="preserve">CAEC  swift E/V ASADO 5C CONG SWIFT BLACK         </v>
          </cell>
          <cell r="J1016">
            <v>41935</v>
          </cell>
          <cell r="O1016">
            <v>2008824000000</v>
          </cell>
        </row>
        <row r="1017">
          <cell r="A1017">
            <v>3140</v>
          </cell>
          <cell r="B1017" t="str">
            <v xml:space="preserve">Sin Indicar         </v>
          </cell>
          <cell r="D1017" t="str">
            <v xml:space="preserve">CAEC swift E/V ASADO 8C CONG x kg                 </v>
          </cell>
          <cell r="J1017">
            <v>32957</v>
          </cell>
          <cell r="O1017">
            <v>2003140000000</v>
          </cell>
        </row>
        <row r="1018">
          <cell r="A1018">
            <v>2541</v>
          </cell>
          <cell r="B1018">
            <v>0</v>
          </cell>
          <cell r="D1018" t="str">
            <v xml:space="preserve">CAEC swift E/V ASADO BANDERITA CONG SHIFT BLACK   </v>
          </cell>
          <cell r="J1018">
            <v>45397</v>
          </cell>
          <cell r="O1018">
            <v>2002541000000</v>
          </cell>
        </row>
        <row r="1019">
          <cell r="A1019">
            <v>1653</v>
          </cell>
          <cell r="B1019" t="str">
            <v xml:space="preserve">Sin Indicar         </v>
          </cell>
          <cell r="D1019" t="str">
            <v xml:space="preserve">CAEC swift E/V RACK DE BIFE ANCHO C/HUESO  BLACK  </v>
          </cell>
          <cell r="J1019">
            <v>30595</v>
          </cell>
          <cell r="O1019">
            <v>2001653000000</v>
          </cell>
        </row>
        <row r="1020">
          <cell r="A1020">
            <v>1785</v>
          </cell>
          <cell r="B1020" t="str">
            <v xml:space="preserve">Sin Indicar         </v>
          </cell>
          <cell r="D1020" t="str">
            <v xml:space="preserve">CAEC swift E/V T-BONE PORC CONG BLACK             </v>
          </cell>
          <cell r="J1020">
            <v>29809</v>
          </cell>
          <cell r="O1020">
            <v>2001785000000</v>
          </cell>
        </row>
        <row r="1021">
          <cell r="A1021">
            <v>1795</v>
          </cell>
          <cell r="B1021">
            <v>0</v>
          </cell>
          <cell r="D1021" t="str">
            <v xml:space="preserve">CAEC swift E/V TOMAHAWK CONG  BLACK               </v>
          </cell>
          <cell r="J1021">
            <v>32170</v>
          </cell>
          <cell r="O1021">
            <v>2001795000000</v>
          </cell>
        </row>
        <row r="1022">
          <cell r="A1022">
            <v>2352</v>
          </cell>
          <cell r="B1022">
            <v>3013</v>
          </cell>
          <cell r="D1022" t="str">
            <v xml:space="preserve">CAEM CAGNOLI  MORCILLA                            </v>
          </cell>
          <cell r="J1022">
            <v>4310.3760000000002</v>
          </cell>
          <cell r="O1022">
            <v>7798013108174</v>
          </cell>
        </row>
        <row r="1023">
          <cell r="A1023">
            <v>658695</v>
          </cell>
          <cell r="B1023">
            <v>781</v>
          </cell>
          <cell r="D1023" t="str">
            <v xml:space="preserve">CAEM CAGNOLI CHORIZO 4X                           </v>
          </cell>
          <cell r="J1023">
            <v>5605.43</v>
          </cell>
          <cell r="O1023">
            <v>7798013102912</v>
          </cell>
        </row>
        <row r="1024">
          <cell r="A1024">
            <v>4696</v>
          </cell>
          <cell r="B1024">
            <v>647</v>
          </cell>
          <cell r="D1024" t="str">
            <v xml:space="preserve">CAEM FADEL CHORIZO x kg                           </v>
          </cell>
          <cell r="J1024">
            <v>8399</v>
          </cell>
          <cell r="O1024">
            <v>2004696000000</v>
          </cell>
        </row>
        <row r="1025">
          <cell r="A1025">
            <v>3087</v>
          </cell>
          <cell r="B1025">
            <v>94</v>
          </cell>
          <cell r="D1025" t="str">
            <v xml:space="preserve">CAEM FADEL MORCILLA x kg                          </v>
          </cell>
          <cell r="J1025">
            <v>7990</v>
          </cell>
          <cell r="O1025">
            <v>2003087000000</v>
          </cell>
        </row>
        <row r="1026">
          <cell r="A1026">
            <v>2092</v>
          </cell>
          <cell r="B1026">
            <v>31972</v>
          </cell>
          <cell r="D1026" t="str">
            <v xml:space="preserve">CAEM T.PORKYS CHORIZO paq.x kg                    </v>
          </cell>
          <cell r="J1026">
            <v>8527</v>
          </cell>
          <cell r="O1026">
            <v>2002092000003</v>
          </cell>
        </row>
        <row r="1027">
          <cell r="A1027">
            <v>2917</v>
          </cell>
          <cell r="B1027">
            <v>3231</v>
          </cell>
          <cell r="D1027" t="str">
            <v xml:space="preserve">CAEM TROZER MORCILLA 4X                           </v>
          </cell>
          <cell r="J1027">
            <v>10225</v>
          </cell>
          <cell r="O1027">
            <v>2002917000000</v>
          </cell>
        </row>
        <row r="1028">
          <cell r="A1028">
            <v>6573</v>
          </cell>
          <cell r="B1028">
            <v>11049</v>
          </cell>
          <cell r="D1028" t="str">
            <v xml:space="preserve">CAEMB PALADINI CHORIZ XKG                         </v>
          </cell>
          <cell r="J1028">
            <v>12800</v>
          </cell>
          <cell r="O1028">
            <v>2006573000000</v>
          </cell>
        </row>
        <row r="1029">
          <cell r="A1029">
            <v>7543</v>
          </cell>
          <cell r="B1029">
            <v>102415</v>
          </cell>
          <cell r="D1029" t="str">
            <v xml:space="preserve">CAEMB PALADINI CHORIZO A/V x3                     </v>
          </cell>
          <cell r="J1029">
            <v>5559</v>
          </cell>
          <cell r="O1029">
            <v>7790079024146</v>
          </cell>
        </row>
        <row r="1030">
          <cell r="A1030">
            <v>5681</v>
          </cell>
          <cell r="B1030">
            <v>11676</v>
          </cell>
          <cell r="D1030" t="str">
            <v xml:space="preserve">CAEMB PALADINI MORC. A/V x 3                      </v>
          </cell>
          <cell r="J1030">
            <v>9629</v>
          </cell>
          <cell r="O1030">
            <v>2005681000000</v>
          </cell>
        </row>
        <row r="1031">
          <cell r="A1031">
            <v>7696</v>
          </cell>
          <cell r="B1031">
            <v>11163</v>
          </cell>
          <cell r="D1031" t="str">
            <v xml:space="preserve">CAEMB PALADINI MORCILLA XKG                       </v>
          </cell>
          <cell r="J1031">
            <v>9489</v>
          </cell>
          <cell r="O1031">
            <v>2007696000000</v>
          </cell>
        </row>
        <row r="1032">
          <cell r="A1032">
            <v>2606</v>
          </cell>
          <cell r="B1032">
            <v>100563</v>
          </cell>
          <cell r="D1032" t="str">
            <v xml:space="preserve">CAEMB PALADINI SALCHICHA PARRILLERA               </v>
          </cell>
          <cell r="J1032">
            <v>13899</v>
          </cell>
          <cell r="O1032">
            <v>2002606000000</v>
          </cell>
        </row>
        <row r="1033">
          <cell r="A1033">
            <v>3517</v>
          </cell>
          <cell r="B1033">
            <v>4664</v>
          </cell>
          <cell r="D1033" t="str">
            <v xml:space="preserve">CAEMB STA RITA CHORIZO X 4u  xKG                  </v>
          </cell>
          <cell r="J1033">
            <v>11325</v>
          </cell>
          <cell r="O1033">
            <v>2003517000000</v>
          </cell>
        </row>
        <row r="1034">
          <cell r="A1034">
            <v>6468</v>
          </cell>
          <cell r="B1034">
            <v>765</v>
          </cell>
          <cell r="D1034" t="str">
            <v xml:space="preserve">CAEMB STA RITA MORCILLA x3u x KG                  </v>
          </cell>
          <cell r="J1034">
            <v>7015</v>
          </cell>
          <cell r="O1034">
            <v>2006468000000</v>
          </cell>
        </row>
        <row r="1035">
          <cell r="A1035">
            <v>2907</v>
          </cell>
          <cell r="B1035">
            <v>3201</v>
          </cell>
          <cell r="D1035" t="str">
            <v xml:space="preserve">CAEMB TROZER CHORIZO 4X                           </v>
          </cell>
          <cell r="J1035">
            <v>13565</v>
          </cell>
          <cell r="O1035">
            <v>2002907000000</v>
          </cell>
        </row>
        <row r="1036">
          <cell r="A1036">
            <v>2882</v>
          </cell>
          <cell r="B1036">
            <v>0</v>
          </cell>
          <cell r="D1036" t="str">
            <v xml:space="preserve">CAEV  E.P. CUADRADA x KG                          </v>
          </cell>
          <cell r="J1036">
            <v>23729</v>
          </cell>
          <cell r="O1036">
            <v>2002882000000</v>
          </cell>
        </row>
        <row r="1037">
          <cell r="A1037">
            <v>3906</v>
          </cell>
          <cell r="B1037" t="str">
            <v xml:space="preserve">Sin Indicar         </v>
          </cell>
          <cell r="D1037" t="str">
            <v xml:space="preserve">CAEV D.J CUADRADA x KG                            </v>
          </cell>
          <cell r="J1037">
            <v>28255</v>
          </cell>
          <cell r="O1037">
            <v>2003906000000</v>
          </cell>
        </row>
        <row r="1038">
          <cell r="A1038">
            <v>5247</v>
          </cell>
          <cell r="B1038" t="str">
            <v xml:space="preserve">Sin Indicar         </v>
          </cell>
          <cell r="D1038" t="str">
            <v xml:space="preserve">CAEV D.J. BIFE DE CHORIZO xKG                     </v>
          </cell>
          <cell r="J1038">
            <v>34179</v>
          </cell>
          <cell r="O1038">
            <v>2005247000000</v>
          </cell>
        </row>
        <row r="1039">
          <cell r="A1039">
            <v>7795</v>
          </cell>
          <cell r="B1039">
            <v>0</v>
          </cell>
          <cell r="D1039" t="str">
            <v xml:space="preserve">CAEV D.J. COLITA CUADRIL x KG                     </v>
          </cell>
          <cell r="J1039">
            <v>31015</v>
          </cell>
          <cell r="O1039">
            <v>2007795000000</v>
          </cell>
        </row>
        <row r="1040">
          <cell r="A1040">
            <v>9363</v>
          </cell>
          <cell r="B1040" t="str">
            <v xml:space="preserve">Sin Indicar         </v>
          </cell>
          <cell r="D1040" t="str">
            <v xml:space="preserve">CAEV D.J. COSTILLA  BANDERITA x KG                </v>
          </cell>
          <cell r="J1040">
            <v>32045</v>
          </cell>
          <cell r="O1040">
            <v>2009363000000</v>
          </cell>
        </row>
        <row r="1041">
          <cell r="A1041">
            <v>3907</v>
          </cell>
          <cell r="B1041" t="str">
            <v xml:space="preserve">Sin Indicar         </v>
          </cell>
          <cell r="D1041" t="str">
            <v xml:space="preserve">CAEV D.J. CUADRIL x KG                            </v>
          </cell>
          <cell r="J1041">
            <v>30190</v>
          </cell>
          <cell r="O1041">
            <v>2003907000000</v>
          </cell>
        </row>
        <row r="1042">
          <cell r="A1042">
            <v>3904</v>
          </cell>
          <cell r="B1042" t="str">
            <v xml:space="preserve">Sin Indicar         </v>
          </cell>
          <cell r="D1042" t="str">
            <v xml:space="preserve">CAEV D.J. ENTRAÑAS x KG                           </v>
          </cell>
          <cell r="J1042">
            <v>36669</v>
          </cell>
          <cell r="O1042">
            <v>2003904000000</v>
          </cell>
        </row>
        <row r="1043">
          <cell r="A1043">
            <v>3909</v>
          </cell>
          <cell r="B1043" t="str">
            <v xml:space="preserve">Sin Indicar         </v>
          </cell>
          <cell r="D1043" t="str">
            <v xml:space="preserve">CAEV D.J. LOMITO  xKG                             </v>
          </cell>
          <cell r="J1043">
            <v>36840</v>
          </cell>
          <cell r="O1043">
            <v>2003909000000</v>
          </cell>
        </row>
        <row r="1044">
          <cell r="A1044">
            <v>4035</v>
          </cell>
          <cell r="B1044" t="str">
            <v xml:space="preserve">Sin Indicar         </v>
          </cell>
          <cell r="D1044" t="str">
            <v xml:space="preserve">CAEV D.J. NALGA x KG                              </v>
          </cell>
          <cell r="J1044">
            <v>29459</v>
          </cell>
          <cell r="O1044">
            <v>2004035000000</v>
          </cell>
        </row>
        <row r="1045">
          <cell r="A1045">
            <v>4071</v>
          </cell>
          <cell r="B1045">
            <v>0</v>
          </cell>
          <cell r="D1045" t="str">
            <v xml:space="preserve">CAEV D.J. PECETO x KG                             </v>
          </cell>
          <cell r="J1045">
            <v>30555</v>
          </cell>
          <cell r="O1045">
            <v>2004071000000</v>
          </cell>
        </row>
        <row r="1046">
          <cell r="A1046">
            <v>4212</v>
          </cell>
          <cell r="B1046">
            <v>5102</v>
          </cell>
          <cell r="D1046" t="str">
            <v xml:space="preserve">CAEV D.J. PICANIA x KG                            </v>
          </cell>
          <cell r="J1046">
            <v>32299</v>
          </cell>
          <cell r="O1046">
            <v>2004212000000</v>
          </cell>
        </row>
        <row r="1047">
          <cell r="A1047">
            <v>3758</v>
          </cell>
          <cell r="B1047" t="str">
            <v xml:space="preserve">Sin Indicar         </v>
          </cell>
          <cell r="D1047" t="str">
            <v xml:space="preserve">CAEV D.J. VACIO x KG                              </v>
          </cell>
          <cell r="J1047">
            <v>32170</v>
          </cell>
          <cell r="O1047">
            <v>2003758000000</v>
          </cell>
        </row>
        <row r="1048">
          <cell r="A1048">
            <v>5557</v>
          </cell>
          <cell r="B1048">
            <v>0</v>
          </cell>
          <cell r="D1048" t="str">
            <v xml:space="preserve">CAEV E.P. BOLA DE LOMO x KG                       </v>
          </cell>
          <cell r="J1048">
            <v>24417.08</v>
          </cell>
          <cell r="O1048">
            <v>2005557000000</v>
          </cell>
        </row>
        <row r="1049">
          <cell r="A1049">
            <v>9323</v>
          </cell>
          <cell r="B1049">
            <v>62006</v>
          </cell>
          <cell r="D1049" t="str">
            <v xml:space="preserve">CAEV E.P. COLITA DE CUADRIL x KG                  </v>
          </cell>
          <cell r="J1049">
            <v>26925</v>
          </cell>
          <cell r="O1049">
            <v>2009323000000</v>
          </cell>
        </row>
        <row r="1050">
          <cell r="A1050">
            <v>8441</v>
          </cell>
          <cell r="B1050" t="str">
            <v xml:space="preserve">Sin Indicar         </v>
          </cell>
          <cell r="D1050" t="str">
            <v xml:space="preserve">CAEV E.P. LOMITO x KG                             </v>
          </cell>
          <cell r="J1050">
            <v>28999</v>
          </cell>
          <cell r="O1050">
            <v>2008441000000</v>
          </cell>
        </row>
        <row r="1051">
          <cell r="A1051">
            <v>9561</v>
          </cell>
          <cell r="B1051" t="str">
            <v xml:space="preserve">Sin Indicar         </v>
          </cell>
          <cell r="D1051" t="str">
            <v xml:space="preserve">CAEV E.P. NALGA x KG                              </v>
          </cell>
          <cell r="J1051">
            <v>25729</v>
          </cell>
          <cell r="O1051">
            <v>2009561000000</v>
          </cell>
        </row>
        <row r="1052">
          <cell r="A1052">
            <v>1675</v>
          </cell>
          <cell r="B1052" t="str">
            <v xml:space="preserve">Sin Indicar         </v>
          </cell>
          <cell r="D1052" t="str">
            <v xml:space="preserve">CAEV E.P. OJO DE BIFE x KG                        </v>
          </cell>
          <cell r="J1052">
            <v>27579</v>
          </cell>
          <cell r="O1052">
            <v>2001675000000</v>
          </cell>
        </row>
        <row r="1053">
          <cell r="A1053">
            <v>3337</v>
          </cell>
          <cell r="B1053">
            <v>20</v>
          </cell>
          <cell r="D1053" t="str">
            <v xml:space="preserve">CAEV swift COLITA DE CUADRIL x KG                 </v>
          </cell>
          <cell r="J1053">
            <v>19715</v>
          </cell>
          <cell r="O1053">
            <v>2003337000000</v>
          </cell>
        </row>
        <row r="1054">
          <cell r="A1054">
            <v>1193</v>
          </cell>
          <cell r="B1054" t="str">
            <v xml:space="preserve">Sin Indicar         </v>
          </cell>
          <cell r="D1054" t="str">
            <v xml:space="preserve">CAEV swift E/V ENTRAÑA FINA BLACK x kg            </v>
          </cell>
          <cell r="J1054">
            <v>29809</v>
          </cell>
          <cell r="O1054">
            <v>2001193000000</v>
          </cell>
        </row>
        <row r="1055">
          <cell r="A1055">
            <v>1270</v>
          </cell>
          <cell r="B1055" t="str">
            <v xml:space="preserve">Sin Indicar         </v>
          </cell>
          <cell r="D1055" t="str">
            <v xml:space="preserve">CAEV swift E/V TAPA DE CUADRIL x kg               </v>
          </cell>
          <cell r="J1055">
            <v>19575</v>
          </cell>
          <cell r="O1055">
            <v>2001270000000</v>
          </cell>
        </row>
        <row r="1056">
          <cell r="A1056">
            <v>9824</v>
          </cell>
          <cell r="B1056">
            <v>0</v>
          </cell>
          <cell r="D1056" t="str">
            <v xml:space="preserve">CAEV swift ENTRAÑA FINA  x kg                     </v>
          </cell>
          <cell r="J1056">
            <v>22725</v>
          </cell>
          <cell r="O1056">
            <v>2009824000003</v>
          </cell>
        </row>
        <row r="1057">
          <cell r="A1057">
            <v>665505</v>
          </cell>
          <cell r="B1057">
            <v>35001770</v>
          </cell>
          <cell r="D1057" t="str">
            <v xml:space="preserve">CAFC 3 CORAÇÕES LATTE MACCHIATO 11X10             </v>
          </cell>
          <cell r="J1057">
            <v>16098.47</v>
          </cell>
          <cell r="O1057">
            <v>7896005810057</v>
          </cell>
        </row>
        <row r="1058">
          <cell r="A1058">
            <v>665245</v>
          </cell>
          <cell r="B1058">
            <v>20001896</v>
          </cell>
          <cell r="D1058" t="str">
            <v xml:space="preserve">CAFC CABRALES COLOMBIA NES AL 5.5X10              </v>
          </cell>
          <cell r="J1058">
            <v>11934.74</v>
          </cell>
          <cell r="O1058">
            <v>7790550018978</v>
          </cell>
        </row>
        <row r="1059">
          <cell r="A1059">
            <v>660358</v>
          </cell>
          <cell r="B1059">
            <v>20001880</v>
          </cell>
          <cell r="D1059" t="str">
            <v xml:space="preserve">CAFC CABRALES D.GUSTO CAFE C/LECHE 12X10X         </v>
          </cell>
          <cell r="J1059">
            <v>13542.86</v>
          </cell>
          <cell r="O1059">
            <v>7790550018794</v>
          </cell>
        </row>
        <row r="1060">
          <cell r="A1060">
            <v>660356</v>
          </cell>
          <cell r="B1060">
            <v>20001878</v>
          </cell>
          <cell r="D1060" t="str">
            <v xml:space="preserve">CAFC CABRALES D.GUSTO CAPUCCINO 6X24X             </v>
          </cell>
          <cell r="J1060">
            <v>18025.560000000001</v>
          </cell>
          <cell r="O1060">
            <v>7790550018770</v>
          </cell>
        </row>
        <row r="1061">
          <cell r="A1061">
            <v>666146</v>
          </cell>
          <cell r="B1061">
            <v>20001916</v>
          </cell>
          <cell r="D1061" t="str">
            <v xml:space="preserve">CAFC CABRALES D.GUSTO CAPUCCINO 8X10X             </v>
          </cell>
          <cell r="J1061">
            <v>10457.700000000001</v>
          </cell>
          <cell r="O1061">
            <v>7790550000119</v>
          </cell>
        </row>
        <row r="1062">
          <cell r="A1062">
            <v>660355</v>
          </cell>
          <cell r="B1062">
            <v>20001876</v>
          </cell>
          <cell r="D1062" t="str">
            <v xml:space="preserve">CAFC CABRALES D.GUSTO CORTADO 12X6.3X             </v>
          </cell>
          <cell r="J1062">
            <v>18025.560000000001</v>
          </cell>
          <cell r="O1062">
            <v>7790550018756</v>
          </cell>
        </row>
        <row r="1063">
          <cell r="A1063">
            <v>666148</v>
          </cell>
          <cell r="B1063">
            <v>20001920</v>
          </cell>
          <cell r="D1063" t="str">
            <v xml:space="preserve">CAFC CABRALES D.GUSTO CORTADO 8X6.3X              </v>
          </cell>
          <cell r="J1063">
            <v>7320.3370000000004</v>
          </cell>
          <cell r="O1063">
            <v>7790550019210</v>
          </cell>
        </row>
        <row r="1064">
          <cell r="A1064">
            <v>666149</v>
          </cell>
          <cell r="B1064">
            <v>20001922</v>
          </cell>
          <cell r="D1064" t="str">
            <v xml:space="preserve">CAFC CABRALES D.GUSTO ESPRESSO 8X6X               </v>
          </cell>
          <cell r="J1064">
            <v>7320.3370000000004</v>
          </cell>
          <cell r="O1064">
            <v>7790550019234</v>
          </cell>
        </row>
        <row r="1065">
          <cell r="A1065">
            <v>666145</v>
          </cell>
          <cell r="B1065">
            <v>20001914</v>
          </cell>
          <cell r="D1065" t="str">
            <v xml:space="preserve">CAFC CABRALES D.GUSTO LATTE 10X10X                </v>
          </cell>
          <cell r="J1065">
            <v>10457.700000000001</v>
          </cell>
          <cell r="O1065">
            <v>7790550019159</v>
          </cell>
        </row>
        <row r="1066">
          <cell r="A1066">
            <v>666147</v>
          </cell>
          <cell r="B1066">
            <v>20001918</v>
          </cell>
          <cell r="D1066" t="str">
            <v xml:space="preserve">CAFC CABRALES D.GUSTO LUNGO 10X7X                 </v>
          </cell>
          <cell r="J1066">
            <v>7320.3370000000004</v>
          </cell>
          <cell r="O1066">
            <v>7790550019197</v>
          </cell>
        </row>
        <row r="1067">
          <cell r="A1067">
            <v>660357</v>
          </cell>
          <cell r="B1067">
            <v>20001874</v>
          </cell>
          <cell r="D1067" t="str">
            <v xml:space="preserve">CAFC CABRALES D.GUSTO LUNGO 12X10X                </v>
          </cell>
          <cell r="J1067">
            <v>18025.560000000001</v>
          </cell>
          <cell r="O1067">
            <v>7790550018732</v>
          </cell>
        </row>
        <row r="1068">
          <cell r="A1068">
            <v>666144</v>
          </cell>
          <cell r="B1068">
            <v>20001912</v>
          </cell>
          <cell r="D1068" t="str">
            <v xml:space="preserve">CAFC CABRALES D.GUSTO MOKA 8X10X                  </v>
          </cell>
          <cell r="J1068">
            <v>10457.700000000001</v>
          </cell>
          <cell r="O1068">
            <v>7790550019135</v>
          </cell>
        </row>
        <row r="1069">
          <cell r="A1069">
            <v>659456</v>
          </cell>
          <cell r="B1069">
            <v>20001872</v>
          </cell>
          <cell r="D1069" t="str">
            <v xml:space="preserve">CAFC CABRALES DG ESPRESSO 14X6X                   </v>
          </cell>
          <cell r="J1069">
            <v>18025.560000000001</v>
          </cell>
          <cell r="O1069">
            <v>7790550018510</v>
          </cell>
        </row>
        <row r="1070">
          <cell r="A1070">
            <v>665247</v>
          </cell>
          <cell r="B1070">
            <v>20001900</v>
          </cell>
          <cell r="D1070" t="str">
            <v xml:space="preserve">CAFC CABRALES PERU NES AL 5.5X10                  </v>
          </cell>
          <cell r="J1070">
            <v>11934.74</v>
          </cell>
          <cell r="O1070">
            <v>7790550019012</v>
          </cell>
        </row>
        <row r="1071">
          <cell r="A1071">
            <v>665576</v>
          </cell>
          <cell r="B1071">
            <v>12614273</v>
          </cell>
          <cell r="D1071" t="str">
            <v xml:space="preserve">CAFC DOLCE GUSTO CAFE AU LATI 100X                </v>
          </cell>
          <cell r="J1071">
            <v>14245.2</v>
          </cell>
          <cell r="O1071">
            <v>7891000434239</v>
          </cell>
        </row>
        <row r="1072">
          <cell r="A1072">
            <v>9078</v>
          </cell>
          <cell r="B1072">
            <v>12614215</v>
          </cell>
          <cell r="D1072" t="str">
            <v xml:space="preserve">CAFC DOLCE GUSTO CAPPUCCINO 117.5X                </v>
          </cell>
          <cell r="J1072">
            <v>14245.2</v>
          </cell>
          <cell r="O1072">
            <v>7501059273276</v>
          </cell>
        </row>
        <row r="1073">
          <cell r="A1073">
            <v>9075</v>
          </cell>
          <cell r="B1073">
            <v>12614288</v>
          </cell>
          <cell r="D1073" t="str">
            <v xml:space="preserve">CAFC DOLCE GUSTO ESP MAC CORT 100,6X              </v>
          </cell>
          <cell r="J1073">
            <v>14245.2</v>
          </cell>
          <cell r="O1073">
            <v>7613033135453</v>
          </cell>
        </row>
        <row r="1074">
          <cell r="A1074">
            <v>657758</v>
          </cell>
          <cell r="B1074">
            <v>12487891</v>
          </cell>
          <cell r="D1074" t="str">
            <v xml:space="preserve">CAFC DOLCE GUSTO ESPRESO INT 80X                  </v>
          </cell>
          <cell r="J1074">
            <v>11965.75</v>
          </cell>
          <cell r="O1074">
            <v>7613031526406</v>
          </cell>
        </row>
        <row r="1075">
          <cell r="A1075">
            <v>9077</v>
          </cell>
          <cell r="B1075">
            <v>12574631</v>
          </cell>
          <cell r="D1075" t="str">
            <v xml:space="preserve">CAFC DOLCE GUSTO ESPRESSO 96X                     </v>
          </cell>
          <cell r="J1075">
            <v>14245.2</v>
          </cell>
          <cell r="O1075">
            <v>7501059273252</v>
          </cell>
        </row>
        <row r="1076">
          <cell r="A1076">
            <v>9085</v>
          </cell>
          <cell r="B1076">
            <v>12487883</v>
          </cell>
          <cell r="D1076" t="str">
            <v xml:space="preserve">CAFC DOLCE GUSTO LUNGO 112X                       </v>
          </cell>
          <cell r="J1076">
            <v>11979.45</v>
          </cell>
          <cell r="O1076">
            <v>7501059273245</v>
          </cell>
        </row>
        <row r="1077">
          <cell r="A1077">
            <v>666217</v>
          </cell>
          <cell r="B1077">
            <v>12614310</v>
          </cell>
          <cell r="D1077" t="str">
            <v xml:space="preserve">CAFC DOLCE GUSTO MACCHIATO 112.5X                 </v>
          </cell>
          <cell r="J1077">
            <v>14245.2</v>
          </cell>
          <cell r="O1077">
            <v>7891000421451</v>
          </cell>
        </row>
        <row r="1078">
          <cell r="A1078">
            <v>667110</v>
          </cell>
          <cell r="B1078">
            <v>6220711</v>
          </cell>
          <cell r="D1078" t="str">
            <v xml:space="preserve">CAFC STARBUCKS BLNDE ROAST 53X                    </v>
          </cell>
          <cell r="J1078">
            <v>15006.85</v>
          </cell>
          <cell r="O1078">
            <v>7613036961004</v>
          </cell>
        </row>
        <row r="1079">
          <cell r="A1079">
            <v>666216</v>
          </cell>
          <cell r="B1079">
            <v>12575296</v>
          </cell>
          <cell r="D1079" t="str">
            <v xml:space="preserve">CAFC STARBUCKS CAPPUCCINO 120X                    </v>
          </cell>
          <cell r="J1079">
            <v>15116.44</v>
          </cell>
          <cell r="O1079">
            <v>8445291061330</v>
          </cell>
        </row>
        <row r="1080">
          <cell r="A1080">
            <v>667113</v>
          </cell>
          <cell r="B1080">
            <v>6220511</v>
          </cell>
          <cell r="D1080" t="str">
            <v xml:space="preserve">CAFC STARBUCKS COLOMBIA 57X                       </v>
          </cell>
          <cell r="J1080">
            <v>15006.85</v>
          </cell>
          <cell r="O1080">
            <v>7613036961448</v>
          </cell>
        </row>
        <row r="1081">
          <cell r="A1081">
            <v>667112</v>
          </cell>
          <cell r="B1081">
            <v>6223111</v>
          </cell>
          <cell r="D1081" t="str">
            <v xml:space="preserve">CAFC STARBUCKS ESPRESO ROAST 55X                  </v>
          </cell>
          <cell r="J1081">
            <v>15006.85</v>
          </cell>
          <cell r="O1081">
            <v>8445291367272</v>
          </cell>
        </row>
        <row r="1082">
          <cell r="A1082">
            <v>667111</v>
          </cell>
          <cell r="B1082">
            <v>6222911</v>
          </cell>
          <cell r="D1082" t="str">
            <v xml:space="preserve">CAFC STARBUCKS HOUSE BLEND 52X                    </v>
          </cell>
          <cell r="J1082">
            <v>15006.85</v>
          </cell>
          <cell r="O1082">
            <v>8445291363656</v>
          </cell>
        </row>
        <row r="1083">
          <cell r="A1083">
            <v>667107</v>
          </cell>
          <cell r="B1083">
            <v>12606867</v>
          </cell>
          <cell r="D1083" t="str">
            <v xml:space="preserve">CAFC STARBUCKS LATTE CARAMEL 127.8X               </v>
          </cell>
          <cell r="J1083">
            <v>15116.44</v>
          </cell>
          <cell r="O1083">
            <v>8445291061361</v>
          </cell>
        </row>
        <row r="1084">
          <cell r="A1084">
            <v>666214</v>
          </cell>
          <cell r="B1084">
            <v>6221411</v>
          </cell>
          <cell r="D1084" t="str">
            <v xml:space="preserve">CAFC STARBUCKS LATTE CARAMEL 51X                  </v>
          </cell>
          <cell r="J1084">
            <v>18006.849999999999</v>
          </cell>
          <cell r="O1084">
            <v>8445290154125</v>
          </cell>
        </row>
        <row r="1085">
          <cell r="A1085">
            <v>667108</v>
          </cell>
          <cell r="B1085">
            <v>12549381</v>
          </cell>
          <cell r="D1085" t="str">
            <v xml:space="preserve">CAFC STARBUCKS LATTE TOFFE 127.8X                 </v>
          </cell>
          <cell r="J1085">
            <v>13865.51</v>
          </cell>
          <cell r="O1085">
            <v>7613037534160</v>
          </cell>
        </row>
        <row r="1086">
          <cell r="A1086">
            <v>666215</v>
          </cell>
          <cell r="B1086">
            <v>12575315</v>
          </cell>
          <cell r="D1086" t="str">
            <v xml:space="preserve">CAFC STARBUCKS LATTE VAI 132X                     </v>
          </cell>
          <cell r="J1086">
            <v>12902.74</v>
          </cell>
          <cell r="O1086">
            <v>8445291061347</v>
          </cell>
        </row>
        <row r="1087">
          <cell r="A1087">
            <v>667109</v>
          </cell>
          <cell r="B1087">
            <v>6222311</v>
          </cell>
          <cell r="D1087" t="str">
            <v xml:space="preserve">CAFC STARBUCKS TOFFE NUT 51X                      </v>
          </cell>
          <cell r="J1087">
            <v>15006.85</v>
          </cell>
          <cell r="O1087">
            <v>8445290452535</v>
          </cell>
        </row>
        <row r="1088">
          <cell r="A1088">
            <v>3587</v>
          </cell>
          <cell r="B1088">
            <v>0</v>
          </cell>
          <cell r="D1088" t="str">
            <v xml:space="preserve">CAFE VASO CAFE CABRALES 8OZ                       </v>
          </cell>
          <cell r="J1088">
            <v>1600</v>
          </cell>
          <cell r="O1088">
            <v>2003587000000</v>
          </cell>
        </row>
        <row r="1089">
          <cell r="A1089">
            <v>17981</v>
          </cell>
          <cell r="B1089">
            <v>90747</v>
          </cell>
          <cell r="D1089" t="str">
            <v xml:space="preserve">CAFI  LA MORE CAPUCCINO D/P 125X                  </v>
          </cell>
          <cell r="J1089">
            <v>3874.5160000000001</v>
          </cell>
          <cell r="O1089">
            <v>7790170907454</v>
          </cell>
        </row>
        <row r="1090">
          <cell r="A1090">
            <v>9169</v>
          </cell>
          <cell r="B1090">
            <v>90466</v>
          </cell>
          <cell r="D1090" t="str">
            <v xml:space="preserve">CAFI  LA MORE INST 170X                           </v>
          </cell>
          <cell r="J1090">
            <v>8678.7209999999995</v>
          </cell>
          <cell r="O1090">
            <v>7790170904637</v>
          </cell>
        </row>
        <row r="1091">
          <cell r="A1091">
            <v>578</v>
          </cell>
          <cell r="B1091">
            <v>10078</v>
          </cell>
          <cell r="D1091" t="str">
            <v xml:space="preserve">CAFI  LA VIRG CLA EQUIL FSCO 100X                 </v>
          </cell>
          <cell r="J1091">
            <v>5702.634</v>
          </cell>
          <cell r="O1091">
            <v>7790150100752</v>
          </cell>
        </row>
        <row r="1092">
          <cell r="A1092">
            <v>18675</v>
          </cell>
          <cell r="B1092">
            <v>10147</v>
          </cell>
          <cell r="D1092" t="str">
            <v xml:space="preserve">CAFI  LA VIRG SUAV BAL D/P 170X                   </v>
          </cell>
          <cell r="J1092">
            <v>7824.6670000000004</v>
          </cell>
          <cell r="O1092">
            <v>7790150101384</v>
          </cell>
        </row>
        <row r="1093">
          <cell r="A1093">
            <v>10707</v>
          </cell>
          <cell r="B1093">
            <v>93364</v>
          </cell>
          <cell r="D1093" t="str">
            <v xml:space="preserve">CAFI ARLISTAN SUAVE SELECCION 100X                </v>
          </cell>
          <cell r="J1093">
            <v>5312.451</v>
          </cell>
          <cell r="O1093">
            <v>7790070936493</v>
          </cell>
        </row>
        <row r="1094">
          <cell r="A1094">
            <v>18891</v>
          </cell>
          <cell r="B1094">
            <v>93363</v>
          </cell>
          <cell r="D1094" t="str">
            <v xml:space="preserve">CAFI ARLISTAN SUAVE SELECCION 170X                </v>
          </cell>
          <cell r="J1094">
            <v>8635.527</v>
          </cell>
          <cell r="O1094">
            <v>7790070936479</v>
          </cell>
        </row>
        <row r="1095">
          <cell r="A1095">
            <v>18890</v>
          </cell>
          <cell r="B1095">
            <v>93365</v>
          </cell>
          <cell r="D1095" t="str">
            <v xml:space="preserve">CAFI ARLISTAN SUAVE SELECCION 50X                 </v>
          </cell>
          <cell r="J1095">
            <v>3060.7950000000001</v>
          </cell>
          <cell r="O1095">
            <v>7790070936516</v>
          </cell>
        </row>
        <row r="1096">
          <cell r="A1096">
            <v>659465</v>
          </cell>
          <cell r="B1096">
            <v>20002946</v>
          </cell>
          <cell r="D1096" t="str">
            <v xml:space="preserve">CAFI CABRALES PLANTA INST 100X                    </v>
          </cell>
          <cell r="J1096">
            <v>6795.3190000000004</v>
          </cell>
          <cell r="O1096">
            <v>7790550013836</v>
          </cell>
        </row>
        <row r="1097">
          <cell r="A1097">
            <v>659464</v>
          </cell>
          <cell r="B1097">
            <v>20002942</v>
          </cell>
          <cell r="D1097" t="str">
            <v xml:space="preserve">CAFI CABRALES PLANTA INST 170X                    </v>
          </cell>
          <cell r="J1097">
            <v>11552.05</v>
          </cell>
          <cell r="O1097">
            <v>7790550013850</v>
          </cell>
        </row>
        <row r="1098">
          <cell r="A1098">
            <v>659463</v>
          </cell>
          <cell r="B1098">
            <v>20002950</v>
          </cell>
          <cell r="D1098" t="str">
            <v xml:space="preserve">CAFI CABRALES PLANTA INST DP 110X                 </v>
          </cell>
          <cell r="J1098">
            <v>5698.125</v>
          </cell>
          <cell r="O1098">
            <v>7790550026638</v>
          </cell>
        </row>
        <row r="1099">
          <cell r="A1099">
            <v>664270</v>
          </cell>
          <cell r="B1099">
            <v>20002944</v>
          </cell>
          <cell r="D1099" t="str">
            <v xml:space="preserve">CAFI CABRALES PLANTA INST SUAVE 170X              </v>
          </cell>
          <cell r="J1099">
            <v>11552.05</v>
          </cell>
          <cell r="O1099">
            <v>7790550029455</v>
          </cell>
        </row>
        <row r="1100">
          <cell r="A1100">
            <v>17077</v>
          </cell>
          <cell r="B1100">
            <v>12589737</v>
          </cell>
          <cell r="D1100" t="str">
            <v xml:space="preserve">CAFI DOLCA CAPPUCCINO D/P 125X                    </v>
          </cell>
          <cell r="J1100">
            <v>3410.38</v>
          </cell>
          <cell r="O1100">
            <v>7613034195258</v>
          </cell>
        </row>
        <row r="1101">
          <cell r="A1101">
            <v>662075</v>
          </cell>
          <cell r="B1101">
            <v>12589755</v>
          </cell>
          <cell r="D1101" t="str">
            <v xml:space="preserve">CAFI DOLCA CARAMEL DP 125X                        </v>
          </cell>
          <cell r="J1101">
            <v>4140</v>
          </cell>
          <cell r="O1101">
            <v>8445290256270</v>
          </cell>
        </row>
        <row r="1102">
          <cell r="A1102">
            <v>660828</v>
          </cell>
          <cell r="B1102">
            <v>12589762</v>
          </cell>
          <cell r="D1102" t="str">
            <v xml:space="preserve">CAFI DOLCA CLAS + AROMA 100X                      </v>
          </cell>
          <cell r="J1102">
            <v>9062.5</v>
          </cell>
          <cell r="O1102">
            <v>7613287953452</v>
          </cell>
        </row>
        <row r="1103">
          <cell r="A1103">
            <v>660829</v>
          </cell>
          <cell r="B1103">
            <v>12589761</v>
          </cell>
          <cell r="D1103" t="str">
            <v xml:space="preserve">CAFI DOLCA CLAS + AROMA 170X                      </v>
          </cell>
          <cell r="J1103">
            <v>14751.99</v>
          </cell>
          <cell r="O1103">
            <v>7613287953476</v>
          </cell>
        </row>
        <row r="1104">
          <cell r="A1104">
            <v>660830</v>
          </cell>
          <cell r="B1104">
            <v>12589758</v>
          </cell>
          <cell r="D1104" t="str">
            <v xml:space="preserve">CAFI DOLCA CLAS + AROMA DP 170X                   </v>
          </cell>
          <cell r="J1104">
            <v>13617.32</v>
          </cell>
          <cell r="O1104">
            <v>7613287953490</v>
          </cell>
        </row>
        <row r="1105">
          <cell r="A1105">
            <v>17073</v>
          </cell>
          <cell r="B1105">
            <v>12589753</v>
          </cell>
          <cell r="D1105" t="str">
            <v xml:space="preserve">CAFI DOLCA CORTADO D/P 125X                       </v>
          </cell>
          <cell r="J1105">
            <v>4138.95</v>
          </cell>
          <cell r="O1105">
            <v>7613035161573</v>
          </cell>
        </row>
        <row r="1106">
          <cell r="A1106">
            <v>656973</v>
          </cell>
          <cell r="B1106">
            <v>12589752</v>
          </cell>
          <cell r="D1106" t="str">
            <v xml:space="preserve">CAFI DOLCA LATTE 125X                             </v>
          </cell>
          <cell r="J1106">
            <v>4138.95</v>
          </cell>
          <cell r="O1106">
            <v>7613035161603</v>
          </cell>
        </row>
        <row r="1107">
          <cell r="A1107">
            <v>660822</v>
          </cell>
          <cell r="B1107">
            <v>12589738</v>
          </cell>
          <cell r="D1107" t="str">
            <v xml:space="preserve">CAFI DOLCA SUAVE + AROMA 170X                     </v>
          </cell>
          <cell r="J1107">
            <v>14751.99</v>
          </cell>
          <cell r="O1107">
            <v>7613287953285</v>
          </cell>
        </row>
        <row r="1108">
          <cell r="A1108">
            <v>660831</v>
          </cell>
          <cell r="B1108">
            <v>12589772</v>
          </cell>
          <cell r="D1108" t="str">
            <v xml:space="preserve">CAFI DOLCA SUAVE + AROMA DP 170X                  </v>
          </cell>
          <cell r="J1108">
            <v>13617.32</v>
          </cell>
          <cell r="O1108">
            <v>7613287953384</v>
          </cell>
        </row>
        <row r="1109">
          <cell r="A1109">
            <v>660821</v>
          </cell>
          <cell r="B1109">
            <v>12589756</v>
          </cell>
          <cell r="D1109" t="str">
            <v xml:space="preserve">CAFI DOLCA SUAVE + AROMA FCO 100X                 </v>
          </cell>
          <cell r="J1109">
            <v>9062.5</v>
          </cell>
          <cell r="O1109">
            <v>7613287953155</v>
          </cell>
        </row>
        <row r="1110">
          <cell r="A1110">
            <v>571</v>
          </cell>
          <cell r="B1110">
            <v>90479</v>
          </cell>
          <cell r="D1110" t="str">
            <v xml:space="preserve">CAFI LA MORE INST 100X                            </v>
          </cell>
          <cell r="J1110">
            <v>5518.2879999999996</v>
          </cell>
          <cell r="O1110">
            <v>7790170904767</v>
          </cell>
        </row>
        <row r="1111">
          <cell r="A1111">
            <v>18673</v>
          </cell>
          <cell r="B1111">
            <v>10046</v>
          </cell>
          <cell r="D1111" t="str">
            <v xml:space="preserve">CAFI LA VIRG CLA EQUIL D/P 170X                   </v>
          </cell>
          <cell r="J1111">
            <v>7824.6670000000004</v>
          </cell>
          <cell r="O1111">
            <v>7790150100387</v>
          </cell>
        </row>
        <row r="1112">
          <cell r="A1112">
            <v>10459</v>
          </cell>
          <cell r="B1112">
            <v>10048</v>
          </cell>
          <cell r="D1112" t="str">
            <v xml:space="preserve">CAFI LA VIRG CLA EQUIL FCO 170X                   </v>
          </cell>
          <cell r="J1112">
            <v>8968.232</v>
          </cell>
          <cell r="O1112">
            <v>7790150100356</v>
          </cell>
        </row>
        <row r="1113">
          <cell r="A1113">
            <v>660967</v>
          </cell>
          <cell r="B1113">
            <v>10080</v>
          </cell>
          <cell r="D1113" t="str">
            <v xml:space="preserve">CAFI LA VIRG CLA ESP INST  D/P 100X               </v>
          </cell>
          <cell r="J1113">
            <v>5006.3959999999997</v>
          </cell>
          <cell r="O1113">
            <v>7790150100806</v>
          </cell>
        </row>
        <row r="1114">
          <cell r="A1114">
            <v>9651</v>
          </cell>
          <cell r="B1114">
            <v>15057</v>
          </cell>
          <cell r="D1114" t="str">
            <v xml:space="preserve">CAFI LA VIRG GRANU EQUI FCO 100X                  </v>
          </cell>
          <cell r="J1114">
            <v>8036.9260000000004</v>
          </cell>
          <cell r="O1114">
            <v>7790150150542</v>
          </cell>
        </row>
        <row r="1115">
          <cell r="A1115">
            <v>585</v>
          </cell>
          <cell r="B1115">
            <v>10017</v>
          </cell>
          <cell r="D1115" t="str">
            <v xml:space="preserve">CAFI LA VIRG INST CLA EST 36X1.7X                 </v>
          </cell>
          <cell r="J1115">
            <v>6264.6360000000004</v>
          </cell>
          <cell r="O1115">
            <v>7790150100080</v>
          </cell>
        </row>
        <row r="1116">
          <cell r="A1116">
            <v>660996</v>
          </cell>
          <cell r="B1116">
            <v>16092</v>
          </cell>
          <cell r="D1116" t="str">
            <v xml:space="preserve">CAFI LA VIRG MIX CAPP LIGHT D/P 100X              </v>
          </cell>
          <cell r="J1116">
            <v>4048.2280000000001</v>
          </cell>
          <cell r="O1116">
            <v>7790150160923</v>
          </cell>
        </row>
        <row r="1117">
          <cell r="A1117">
            <v>660998</v>
          </cell>
          <cell r="B1117">
            <v>16102</v>
          </cell>
          <cell r="D1117" t="str">
            <v xml:space="preserve">CAFI LA VIRG MIX CAPP MOUSSE D/P 155X             </v>
          </cell>
          <cell r="J1117">
            <v>4865.7730000000001</v>
          </cell>
          <cell r="O1117">
            <v>7790150161029</v>
          </cell>
        </row>
        <row r="1118">
          <cell r="A1118">
            <v>660993</v>
          </cell>
          <cell r="B1118">
            <v>16072</v>
          </cell>
          <cell r="D1118" t="str">
            <v xml:space="preserve">CAFI LA VIRG MIX CAPP TRAD D/P 125X               </v>
          </cell>
          <cell r="J1118">
            <v>3829.2489999999998</v>
          </cell>
          <cell r="O1118">
            <v>7790150160725</v>
          </cell>
        </row>
        <row r="1119">
          <cell r="A1119">
            <v>661004</v>
          </cell>
          <cell r="B1119">
            <v>16137</v>
          </cell>
          <cell r="D1119" t="str">
            <v xml:space="preserve">CAFI LA VIRG MIX CORTADO D/P 125X                 </v>
          </cell>
          <cell r="J1119">
            <v>4059.1060000000002</v>
          </cell>
          <cell r="O1119">
            <v>7790150161371</v>
          </cell>
        </row>
        <row r="1120">
          <cell r="A1120">
            <v>10012</v>
          </cell>
          <cell r="B1120">
            <v>15025</v>
          </cell>
          <cell r="D1120" t="str">
            <v xml:space="preserve">CAFI LA VIRG SELEC EQUIL FCO 170X                 </v>
          </cell>
          <cell r="J1120">
            <v>13214.88</v>
          </cell>
          <cell r="O1120">
            <v>7790150150351</v>
          </cell>
        </row>
        <row r="1121">
          <cell r="A1121">
            <v>3044</v>
          </cell>
          <cell r="B1121">
            <v>10176</v>
          </cell>
          <cell r="D1121" t="str">
            <v xml:space="preserve">CAFI LA VIRG SUAV BAL FSCO 100X                   </v>
          </cell>
          <cell r="J1121">
            <v>5702.634</v>
          </cell>
          <cell r="O1121">
            <v>7790150102039</v>
          </cell>
        </row>
        <row r="1122">
          <cell r="A1122">
            <v>10460</v>
          </cell>
          <cell r="B1122">
            <v>10149</v>
          </cell>
          <cell r="D1122" t="str">
            <v xml:space="preserve">CAFI LA VIRG SUAV BAL FSCO 170X                   </v>
          </cell>
          <cell r="J1122">
            <v>8968.232</v>
          </cell>
          <cell r="O1122">
            <v>7790150101353</v>
          </cell>
        </row>
        <row r="1123">
          <cell r="A1123">
            <v>660969</v>
          </cell>
          <cell r="B1123">
            <v>10178</v>
          </cell>
          <cell r="D1123" t="str">
            <v xml:space="preserve">CAFI LA VIRG SUAVE ESP INST  D/P 100X             </v>
          </cell>
          <cell r="J1123">
            <v>5006.3959999999997</v>
          </cell>
          <cell r="O1123">
            <v>7790150101780</v>
          </cell>
        </row>
        <row r="1124">
          <cell r="A1124">
            <v>663737</v>
          </cell>
          <cell r="B1124">
            <v>20002644</v>
          </cell>
          <cell r="D1124" t="str">
            <v xml:space="preserve">CAFI LPC CAPPUCCINO LATTE 12X                     </v>
          </cell>
          <cell r="J1124">
            <v>5797.8860000000004</v>
          </cell>
          <cell r="O1124">
            <v>7790550026454</v>
          </cell>
        </row>
        <row r="1125">
          <cell r="A1125">
            <v>663407</v>
          </cell>
          <cell r="B1125">
            <v>12589771</v>
          </cell>
          <cell r="D1125" t="str">
            <v xml:space="preserve">CAFI NESCAFE BLACK ROAST DOY 110X                 </v>
          </cell>
          <cell r="J1125">
            <v>10353.32</v>
          </cell>
          <cell r="O1125">
            <v>8445290254023</v>
          </cell>
        </row>
        <row r="1126">
          <cell r="A1126">
            <v>660827</v>
          </cell>
          <cell r="B1126">
            <v>12590022</v>
          </cell>
          <cell r="D1126" t="str">
            <v xml:space="preserve">CAFI NESCAFE CLAS+ AROMA 50X                      </v>
          </cell>
          <cell r="J1126">
            <v>6381.33</v>
          </cell>
          <cell r="O1126">
            <v>7613287953438</v>
          </cell>
        </row>
        <row r="1127">
          <cell r="A1127">
            <v>4373</v>
          </cell>
          <cell r="B1127">
            <v>12614379</v>
          </cell>
          <cell r="D1127" t="str">
            <v xml:space="preserve">CAFI NESCAFE GOLD 95X                             </v>
          </cell>
          <cell r="J1127">
            <v>17348.41</v>
          </cell>
          <cell r="O1127">
            <v>7613031154111</v>
          </cell>
        </row>
        <row r="1128">
          <cell r="A1128">
            <v>6587</v>
          </cell>
          <cell r="B1128">
            <v>12380782</v>
          </cell>
          <cell r="D1128" t="str">
            <v xml:space="preserve">CAFI NESCAFE GOLD ALTA RICA 100X                  </v>
          </cell>
          <cell r="J1128">
            <v>21000</v>
          </cell>
          <cell r="O1128">
            <v>7613036281911</v>
          </cell>
        </row>
        <row r="1129">
          <cell r="A1129">
            <v>14468</v>
          </cell>
          <cell r="B1129">
            <v>12595451</v>
          </cell>
          <cell r="D1129" t="str">
            <v xml:space="preserve">CAFI NESCAFE GOLD EXPRESO 100X                    </v>
          </cell>
          <cell r="J1129">
            <v>19699.990000000002</v>
          </cell>
          <cell r="O1129">
            <v>7613036312752</v>
          </cell>
        </row>
        <row r="1130">
          <cell r="A1130">
            <v>19534</v>
          </cell>
          <cell r="B1130">
            <v>12361180</v>
          </cell>
          <cell r="D1130" t="str">
            <v xml:space="preserve">CAFI NESCAFE GOLD ORIG COLOMB 100X                </v>
          </cell>
          <cell r="J1130">
            <v>21000</v>
          </cell>
          <cell r="O1130">
            <v>7613036853491</v>
          </cell>
        </row>
        <row r="1131">
          <cell r="A1131">
            <v>660820</v>
          </cell>
          <cell r="B1131">
            <v>12589757</v>
          </cell>
          <cell r="D1131" t="str">
            <v xml:space="preserve">CAFI NESCAFE SUAVE + AROMA 50X                    </v>
          </cell>
          <cell r="J1131">
            <v>6381.33</v>
          </cell>
          <cell r="O1131">
            <v>7613287953018</v>
          </cell>
        </row>
        <row r="1132">
          <cell r="A1132">
            <v>665461</v>
          </cell>
          <cell r="B1132">
            <v>13443528</v>
          </cell>
          <cell r="D1132" t="str">
            <v xml:space="preserve">CAFI NESCAFE TRADICION 160X                       </v>
          </cell>
          <cell r="J1132">
            <v>13469.99</v>
          </cell>
          <cell r="O1132">
            <v>8445291463165</v>
          </cell>
        </row>
        <row r="1133">
          <cell r="A1133">
            <v>9563</v>
          </cell>
          <cell r="B1133">
            <v>12589751</v>
          </cell>
          <cell r="D1133" t="str">
            <v xml:space="preserve">CAFI NESCAFE TRADICIONAL 100X                     </v>
          </cell>
          <cell r="J1133">
            <v>8690.99</v>
          </cell>
          <cell r="O1133">
            <v>8445291311510</v>
          </cell>
        </row>
        <row r="1134">
          <cell r="A1134">
            <v>665903</v>
          </cell>
          <cell r="B1134">
            <v>3406</v>
          </cell>
          <cell r="D1134" t="str">
            <v xml:space="preserve">CAFI-LG DICOMERE BEBIDA TIPO CAFE  200X           </v>
          </cell>
          <cell r="J1134">
            <v>5023.884</v>
          </cell>
          <cell r="O1134">
            <v>7793323024916</v>
          </cell>
        </row>
        <row r="1135">
          <cell r="A1135">
            <v>659850</v>
          </cell>
          <cell r="B1135">
            <v>35002448</v>
          </cell>
          <cell r="D1135" t="str">
            <v xml:space="preserve">CAFM  MELITTA PORTA FILTRO PLAST NRO 4            </v>
          </cell>
          <cell r="J1135">
            <v>9897.9259999999995</v>
          </cell>
          <cell r="O1135">
            <v>7891021000628</v>
          </cell>
        </row>
        <row r="1136">
          <cell r="A1136">
            <v>665063</v>
          </cell>
          <cell r="B1136">
            <v>2208</v>
          </cell>
          <cell r="D1136" t="str">
            <v xml:space="preserve">CAFM BONAFIDE SENS INTEN 250X                     </v>
          </cell>
          <cell r="J1136">
            <v>4737.2380000000003</v>
          </cell>
          <cell r="O1136">
            <v>7792360002079</v>
          </cell>
        </row>
        <row r="1137">
          <cell r="A1137">
            <v>661224</v>
          </cell>
          <cell r="B1137">
            <v>20002246</v>
          </cell>
          <cell r="D1137" t="str">
            <v xml:space="preserve">CAFM CABRALES BRASIL MOLIDO 250X                  </v>
          </cell>
          <cell r="J1137">
            <v>20180.89</v>
          </cell>
          <cell r="O1137">
            <v>7790550011078</v>
          </cell>
        </row>
        <row r="1138">
          <cell r="A1138">
            <v>660344</v>
          </cell>
          <cell r="B1138">
            <v>20002244</v>
          </cell>
          <cell r="D1138" t="str">
            <v xml:space="preserve">CAFM CABRALES PERU MOL 250X                       </v>
          </cell>
          <cell r="J1138">
            <v>20180.89</v>
          </cell>
          <cell r="O1138">
            <v>7790550010439</v>
          </cell>
        </row>
        <row r="1139">
          <cell r="A1139">
            <v>659453</v>
          </cell>
          <cell r="B1139">
            <v>20000150</v>
          </cell>
          <cell r="D1139" t="str">
            <v xml:space="preserve">CAFM CABRALES PLANTA MOL 125X                     </v>
          </cell>
          <cell r="J1139">
            <v>3699.7489999999998</v>
          </cell>
          <cell r="O1139">
            <v>7790550000140</v>
          </cell>
        </row>
        <row r="1140">
          <cell r="A1140">
            <v>659454</v>
          </cell>
          <cell r="B1140">
            <v>20000118</v>
          </cell>
          <cell r="D1140" t="str">
            <v xml:space="preserve">CAFM CABRALES PLANTA MOL 250X                     </v>
          </cell>
          <cell r="J1140">
            <v>7399.5169999999998</v>
          </cell>
          <cell r="O1140">
            <v>7790550000157</v>
          </cell>
        </row>
        <row r="1141">
          <cell r="A1141">
            <v>659448</v>
          </cell>
          <cell r="B1141">
            <v>20002220</v>
          </cell>
          <cell r="D1141" t="str">
            <v xml:space="preserve">CAFM CABRALES SUPER 125X                          </v>
          </cell>
          <cell r="J1141">
            <v>6856.7619999999997</v>
          </cell>
          <cell r="O1141">
            <v>7790550004223</v>
          </cell>
        </row>
        <row r="1142">
          <cell r="A1142">
            <v>659449</v>
          </cell>
          <cell r="B1142">
            <v>20002222</v>
          </cell>
          <cell r="D1142" t="str">
            <v xml:space="preserve">CAFM CABRALES SUPER 250X                          </v>
          </cell>
          <cell r="J1142">
            <v>13713.54</v>
          </cell>
          <cell r="O1142">
            <v>7790550001239</v>
          </cell>
        </row>
        <row r="1143">
          <cell r="A1143">
            <v>14297</v>
          </cell>
          <cell r="B1143">
            <v>90197</v>
          </cell>
          <cell r="D1143" t="str">
            <v xml:space="preserve">CAFM LA MORE  CLAS BALANC 250X                    </v>
          </cell>
          <cell r="J1143">
            <v>6249.4049999999997</v>
          </cell>
          <cell r="O1143">
            <v>7790170901872</v>
          </cell>
        </row>
        <row r="1144">
          <cell r="A1144">
            <v>588</v>
          </cell>
          <cell r="B1144">
            <v>90195</v>
          </cell>
          <cell r="D1144" t="str">
            <v xml:space="preserve">CAFM LA MORE CLAS BALANC 125X                     </v>
          </cell>
          <cell r="J1144">
            <v>3393.0810000000001</v>
          </cell>
          <cell r="O1144">
            <v>7790170901858</v>
          </cell>
        </row>
        <row r="1145">
          <cell r="A1145">
            <v>590</v>
          </cell>
          <cell r="B1145">
            <v>630</v>
          </cell>
          <cell r="D1145" t="str">
            <v xml:space="preserve">CAFM LA VIRG TORRADO CLASICO 125X                 </v>
          </cell>
          <cell r="J1145">
            <v>3548.1770000000001</v>
          </cell>
          <cell r="O1145">
            <v>7790150696781</v>
          </cell>
        </row>
        <row r="1146">
          <cell r="A1146">
            <v>13496</v>
          </cell>
          <cell r="B1146">
            <v>632</v>
          </cell>
          <cell r="D1146" t="str">
            <v xml:space="preserve">CAFM LA VIRG TORRADO CLASICO 250X                 </v>
          </cell>
          <cell r="J1146">
            <v>6349.009</v>
          </cell>
          <cell r="O1146">
            <v>7790150006122</v>
          </cell>
        </row>
        <row r="1147">
          <cell r="A1147">
            <v>666273</v>
          </cell>
          <cell r="B1147">
            <v>750</v>
          </cell>
          <cell r="D1147" t="str">
            <v xml:space="preserve">CAFM LA VIRGINIA TOSTADO 250X                     </v>
          </cell>
          <cell r="J1147">
            <v>7618.7759999999998</v>
          </cell>
          <cell r="O1147">
            <v>7790150007501</v>
          </cell>
        </row>
        <row r="1148">
          <cell r="A1148">
            <v>666275</v>
          </cell>
          <cell r="B1148">
            <v>3720</v>
          </cell>
          <cell r="D1148" t="str">
            <v xml:space="preserve">CAFM LA VIRGINIA TOSTADO ARAB INTENSO 250X        </v>
          </cell>
          <cell r="J1148">
            <v>11168.09</v>
          </cell>
          <cell r="O1148">
            <v>7790150037201</v>
          </cell>
        </row>
        <row r="1149">
          <cell r="A1149">
            <v>666276</v>
          </cell>
          <cell r="B1149">
            <v>3714</v>
          </cell>
          <cell r="D1149" t="str">
            <v xml:space="preserve">CAFM LA VIRGINIA TOSTADO ARAB SUTIL 250X          </v>
          </cell>
          <cell r="J1149">
            <v>11168.09</v>
          </cell>
          <cell r="O1149">
            <v>7790150037140</v>
          </cell>
        </row>
        <row r="1150">
          <cell r="A1150">
            <v>666274</v>
          </cell>
          <cell r="B1150">
            <v>90250</v>
          </cell>
          <cell r="D1150" t="str">
            <v xml:space="preserve">CAFM MORENITA TOSTADO 250X                        </v>
          </cell>
          <cell r="J1150">
            <v>7499.3639999999996</v>
          </cell>
          <cell r="O1150">
            <v>7790170902503</v>
          </cell>
        </row>
        <row r="1151">
          <cell r="A1151">
            <v>666277</v>
          </cell>
          <cell r="B1151">
            <v>94920</v>
          </cell>
          <cell r="D1151" t="str">
            <v xml:space="preserve">CAFM MORENITA TOSTADO BRASIL 250X                 </v>
          </cell>
          <cell r="J1151">
            <v>12332.8</v>
          </cell>
          <cell r="O1151">
            <v>7790170949201</v>
          </cell>
        </row>
        <row r="1152">
          <cell r="A1152">
            <v>666278</v>
          </cell>
          <cell r="B1152">
            <v>94930</v>
          </cell>
          <cell r="D1152" t="str">
            <v xml:space="preserve">CAFM MORENITA TOSTADO ITALIANO 250X               </v>
          </cell>
          <cell r="J1152">
            <v>12332.8</v>
          </cell>
          <cell r="O1152">
            <v>7790170949300</v>
          </cell>
        </row>
        <row r="1153">
          <cell r="A1153">
            <v>18141</v>
          </cell>
          <cell r="B1153">
            <v>12587840</v>
          </cell>
          <cell r="D1153" t="str">
            <v xml:space="preserve">CAFM NESCAFE GOLD EQUILIB 250X                    </v>
          </cell>
          <cell r="J1153">
            <v>21327.05</v>
          </cell>
          <cell r="O1153">
            <v>7891000304129</v>
          </cell>
        </row>
        <row r="1154">
          <cell r="A1154">
            <v>11195</v>
          </cell>
          <cell r="B1154">
            <v>12587788</v>
          </cell>
          <cell r="D1154" t="str">
            <v xml:space="preserve">CAFM NESCAFE GOLD INTENS 250X                     </v>
          </cell>
          <cell r="J1154">
            <v>21327.05</v>
          </cell>
          <cell r="O1154">
            <v>7891000304167</v>
          </cell>
        </row>
        <row r="1155">
          <cell r="A1155">
            <v>666212</v>
          </cell>
          <cell r="B1155">
            <v>12447585</v>
          </cell>
          <cell r="D1155" t="str">
            <v xml:space="preserve">CAFM STARBUCKS COLOMBIA MED 250X                  </v>
          </cell>
          <cell r="J1155">
            <v>26174.1</v>
          </cell>
          <cell r="O1155">
            <v>762111364357</v>
          </cell>
        </row>
        <row r="1156">
          <cell r="A1156">
            <v>9663</v>
          </cell>
          <cell r="B1156">
            <v>7990</v>
          </cell>
          <cell r="D1156" t="str">
            <v xml:space="preserve">CAFS  LA VIRG SAQUITO 20X5X                       </v>
          </cell>
          <cell r="J1156">
            <v>5160.0379999999996</v>
          </cell>
          <cell r="O1156">
            <v>7790150696774</v>
          </cell>
        </row>
        <row r="1157">
          <cell r="A1157">
            <v>665062</v>
          </cell>
          <cell r="B1157">
            <v>2206</v>
          </cell>
          <cell r="D1157" t="str">
            <v xml:space="preserve">CAFS BONAFIDE SAQ. INTENSO 18X5X                  </v>
          </cell>
          <cell r="J1157">
            <v>3672.4839999999999</v>
          </cell>
          <cell r="O1157">
            <v>7792360094968</v>
          </cell>
        </row>
        <row r="1158">
          <cell r="A1158">
            <v>659472</v>
          </cell>
          <cell r="B1158">
            <v>20001024</v>
          </cell>
          <cell r="D1158" t="str">
            <v xml:space="preserve">CAFS CABRALES PLANTA SAQ 18X5X                    </v>
          </cell>
          <cell r="J1158">
            <v>5617.085</v>
          </cell>
          <cell r="O1158">
            <v>7790550010255</v>
          </cell>
        </row>
        <row r="1159">
          <cell r="A1159">
            <v>659471</v>
          </cell>
          <cell r="B1159">
            <v>20001128</v>
          </cell>
          <cell r="D1159" t="str">
            <v xml:space="preserve">CAFS CABRALES SAQ 20X5X                           </v>
          </cell>
          <cell r="J1159">
            <v>6291.1459999999997</v>
          </cell>
          <cell r="O1159">
            <v>7790550010125</v>
          </cell>
        </row>
        <row r="1160">
          <cell r="A1160">
            <v>19275</v>
          </cell>
          <cell r="B1160">
            <v>90393</v>
          </cell>
          <cell r="D1160" t="str">
            <v xml:space="preserve">CAFS LA MORE SAQUITO 20X5X                        </v>
          </cell>
          <cell r="J1160">
            <v>4980.5870000000004</v>
          </cell>
          <cell r="O1160">
            <v>7790170903227</v>
          </cell>
        </row>
        <row r="1161">
          <cell r="A1161">
            <v>19316</v>
          </cell>
          <cell r="B1161">
            <v>8014</v>
          </cell>
          <cell r="D1161" t="str">
            <v xml:space="preserve">CAFS LA VIRG SAQUITO 20X7X                        </v>
          </cell>
          <cell r="J1161">
            <v>8152.8459999999995</v>
          </cell>
          <cell r="O1161">
            <v>7790150080115</v>
          </cell>
        </row>
        <row r="1162">
          <cell r="A1162">
            <v>9697</v>
          </cell>
          <cell r="B1162">
            <v>10108</v>
          </cell>
          <cell r="D1162" t="str">
            <v xml:space="preserve">CAFS LA VIRG SUAVE BAL EST 36X1.7X                </v>
          </cell>
          <cell r="J1162">
            <v>6264.6360000000004</v>
          </cell>
          <cell r="O1162">
            <v>7790150696286</v>
          </cell>
        </row>
        <row r="1163">
          <cell r="A1163">
            <v>662777</v>
          </cell>
          <cell r="B1163">
            <v>23063876</v>
          </cell>
          <cell r="D1163" t="str">
            <v xml:space="preserve">CAJA DE HERRAMIENTAS FERRERO 1X                   </v>
          </cell>
          <cell r="J1163">
            <v>2.4E-2</v>
          </cell>
          <cell r="O1163">
            <v>6627771111113</v>
          </cell>
        </row>
        <row r="1164">
          <cell r="A1164">
            <v>663067</v>
          </cell>
          <cell r="B1164" t="str">
            <v xml:space="preserve">0408123/1           </v>
          </cell>
          <cell r="D1164" t="str">
            <v xml:space="preserve">CAJON 57X43X26 BLANC 1X                           </v>
          </cell>
          <cell r="J1164">
            <v>3617.9</v>
          </cell>
          <cell r="O1164">
            <v>6630671111114</v>
          </cell>
        </row>
        <row r="1165">
          <cell r="A1165">
            <v>17327</v>
          </cell>
          <cell r="B1165">
            <v>0</v>
          </cell>
          <cell r="D1165" t="str">
            <v xml:space="preserve">CAJV JAULA CORRIENTES                             </v>
          </cell>
          <cell r="J1165">
            <v>0</v>
          </cell>
          <cell r="O1165">
            <v>17327111111</v>
          </cell>
        </row>
        <row r="1166">
          <cell r="A1166">
            <v>17328</v>
          </cell>
          <cell r="B1166">
            <v>0</v>
          </cell>
          <cell r="D1166" t="str">
            <v xml:space="preserve">CAJV TORITO CORRIENTES                            </v>
          </cell>
          <cell r="J1166">
            <v>0</v>
          </cell>
          <cell r="O1166">
            <v>17328111110</v>
          </cell>
        </row>
        <row r="1167">
          <cell r="A1167">
            <v>12000</v>
          </cell>
          <cell r="B1167">
            <v>49800</v>
          </cell>
          <cell r="D1167" t="str">
            <v xml:space="preserve">CALD ALI HORN ALB/AJO 30X                         </v>
          </cell>
          <cell r="J1167">
            <v>2410.6930000000002</v>
          </cell>
          <cell r="O1167">
            <v>7790150497654</v>
          </cell>
        </row>
        <row r="1168">
          <cell r="A1168">
            <v>20441</v>
          </cell>
          <cell r="B1168">
            <v>49810</v>
          </cell>
          <cell r="D1168" t="str">
            <v xml:space="preserve">CALD ALI HORNO BARBACOA 27X                       </v>
          </cell>
          <cell r="J1168">
            <v>2410.6930000000002</v>
          </cell>
          <cell r="O1168">
            <v>7790150497753</v>
          </cell>
        </row>
        <row r="1169">
          <cell r="A1169">
            <v>120120</v>
          </cell>
          <cell r="B1169">
            <v>49795</v>
          </cell>
          <cell r="D1169" t="str">
            <v xml:space="preserve">CALD ALI HORNO CRIOLLA 30X                        </v>
          </cell>
          <cell r="J1169">
            <v>2410.6930000000002</v>
          </cell>
          <cell r="O1169">
            <v>7790150497609</v>
          </cell>
        </row>
        <row r="1170">
          <cell r="A1170">
            <v>20440</v>
          </cell>
          <cell r="B1170">
            <v>49805</v>
          </cell>
          <cell r="D1170" t="str">
            <v xml:space="preserve">CALD ALI HORNO MOST/MIEL 30X                      </v>
          </cell>
          <cell r="J1170">
            <v>2410.6930000000002</v>
          </cell>
          <cell r="O1170">
            <v>7790150497708</v>
          </cell>
        </row>
        <row r="1171">
          <cell r="A1171">
            <v>18003</v>
          </cell>
          <cell r="B1171">
            <v>43938</v>
          </cell>
          <cell r="D1171" t="str">
            <v xml:space="preserve">CALD ALI SBRZ 4 QUESOS 4X                         </v>
          </cell>
          <cell r="J1171">
            <v>1432.1320000000001</v>
          </cell>
          <cell r="O1171">
            <v>7790150439326</v>
          </cell>
        </row>
        <row r="1172">
          <cell r="A1172">
            <v>101113</v>
          </cell>
          <cell r="B1172">
            <v>43780</v>
          </cell>
          <cell r="D1172" t="str">
            <v xml:space="preserve">CALD ALI SBRZ ALB.AJO 4X                          </v>
          </cell>
          <cell r="J1172">
            <v>1432.1320000000001</v>
          </cell>
          <cell r="O1172">
            <v>7790150695487</v>
          </cell>
        </row>
        <row r="1173">
          <cell r="A1173">
            <v>17418</v>
          </cell>
          <cell r="B1173">
            <v>43145</v>
          </cell>
          <cell r="D1173" t="str">
            <v xml:space="preserve">CALD ALI SBRZ CARNE 4X                            </v>
          </cell>
          <cell r="J1173">
            <v>1244.375</v>
          </cell>
          <cell r="O1173">
            <v>7790150431382</v>
          </cell>
        </row>
        <row r="1174">
          <cell r="A1174">
            <v>101115</v>
          </cell>
          <cell r="B1174">
            <v>43830</v>
          </cell>
          <cell r="D1174" t="str">
            <v xml:space="preserve">CALD ALI SBRZ CHA.HON 4X                          </v>
          </cell>
          <cell r="J1174">
            <v>1432.1320000000001</v>
          </cell>
          <cell r="O1174">
            <v>7790150695494</v>
          </cell>
        </row>
        <row r="1175">
          <cell r="A1175">
            <v>661064</v>
          </cell>
          <cell r="B1175">
            <v>43882</v>
          </cell>
          <cell r="D1175" t="str">
            <v xml:space="preserve">CALD ALI SBRZ CREM.VERD 4X                        </v>
          </cell>
          <cell r="J1175">
            <v>1432.1320000000001</v>
          </cell>
          <cell r="O1175">
            <v>7790150438824</v>
          </cell>
        </row>
        <row r="1176">
          <cell r="A1176">
            <v>101108</v>
          </cell>
          <cell r="B1176">
            <v>43443</v>
          </cell>
          <cell r="D1176" t="str">
            <v xml:space="preserve">CALD ALI SBRZ FIN HIE 4X                          </v>
          </cell>
          <cell r="J1176">
            <v>1432.1320000000001</v>
          </cell>
          <cell r="O1176">
            <v>7790150695470</v>
          </cell>
        </row>
        <row r="1177">
          <cell r="A1177">
            <v>101107</v>
          </cell>
          <cell r="B1177">
            <v>43244</v>
          </cell>
          <cell r="D1177" t="str">
            <v xml:space="preserve">CALD ALI SBRZ GAL 4X                              </v>
          </cell>
          <cell r="J1177">
            <v>1244.375</v>
          </cell>
          <cell r="O1177">
            <v>7790150695456</v>
          </cell>
        </row>
        <row r="1178">
          <cell r="A1178">
            <v>17420</v>
          </cell>
          <cell r="B1178">
            <v>43488</v>
          </cell>
          <cell r="D1178" t="str">
            <v xml:space="preserve">CALD ALI SBRZ PANC/HIERB 4X                       </v>
          </cell>
          <cell r="J1178">
            <v>1432.1320000000001</v>
          </cell>
          <cell r="O1178">
            <v>7790150434659</v>
          </cell>
        </row>
        <row r="1179">
          <cell r="A1179">
            <v>164199</v>
          </cell>
          <cell r="B1179">
            <v>43365</v>
          </cell>
          <cell r="D1179" t="str">
            <v xml:space="preserve">CALD ALI SBRZ VER M/SODIO 4X                      </v>
          </cell>
          <cell r="J1179">
            <v>1244.375</v>
          </cell>
          <cell r="O1179">
            <v>7790150696637</v>
          </cell>
        </row>
        <row r="1180">
          <cell r="A1180">
            <v>141223</v>
          </cell>
          <cell r="B1180">
            <v>43343</v>
          </cell>
          <cell r="D1180" t="str">
            <v xml:space="preserve">CALD ALI SBRZ VERD 4X                             </v>
          </cell>
          <cell r="J1180">
            <v>1244.375</v>
          </cell>
          <cell r="O1180">
            <v>7790150695449</v>
          </cell>
        </row>
        <row r="1181">
          <cell r="A1181">
            <v>5186</v>
          </cell>
          <cell r="B1181">
            <v>68746968</v>
          </cell>
          <cell r="D1181" t="str">
            <v xml:space="preserve">CALD KNORR GALL 6X                                </v>
          </cell>
          <cell r="J1181">
            <v>765.23099999999999</v>
          </cell>
          <cell r="O1181">
            <v>7794000597655</v>
          </cell>
        </row>
        <row r="1182">
          <cell r="A1182">
            <v>664800</v>
          </cell>
          <cell r="B1182">
            <v>68746973</v>
          </cell>
          <cell r="D1182" t="str">
            <v xml:space="preserve">CALD KNORR GALLINA 12X                            </v>
          </cell>
          <cell r="J1182">
            <v>2733.5709999999999</v>
          </cell>
          <cell r="O1182">
            <v>7794000008540</v>
          </cell>
        </row>
        <row r="1183">
          <cell r="A1183">
            <v>664876</v>
          </cell>
          <cell r="B1183">
            <v>68746967</v>
          </cell>
          <cell r="D1183" t="str">
            <v xml:space="preserve">CALD KNORR VERD 6X                                </v>
          </cell>
          <cell r="J1183">
            <v>1530.462</v>
          </cell>
          <cell r="O1183">
            <v>7794000008595</v>
          </cell>
        </row>
        <row r="1184">
          <cell r="A1184">
            <v>664875</v>
          </cell>
          <cell r="B1184">
            <v>68746972</v>
          </cell>
          <cell r="D1184" t="str">
            <v xml:space="preserve">CALD KNORR VERDURA 12X                            </v>
          </cell>
          <cell r="J1184">
            <v>2733.5709999999999</v>
          </cell>
          <cell r="O1184">
            <v>7794000008557</v>
          </cell>
        </row>
        <row r="1185">
          <cell r="A1185">
            <v>4378</v>
          </cell>
          <cell r="B1185">
            <v>12487095</v>
          </cell>
          <cell r="D1185" t="str">
            <v xml:space="preserve">CALD MAGGI GALLINA 12X                            </v>
          </cell>
          <cell r="J1185">
            <v>1596.51</v>
          </cell>
          <cell r="O1185">
            <v>7891000105467</v>
          </cell>
        </row>
        <row r="1186">
          <cell r="A1186">
            <v>4380</v>
          </cell>
          <cell r="B1186">
            <v>12487090</v>
          </cell>
          <cell r="D1186" t="str">
            <v xml:space="preserve">CALD MAGGI GALLINA 6X                             </v>
          </cell>
          <cell r="J1186">
            <v>900.71199999999999</v>
          </cell>
          <cell r="O1186">
            <v>7891000105641</v>
          </cell>
        </row>
        <row r="1187">
          <cell r="A1187">
            <v>4381</v>
          </cell>
          <cell r="B1187">
            <v>12487096</v>
          </cell>
          <cell r="D1187" t="str">
            <v xml:space="preserve">CALD MAGGI VERDURA 12X                            </v>
          </cell>
          <cell r="J1187">
            <v>1596.51</v>
          </cell>
          <cell r="O1187">
            <v>7891000105429</v>
          </cell>
        </row>
        <row r="1188">
          <cell r="A1188">
            <v>4383</v>
          </cell>
          <cell r="B1188">
            <v>12487091</v>
          </cell>
          <cell r="D1188" t="str">
            <v xml:space="preserve">CALD MAGGI VERDURA 6X                             </v>
          </cell>
          <cell r="J1188">
            <v>900.71199999999999</v>
          </cell>
          <cell r="O1188">
            <v>7891000105580</v>
          </cell>
        </row>
        <row r="1189">
          <cell r="A1189">
            <v>661597</v>
          </cell>
          <cell r="B1189">
            <v>422209</v>
          </cell>
          <cell r="D1189" t="str">
            <v xml:space="preserve">CALD MOLTO CARNE 12X                              </v>
          </cell>
          <cell r="J1189">
            <v>1464.614</v>
          </cell>
          <cell r="O1189">
            <v>7798138553149</v>
          </cell>
        </row>
        <row r="1190">
          <cell r="A1190">
            <v>661598</v>
          </cell>
          <cell r="B1190">
            <v>422207</v>
          </cell>
          <cell r="D1190" t="str">
            <v xml:space="preserve">CALD MOLTO GALLINA 12X                            </v>
          </cell>
          <cell r="J1190">
            <v>1464.614</v>
          </cell>
          <cell r="O1190">
            <v>7798138553156</v>
          </cell>
        </row>
        <row r="1191">
          <cell r="A1191">
            <v>661601</v>
          </cell>
          <cell r="B1191">
            <v>422678</v>
          </cell>
          <cell r="D1191" t="str">
            <v xml:space="preserve">CALD MOLTO GALLINA 6X                             </v>
          </cell>
          <cell r="J1191">
            <v>948.46500000000003</v>
          </cell>
          <cell r="O1191">
            <v>7798138553446</v>
          </cell>
        </row>
        <row r="1192">
          <cell r="A1192">
            <v>661599</v>
          </cell>
          <cell r="B1192">
            <v>422208</v>
          </cell>
          <cell r="D1192" t="str">
            <v xml:space="preserve">CALD MOLTO VERDURA 12X                            </v>
          </cell>
          <cell r="J1192">
            <v>1464.614</v>
          </cell>
          <cell r="O1192">
            <v>7798138553132</v>
          </cell>
        </row>
        <row r="1193">
          <cell r="A1193">
            <v>661602</v>
          </cell>
          <cell r="B1193">
            <v>422679</v>
          </cell>
          <cell r="D1193" t="str">
            <v xml:space="preserve">CALD MOLTO VERDURA 6X                             </v>
          </cell>
          <cell r="J1193">
            <v>948.46500000000003</v>
          </cell>
          <cell r="O1193">
            <v>7798138553453</v>
          </cell>
        </row>
        <row r="1194">
          <cell r="A1194">
            <v>841</v>
          </cell>
          <cell r="B1194">
            <v>0</v>
          </cell>
          <cell r="D1194" t="str">
            <v xml:space="preserve">CAMA ANILLAS DE CALAMAR XKG                       </v>
          </cell>
          <cell r="J1194">
            <v>12325</v>
          </cell>
          <cell r="O1194">
            <v>2000841000000</v>
          </cell>
        </row>
        <row r="1195">
          <cell r="A1195">
            <v>141</v>
          </cell>
          <cell r="B1195" t="str">
            <v xml:space="preserve">Sin Indicar         </v>
          </cell>
          <cell r="D1195" t="str">
            <v xml:space="preserve">CAMA BARRITAS MERLUZA REB                         </v>
          </cell>
          <cell r="J1195">
            <v>7143.84</v>
          </cell>
          <cell r="O1195">
            <v>2000141000000</v>
          </cell>
        </row>
        <row r="1196">
          <cell r="A1196">
            <v>149</v>
          </cell>
          <cell r="B1196" t="str">
            <v xml:space="preserve">Sin Indicar         </v>
          </cell>
          <cell r="D1196" t="str">
            <v xml:space="preserve">CAMA FILET DE MERLUZA                             </v>
          </cell>
          <cell r="J1196">
            <v>13242.24</v>
          </cell>
          <cell r="O1196">
            <v>2000149000000</v>
          </cell>
        </row>
        <row r="1197">
          <cell r="A1197">
            <v>150</v>
          </cell>
          <cell r="B1197" t="str">
            <v xml:space="preserve">Sin Indicar         </v>
          </cell>
          <cell r="D1197" t="str">
            <v xml:space="preserve">CAMA FILET DE MERLUZA REBOZADO                    </v>
          </cell>
          <cell r="J1197">
            <v>13590.72</v>
          </cell>
          <cell r="O1197">
            <v>2000150000000</v>
          </cell>
        </row>
        <row r="1198">
          <cell r="A1198">
            <v>3532</v>
          </cell>
          <cell r="B1198">
            <v>1110</v>
          </cell>
          <cell r="D1198" t="str">
            <v xml:space="preserve">CAMA GJA SOL BASTON MERL 300X                     </v>
          </cell>
          <cell r="J1198">
            <v>4524.8559999999998</v>
          </cell>
          <cell r="O1198">
            <v>7790060007004</v>
          </cell>
        </row>
        <row r="1199">
          <cell r="A1199">
            <v>4173</v>
          </cell>
          <cell r="B1199">
            <v>1962</v>
          </cell>
          <cell r="D1199" t="str">
            <v xml:space="preserve">CAMA GJA SOL FILET MERL REB 500X                  </v>
          </cell>
          <cell r="J1199">
            <v>10845.36</v>
          </cell>
          <cell r="O1199">
            <v>7790060017010</v>
          </cell>
        </row>
        <row r="1200">
          <cell r="A1200">
            <v>4645</v>
          </cell>
          <cell r="B1200">
            <v>221</v>
          </cell>
          <cell r="D1200" t="str">
            <v xml:space="preserve">CAMA GJA SOL MED MERL 450X                        </v>
          </cell>
          <cell r="J1200">
            <v>7687.6040000000003</v>
          </cell>
          <cell r="O1200">
            <v>7790070031976</v>
          </cell>
        </row>
        <row r="1201">
          <cell r="A1201">
            <v>1945</v>
          </cell>
          <cell r="B1201" t="str">
            <v xml:space="preserve">Sin Indicar         </v>
          </cell>
          <cell r="D1201" t="str">
            <v xml:space="preserve">CAMA MEDALLON DE MERLUZA                          </v>
          </cell>
          <cell r="J1201">
            <v>7143.84</v>
          </cell>
          <cell r="O1201">
            <v>2001945000000</v>
          </cell>
        </row>
        <row r="1202">
          <cell r="A1202">
            <v>142</v>
          </cell>
          <cell r="B1202" t="str">
            <v xml:space="preserve">Sin Indicar         </v>
          </cell>
          <cell r="D1202" t="str">
            <v xml:space="preserve">CAMA PACU ENT CONGE XKG                           </v>
          </cell>
          <cell r="J1202">
            <v>11145.46</v>
          </cell>
          <cell r="O1202">
            <v>2000142000000</v>
          </cell>
        </row>
        <row r="1203">
          <cell r="A1203">
            <v>153</v>
          </cell>
          <cell r="B1203" t="str">
            <v xml:space="preserve">Sin Indicar         </v>
          </cell>
          <cell r="D1203" t="str">
            <v xml:space="preserve">CAMA PACU MITAD DESPIN XKG                        </v>
          </cell>
          <cell r="J1203">
            <v>20632.919999999998</v>
          </cell>
          <cell r="O1203">
            <v>2000153000000</v>
          </cell>
        </row>
        <row r="1204">
          <cell r="A1204">
            <v>660876</v>
          </cell>
          <cell r="B1204">
            <v>1090039</v>
          </cell>
          <cell r="D1204" t="str">
            <v xml:space="preserve">CAMA SUPERBE ANILLAS DE CALAMAR CONG 300X         </v>
          </cell>
          <cell r="J1204">
            <v>9310.9500000000007</v>
          </cell>
          <cell r="O1204">
            <v>7798146701068</v>
          </cell>
        </row>
        <row r="1205">
          <cell r="A1205">
            <v>660870</v>
          </cell>
          <cell r="B1205">
            <v>1020301</v>
          </cell>
          <cell r="D1205" t="str">
            <v xml:space="preserve">CAMA SUPERBE CAMARON PEL COC BAND                 </v>
          </cell>
          <cell r="J1205">
            <v>6534</v>
          </cell>
          <cell r="O1205">
            <v>7798146700238</v>
          </cell>
        </row>
        <row r="1206">
          <cell r="A1206">
            <v>660872</v>
          </cell>
          <cell r="B1206">
            <v>1030620</v>
          </cell>
          <cell r="D1206" t="str">
            <v xml:space="preserve">CAMA SUPERBE LANGOSTINO PEL COC ECU MED BAN X250  </v>
          </cell>
          <cell r="J1206">
            <v>8076.75</v>
          </cell>
          <cell r="O1206">
            <v>7798146700214</v>
          </cell>
        </row>
        <row r="1207">
          <cell r="A1207">
            <v>4684</v>
          </cell>
          <cell r="B1207">
            <v>1030612</v>
          </cell>
          <cell r="D1207" t="str">
            <v xml:space="preserve">CAMA SUPERBE LANGOSTINO PEL CRU ARG BAND X250     </v>
          </cell>
          <cell r="J1207">
            <v>7305.375</v>
          </cell>
          <cell r="O1207">
            <v>7798146700320</v>
          </cell>
        </row>
        <row r="1208">
          <cell r="A1208">
            <v>660873</v>
          </cell>
          <cell r="B1208">
            <v>1090010</v>
          </cell>
          <cell r="D1208" t="str">
            <v xml:space="preserve">CAMA SUPERBE MEJILLON PEL COC CALIB 250X          </v>
          </cell>
          <cell r="J1208">
            <v>4156.3500000000004</v>
          </cell>
          <cell r="O1208">
            <v>7798146700177</v>
          </cell>
        </row>
        <row r="1209">
          <cell r="A1209">
            <v>660874</v>
          </cell>
          <cell r="B1209">
            <v>1090050</v>
          </cell>
          <cell r="D1209" t="str">
            <v xml:space="preserve">CAMA SUPERBE MIX FRUTOS DE MAR X400               </v>
          </cell>
          <cell r="J1209">
            <v>10436.25</v>
          </cell>
          <cell r="O1209">
            <v>7798146701051</v>
          </cell>
        </row>
        <row r="1210">
          <cell r="A1210">
            <v>660875</v>
          </cell>
          <cell r="B1210">
            <v>3010212</v>
          </cell>
          <cell r="D1210" t="str">
            <v xml:space="preserve">CAMA SUPERBE PORCION SALMON X300                  </v>
          </cell>
          <cell r="J1210">
            <v>13735.92</v>
          </cell>
          <cell r="O1210">
            <v>7798146700931</v>
          </cell>
        </row>
        <row r="1211">
          <cell r="A1211">
            <v>660869</v>
          </cell>
          <cell r="B1211">
            <v>1010302</v>
          </cell>
          <cell r="D1211" t="str">
            <v xml:space="preserve">CAMA SUPERBE SALMON AHUM 200X                     </v>
          </cell>
          <cell r="J1211">
            <v>13703.25</v>
          </cell>
          <cell r="O1211">
            <v>7798146700405</v>
          </cell>
        </row>
        <row r="1212">
          <cell r="A1212">
            <v>660878</v>
          </cell>
          <cell r="B1212">
            <v>4010109</v>
          </cell>
          <cell r="D1212" t="str">
            <v xml:space="preserve">CAMA SUPERBE SALMON MED  CONG REB X400            </v>
          </cell>
          <cell r="J1212">
            <v>3267</v>
          </cell>
          <cell r="O1212">
            <v>7798146700962</v>
          </cell>
        </row>
        <row r="1213">
          <cell r="A1213">
            <v>660877</v>
          </cell>
          <cell r="B1213">
            <v>1010902</v>
          </cell>
          <cell r="D1213" t="str">
            <v xml:space="preserve">CAMA SUPERBE SALMON MED CONG NAT X200             </v>
          </cell>
          <cell r="J1213">
            <v>3448.5</v>
          </cell>
          <cell r="O1213">
            <v>7798146700306</v>
          </cell>
        </row>
        <row r="1214">
          <cell r="A1214">
            <v>665638</v>
          </cell>
          <cell r="B1214">
            <v>0</v>
          </cell>
          <cell r="D1214" t="str">
            <v xml:space="preserve">CANA 1 DE AGOSTO 1X                               </v>
          </cell>
          <cell r="J1214">
            <v>3600.0569999999998</v>
          </cell>
          <cell r="O1214">
            <v>7790260014130</v>
          </cell>
        </row>
        <row r="1215">
          <cell r="A1215">
            <v>665540</v>
          </cell>
          <cell r="B1215">
            <v>1414</v>
          </cell>
          <cell r="D1215" t="str">
            <v xml:space="preserve">CANA ARGENTINA 1RO DE AGOSTO 200X                 </v>
          </cell>
          <cell r="J1215">
            <v>2476.89</v>
          </cell>
          <cell r="O1215">
            <v>0</v>
          </cell>
        </row>
        <row r="1216">
          <cell r="A1216">
            <v>660799</v>
          </cell>
          <cell r="B1216">
            <v>0</v>
          </cell>
          <cell r="D1216" t="str">
            <v xml:space="preserve">CANASTOS CON RUEDAS                               </v>
          </cell>
          <cell r="J1216">
            <v>2995</v>
          </cell>
          <cell r="O1216">
            <v>6607991111117</v>
          </cell>
        </row>
        <row r="1217">
          <cell r="A1217">
            <v>660800</v>
          </cell>
          <cell r="B1217">
            <v>0</v>
          </cell>
          <cell r="D1217" t="str">
            <v xml:space="preserve">CANASTOS DOBLE MANIJA                             </v>
          </cell>
          <cell r="J1217">
            <v>7240</v>
          </cell>
          <cell r="O1217">
            <v>6608001111110</v>
          </cell>
        </row>
        <row r="1218">
          <cell r="A1218">
            <v>3730</v>
          </cell>
          <cell r="B1218">
            <v>10693</v>
          </cell>
          <cell r="D1218" t="str">
            <v xml:space="preserve">CARA A.BOMBONES FRUTA 500X                        </v>
          </cell>
          <cell r="J1218">
            <v>10999.99</v>
          </cell>
          <cell r="O1218">
            <v>7790580489601</v>
          </cell>
        </row>
        <row r="1219">
          <cell r="A1219">
            <v>9890</v>
          </cell>
          <cell r="B1219">
            <v>10885</v>
          </cell>
          <cell r="D1219" t="str">
            <v xml:space="preserve">CARA A.GAJITOS (69) 485X                          </v>
          </cell>
          <cell r="J1219">
            <v>99.963999999999999</v>
          </cell>
          <cell r="O1219">
            <v>7790580470906</v>
          </cell>
        </row>
        <row r="1220">
          <cell r="A1220">
            <v>19219</v>
          </cell>
          <cell r="B1220">
            <v>15219</v>
          </cell>
          <cell r="D1220" t="str">
            <v xml:space="preserve">CARA A.GAJITOS SURT 80X                           </v>
          </cell>
          <cell r="J1220">
            <v>1599.99</v>
          </cell>
          <cell r="O1220">
            <v>7790580152192</v>
          </cell>
        </row>
        <row r="1221">
          <cell r="A1221">
            <v>9882</v>
          </cell>
          <cell r="B1221">
            <v>1042</v>
          </cell>
          <cell r="D1221" t="str">
            <v xml:space="preserve">CARA A.HOLANDA 1X                                 </v>
          </cell>
          <cell r="J1221">
            <v>919.02599999999995</v>
          </cell>
          <cell r="O1221">
            <v>7790580104207</v>
          </cell>
        </row>
        <row r="1222">
          <cell r="A1222">
            <v>18881</v>
          </cell>
          <cell r="B1222">
            <v>15212</v>
          </cell>
          <cell r="D1222" t="str">
            <v xml:space="preserve">CARA A.MENTA CHOC 80X                             </v>
          </cell>
          <cell r="J1222">
            <v>1599.99</v>
          </cell>
          <cell r="O1222">
            <v>7790580152123</v>
          </cell>
        </row>
        <row r="1223">
          <cell r="A1223">
            <v>100765</v>
          </cell>
          <cell r="B1223">
            <v>15217</v>
          </cell>
          <cell r="D1223" t="str">
            <v xml:space="preserve">CARA A.MENTA CRISTAL 60X                          </v>
          </cell>
          <cell r="J1223">
            <v>1599.99</v>
          </cell>
          <cell r="O1223">
            <v>7790580152178</v>
          </cell>
        </row>
        <row r="1224">
          <cell r="A1224">
            <v>101834</v>
          </cell>
          <cell r="B1224">
            <v>15125</v>
          </cell>
          <cell r="D1224" t="str">
            <v xml:space="preserve">CARA A.MOG.PALOT EXT STDO 48X                     </v>
          </cell>
          <cell r="J1224">
            <v>1249.99</v>
          </cell>
          <cell r="O1224">
            <v>7790580117986</v>
          </cell>
        </row>
        <row r="1225">
          <cell r="A1225">
            <v>19880</v>
          </cell>
          <cell r="B1225">
            <v>15126</v>
          </cell>
          <cell r="D1225" t="str">
            <v xml:space="preserve">CARA A.MOG.PALOT EXT STDO 80X                     </v>
          </cell>
          <cell r="J1225">
            <v>1949.99</v>
          </cell>
          <cell r="O1225">
            <v>7790580151263</v>
          </cell>
        </row>
        <row r="1226">
          <cell r="A1226">
            <v>20366</v>
          </cell>
          <cell r="B1226">
            <v>15122</v>
          </cell>
          <cell r="D1226" t="str">
            <v xml:space="preserve">CARA A.MOG.PALOT MASTI 48X                        </v>
          </cell>
          <cell r="J1226">
            <v>1249.99</v>
          </cell>
          <cell r="O1226">
            <v>7790580117993</v>
          </cell>
        </row>
        <row r="1227">
          <cell r="A1227">
            <v>100968</v>
          </cell>
          <cell r="B1227">
            <v>15123</v>
          </cell>
          <cell r="D1227" t="str">
            <v xml:space="preserve">CARA A.MOG.PALOT MASTI 80X                        </v>
          </cell>
          <cell r="J1227">
            <v>1949.99</v>
          </cell>
          <cell r="O1227">
            <v>7790580151232</v>
          </cell>
        </row>
        <row r="1228">
          <cell r="A1228">
            <v>667340</v>
          </cell>
          <cell r="B1228">
            <v>15398</v>
          </cell>
          <cell r="D1228" t="str">
            <v xml:space="preserve">CARA A.MOGUL 360 CUBO MIST 26X                    </v>
          </cell>
          <cell r="J1228">
            <v>1239</v>
          </cell>
          <cell r="O1228">
            <v>7790580124441</v>
          </cell>
        </row>
        <row r="1229">
          <cell r="A1229">
            <v>667341</v>
          </cell>
          <cell r="B1229">
            <v>15400</v>
          </cell>
          <cell r="D1229" t="str">
            <v xml:space="preserve">CARA A.MOGUL 360 OSITO 4D 26X                     </v>
          </cell>
          <cell r="J1229">
            <v>1239</v>
          </cell>
          <cell r="O1229">
            <v>7790580124373</v>
          </cell>
        </row>
        <row r="1230">
          <cell r="A1230">
            <v>667342</v>
          </cell>
          <cell r="B1230">
            <v>15394</v>
          </cell>
          <cell r="D1230" t="str">
            <v xml:space="preserve">CARA A.MOGUL 360 PELAB MGO 26X                    </v>
          </cell>
          <cell r="J1230">
            <v>1239</v>
          </cell>
          <cell r="O1230">
            <v>7790580124519</v>
          </cell>
        </row>
        <row r="1231">
          <cell r="A1231">
            <v>667343</v>
          </cell>
          <cell r="B1231">
            <v>15396</v>
          </cell>
          <cell r="D1231" t="str">
            <v xml:space="preserve">CARA A.MOGUL 360 PELAB UVA 26X                    </v>
          </cell>
          <cell r="J1231">
            <v>1239</v>
          </cell>
          <cell r="O1231">
            <v>7790580124465</v>
          </cell>
        </row>
        <row r="1232">
          <cell r="A1232">
            <v>9953</v>
          </cell>
          <cell r="B1232">
            <v>15221</v>
          </cell>
          <cell r="D1232" t="str">
            <v xml:space="preserve">CARA A.MOGUL ANILLOS 80X                          </v>
          </cell>
          <cell r="J1232">
            <v>2049.9899999999998</v>
          </cell>
          <cell r="O1232">
            <v>7790580152215</v>
          </cell>
        </row>
        <row r="1233">
          <cell r="A1233">
            <v>1756</v>
          </cell>
          <cell r="B1233">
            <v>15065</v>
          </cell>
          <cell r="D1233" t="str">
            <v xml:space="preserve">CARA A.MOGUL CONF EXT SPL 30X                     </v>
          </cell>
          <cell r="J1233">
            <v>1249.99</v>
          </cell>
          <cell r="O1233">
            <v>7790580104429</v>
          </cell>
        </row>
        <row r="1234">
          <cell r="A1234">
            <v>7605</v>
          </cell>
          <cell r="B1234">
            <v>15066</v>
          </cell>
          <cell r="D1234" t="str">
            <v xml:space="preserve">CARA A.MOGUL CONF EXT SPL 70X                     </v>
          </cell>
          <cell r="J1234">
            <v>2239.9899999999998</v>
          </cell>
          <cell r="O1234">
            <v>7790580150662</v>
          </cell>
        </row>
        <row r="1235">
          <cell r="A1235">
            <v>19548</v>
          </cell>
          <cell r="B1235">
            <v>15063</v>
          </cell>
          <cell r="D1235" t="str">
            <v xml:space="preserve">CARA A.MOGUL CONF MASTI 30X                       </v>
          </cell>
          <cell r="J1235">
            <v>1249.99</v>
          </cell>
          <cell r="O1235">
            <v>7790580150631</v>
          </cell>
        </row>
        <row r="1236">
          <cell r="A1236">
            <v>19941</v>
          </cell>
          <cell r="B1236">
            <v>15223</v>
          </cell>
          <cell r="D1236" t="str">
            <v xml:space="preserve">CARA A.MOGUL CONITO 80X                           </v>
          </cell>
          <cell r="J1236">
            <v>2049.9899999999998</v>
          </cell>
          <cell r="O1236">
            <v>7790580152239</v>
          </cell>
        </row>
        <row r="1237">
          <cell r="A1237">
            <v>101827</v>
          </cell>
          <cell r="B1237">
            <v>15171</v>
          </cell>
          <cell r="D1237" t="str">
            <v xml:space="preserve">CARA A.MOGUL DIENTES 80X                          </v>
          </cell>
          <cell r="J1237">
            <v>2049.9899999999998</v>
          </cell>
          <cell r="O1237">
            <v>7790580151713</v>
          </cell>
        </row>
        <row r="1238">
          <cell r="A1238">
            <v>667348</v>
          </cell>
          <cell r="B1238">
            <v>15455</v>
          </cell>
          <cell r="D1238" t="str">
            <v xml:space="preserve">CARA A.MOGUL DUO MUNDIAL 30X                      </v>
          </cell>
          <cell r="J1238">
            <v>799.99</v>
          </cell>
          <cell r="O1238">
            <v>7790580133009</v>
          </cell>
        </row>
        <row r="1239">
          <cell r="A1239">
            <v>101158</v>
          </cell>
          <cell r="B1239">
            <v>15222</v>
          </cell>
          <cell r="D1239" t="str">
            <v xml:space="preserve">CARA A.MOGUL EUCALIPT 80X                         </v>
          </cell>
          <cell r="J1239">
            <v>2049.9899999999998</v>
          </cell>
          <cell r="O1239">
            <v>7790580152222</v>
          </cell>
        </row>
        <row r="1240">
          <cell r="A1240">
            <v>101826</v>
          </cell>
          <cell r="B1240">
            <v>15173</v>
          </cell>
          <cell r="D1240" t="str">
            <v xml:space="preserve">CARA A.MOGUL JELLY BEANS 80X                      </v>
          </cell>
          <cell r="J1240">
            <v>2049.9899999999998</v>
          </cell>
          <cell r="O1240">
            <v>7790580151737</v>
          </cell>
        </row>
        <row r="1241">
          <cell r="A1241">
            <v>10116</v>
          </cell>
          <cell r="B1241">
            <v>15224</v>
          </cell>
          <cell r="D1241" t="str">
            <v xml:space="preserve">CARA A.MOGUL JELLY BUTT 80X                       </v>
          </cell>
          <cell r="J1241">
            <v>2049.9899999999998</v>
          </cell>
          <cell r="O1241">
            <v>7790580152246</v>
          </cell>
        </row>
        <row r="1242">
          <cell r="A1242">
            <v>667365</v>
          </cell>
          <cell r="B1242">
            <v>15516</v>
          </cell>
          <cell r="D1242" t="str">
            <v xml:space="preserve">CARA A.MOGUL JELLY MUNDIAL 50X                    </v>
          </cell>
          <cell r="J1242">
            <v>1249.99</v>
          </cell>
          <cell r="O1242">
            <v>7790580139421</v>
          </cell>
        </row>
        <row r="1243">
          <cell r="A1243">
            <v>19173</v>
          </cell>
          <cell r="B1243">
            <v>15089</v>
          </cell>
          <cell r="D1243" t="str">
            <v xml:space="preserve">CARA A.MOGUL MASTI EXT SPLAHS 30X                 </v>
          </cell>
          <cell r="J1243">
            <v>1249.99</v>
          </cell>
          <cell r="O1243">
            <v>7790580116873</v>
          </cell>
        </row>
        <row r="1244">
          <cell r="A1244">
            <v>19826</v>
          </cell>
          <cell r="B1244">
            <v>15113</v>
          </cell>
          <cell r="D1244" t="str">
            <v xml:space="preserve">CARA A.MOGUL MASTI EXT SPLAHS 70X                 </v>
          </cell>
          <cell r="J1244">
            <v>2249.9899999999998</v>
          </cell>
          <cell r="O1244">
            <v>7790580151133</v>
          </cell>
        </row>
        <row r="1245">
          <cell r="A1245">
            <v>121625</v>
          </cell>
          <cell r="B1245">
            <v>15075</v>
          </cell>
          <cell r="D1245" t="str">
            <v xml:space="preserve">CARA A.MOGUL MASTI SPLAHS 30X                     </v>
          </cell>
          <cell r="J1245">
            <v>1249.99</v>
          </cell>
          <cell r="O1245">
            <v>7790580116880</v>
          </cell>
        </row>
        <row r="1246">
          <cell r="A1246">
            <v>19740</v>
          </cell>
          <cell r="B1246">
            <v>15076</v>
          </cell>
          <cell r="D1246" t="str">
            <v xml:space="preserve">CARA A.MOGUL MASTI SPLAHS 70X                     </v>
          </cell>
          <cell r="J1246">
            <v>2249.9899999999998</v>
          </cell>
          <cell r="O1246">
            <v>7790580150761</v>
          </cell>
        </row>
        <row r="1247">
          <cell r="A1247">
            <v>5401</v>
          </cell>
          <cell r="B1247">
            <v>15111</v>
          </cell>
          <cell r="D1247" t="str">
            <v xml:space="preserve">CARA A.MOGUL MASTROLL MZNA 13X                    </v>
          </cell>
          <cell r="J1247">
            <v>409.99</v>
          </cell>
          <cell r="O1247">
            <v>7790580116682</v>
          </cell>
        </row>
        <row r="1248">
          <cell r="A1248">
            <v>5402</v>
          </cell>
          <cell r="B1248">
            <v>15112</v>
          </cell>
          <cell r="D1248" t="str">
            <v xml:space="preserve">CARA A.MOGUL MASTROLL TUTTI 13X                   </v>
          </cell>
          <cell r="J1248">
            <v>409.99</v>
          </cell>
          <cell r="O1248">
            <v>7790580116620</v>
          </cell>
        </row>
        <row r="1249">
          <cell r="A1249">
            <v>18882</v>
          </cell>
          <cell r="B1249">
            <v>15213</v>
          </cell>
          <cell r="D1249" t="str">
            <v xml:space="preserve">CARA A.RELL FRUTALES 80X                          </v>
          </cell>
          <cell r="J1249">
            <v>1569.99</v>
          </cell>
          <cell r="O1249">
            <v>7790580152130</v>
          </cell>
        </row>
        <row r="1250">
          <cell r="A1250">
            <v>6593</v>
          </cell>
          <cell r="B1250">
            <v>15214</v>
          </cell>
          <cell r="D1250" t="str">
            <v xml:space="preserve">CARA A.RELL MIEL 80X                              </v>
          </cell>
          <cell r="J1250">
            <v>1569.99</v>
          </cell>
          <cell r="O1250">
            <v>7790580152147</v>
          </cell>
        </row>
        <row r="1251">
          <cell r="A1251">
            <v>659300</v>
          </cell>
          <cell r="B1251">
            <v>11834</v>
          </cell>
          <cell r="D1251" t="str">
            <v xml:space="preserve">CARA ARCOR CRISTAL 810X (180)                     </v>
          </cell>
          <cell r="J1251">
            <v>102.318</v>
          </cell>
          <cell r="O1251">
            <v>7790580118341</v>
          </cell>
        </row>
        <row r="1252">
          <cell r="A1252">
            <v>5410</v>
          </cell>
          <cell r="B1252">
            <v>1782</v>
          </cell>
          <cell r="D1252" t="str">
            <v xml:space="preserve">CARA ARCOR MASTICABLES X800(242)                  </v>
          </cell>
          <cell r="J1252">
            <v>59.99</v>
          </cell>
          <cell r="O1252">
            <v>7790580178208</v>
          </cell>
        </row>
        <row r="1253">
          <cell r="A1253">
            <v>657459</v>
          </cell>
          <cell r="B1253">
            <v>11827</v>
          </cell>
          <cell r="D1253" t="str">
            <v xml:space="preserve">CARA ARCOR MENTA CHOC 715X (135)                  </v>
          </cell>
          <cell r="J1253">
            <v>104.997</v>
          </cell>
          <cell r="O1253">
            <v>7790580118273</v>
          </cell>
        </row>
        <row r="1254">
          <cell r="A1254">
            <v>6746</v>
          </cell>
          <cell r="B1254">
            <v>4713</v>
          </cell>
          <cell r="D1254" t="str">
            <v xml:space="preserve">CARA ARCOR RELLENOS FRUT(135) 810X                </v>
          </cell>
          <cell r="J1254">
            <v>104.997</v>
          </cell>
          <cell r="O1254">
            <v>7790580471309</v>
          </cell>
        </row>
        <row r="1255">
          <cell r="A1255">
            <v>5683</v>
          </cell>
          <cell r="B1255">
            <v>4705</v>
          </cell>
          <cell r="D1255" t="str">
            <v xml:space="preserve">CARA ARCOR SAQ.FRUTA 150X                         </v>
          </cell>
          <cell r="J1255">
            <v>148.995</v>
          </cell>
          <cell r="O1255">
            <v>7790580470500</v>
          </cell>
        </row>
        <row r="1256">
          <cell r="A1256">
            <v>9521</v>
          </cell>
          <cell r="B1256">
            <v>15210</v>
          </cell>
          <cell r="D1256" t="str">
            <v xml:space="preserve">CARA B.TOFFEES CHOC 80X                           </v>
          </cell>
          <cell r="J1256">
            <v>1899.99</v>
          </cell>
          <cell r="O1256">
            <v>7790580152109</v>
          </cell>
        </row>
        <row r="1257">
          <cell r="A1257">
            <v>19503</v>
          </cell>
          <cell r="B1257">
            <v>15209</v>
          </cell>
          <cell r="D1257" t="str">
            <v xml:space="preserve">CARA B.TOFFEES LECH 80X                           </v>
          </cell>
          <cell r="J1257">
            <v>1899.99</v>
          </cell>
          <cell r="O1257">
            <v>7790580152093</v>
          </cell>
        </row>
        <row r="1258">
          <cell r="A1258">
            <v>659303</v>
          </cell>
          <cell r="B1258">
            <v>11857</v>
          </cell>
          <cell r="D1258" t="str">
            <v xml:space="preserve">CARA B.TOFFEES LECHE (150) 822X                   </v>
          </cell>
          <cell r="J1258">
            <v>110.241</v>
          </cell>
          <cell r="O1258">
            <v>7790580118570</v>
          </cell>
        </row>
        <row r="1259">
          <cell r="A1259">
            <v>19892</v>
          </cell>
          <cell r="B1259">
            <v>15211</v>
          </cell>
          <cell r="D1259" t="str">
            <v xml:space="preserve">CARA B.TOFFEES SURT 80X                           </v>
          </cell>
          <cell r="J1259">
            <v>1899.99</v>
          </cell>
          <cell r="O1259">
            <v>7790580152116</v>
          </cell>
        </row>
        <row r="1260">
          <cell r="A1260">
            <v>18838</v>
          </cell>
          <cell r="B1260">
            <v>11878</v>
          </cell>
          <cell r="D1260" t="str">
            <v xml:space="preserve">CARA B.TOFFEES(135) CHOC 822X                     </v>
          </cell>
          <cell r="J1260">
            <v>122.506</v>
          </cell>
          <cell r="O1260">
            <v>7790580118785</v>
          </cell>
        </row>
        <row r="1261">
          <cell r="A1261">
            <v>664177</v>
          </cell>
          <cell r="B1261">
            <v>226259</v>
          </cell>
          <cell r="D1261" t="str">
            <v xml:space="preserve">CARA BILLIKEN CONF FRUTAL 50X                     </v>
          </cell>
          <cell r="J1261">
            <v>1649.99</v>
          </cell>
          <cell r="O1261">
            <v>7798186032825</v>
          </cell>
        </row>
        <row r="1262">
          <cell r="A1262">
            <v>664178</v>
          </cell>
          <cell r="B1262">
            <v>226260</v>
          </cell>
          <cell r="D1262" t="str">
            <v xml:space="preserve">CARA BILLIKEN CONF YOGURT 50X                     </v>
          </cell>
          <cell r="J1262">
            <v>1649.99</v>
          </cell>
          <cell r="O1262">
            <v>7798186032832</v>
          </cell>
        </row>
        <row r="1263">
          <cell r="A1263">
            <v>665260</v>
          </cell>
          <cell r="B1263">
            <v>378548</v>
          </cell>
          <cell r="D1263" t="str">
            <v xml:space="preserve">CARA BILLIKEN FRUTAL 150X                         </v>
          </cell>
          <cell r="J1263">
            <v>2299.9899999999998</v>
          </cell>
          <cell r="O1263">
            <v>7798186034430</v>
          </cell>
        </row>
        <row r="1264">
          <cell r="A1264">
            <v>659307</v>
          </cell>
          <cell r="B1264">
            <v>94000</v>
          </cell>
          <cell r="D1264" t="str">
            <v xml:space="preserve">CARA BILLIKEN YAPA PAST 1X                        </v>
          </cell>
          <cell r="J1264">
            <v>579.99</v>
          </cell>
          <cell r="O1264">
            <v>77904744</v>
          </cell>
        </row>
        <row r="1265">
          <cell r="A1265">
            <v>665263</v>
          </cell>
          <cell r="B1265">
            <v>378549</v>
          </cell>
          <cell r="D1265" t="str">
            <v xml:space="preserve">CARA BILLIKEN YOGURT 150X                         </v>
          </cell>
          <cell r="J1265">
            <v>2299.9899999999998</v>
          </cell>
          <cell r="O1265">
            <v>7798186034447</v>
          </cell>
        </row>
        <row r="1266">
          <cell r="A1266">
            <v>665264</v>
          </cell>
          <cell r="B1266">
            <v>373817</v>
          </cell>
          <cell r="D1266" t="str">
            <v xml:space="preserve">CARA BILLIKEN YUM-YUM 300X                        </v>
          </cell>
          <cell r="J1266">
            <v>3899.99</v>
          </cell>
          <cell r="O1266">
            <v>7798186034553</v>
          </cell>
        </row>
        <row r="1267">
          <cell r="A1267">
            <v>7476</v>
          </cell>
          <cell r="B1267">
            <v>12745</v>
          </cell>
          <cell r="D1267" t="str">
            <v xml:space="preserve">CARA BILLKN BOMBM GIFT 350X                       </v>
          </cell>
          <cell r="J1267">
            <v>6999.99</v>
          </cell>
          <cell r="O1267">
            <v>7792222003442</v>
          </cell>
        </row>
        <row r="1268">
          <cell r="A1268">
            <v>100654</v>
          </cell>
          <cell r="B1268">
            <v>12750</v>
          </cell>
          <cell r="D1268" t="str">
            <v xml:space="preserve">CARA BILLKN BOMBN CORAZ 200X                      </v>
          </cell>
          <cell r="J1268">
            <v>4599.99</v>
          </cell>
          <cell r="O1268">
            <v>7798186034423</v>
          </cell>
        </row>
        <row r="1269">
          <cell r="A1269">
            <v>664180</v>
          </cell>
          <cell r="B1269">
            <v>373515</v>
          </cell>
          <cell r="D1269" t="str">
            <v xml:space="preserve">CARA BILLKN GOMIT ACIDAS 30X                      </v>
          </cell>
          <cell r="J1269">
            <v>769.99</v>
          </cell>
          <cell r="O1269">
            <v>7798186032511</v>
          </cell>
        </row>
        <row r="1270">
          <cell r="A1270">
            <v>660643</v>
          </cell>
          <cell r="B1270">
            <v>373517</v>
          </cell>
          <cell r="D1270" t="str">
            <v xml:space="preserve">CARA BILLKN GOMIT EUCALIPTO 30X                   </v>
          </cell>
          <cell r="J1270">
            <v>769.99</v>
          </cell>
          <cell r="O1270">
            <v>7798186032535</v>
          </cell>
        </row>
        <row r="1271">
          <cell r="A1271">
            <v>660644</v>
          </cell>
          <cell r="B1271">
            <v>373516</v>
          </cell>
          <cell r="D1271" t="str">
            <v xml:space="preserve">CARA BILLKN GOMIT FRUTAL 30X                      </v>
          </cell>
          <cell r="J1271">
            <v>769.99</v>
          </cell>
          <cell r="O1271">
            <v>7798186032542</v>
          </cell>
        </row>
        <row r="1272">
          <cell r="A1272">
            <v>664179</v>
          </cell>
          <cell r="B1272">
            <v>373514</v>
          </cell>
          <cell r="D1272" t="str">
            <v xml:space="preserve">CARA BILLKN GOMIT RUEDITA 30X                     </v>
          </cell>
          <cell r="J1272">
            <v>769.99</v>
          </cell>
          <cell r="O1272">
            <v>7798186032559</v>
          </cell>
        </row>
        <row r="1273">
          <cell r="A1273">
            <v>6664</v>
          </cell>
          <cell r="B1273">
            <v>5429</v>
          </cell>
          <cell r="D1273" t="str">
            <v xml:space="preserve">CARA BILLKN GOMIT YOGHURT 30X                     </v>
          </cell>
          <cell r="J1273">
            <v>769.99</v>
          </cell>
          <cell r="O1273">
            <v>7798186034928</v>
          </cell>
        </row>
        <row r="1274">
          <cell r="A1274">
            <v>100652</v>
          </cell>
          <cell r="B1274">
            <v>95036</v>
          </cell>
          <cell r="D1274" t="str">
            <v xml:space="preserve">CARA BILLKN GOMITA GOT AMOR 35X                   </v>
          </cell>
          <cell r="J1274">
            <v>659.99</v>
          </cell>
          <cell r="O1274">
            <v>7792222003312</v>
          </cell>
        </row>
        <row r="1275">
          <cell r="A1275">
            <v>666065</v>
          </cell>
          <cell r="B1275">
            <v>4694</v>
          </cell>
          <cell r="D1275" t="str">
            <v xml:space="preserve">CARA BUBBALOO CARAM CONF 24X                      </v>
          </cell>
          <cell r="J1275">
            <v>844.82</v>
          </cell>
          <cell r="O1275">
            <v>7622202228490</v>
          </cell>
        </row>
        <row r="1276">
          <cell r="A1276">
            <v>4591</v>
          </cell>
          <cell r="B1276">
            <v>13419</v>
          </cell>
          <cell r="D1276" t="str">
            <v xml:space="preserve">CARA BUTTER TOFF CHOC 140X                        </v>
          </cell>
          <cell r="J1276">
            <v>2388.1529999999998</v>
          </cell>
          <cell r="O1276">
            <v>7790580151300</v>
          </cell>
        </row>
        <row r="1277">
          <cell r="A1277">
            <v>2241</v>
          </cell>
          <cell r="B1277">
            <v>12891</v>
          </cell>
          <cell r="D1277" t="str">
            <v xml:space="preserve">CARA EUCALIPTOS 250X                              </v>
          </cell>
          <cell r="J1277">
            <v>2999.99</v>
          </cell>
          <cell r="O1277">
            <v>7790580602314</v>
          </cell>
        </row>
        <row r="1278">
          <cell r="A1278">
            <v>11792</v>
          </cell>
          <cell r="B1278">
            <v>13424</v>
          </cell>
          <cell r="D1278" t="str">
            <v xml:space="preserve">CARA GAJITOS 140X                                 </v>
          </cell>
          <cell r="J1278">
            <v>1999.99</v>
          </cell>
          <cell r="O1278">
            <v>7790580470807</v>
          </cell>
        </row>
        <row r="1279">
          <cell r="A1279">
            <v>19218</v>
          </cell>
          <cell r="B1279">
            <v>4369</v>
          </cell>
          <cell r="D1279" t="str">
            <v xml:space="preserve">CARA GOMA ANILLOS 250X                            </v>
          </cell>
          <cell r="J1279">
            <v>239.99</v>
          </cell>
          <cell r="O1279">
            <v>7790580436902</v>
          </cell>
        </row>
        <row r="1280">
          <cell r="A1280">
            <v>19386</v>
          </cell>
          <cell r="B1280">
            <v>3140</v>
          </cell>
          <cell r="D1280" t="str">
            <v xml:space="preserve">CARA HALLS CHERRY LYPTUS 1X                       </v>
          </cell>
          <cell r="J1280">
            <v>750.00599999999997</v>
          </cell>
          <cell r="O1280">
            <v>77912732</v>
          </cell>
        </row>
        <row r="1281">
          <cell r="A1281">
            <v>660949</v>
          </cell>
          <cell r="B1281">
            <v>0</v>
          </cell>
          <cell r="D1281" t="str">
            <v xml:space="preserve">CARA HALLS CHERRY LYPTUS 28.8X                    </v>
          </cell>
          <cell r="J1281">
            <v>899.99</v>
          </cell>
          <cell r="O1281">
            <v>7622210762320</v>
          </cell>
        </row>
        <row r="1282">
          <cell r="A1282">
            <v>101557</v>
          </cell>
          <cell r="B1282">
            <v>315</v>
          </cell>
          <cell r="D1282" t="str">
            <v xml:space="preserve">CARA HALLS COLORS 1X                              </v>
          </cell>
          <cell r="J1282">
            <v>899.99</v>
          </cell>
          <cell r="O1282">
            <v>7506105604677</v>
          </cell>
        </row>
        <row r="1283">
          <cell r="A1283">
            <v>660952</v>
          </cell>
          <cell r="B1283">
            <v>3135</v>
          </cell>
          <cell r="D1283" t="str">
            <v xml:space="preserve">CARA HALLS FREE CHERRY 20X                        </v>
          </cell>
          <cell r="J1283">
            <v>1239.5889999999999</v>
          </cell>
          <cell r="O1283">
            <v>7622300868420</v>
          </cell>
        </row>
        <row r="1284">
          <cell r="A1284">
            <v>664023</v>
          </cell>
          <cell r="B1284">
            <v>3136</v>
          </cell>
          <cell r="D1284" t="str">
            <v xml:space="preserve">CARA HALLS FREE MENTA 20X                         </v>
          </cell>
          <cell r="J1284">
            <v>1239.5889999999999</v>
          </cell>
          <cell r="O1284">
            <v>7622201802967</v>
          </cell>
        </row>
        <row r="1285">
          <cell r="A1285">
            <v>660951</v>
          </cell>
          <cell r="B1285">
            <v>3180</v>
          </cell>
          <cell r="D1285" t="str">
            <v xml:space="preserve">CARA HALLS FREE STRONG 20X                        </v>
          </cell>
          <cell r="J1285">
            <v>1125.646</v>
          </cell>
          <cell r="O1285">
            <v>7622300868390</v>
          </cell>
        </row>
        <row r="1286">
          <cell r="A1286">
            <v>101510</v>
          </cell>
          <cell r="B1286">
            <v>3113</v>
          </cell>
          <cell r="D1286" t="str">
            <v xml:space="preserve">CARA HALLS HONEY LEMON 1X                         </v>
          </cell>
          <cell r="J1286">
            <v>750.00599999999997</v>
          </cell>
          <cell r="O1286">
            <v>77921420</v>
          </cell>
        </row>
        <row r="1287">
          <cell r="A1287">
            <v>18709</v>
          </cell>
          <cell r="B1287">
            <v>3111</v>
          </cell>
          <cell r="D1287" t="str">
            <v xml:space="preserve">CARA HALLS MENTA 1X                               </v>
          </cell>
          <cell r="J1287">
            <v>750.00599999999997</v>
          </cell>
          <cell r="O1287">
            <v>77933928</v>
          </cell>
        </row>
        <row r="1288">
          <cell r="A1288">
            <v>657924</v>
          </cell>
          <cell r="B1288">
            <v>3115</v>
          </cell>
          <cell r="D1288" t="str">
            <v xml:space="preserve">CARA HALLS MENTHO LIPTUS 1X                       </v>
          </cell>
          <cell r="J1288">
            <v>750.00599999999997</v>
          </cell>
          <cell r="O1288">
            <v>7622210658982</v>
          </cell>
        </row>
        <row r="1289">
          <cell r="A1289">
            <v>660947</v>
          </cell>
          <cell r="B1289">
            <v>3137</v>
          </cell>
          <cell r="D1289" t="str">
            <v xml:space="preserve">CARA HALLS MIEL C/MENTA 1X                        </v>
          </cell>
          <cell r="J1289">
            <v>750.00599999999997</v>
          </cell>
          <cell r="O1289">
            <v>7791249003725</v>
          </cell>
        </row>
        <row r="1290">
          <cell r="A1290">
            <v>664022</v>
          </cell>
          <cell r="B1290">
            <v>3159</v>
          </cell>
          <cell r="D1290" t="str">
            <v xml:space="preserve">CARA HALLS SANDIA 28X                             </v>
          </cell>
          <cell r="J1290">
            <v>750.00599999999997</v>
          </cell>
          <cell r="O1290">
            <v>77987679</v>
          </cell>
        </row>
        <row r="1291">
          <cell r="A1291">
            <v>19388</v>
          </cell>
          <cell r="B1291">
            <v>3141</v>
          </cell>
          <cell r="D1291" t="str">
            <v xml:space="preserve">CARA HALLS STRONG LYPTUS 1X                       </v>
          </cell>
          <cell r="J1291">
            <v>750.00599999999997</v>
          </cell>
          <cell r="O1291">
            <v>77933904</v>
          </cell>
        </row>
        <row r="1292">
          <cell r="A1292">
            <v>659316</v>
          </cell>
          <cell r="B1292">
            <v>2232</v>
          </cell>
          <cell r="D1292" t="str">
            <v xml:space="preserve">CARA LOTZA FIZZ 1X                                </v>
          </cell>
          <cell r="J1292">
            <v>389.60899999999998</v>
          </cell>
          <cell r="O1292">
            <v>7790580223205</v>
          </cell>
        </row>
        <row r="1293">
          <cell r="A1293">
            <v>11532</v>
          </cell>
          <cell r="B1293">
            <v>10129</v>
          </cell>
          <cell r="D1293" t="str">
            <v xml:space="preserve">CARA M.PLUS CHERRY 1X                             </v>
          </cell>
          <cell r="J1293">
            <v>780</v>
          </cell>
          <cell r="O1293">
            <v>77922656</v>
          </cell>
        </row>
        <row r="1294">
          <cell r="A1294">
            <v>659325</v>
          </cell>
          <cell r="B1294">
            <v>10132</v>
          </cell>
          <cell r="D1294" t="str">
            <v xml:space="preserve">CARA M.PLUS MENTA 1X                              </v>
          </cell>
          <cell r="J1294">
            <v>780</v>
          </cell>
          <cell r="O1294">
            <v>77958662</v>
          </cell>
        </row>
        <row r="1295">
          <cell r="A1295">
            <v>659323</v>
          </cell>
          <cell r="B1295">
            <v>0</v>
          </cell>
          <cell r="D1295" t="str">
            <v xml:space="preserve">CARA M.PLUS MENTOL 1X                             </v>
          </cell>
          <cell r="J1295">
            <v>95.58</v>
          </cell>
          <cell r="O1295">
            <v>6593231111118</v>
          </cell>
        </row>
        <row r="1296">
          <cell r="A1296">
            <v>659324</v>
          </cell>
          <cell r="B1296">
            <v>10131</v>
          </cell>
          <cell r="D1296" t="str">
            <v xml:space="preserve">CARA M.PLUS MIEL 1X                               </v>
          </cell>
          <cell r="J1296">
            <v>780</v>
          </cell>
          <cell r="O1296">
            <v>77958655</v>
          </cell>
        </row>
        <row r="1297">
          <cell r="A1297">
            <v>11533</v>
          </cell>
          <cell r="B1297">
            <v>10128</v>
          </cell>
          <cell r="D1297" t="str">
            <v xml:space="preserve">CARA M.PLUS MNTOL 1X                              </v>
          </cell>
          <cell r="J1297">
            <v>780</v>
          </cell>
          <cell r="O1297">
            <v>77922663</v>
          </cell>
        </row>
        <row r="1298">
          <cell r="A1298">
            <v>11534</v>
          </cell>
          <cell r="B1298">
            <v>10130</v>
          </cell>
          <cell r="D1298" t="str">
            <v xml:space="preserve">CARA M.PLUS STRONG 1X                             </v>
          </cell>
          <cell r="J1298">
            <v>780</v>
          </cell>
          <cell r="O1298">
            <v>77922670</v>
          </cell>
        </row>
        <row r="1299">
          <cell r="A1299">
            <v>9704</v>
          </cell>
          <cell r="B1299">
            <v>2170</v>
          </cell>
          <cell r="D1299" t="str">
            <v xml:space="preserve">CARA MENTHOPLUS ACID CZA 1X                       </v>
          </cell>
          <cell r="J1299">
            <v>1099.99</v>
          </cell>
          <cell r="O1299">
            <v>77944405</v>
          </cell>
        </row>
        <row r="1300">
          <cell r="A1300">
            <v>658194</v>
          </cell>
          <cell r="B1300">
            <v>11554</v>
          </cell>
          <cell r="D1300" t="str">
            <v xml:space="preserve">CARA MENTHOPLUS CAFE LATTE 1X                     </v>
          </cell>
          <cell r="J1300">
            <v>1099.99</v>
          </cell>
          <cell r="O1300">
            <v>77955111</v>
          </cell>
        </row>
        <row r="1301">
          <cell r="A1301">
            <v>661713</v>
          </cell>
          <cell r="B1301">
            <v>2426</v>
          </cell>
          <cell r="D1301" t="str">
            <v xml:space="preserve">CARA MENTHOPLUS NARANJ 1X                         </v>
          </cell>
          <cell r="J1301">
            <v>1099.99</v>
          </cell>
          <cell r="O1301">
            <v>77944412</v>
          </cell>
        </row>
        <row r="1302">
          <cell r="A1302">
            <v>11538</v>
          </cell>
          <cell r="B1302">
            <v>4680</v>
          </cell>
          <cell r="D1302" t="str">
            <v xml:space="preserve">CARA MENTHOPLUS S/AZ CHERRY 1X                    </v>
          </cell>
          <cell r="J1302">
            <v>1099.99</v>
          </cell>
          <cell r="O1302">
            <v>77946805</v>
          </cell>
        </row>
        <row r="1303">
          <cell r="A1303">
            <v>19779</v>
          </cell>
          <cell r="B1303">
            <v>11646</v>
          </cell>
          <cell r="D1303" t="str">
            <v xml:space="preserve">CARA MOGUL ACIDO EXTREME 35X                      </v>
          </cell>
          <cell r="J1303">
            <v>719.99</v>
          </cell>
          <cell r="O1303">
            <v>7790580116965</v>
          </cell>
        </row>
        <row r="1304">
          <cell r="A1304">
            <v>11516</v>
          </cell>
          <cell r="B1304">
            <v>1693</v>
          </cell>
          <cell r="D1304" t="str">
            <v xml:space="preserve">CARA MOGUL CEREBRITOS 30X                         </v>
          </cell>
          <cell r="J1304">
            <v>719.99</v>
          </cell>
          <cell r="O1304">
            <v>7790580169312</v>
          </cell>
        </row>
        <row r="1305">
          <cell r="A1305">
            <v>659336</v>
          </cell>
          <cell r="B1305">
            <v>13023</v>
          </cell>
          <cell r="D1305" t="str">
            <v xml:space="preserve">CARA MOGUL EXTREME OSO 50X                        </v>
          </cell>
          <cell r="J1305">
            <v>1299.99</v>
          </cell>
          <cell r="O1305">
            <v>7790580129330</v>
          </cell>
        </row>
        <row r="1306">
          <cell r="A1306">
            <v>659337</v>
          </cell>
          <cell r="B1306">
            <v>13024</v>
          </cell>
          <cell r="D1306" t="str">
            <v xml:space="preserve">CARA MOGUL EXTREME SANDIA 50X                     </v>
          </cell>
          <cell r="J1306">
            <v>1299.99</v>
          </cell>
          <cell r="O1306">
            <v>7790580129347</v>
          </cell>
        </row>
        <row r="1307">
          <cell r="A1307">
            <v>11517</v>
          </cell>
          <cell r="B1307">
            <v>1999</v>
          </cell>
          <cell r="D1307" t="str">
            <v xml:space="preserve">CARA MOGUL OSITOS 30X                             </v>
          </cell>
          <cell r="J1307">
            <v>791.673</v>
          </cell>
          <cell r="O1307">
            <v>7790580199913</v>
          </cell>
        </row>
        <row r="1308">
          <cell r="A1308">
            <v>19907</v>
          </cell>
          <cell r="B1308">
            <v>6178</v>
          </cell>
          <cell r="D1308" t="str">
            <v xml:space="preserve">CARA MOGUL PIECITOS 30X                           </v>
          </cell>
          <cell r="J1308">
            <v>799.99</v>
          </cell>
          <cell r="O1308">
            <v>7790580617813</v>
          </cell>
        </row>
        <row r="1309">
          <cell r="A1309">
            <v>100764</v>
          </cell>
          <cell r="B1309">
            <v>6020</v>
          </cell>
          <cell r="D1309" t="str">
            <v xml:space="preserve">CARA MOGUL ROLLO 35X                              </v>
          </cell>
          <cell r="J1309">
            <v>749.99</v>
          </cell>
          <cell r="O1309">
            <v>7790580602000</v>
          </cell>
        </row>
        <row r="1310">
          <cell r="A1310">
            <v>11518</v>
          </cell>
          <cell r="B1310">
            <v>2001</v>
          </cell>
          <cell r="D1310" t="str">
            <v xml:space="preserve">CARA MOGUL TIBURON 30X                            </v>
          </cell>
          <cell r="J1310">
            <v>799.99</v>
          </cell>
          <cell r="O1310">
            <v>7790580200114</v>
          </cell>
        </row>
        <row r="1311">
          <cell r="A1311">
            <v>666220</v>
          </cell>
          <cell r="B1311">
            <v>14049</v>
          </cell>
          <cell r="D1311" t="str">
            <v xml:space="preserve">CARA MOGUL TUB.MAX EXT FRUT 25X                   </v>
          </cell>
          <cell r="J1311">
            <v>699.99</v>
          </cell>
          <cell r="O1311">
            <v>7790580139759</v>
          </cell>
        </row>
        <row r="1312">
          <cell r="A1312">
            <v>664688</v>
          </cell>
          <cell r="B1312">
            <v>14043</v>
          </cell>
          <cell r="D1312" t="str">
            <v xml:space="preserve">CARA MOGUL TUBITOS EXTR FRUT 70X                  </v>
          </cell>
          <cell r="J1312">
            <v>2114.9899999999998</v>
          </cell>
          <cell r="O1312">
            <v>7790580140434</v>
          </cell>
        </row>
        <row r="1313">
          <cell r="A1313">
            <v>664702</v>
          </cell>
          <cell r="B1313">
            <v>14166</v>
          </cell>
          <cell r="D1313" t="str">
            <v xml:space="preserve">CARA MOGUL TUBITOS EXTR TUTI 70X                  </v>
          </cell>
          <cell r="J1313">
            <v>2114.9899999999998</v>
          </cell>
          <cell r="O1313">
            <v>7790580141660</v>
          </cell>
        </row>
        <row r="1314">
          <cell r="A1314">
            <v>11519</v>
          </cell>
          <cell r="B1314">
            <v>2301</v>
          </cell>
          <cell r="D1314" t="str">
            <v xml:space="preserve">CARA MOGUL VIBORITAS 30X                          </v>
          </cell>
          <cell r="J1314">
            <v>959.99</v>
          </cell>
          <cell r="O1314">
            <v>7790580230111</v>
          </cell>
        </row>
        <row r="1315">
          <cell r="A1315">
            <v>12919</v>
          </cell>
          <cell r="B1315">
            <v>10732</v>
          </cell>
          <cell r="D1315" t="str">
            <v xml:space="preserve">CARA SKITTLES ORIG 61.5X                          </v>
          </cell>
          <cell r="J1315">
            <v>3349.3380000000002</v>
          </cell>
          <cell r="O1315">
            <v>22000018465</v>
          </cell>
        </row>
        <row r="1316">
          <cell r="A1316">
            <v>666202</v>
          </cell>
          <cell r="B1316">
            <v>962</v>
          </cell>
          <cell r="D1316" t="str">
            <v xml:space="preserve">CARA TIC-TAC CITRUS 1X                            </v>
          </cell>
          <cell r="J1316">
            <v>1464</v>
          </cell>
          <cell r="O1316">
            <v>7797394002545</v>
          </cell>
        </row>
        <row r="1317">
          <cell r="A1317">
            <v>18868</v>
          </cell>
          <cell r="B1317">
            <v>558</v>
          </cell>
          <cell r="D1317" t="str">
            <v xml:space="preserve">CARA TIC-TAC MIX FRUT 1X                          </v>
          </cell>
          <cell r="J1317">
            <v>1464</v>
          </cell>
          <cell r="O1317">
            <v>7797394001265</v>
          </cell>
        </row>
        <row r="1318">
          <cell r="A1318">
            <v>2920</v>
          </cell>
          <cell r="B1318">
            <v>173</v>
          </cell>
          <cell r="D1318" t="str">
            <v xml:space="preserve">CARA TIC-TAC MTA 1X                               </v>
          </cell>
          <cell r="J1318">
            <v>1464</v>
          </cell>
          <cell r="O1318">
            <v>78606487</v>
          </cell>
        </row>
        <row r="1319">
          <cell r="A1319">
            <v>659648</v>
          </cell>
          <cell r="B1319">
            <v>2105</v>
          </cell>
          <cell r="D1319" t="str">
            <v xml:space="preserve">CARA TIC-TAC MUNDIAL 1X                           </v>
          </cell>
          <cell r="J1319">
            <v>1464</v>
          </cell>
          <cell r="O1319">
            <v>77965363</v>
          </cell>
        </row>
        <row r="1320">
          <cell r="A1320">
            <v>1522</v>
          </cell>
          <cell r="B1320">
            <v>1548</v>
          </cell>
          <cell r="D1320" t="str">
            <v xml:space="preserve">CARA TIC-TAC NJA 1X                               </v>
          </cell>
          <cell r="J1320">
            <v>1464</v>
          </cell>
          <cell r="O1320">
            <v>78600027</v>
          </cell>
        </row>
        <row r="1321">
          <cell r="A1321">
            <v>19009</v>
          </cell>
          <cell r="B1321">
            <v>0</v>
          </cell>
          <cell r="D1321" t="str">
            <v xml:space="preserve">CARA YUMMY OSITOS 16X                             </v>
          </cell>
          <cell r="J1321">
            <v>494.45400000000001</v>
          </cell>
          <cell r="O1321">
            <v>7791249792018</v>
          </cell>
        </row>
        <row r="1322">
          <cell r="A1322">
            <v>664883</v>
          </cell>
          <cell r="B1322">
            <v>0</v>
          </cell>
          <cell r="D1322" t="str">
            <v xml:space="preserve">CARB ANGIRU 5X                                    </v>
          </cell>
          <cell r="J1322">
            <v>6499.99</v>
          </cell>
          <cell r="O1322">
            <v>0</v>
          </cell>
        </row>
        <row r="1323">
          <cell r="A1323">
            <v>664885</v>
          </cell>
          <cell r="B1323">
            <v>0</v>
          </cell>
          <cell r="D1323" t="str">
            <v xml:space="preserve">CARB ANGIRU BLEND DE LENA  1X                     </v>
          </cell>
          <cell r="J1323">
            <v>6590</v>
          </cell>
          <cell r="O1323">
            <v>0</v>
          </cell>
        </row>
        <row r="1324">
          <cell r="A1324">
            <v>15979</v>
          </cell>
          <cell r="B1324" t="str">
            <v xml:space="preserve">Sin Indicar         </v>
          </cell>
          <cell r="D1324" t="str">
            <v xml:space="preserve">CARB F.FAMILY INICIADOR FUEGO 20X                 </v>
          </cell>
          <cell r="J1324">
            <v>16528.25</v>
          </cell>
          <cell r="O1324">
            <v>799192350207</v>
          </cell>
        </row>
        <row r="1325">
          <cell r="A1325">
            <v>666242</v>
          </cell>
          <cell r="B1325">
            <v>0</v>
          </cell>
          <cell r="D1325" t="str">
            <v xml:space="preserve">CARB FIRE FAMILY 4X                               </v>
          </cell>
          <cell r="J1325">
            <v>6719.991</v>
          </cell>
          <cell r="O1325">
            <v>799192350191</v>
          </cell>
        </row>
        <row r="1326">
          <cell r="A1326">
            <v>666243</v>
          </cell>
          <cell r="B1326">
            <v>0</v>
          </cell>
          <cell r="D1326" t="str">
            <v xml:space="preserve">CARB FIRE FAMILY 8X                               </v>
          </cell>
          <cell r="J1326">
            <v>12239.99</v>
          </cell>
          <cell r="O1326">
            <v>799192350160</v>
          </cell>
        </row>
        <row r="1327">
          <cell r="A1327">
            <v>666244</v>
          </cell>
          <cell r="B1327">
            <v>0</v>
          </cell>
          <cell r="D1327" t="str">
            <v xml:space="preserve">CARB FIRE FAMILY LEÑA 8X                          </v>
          </cell>
          <cell r="J1327">
            <v>7873.4539999999997</v>
          </cell>
          <cell r="O1327">
            <v>799192350177</v>
          </cell>
        </row>
        <row r="1328">
          <cell r="A1328">
            <v>664884</v>
          </cell>
          <cell r="B1328">
            <v>0</v>
          </cell>
          <cell r="D1328" t="str">
            <v xml:space="preserve">CARB LENA ITIN 1X                                 </v>
          </cell>
          <cell r="J1328">
            <v>7259.9759999999997</v>
          </cell>
          <cell r="O1328">
            <v>0</v>
          </cell>
        </row>
        <row r="1329">
          <cell r="A1329">
            <v>660798</v>
          </cell>
          <cell r="B1329">
            <v>0</v>
          </cell>
          <cell r="D1329" t="str">
            <v xml:space="preserve">CARRO 120 LST                                     </v>
          </cell>
          <cell r="J1329">
            <v>19900</v>
          </cell>
          <cell r="O1329">
            <v>6607981111110</v>
          </cell>
        </row>
        <row r="1330">
          <cell r="A1330">
            <v>660797</v>
          </cell>
          <cell r="B1330">
            <v>0</v>
          </cell>
          <cell r="D1330" t="str">
            <v xml:space="preserve">CARRO 80 LTS                                      </v>
          </cell>
          <cell r="J1330">
            <v>15580</v>
          </cell>
          <cell r="O1330">
            <v>6607971111113</v>
          </cell>
        </row>
        <row r="1331">
          <cell r="A1331">
            <v>660801</v>
          </cell>
          <cell r="B1331">
            <v>0</v>
          </cell>
          <cell r="D1331" t="str">
            <v xml:space="preserve">CARROS C/CANASTOS DOBLES                          </v>
          </cell>
          <cell r="J1331">
            <v>13900</v>
          </cell>
          <cell r="O1331">
            <v>6608011111117</v>
          </cell>
        </row>
        <row r="1332">
          <cell r="A1332">
            <v>660802</v>
          </cell>
          <cell r="B1332">
            <v>0</v>
          </cell>
          <cell r="D1332" t="str">
            <v xml:space="preserve">CARROS CUNA                                       </v>
          </cell>
          <cell r="J1332">
            <v>28790</v>
          </cell>
          <cell r="O1332">
            <v>6608021111114</v>
          </cell>
        </row>
        <row r="1333">
          <cell r="A1333">
            <v>2052</v>
          </cell>
          <cell r="B1333">
            <v>0</v>
          </cell>
          <cell r="D1333" t="str">
            <v xml:space="preserve">CAVA BNOVILLITO AGUJA x KG                        </v>
          </cell>
          <cell r="J1333">
            <v>11259</v>
          </cell>
          <cell r="O1333">
            <v>2002052000000</v>
          </cell>
        </row>
        <row r="1334">
          <cell r="A1334">
            <v>2061</v>
          </cell>
          <cell r="B1334">
            <v>0</v>
          </cell>
          <cell r="D1334" t="str">
            <v xml:space="preserve">CAVA BNOVILLITO BIFE DE CHORIZO x KG              </v>
          </cell>
          <cell r="J1334">
            <v>22100</v>
          </cell>
          <cell r="O1334">
            <v>2002061000003</v>
          </cell>
        </row>
        <row r="1335">
          <cell r="A1335">
            <v>2071</v>
          </cell>
          <cell r="B1335">
            <v>0</v>
          </cell>
          <cell r="D1335" t="str">
            <v xml:space="preserve">CAVA BNOVILLITO BOLA DE LOMO x KG                 </v>
          </cell>
          <cell r="J1335">
            <v>20900</v>
          </cell>
          <cell r="O1335">
            <v>2002071000000</v>
          </cell>
        </row>
        <row r="1336">
          <cell r="A1336">
            <v>2142</v>
          </cell>
          <cell r="B1336">
            <v>0</v>
          </cell>
          <cell r="D1336" t="str">
            <v xml:space="preserve">CAVA BNOVILLITO CEBO x KG                         </v>
          </cell>
          <cell r="J1336">
            <v>9700</v>
          </cell>
          <cell r="O1336">
            <v>2002142000000</v>
          </cell>
        </row>
        <row r="1337">
          <cell r="A1337">
            <v>2077</v>
          </cell>
          <cell r="B1337">
            <v>0</v>
          </cell>
          <cell r="D1337" t="str">
            <v xml:space="preserve">CAVA BNOVILLITO COLITA DE CUADRIL x KG            </v>
          </cell>
          <cell r="J1337">
            <v>22890</v>
          </cell>
          <cell r="O1337">
            <v>2002077000000</v>
          </cell>
        </row>
        <row r="1338">
          <cell r="A1338">
            <v>2053</v>
          </cell>
          <cell r="B1338">
            <v>0</v>
          </cell>
          <cell r="D1338" t="str">
            <v xml:space="preserve">CAVA BNOVILLITO CORTE AMERICANO x KG              </v>
          </cell>
          <cell r="J1338">
            <v>19691</v>
          </cell>
          <cell r="O1338">
            <v>2002053000000</v>
          </cell>
        </row>
        <row r="1339">
          <cell r="A1339">
            <v>2080</v>
          </cell>
          <cell r="B1339">
            <v>0</v>
          </cell>
          <cell r="D1339" t="str">
            <v xml:space="preserve">CAVA BNOVILLITO COSTELETA x KG                    </v>
          </cell>
          <cell r="J1339">
            <v>17300</v>
          </cell>
          <cell r="O1339">
            <v>2002080000000</v>
          </cell>
        </row>
        <row r="1340">
          <cell r="A1340">
            <v>2063</v>
          </cell>
          <cell r="B1340">
            <v>0</v>
          </cell>
          <cell r="D1340" t="str">
            <v xml:space="preserve">CAVA BNOVILLITO COSTILLA x KG                     </v>
          </cell>
          <cell r="J1340">
            <v>20990</v>
          </cell>
          <cell r="O1340">
            <v>2002063000000</v>
          </cell>
        </row>
        <row r="1341">
          <cell r="A1341">
            <v>2083</v>
          </cell>
          <cell r="B1341">
            <v>0</v>
          </cell>
          <cell r="D1341" t="str">
            <v xml:space="preserve">CAVA BNOVILLITO CUADRADA x KG                     </v>
          </cell>
          <cell r="J1341">
            <v>20900</v>
          </cell>
          <cell r="O1341">
            <v>2002083000000</v>
          </cell>
        </row>
        <row r="1342">
          <cell r="A1342">
            <v>2086</v>
          </cell>
          <cell r="B1342">
            <v>0</v>
          </cell>
          <cell r="D1342" t="str">
            <v xml:space="preserve">CAVA BNOVILLITO CUADRIL x KG                      </v>
          </cell>
          <cell r="J1342">
            <v>21900</v>
          </cell>
          <cell r="O1342">
            <v>2002086000000</v>
          </cell>
        </row>
        <row r="1343">
          <cell r="A1343">
            <v>2087</v>
          </cell>
          <cell r="B1343">
            <v>0</v>
          </cell>
          <cell r="D1343" t="str">
            <v xml:space="preserve">CAVA BNOVILLITO FALDA x KG                        </v>
          </cell>
          <cell r="J1343">
            <v>10400</v>
          </cell>
          <cell r="O1343">
            <v>2002087000000</v>
          </cell>
        </row>
        <row r="1344">
          <cell r="A1344">
            <v>2143</v>
          </cell>
          <cell r="B1344">
            <v>0</v>
          </cell>
          <cell r="D1344" t="str">
            <v xml:space="preserve">CAVA BNOVILLITO HUESO x KG                        </v>
          </cell>
          <cell r="J1344">
            <v>9700</v>
          </cell>
          <cell r="O1344">
            <v>2002143000000</v>
          </cell>
        </row>
        <row r="1345">
          <cell r="A1345">
            <v>2091</v>
          </cell>
          <cell r="B1345">
            <v>0</v>
          </cell>
          <cell r="D1345" t="str">
            <v xml:space="preserve">CAVA BNOVILLITO LOMITO C/CORDÓN x KG              </v>
          </cell>
          <cell r="J1345">
            <v>20900</v>
          </cell>
          <cell r="O1345">
            <v>2002091000000</v>
          </cell>
        </row>
        <row r="1346">
          <cell r="A1346">
            <v>2161</v>
          </cell>
          <cell r="B1346">
            <v>0</v>
          </cell>
          <cell r="D1346" t="str">
            <v xml:space="preserve">CAVA BNOVILLITO MATAMBRE x KG                     </v>
          </cell>
          <cell r="J1346">
            <v>17190</v>
          </cell>
          <cell r="O1346">
            <v>2002161000000</v>
          </cell>
        </row>
        <row r="1347">
          <cell r="A1347">
            <v>2136</v>
          </cell>
          <cell r="B1347">
            <v>0</v>
          </cell>
          <cell r="D1347" t="str">
            <v xml:space="preserve">CAVA BNOVILLITO MOLIDA COMUN x KG                 </v>
          </cell>
          <cell r="J1347">
            <v>9990</v>
          </cell>
          <cell r="O1347">
            <v>2002136000000</v>
          </cell>
        </row>
        <row r="1348">
          <cell r="A1348">
            <v>2138</v>
          </cell>
          <cell r="B1348">
            <v>0</v>
          </cell>
          <cell r="D1348" t="str">
            <v xml:space="preserve">CAVA BNOVILLITO MOLIDA ESPECIAL x KG              </v>
          </cell>
          <cell r="J1348">
            <v>16900</v>
          </cell>
          <cell r="O1348">
            <v>2002138000000</v>
          </cell>
        </row>
        <row r="1349">
          <cell r="A1349">
            <v>2102</v>
          </cell>
          <cell r="B1349">
            <v>0</v>
          </cell>
          <cell r="D1349" t="str">
            <v xml:space="preserve">CAVA BNOVILLITO NALGA x KG                        </v>
          </cell>
          <cell r="J1349">
            <v>21340</v>
          </cell>
          <cell r="O1349">
            <v>2002102000000</v>
          </cell>
        </row>
        <row r="1350">
          <cell r="A1350">
            <v>2115</v>
          </cell>
          <cell r="B1350">
            <v>0</v>
          </cell>
          <cell r="D1350" t="str">
            <v xml:space="preserve">CAVA BNOVILLITO OSOBUCO x KG                      </v>
          </cell>
          <cell r="J1350">
            <v>9900</v>
          </cell>
          <cell r="O1350">
            <v>2002115000000</v>
          </cell>
        </row>
        <row r="1351">
          <cell r="A1351">
            <v>2117</v>
          </cell>
          <cell r="B1351">
            <v>0</v>
          </cell>
          <cell r="D1351" t="str">
            <v xml:space="preserve">CAVA BNOVILLITO PALETA C/HUESO x KG               </v>
          </cell>
          <cell r="J1351">
            <v>11500</v>
          </cell>
          <cell r="O1351">
            <v>2002117000000</v>
          </cell>
        </row>
        <row r="1352">
          <cell r="A1352">
            <v>2118</v>
          </cell>
          <cell r="B1352">
            <v>0</v>
          </cell>
          <cell r="D1352" t="str">
            <v xml:space="preserve">CAVA BNOVILLITO PECETO x KG                       </v>
          </cell>
          <cell r="J1352">
            <v>20990</v>
          </cell>
          <cell r="O1352">
            <v>2002118000000</v>
          </cell>
        </row>
        <row r="1353">
          <cell r="A1353">
            <v>2120</v>
          </cell>
          <cell r="B1353">
            <v>0</v>
          </cell>
          <cell r="D1353" t="str">
            <v xml:space="preserve">CAVA BNOVILLITO PECHO x KG                        </v>
          </cell>
          <cell r="J1353">
            <v>14950</v>
          </cell>
          <cell r="O1353">
            <v>2002120000000</v>
          </cell>
        </row>
        <row r="1354">
          <cell r="A1354">
            <v>2124</v>
          </cell>
          <cell r="B1354">
            <v>0</v>
          </cell>
          <cell r="D1354" t="str">
            <v xml:space="preserve">CAVA BNOVILLITO PULPA PALETA x KG                 </v>
          </cell>
          <cell r="J1354">
            <v>19500</v>
          </cell>
          <cell r="O1354">
            <v>2002124000000</v>
          </cell>
        </row>
        <row r="1355">
          <cell r="A1355">
            <v>2128</v>
          </cell>
          <cell r="B1355">
            <v>0</v>
          </cell>
          <cell r="D1355" t="str">
            <v xml:space="preserve">CAVA BNOVILLITO ROST BEEF x KG                    </v>
          </cell>
          <cell r="J1355">
            <v>17000</v>
          </cell>
          <cell r="O1355">
            <v>2002128000000</v>
          </cell>
        </row>
        <row r="1356">
          <cell r="A1356">
            <v>2132</v>
          </cell>
          <cell r="B1356">
            <v>0</v>
          </cell>
          <cell r="D1356" t="str">
            <v xml:space="preserve">CAVA BNOVILLITO TAPA DE ASADO x KG                </v>
          </cell>
          <cell r="J1356">
            <v>19500</v>
          </cell>
          <cell r="O1356">
            <v>2002132000000</v>
          </cell>
        </row>
        <row r="1357">
          <cell r="A1357">
            <v>2134</v>
          </cell>
          <cell r="B1357">
            <v>0</v>
          </cell>
          <cell r="D1357" t="str">
            <v xml:space="preserve">CAVA BNOVILLITO TORTUGUITA x KG                   </v>
          </cell>
          <cell r="J1357">
            <v>19200</v>
          </cell>
          <cell r="O1357">
            <v>2002134000000</v>
          </cell>
        </row>
        <row r="1358">
          <cell r="A1358">
            <v>2135</v>
          </cell>
          <cell r="B1358">
            <v>0</v>
          </cell>
          <cell r="D1358" t="str">
            <v xml:space="preserve">CAVA BNOVILLITO VACIO x KG                        </v>
          </cell>
          <cell r="J1358">
            <v>21790</v>
          </cell>
          <cell r="O1358">
            <v>2002135000000</v>
          </cell>
        </row>
        <row r="1359">
          <cell r="A1359">
            <v>2146</v>
          </cell>
          <cell r="B1359">
            <v>0</v>
          </cell>
          <cell r="D1359" t="str">
            <v xml:space="preserve">CAVA COSTILLA x MANTA SWIFT x KG                  </v>
          </cell>
          <cell r="J1359">
            <v>10800</v>
          </cell>
          <cell r="O1359">
            <v>2002146000000</v>
          </cell>
        </row>
        <row r="1360">
          <cell r="A1360">
            <v>4802</v>
          </cell>
          <cell r="B1360">
            <v>0</v>
          </cell>
          <cell r="D1360" t="str">
            <v xml:space="preserve">CAVA ECON AGUJA XKG                               </v>
          </cell>
          <cell r="J1360">
            <v>10500</v>
          </cell>
          <cell r="O1360">
            <v>2004802000000</v>
          </cell>
        </row>
        <row r="1361">
          <cell r="A1361">
            <v>5018</v>
          </cell>
          <cell r="B1361">
            <v>19200043</v>
          </cell>
          <cell r="D1361" t="str">
            <v xml:space="preserve">CAVA ECON ASOTILLO                                </v>
          </cell>
          <cell r="J1361">
            <v>12890</v>
          </cell>
          <cell r="O1361">
            <v>2005018000000</v>
          </cell>
        </row>
        <row r="1362">
          <cell r="A1362">
            <v>5028</v>
          </cell>
          <cell r="B1362">
            <v>19200072</v>
          </cell>
          <cell r="D1362" t="str">
            <v xml:space="preserve">CAVA ECON BIFE CHORIZO                            </v>
          </cell>
          <cell r="J1362">
            <v>18900</v>
          </cell>
          <cell r="O1362">
            <v>2005028000000</v>
          </cell>
        </row>
        <row r="1363">
          <cell r="A1363">
            <v>5063</v>
          </cell>
          <cell r="B1363">
            <v>1142</v>
          </cell>
          <cell r="D1363" t="str">
            <v xml:space="preserve">CAVA ECON BOLA DE LOMO                            </v>
          </cell>
          <cell r="J1363">
            <v>15800</v>
          </cell>
          <cell r="O1363">
            <v>2005063000000</v>
          </cell>
        </row>
        <row r="1364">
          <cell r="A1364">
            <v>5586</v>
          </cell>
          <cell r="B1364">
            <v>19200077</v>
          </cell>
          <cell r="D1364" t="str">
            <v xml:space="preserve">CAVA ECON CEBO X KG                               </v>
          </cell>
          <cell r="J1364">
            <v>7800</v>
          </cell>
          <cell r="O1364">
            <v>2005586000000</v>
          </cell>
        </row>
        <row r="1365">
          <cell r="A1365">
            <v>5591</v>
          </cell>
          <cell r="B1365">
            <v>19200078</v>
          </cell>
          <cell r="D1365" t="str">
            <v xml:space="preserve">CAVA ECON COLITA CUADRIL                          </v>
          </cell>
          <cell r="J1365">
            <v>15990</v>
          </cell>
          <cell r="O1365">
            <v>2005591000000</v>
          </cell>
        </row>
        <row r="1366">
          <cell r="A1366">
            <v>5604</v>
          </cell>
          <cell r="B1366">
            <v>522</v>
          </cell>
          <cell r="D1366" t="str">
            <v xml:space="preserve">CAVA ECON COSTELETA X KG                          </v>
          </cell>
          <cell r="J1366">
            <v>12999</v>
          </cell>
          <cell r="O1366">
            <v>2005604000000</v>
          </cell>
        </row>
        <row r="1367">
          <cell r="A1367">
            <v>5612</v>
          </cell>
          <cell r="B1367">
            <v>1877</v>
          </cell>
          <cell r="D1367" t="str">
            <v xml:space="preserve">CAVA ECON COSTILLA XKG                            </v>
          </cell>
          <cell r="J1367">
            <v>11500</v>
          </cell>
          <cell r="O1367">
            <v>2005612000000</v>
          </cell>
        </row>
        <row r="1368">
          <cell r="A1368">
            <v>5659</v>
          </cell>
          <cell r="B1368">
            <v>19200087</v>
          </cell>
          <cell r="D1368" t="str">
            <v xml:space="preserve">CAVA ECON CUADRADA XKG                            </v>
          </cell>
          <cell r="J1368">
            <v>15800</v>
          </cell>
          <cell r="O1368">
            <v>2005659000000</v>
          </cell>
        </row>
        <row r="1369">
          <cell r="A1369">
            <v>5724</v>
          </cell>
          <cell r="B1369">
            <v>19200089</v>
          </cell>
          <cell r="D1369" t="str">
            <v xml:space="preserve">CAVA ECON CUADRIL XKG                             </v>
          </cell>
          <cell r="J1369">
            <v>15900</v>
          </cell>
          <cell r="O1369">
            <v>2005724000000</v>
          </cell>
        </row>
        <row r="1370">
          <cell r="A1370">
            <v>5856</v>
          </cell>
          <cell r="B1370">
            <v>528</v>
          </cell>
          <cell r="D1370" t="str">
            <v xml:space="preserve">CAVA ECON FALDA XKG                               </v>
          </cell>
          <cell r="J1370">
            <v>9999</v>
          </cell>
          <cell r="O1370">
            <v>2005856000000</v>
          </cell>
        </row>
        <row r="1371">
          <cell r="A1371">
            <v>5953</v>
          </cell>
          <cell r="B1371">
            <v>562</v>
          </cell>
          <cell r="D1371" t="str">
            <v xml:space="preserve">CAVA ECON HUESO XKG                               </v>
          </cell>
          <cell r="J1371">
            <v>7800</v>
          </cell>
          <cell r="O1371">
            <v>2005953000000</v>
          </cell>
        </row>
        <row r="1372">
          <cell r="A1372">
            <v>6092</v>
          </cell>
          <cell r="B1372">
            <v>529</v>
          </cell>
          <cell r="D1372" t="str">
            <v xml:space="preserve">CAVA ECON LOMITO C/CORDON                         </v>
          </cell>
          <cell r="J1372">
            <v>19999</v>
          </cell>
          <cell r="O1372">
            <v>2006092000000</v>
          </cell>
        </row>
        <row r="1373">
          <cell r="A1373">
            <v>6638</v>
          </cell>
          <cell r="B1373">
            <v>212175</v>
          </cell>
          <cell r="D1373" t="str">
            <v xml:space="preserve">CAVA ECON MATAMBRE X KG                           </v>
          </cell>
          <cell r="J1373">
            <v>11999</v>
          </cell>
          <cell r="O1373">
            <v>2006638000000</v>
          </cell>
        </row>
        <row r="1374">
          <cell r="A1374">
            <v>6831</v>
          </cell>
          <cell r="B1374">
            <v>58</v>
          </cell>
          <cell r="D1374" t="str">
            <v xml:space="preserve">CAVA ECON MOLIDA COMUN XKG                        </v>
          </cell>
          <cell r="J1374">
            <v>9990</v>
          </cell>
          <cell r="O1374">
            <v>2006831000000</v>
          </cell>
        </row>
        <row r="1375">
          <cell r="A1375">
            <v>6959</v>
          </cell>
          <cell r="B1375">
            <v>100854</v>
          </cell>
          <cell r="D1375" t="str">
            <v xml:space="preserve">CAVA ECON NALGA X KG                              </v>
          </cell>
          <cell r="J1375">
            <v>15900</v>
          </cell>
          <cell r="O1375">
            <v>2006959000000</v>
          </cell>
        </row>
        <row r="1376">
          <cell r="A1376">
            <v>699</v>
          </cell>
          <cell r="B1376">
            <v>103</v>
          </cell>
          <cell r="D1376" t="str">
            <v xml:space="preserve">CAVA ECON OSOBUCO XKG                             </v>
          </cell>
          <cell r="J1376">
            <v>9600</v>
          </cell>
          <cell r="O1376">
            <v>2000699000000</v>
          </cell>
        </row>
        <row r="1377">
          <cell r="A1377">
            <v>7190</v>
          </cell>
          <cell r="B1377">
            <v>1110</v>
          </cell>
          <cell r="D1377" t="str">
            <v xml:space="preserve">CAVA ECON PALETA C/HUESO XKG                      </v>
          </cell>
          <cell r="J1377">
            <v>10500</v>
          </cell>
          <cell r="O1377">
            <v>2007190000000</v>
          </cell>
        </row>
        <row r="1378">
          <cell r="A1378">
            <v>7407</v>
          </cell>
          <cell r="B1378">
            <v>1101</v>
          </cell>
          <cell r="D1378" t="str">
            <v xml:space="preserve">CAVA ECON PECETO                                  </v>
          </cell>
          <cell r="J1378">
            <v>14900</v>
          </cell>
          <cell r="O1378">
            <v>2007407000000</v>
          </cell>
        </row>
        <row r="1379">
          <cell r="A1379">
            <v>7496</v>
          </cell>
          <cell r="B1379">
            <v>107</v>
          </cell>
          <cell r="D1379" t="str">
            <v xml:space="preserve">CAVA ECON PECHO                                   </v>
          </cell>
          <cell r="J1379">
            <v>9900</v>
          </cell>
          <cell r="O1379">
            <v>2007496000000</v>
          </cell>
        </row>
        <row r="1380">
          <cell r="A1380">
            <v>7789</v>
          </cell>
          <cell r="B1380">
            <v>202</v>
          </cell>
          <cell r="D1380" t="str">
            <v xml:space="preserve">CAVA ECON PUCHERO ESPECIAL                        </v>
          </cell>
          <cell r="J1380">
            <v>9700</v>
          </cell>
          <cell r="O1380">
            <v>2007789000000</v>
          </cell>
        </row>
        <row r="1381">
          <cell r="A1381">
            <v>7916</v>
          </cell>
          <cell r="B1381">
            <v>2830</v>
          </cell>
          <cell r="D1381" t="str">
            <v xml:space="preserve">CAVA ECON PULPA PALETA                            </v>
          </cell>
          <cell r="J1381">
            <v>14500</v>
          </cell>
          <cell r="O1381">
            <v>2007916000000</v>
          </cell>
        </row>
        <row r="1382">
          <cell r="A1382">
            <v>8008</v>
          </cell>
          <cell r="B1382">
            <v>504</v>
          </cell>
          <cell r="D1382" t="str">
            <v xml:space="preserve">CAVA ECON ROST BEEF                               </v>
          </cell>
          <cell r="J1382">
            <v>15099</v>
          </cell>
          <cell r="O1382">
            <v>2008008000000</v>
          </cell>
        </row>
        <row r="1383">
          <cell r="A1383">
            <v>8015</v>
          </cell>
          <cell r="B1383">
            <v>1020</v>
          </cell>
          <cell r="D1383" t="str">
            <v xml:space="preserve">CAVA ECON TAPA ASADO XKG                          </v>
          </cell>
          <cell r="J1383">
            <v>13999</v>
          </cell>
          <cell r="O1383">
            <v>2008015000000</v>
          </cell>
        </row>
        <row r="1384">
          <cell r="A1384">
            <v>8022</v>
          </cell>
          <cell r="B1384">
            <v>1062</v>
          </cell>
          <cell r="D1384" t="str">
            <v xml:space="preserve">CAVA ECON TORTUGUITA                              </v>
          </cell>
          <cell r="J1384">
            <v>12500</v>
          </cell>
          <cell r="O1384">
            <v>2008022000000</v>
          </cell>
        </row>
        <row r="1385">
          <cell r="A1385">
            <v>8098</v>
          </cell>
          <cell r="B1385">
            <v>19200309</v>
          </cell>
          <cell r="D1385" t="str">
            <v xml:space="preserve">CAVA ECON VACIO XKG                               </v>
          </cell>
          <cell r="J1385">
            <v>15999</v>
          </cell>
          <cell r="O1385">
            <v>2008098000000</v>
          </cell>
        </row>
        <row r="1386">
          <cell r="A1386">
            <v>3786</v>
          </cell>
          <cell r="B1386">
            <v>0</v>
          </cell>
          <cell r="D1386" t="str">
            <v xml:space="preserve">CAVA NOVILLITO  COSTELETA x kg                    </v>
          </cell>
          <cell r="J1386">
            <v>18159</v>
          </cell>
          <cell r="O1386">
            <v>2003786000000</v>
          </cell>
        </row>
        <row r="1387">
          <cell r="A1387">
            <v>2870</v>
          </cell>
          <cell r="B1387" t="str">
            <v xml:space="preserve">Sin Indicar         </v>
          </cell>
          <cell r="D1387" t="str">
            <v xml:space="preserve">CAVA NOVILLITO COSTILLA x kg                      </v>
          </cell>
          <cell r="J1387">
            <v>17069</v>
          </cell>
          <cell r="O1387">
            <v>2002870000000</v>
          </cell>
        </row>
        <row r="1388">
          <cell r="A1388">
            <v>9350</v>
          </cell>
          <cell r="B1388">
            <v>62017</v>
          </cell>
          <cell r="D1388" t="str">
            <v xml:space="preserve">CAVA NOVILLITO PECETO x KG                        </v>
          </cell>
          <cell r="J1388">
            <v>22500</v>
          </cell>
          <cell r="O1388">
            <v>2009350000000</v>
          </cell>
        </row>
        <row r="1389">
          <cell r="A1389">
            <v>8730</v>
          </cell>
          <cell r="B1389" t="str">
            <v xml:space="preserve">Sin Indicar         </v>
          </cell>
          <cell r="D1389" t="str">
            <v xml:space="preserve">CAVA NOVILLITO TAPA de ASADO x kg                 </v>
          </cell>
          <cell r="J1389">
            <v>19155</v>
          </cell>
          <cell r="O1389">
            <v>2008730000000</v>
          </cell>
        </row>
        <row r="1390">
          <cell r="A1390">
            <v>3379</v>
          </cell>
          <cell r="B1390" t="str">
            <v xml:space="preserve">Sin Indicar         </v>
          </cell>
          <cell r="D1390" t="str">
            <v xml:space="preserve">CAVA NOVILLITO VACIO x kg                         </v>
          </cell>
          <cell r="J1390">
            <v>23490</v>
          </cell>
          <cell r="O1390">
            <v>2003379000000</v>
          </cell>
        </row>
        <row r="1391">
          <cell r="A1391">
            <v>2758</v>
          </cell>
          <cell r="B1391" t="str">
            <v xml:space="preserve">Sin Indicar         </v>
          </cell>
          <cell r="D1391" t="str">
            <v xml:space="preserve">CAVA NOVILLO AGUJA x kg                           </v>
          </cell>
          <cell r="J1391">
            <v>11635</v>
          </cell>
          <cell r="O1391">
            <v>2002758000000</v>
          </cell>
        </row>
        <row r="1392">
          <cell r="A1392">
            <v>2948</v>
          </cell>
          <cell r="B1392" t="str">
            <v xml:space="preserve">Sin Indicar         </v>
          </cell>
          <cell r="D1392" t="str">
            <v xml:space="preserve">CAVA NOVILLO ASOTILLO                             </v>
          </cell>
          <cell r="J1392">
            <v>14425</v>
          </cell>
          <cell r="O1392">
            <v>2002948000000</v>
          </cell>
        </row>
        <row r="1393">
          <cell r="A1393">
            <v>2762</v>
          </cell>
          <cell r="B1393" t="str">
            <v xml:space="preserve">Sin Indicar         </v>
          </cell>
          <cell r="D1393" t="str">
            <v xml:space="preserve">CAVA NOVILLO BIFE CHORIZO                         </v>
          </cell>
          <cell r="J1393">
            <v>20705</v>
          </cell>
          <cell r="O1393">
            <v>2002762000000</v>
          </cell>
        </row>
        <row r="1394">
          <cell r="A1394">
            <v>2766</v>
          </cell>
          <cell r="B1394" t="str">
            <v xml:space="preserve">Sin Indicar         </v>
          </cell>
          <cell r="D1394" t="str">
            <v xml:space="preserve">CAVA NOVILLO BOLA LOMO                            </v>
          </cell>
          <cell r="J1394">
            <v>20175</v>
          </cell>
          <cell r="O1394">
            <v>2002766000000</v>
          </cell>
        </row>
        <row r="1395">
          <cell r="A1395">
            <v>8437</v>
          </cell>
          <cell r="B1395" t="str">
            <v xml:space="preserve">Sin Indicar         </v>
          </cell>
          <cell r="D1395" t="str">
            <v xml:space="preserve">CAVA NOVILLO CEBO x kg                            </v>
          </cell>
          <cell r="J1395">
            <v>1409.3389999999999</v>
          </cell>
          <cell r="O1395">
            <v>2008437000000</v>
          </cell>
        </row>
        <row r="1396">
          <cell r="A1396">
            <v>2774</v>
          </cell>
          <cell r="B1396" t="str">
            <v xml:space="preserve">Sin Indicar         </v>
          </cell>
          <cell r="D1396" t="str">
            <v xml:space="preserve">CAVA NOVILLO COLITA CUADRIL                       </v>
          </cell>
          <cell r="J1396">
            <v>24455</v>
          </cell>
          <cell r="O1396">
            <v>2002774000000</v>
          </cell>
        </row>
        <row r="1397">
          <cell r="A1397">
            <v>2778</v>
          </cell>
          <cell r="B1397" t="str">
            <v xml:space="preserve">Sin Indicar         </v>
          </cell>
          <cell r="D1397" t="str">
            <v xml:space="preserve">CAVA NOVILLO COSTELETA x kg                       </v>
          </cell>
          <cell r="J1397">
            <v>17825</v>
          </cell>
          <cell r="O1397">
            <v>2002778000000</v>
          </cell>
        </row>
        <row r="1398">
          <cell r="A1398">
            <v>2779</v>
          </cell>
          <cell r="B1398" t="str">
            <v xml:space="preserve">Sin Indicar         </v>
          </cell>
          <cell r="D1398" t="str">
            <v xml:space="preserve">CAVA NOVILLO COSTILLA x kg                        </v>
          </cell>
          <cell r="J1398">
            <v>14109</v>
          </cell>
          <cell r="O1398">
            <v>2002779000000</v>
          </cell>
        </row>
        <row r="1399">
          <cell r="A1399">
            <v>2781</v>
          </cell>
          <cell r="B1399" t="str">
            <v xml:space="preserve">Sin Indicar         </v>
          </cell>
          <cell r="D1399" t="str">
            <v xml:space="preserve">CAVA NOVILLO CUADRADA xkg                         </v>
          </cell>
          <cell r="J1399">
            <v>20099</v>
          </cell>
          <cell r="O1399">
            <v>2002781000000</v>
          </cell>
        </row>
        <row r="1400">
          <cell r="A1400">
            <v>2782</v>
          </cell>
          <cell r="B1400" t="str">
            <v xml:space="preserve">Sin Indicar         </v>
          </cell>
          <cell r="D1400" t="str">
            <v xml:space="preserve">CAVA NOVILLO CUADRIL x kg                         </v>
          </cell>
          <cell r="J1400">
            <v>20975</v>
          </cell>
          <cell r="O1400">
            <v>2002782000000</v>
          </cell>
        </row>
        <row r="1401">
          <cell r="A1401">
            <v>2784</v>
          </cell>
          <cell r="B1401" t="str">
            <v xml:space="preserve">Sin Indicar         </v>
          </cell>
          <cell r="D1401" t="str">
            <v xml:space="preserve">CAVA NOVILLO FALDA x kg                           </v>
          </cell>
          <cell r="J1401">
            <v>11129</v>
          </cell>
          <cell r="O1401">
            <v>2002784000000</v>
          </cell>
        </row>
        <row r="1402">
          <cell r="A1402">
            <v>7134</v>
          </cell>
          <cell r="B1402" t="str">
            <v xml:space="preserve">Sin Indicar         </v>
          </cell>
          <cell r="D1402" t="str">
            <v xml:space="preserve">CAVA NOVILLO HUESO XKG                            </v>
          </cell>
          <cell r="J1402">
            <v>9612.5390000000007</v>
          </cell>
          <cell r="O1402">
            <v>2007134000000</v>
          </cell>
        </row>
        <row r="1403">
          <cell r="A1403">
            <v>2864</v>
          </cell>
          <cell r="B1403" t="str">
            <v xml:space="preserve">Sin Indicar         </v>
          </cell>
          <cell r="D1403" t="str">
            <v xml:space="preserve">CAVA NOVILLO LOMITO C/CORDON                      </v>
          </cell>
          <cell r="J1403">
            <v>25398.43</v>
          </cell>
          <cell r="O1403">
            <v>2002864000000</v>
          </cell>
        </row>
        <row r="1404">
          <cell r="A1404">
            <v>7425</v>
          </cell>
          <cell r="B1404" t="str">
            <v xml:space="preserve">Sin Indicar         </v>
          </cell>
          <cell r="D1404" t="str">
            <v xml:space="preserve">CAVA NOVILLO LOMITO S/CORDON                      </v>
          </cell>
          <cell r="J1404">
            <v>27949.59</v>
          </cell>
          <cell r="O1404">
            <v>2007425000000</v>
          </cell>
        </row>
        <row r="1405">
          <cell r="A1405">
            <v>2789</v>
          </cell>
          <cell r="B1405" t="str">
            <v xml:space="preserve">Sin Indicar         </v>
          </cell>
          <cell r="D1405" t="str">
            <v xml:space="preserve">CAVA NOVILLO MATAMBRE x kg                        </v>
          </cell>
          <cell r="J1405">
            <v>16234.32</v>
          </cell>
          <cell r="O1405">
            <v>2002789000000</v>
          </cell>
        </row>
        <row r="1406">
          <cell r="A1406">
            <v>2791</v>
          </cell>
          <cell r="B1406" t="str">
            <v xml:space="preserve">Sin Indicar         </v>
          </cell>
          <cell r="D1406" t="str">
            <v xml:space="preserve">CAVA NOVILLO MILANESA DE CARNE x kg               </v>
          </cell>
          <cell r="J1406">
            <v>12799.02</v>
          </cell>
          <cell r="O1406">
            <v>2002791000000</v>
          </cell>
        </row>
        <row r="1407">
          <cell r="A1407">
            <v>2794</v>
          </cell>
          <cell r="B1407" t="str">
            <v xml:space="preserve">Sin Indicar         </v>
          </cell>
          <cell r="D1407" t="str">
            <v xml:space="preserve">CAVA NOVILLO MOLIDA COMUN x kg                    </v>
          </cell>
          <cell r="J1407">
            <v>9990</v>
          </cell>
          <cell r="O1407">
            <v>2002794000000</v>
          </cell>
        </row>
        <row r="1408">
          <cell r="A1408">
            <v>2795</v>
          </cell>
          <cell r="B1408" t="str">
            <v xml:space="preserve">Sin Indicar         </v>
          </cell>
          <cell r="D1408" t="str">
            <v xml:space="preserve">CAVA NOVILLO MOLIDA ESPECIAL x kg                 </v>
          </cell>
          <cell r="J1408">
            <v>18097.32</v>
          </cell>
          <cell r="O1408">
            <v>2002795000000</v>
          </cell>
        </row>
        <row r="1409">
          <cell r="A1409">
            <v>2796</v>
          </cell>
          <cell r="B1409" t="str">
            <v xml:space="preserve">Sin Indicar         </v>
          </cell>
          <cell r="D1409" t="str">
            <v xml:space="preserve">CAVA NOVILLO NALGA x kg                           </v>
          </cell>
          <cell r="J1409">
            <v>20975.07</v>
          </cell>
          <cell r="O1409">
            <v>2002796000000</v>
          </cell>
        </row>
        <row r="1410">
          <cell r="A1410">
            <v>2799</v>
          </cell>
          <cell r="B1410" t="str">
            <v xml:space="preserve">Sin Indicar         </v>
          </cell>
          <cell r="D1410" t="str">
            <v xml:space="preserve">CAVA NOVILLO OSOBUCO x kg                         </v>
          </cell>
          <cell r="J1410">
            <v>8848.5580000000009</v>
          </cell>
          <cell r="O1410">
            <v>2002799000000</v>
          </cell>
        </row>
        <row r="1411">
          <cell r="A1411">
            <v>2800</v>
          </cell>
          <cell r="B1411" t="str">
            <v xml:space="preserve">Sin Indicar         </v>
          </cell>
          <cell r="D1411" t="str">
            <v xml:space="preserve">CAVA NOVILLO PALETA C/HUESO x kg                  </v>
          </cell>
          <cell r="J1411">
            <v>12265.44</v>
          </cell>
          <cell r="O1411">
            <v>2002800000000</v>
          </cell>
        </row>
        <row r="1412">
          <cell r="A1412">
            <v>2803</v>
          </cell>
          <cell r="B1412" t="str">
            <v xml:space="preserve">Sin Indicar         </v>
          </cell>
          <cell r="D1412" t="str">
            <v xml:space="preserve">CAVA NOVILLO PECETO                               </v>
          </cell>
          <cell r="J1412">
            <v>20985.200000000001</v>
          </cell>
          <cell r="O1412">
            <v>2002803000000</v>
          </cell>
        </row>
        <row r="1413">
          <cell r="A1413">
            <v>3585</v>
          </cell>
          <cell r="B1413" t="str">
            <v xml:space="preserve">Sin Indicar         </v>
          </cell>
          <cell r="D1413" t="str">
            <v xml:space="preserve">CAVA NOVILLO PECHO                                </v>
          </cell>
          <cell r="J1413">
            <v>13965.6</v>
          </cell>
          <cell r="O1413">
            <v>2003585000000</v>
          </cell>
        </row>
        <row r="1414">
          <cell r="A1414">
            <v>5039</v>
          </cell>
          <cell r="B1414" t="str">
            <v xml:space="preserve">Sin Indicar         </v>
          </cell>
          <cell r="D1414" t="str">
            <v xml:space="preserve">CAVA NOVILLO PUCHERO ESPECIAL                     </v>
          </cell>
          <cell r="J1414">
            <v>7007.6379999999999</v>
          </cell>
          <cell r="O1414">
            <v>2005039000000</v>
          </cell>
        </row>
        <row r="1415">
          <cell r="A1415">
            <v>2783</v>
          </cell>
          <cell r="B1415" t="str">
            <v xml:space="preserve">Sin Indicar         </v>
          </cell>
          <cell r="D1415" t="str">
            <v xml:space="preserve">CAVA NOVILLO PULPA PALETA                         </v>
          </cell>
          <cell r="J1415">
            <v>18735.8</v>
          </cell>
          <cell r="O1415">
            <v>2002783000000</v>
          </cell>
        </row>
        <row r="1416">
          <cell r="A1416">
            <v>5017</v>
          </cell>
          <cell r="B1416" t="str">
            <v xml:space="preserve">Sin Indicar         </v>
          </cell>
          <cell r="D1416" t="str">
            <v xml:space="preserve">CAVA NOVILLO ROST BEEF                            </v>
          </cell>
          <cell r="J1416">
            <v>18735.8</v>
          </cell>
          <cell r="O1416">
            <v>2005017000000</v>
          </cell>
        </row>
        <row r="1417">
          <cell r="A1417">
            <v>8443</v>
          </cell>
          <cell r="B1417" t="str">
            <v xml:space="preserve">Sin Indicar         </v>
          </cell>
          <cell r="D1417" t="str">
            <v xml:space="preserve">CAVA NOVILLO TAPA ASADO x kg                      </v>
          </cell>
          <cell r="J1417">
            <v>17445.04</v>
          </cell>
          <cell r="O1417">
            <v>2008443000000</v>
          </cell>
        </row>
        <row r="1418">
          <cell r="A1418">
            <v>2996</v>
          </cell>
          <cell r="B1418" t="str">
            <v xml:space="preserve">Sin Indicar         </v>
          </cell>
          <cell r="D1418" t="str">
            <v xml:space="preserve">CAVA NOVILLO TORTUGUITA                           </v>
          </cell>
          <cell r="J1418">
            <v>20108.439999999999</v>
          </cell>
          <cell r="O1418">
            <v>2002996000000</v>
          </cell>
        </row>
        <row r="1419">
          <cell r="A1419">
            <v>2812</v>
          </cell>
          <cell r="B1419" t="str">
            <v xml:space="preserve">Sin Indicar         </v>
          </cell>
          <cell r="D1419" t="str">
            <v xml:space="preserve">CAVA NOVILLO VACIO x kg                           </v>
          </cell>
          <cell r="J1419">
            <v>21890.47</v>
          </cell>
          <cell r="O1419">
            <v>2002812000000</v>
          </cell>
        </row>
        <row r="1420">
          <cell r="A1420">
            <v>8369</v>
          </cell>
          <cell r="B1420" t="str">
            <v xml:space="preserve">Sin Indicar         </v>
          </cell>
          <cell r="D1420" t="str">
            <v xml:space="preserve">CAVA PROD BROCHET DE CARNE                        </v>
          </cell>
          <cell r="J1420">
            <v>15037</v>
          </cell>
          <cell r="O1420">
            <v>2008369000000</v>
          </cell>
        </row>
        <row r="1421">
          <cell r="A1421">
            <v>2153</v>
          </cell>
          <cell r="B1421" t="str">
            <v xml:space="preserve">Sin Indicar         </v>
          </cell>
          <cell r="D1421" t="str">
            <v xml:space="preserve">CAVA PROD. HAMBUR CARNE                           </v>
          </cell>
          <cell r="J1421">
            <v>9639</v>
          </cell>
          <cell r="O1421">
            <v>2002153000000</v>
          </cell>
        </row>
        <row r="1422">
          <cell r="A1422">
            <v>2869</v>
          </cell>
          <cell r="B1422" t="str">
            <v xml:space="preserve">Sin Indicar         </v>
          </cell>
          <cell r="D1422" t="str">
            <v xml:space="preserve">CAVA PROD. MILA CARNE MOLIDA                      </v>
          </cell>
          <cell r="J1422">
            <v>15139</v>
          </cell>
          <cell r="O1422">
            <v>2002869000000</v>
          </cell>
        </row>
        <row r="1423">
          <cell r="A1423">
            <v>2878</v>
          </cell>
          <cell r="B1423" t="str">
            <v xml:space="preserve">Sin Indicar         </v>
          </cell>
          <cell r="D1423" t="str">
            <v xml:space="preserve">CAVA PROD. MILANESA DE LOMO                       </v>
          </cell>
          <cell r="J1423">
            <v>23069</v>
          </cell>
          <cell r="O1423">
            <v>2002878000000</v>
          </cell>
        </row>
        <row r="1424">
          <cell r="A1424">
            <v>8868</v>
          </cell>
          <cell r="B1424" t="str">
            <v xml:space="preserve">Sin Indicar         </v>
          </cell>
          <cell r="D1424" t="str">
            <v xml:space="preserve">CAVA PROD.ALBONDIGAS DE CARNE                     </v>
          </cell>
          <cell r="J1424">
            <v>9039</v>
          </cell>
          <cell r="O1424">
            <v>2008868000000</v>
          </cell>
        </row>
        <row r="1425">
          <cell r="A1425">
            <v>4790</v>
          </cell>
          <cell r="B1425">
            <v>0</v>
          </cell>
          <cell r="D1425" t="str">
            <v xml:space="preserve">CAVA PROD.MILANESA  PULPA x KG                    </v>
          </cell>
          <cell r="J1425">
            <v>15343.89</v>
          </cell>
          <cell r="O1425">
            <v>2004790000000</v>
          </cell>
        </row>
        <row r="1426">
          <cell r="A1426">
            <v>2880</v>
          </cell>
          <cell r="B1426" t="str">
            <v xml:space="preserve">Sin Indicar         </v>
          </cell>
          <cell r="D1426" t="str">
            <v xml:space="preserve">CAVA PROD.MILANESA DE PECETO                      </v>
          </cell>
          <cell r="J1426">
            <v>23069</v>
          </cell>
          <cell r="O1426">
            <v>2002880000000</v>
          </cell>
        </row>
        <row r="1427">
          <cell r="A1427">
            <v>5588</v>
          </cell>
          <cell r="B1427" t="str">
            <v xml:space="preserve">Sin Indicar         </v>
          </cell>
          <cell r="D1427" t="str">
            <v xml:space="preserve">CAVA PROD.MILANESA HUESO x KG                     </v>
          </cell>
          <cell r="J1427">
            <v>12249.92</v>
          </cell>
          <cell r="O1427">
            <v>2005588000000</v>
          </cell>
        </row>
        <row r="1428">
          <cell r="A1428">
            <v>2854</v>
          </cell>
          <cell r="B1428" t="str">
            <v xml:space="preserve">Sin Indicar         </v>
          </cell>
          <cell r="D1428" t="str">
            <v xml:space="preserve">CAVA TERNERO  CORTE AMERICANO x KG                </v>
          </cell>
          <cell r="J1428">
            <v>22159</v>
          </cell>
          <cell r="O1428">
            <v>2002854000000</v>
          </cell>
        </row>
        <row r="1429">
          <cell r="A1429">
            <v>2819</v>
          </cell>
          <cell r="B1429" t="str">
            <v xml:space="preserve">Sin Indicar         </v>
          </cell>
          <cell r="D1429" t="str">
            <v xml:space="preserve">CAVA TERNERO AGUJA x kg                           </v>
          </cell>
          <cell r="J1429">
            <v>12657.08</v>
          </cell>
          <cell r="O1429">
            <v>2002819000000</v>
          </cell>
        </row>
        <row r="1430">
          <cell r="A1430">
            <v>2821</v>
          </cell>
          <cell r="B1430" t="str">
            <v xml:space="preserve">Sin Indicar         </v>
          </cell>
          <cell r="D1430" t="str">
            <v xml:space="preserve">CAVA TERNERO BIFE CHORIZO                         </v>
          </cell>
          <cell r="J1430">
            <v>26939</v>
          </cell>
          <cell r="O1430">
            <v>2002821000000</v>
          </cell>
        </row>
        <row r="1431">
          <cell r="A1431">
            <v>2823</v>
          </cell>
          <cell r="B1431" t="str">
            <v xml:space="preserve">Sin Indicar         </v>
          </cell>
          <cell r="D1431" t="str">
            <v xml:space="preserve">CAVA TERNERO BOLA LOMO                            </v>
          </cell>
          <cell r="J1431">
            <v>23369</v>
          </cell>
          <cell r="O1431">
            <v>2002823000000</v>
          </cell>
        </row>
        <row r="1432">
          <cell r="A1432">
            <v>2829</v>
          </cell>
          <cell r="B1432" t="str">
            <v xml:space="preserve">Sin Indicar         </v>
          </cell>
          <cell r="D1432" t="str">
            <v xml:space="preserve">CAVA TERNERO COLITA CUADRIL                       </v>
          </cell>
          <cell r="J1432">
            <v>25699</v>
          </cell>
          <cell r="O1432">
            <v>2002829000000</v>
          </cell>
        </row>
        <row r="1433">
          <cell r="A1433">
            <v>2832</v>
          </cell>
          <cell r="B1433" t="str">
            <v xml:space="preserve">Sin Indicar         </v>
          </cell>
          <cell r="D1433" t="str">
            <v xml:space="preserve">CAVA TERNERO COSTELETA x kg                       </v>
          </cell>
          <cell r="J1433">
            <v>19399</v>
          </cell>
          <cell r="O1433">
            <v>2002832000000</v>
          </cell>
        </row>
        <row r="1434">
          <cell r="A1434">
            <v>2833</v>
          </cell>
          <cell r="B1434" t="str">
            <v xml:space="preserve">Sin Indicar         </v>
          </cell>
          <cell r="D1434" t="str">
            <v xml:space="preserve">CAVA TERNERO COSTILLA x kg                        </v>
          </cell>
          <cell r="J1434">
            <v>23489</v>
          </cell>
          <cell r="O1434">
            <v>2002833000000</v>
          </cell>
        </row>
        <row r="1435">
          <cell r="A1435">
            <v>2835</v>
          </cell>
          <cell r="B1435" t="str">
            <v xml:space="preserve">Sin Indicar         </v>
          </cell>
          <cell r="D1435" t="str">
            <v xml:space="preserve">CAVA TERNERO CUADRADA                             </v>
          </cell>
          <cell r="J1435">
            <v>23369</v>
          </cell>
          <cell r="O1435">
            <v>2002835000000</v>
          </cell>
        </row>
        <row r="1436">
          <cell r="A1436">
            <v>2836</v>
          </cell>
          <cell r="B1436" t="str">
            <v xml:space="preserve">Sin Indicar         </v>
          </cell>
          <cell r="D1436" t="str">
            <v xml:space="preserve">CAVA TERNERO CUADRIL                              </v>
          </cell>
          <cell r="J1436">
            <v>24789</v>
          </cell>
          <cell r="O1436">
            <v>2002836000000</v>
          </cell>
        </row>
        <row r="1437">
          <cell r="A1437">
            <v>2837</v>
          </cell>
          <cell r="B1437" t="str">
            <v xml:space="preserve">Sin Indicar         </v>
          </cell>
          <cell r="D1437" t="str">
            <v xml:space="preserve">CAVA TERNERO FALDA x kg                           </v>
          </cell>
          <cell r="J1437">
            <v>11727</v>
          </cell>
          <cell r="O1437">
            <v>2002837000000</v>
          </cell>
        </row>
        <row r="1438">
          <cell r="A1438">
            <v>2877</v>
          </cell>
          <cell r="B1438" t="str">
            <v xml:space="preserve">Sin Indicar         </v>
          </cell>
          <cell r="D1438" t="str">
            <v xml:space="preserve">CAVA TERNERO LOMITO C/CORDON                      </v>
          </cell>
          <cell r="J1438">
            <v>24000</v>
          </cell>
          <cell r="O1438">
            <v>2002877000000</v>
          </cell>
        </row>
        <row r="1439">
          <cell r="A1439">
            <v>2841</v>
          </cell>
          <cell r="B1439" t="str">
            <v xml:space="preserve">Sin Indicar         </v>
          </cell>
          <cell r="D1439" t="str">
            <v xml:space="preserve">CAVA TERNERO MATAMBRE x kg                        </v>
          </cell>
          <cell r="J1439">
            <v>19335</v>
          </cell>
          <cell r="O1439">
            <v>2002841000000</v>
          </cell>
        </row>
        <row r="1440">
          <cell r="A1440">
            <v>2844</v>
          </cell>
          <cell r="B1440" t="str">
            <v xml:space="preserve">Sin Indicar         </v>
          </cell>
          <cell r="D1440" t="str">
            <v xml:space="preserve">CAVA TERNERO NALGA                                </v>
          </cell>
          <cell r="J1440">
            <v>23969</v>
          </cell>
          <cell r="O1440">
            <v>2002844000000</v>
          </cell>
        </row>
        <row r="1441">
          <cell r="A1441">
            <v>4290</v>
          </cell>
          <cell r="B1441" t="str">
            <v xml:space="preserve">Sin Indicar         </v>
          </cell>
          <cell r="D1441" t="str">
            <v xml:space="preserve">CAVA TERNERO OSOBUCO x kg                         </v>
          </cell>
          <cell r="J1441">
            <v>10259</v>
          </cell>
          <cell r="O1441">
            <v>2004290000000</v>
          </cell>
        </row>
        <row r="1442">
          <cell r="A1442">
            <v>7429</v>
          </cell>
          <cell r="B1442" t="str">
            <v xml:space="preserve">Sin Indicar         </v>
          </cell>
          <cell r="D1442" t="str">
            <v xml:space="preserve">CAVA TERNERO PALETA C/HUESO x kg                  </v>
          </cell>
          <cell r="J1442">
            <v>12879</v>
          </cell>
          <cell r="O1442">
            <v>2007429000000</v>
          </cell>
        </row>
        <row r="1443">
          <cell r="A1443">
            <v>2847</v>
          </cell>
          <cell r="B1443" t="str">
            <v xml:space="preserve">Sin Indicar         </v>
          </cell>
          <cell r="D1443" t="str">
            <v xml:space="preserve">CAVA TERNERO PECETO                               </v>
          </cell>
          <cell r="J1443">
            <v>23990</v>
          </cell>
          <cell r="O1443">
            <v>2002847000000</v>
          </cell>
        </row>
        <row r="1444">
          <cell r="A1444">
            <v>4036</v>
          </cell>
          <cell r="B1444" t="str">
            <v xml:space="preserve">Sin Indicar         </v>
          </cell>
          <cell r="D1444" t="str">
            <v xml:space="preserve">CAVA TERNERO PECHO x KG                           </v>
          </cell>
          <cell r="J1444">
            <v>16785</v>
          </cell>
          <cell r="O1444">
            <v>2004036000000</v>
          </cell>
        </row>
        <row r="1445">
          <cell r="A1445">
            <v>2846</v>
          </cell>
          <cell r="B1445" t="str">
            <v xml:space="preserve">Sin Indicar         </v>
          </cell>
          <cell r="D1445" t="str">
            <v xml:space="preserve">CAVA TERNERO PULPA PALETA                         </v>
          </cell>
          <cell r="J1445">
            <v>21619</v>
          </cell>
          <cell r="O1445">
            <v>2002846000000</v>
          </cell>
        </row>
        <row r="1446">
          <cell r="A1446">
            <v>3868</v>
          </cell>
          <cell r="B1446" t="str">
            <v xml:space="preserve">Sin Indicar         </v>
          </cell>
          <cell r="D1446" t="str">
            <v xml:space="preserve">CAVA TERNERO ROST BEEF  xKG                       </v>
          </cell>
          <cell r="J1446">
            <v>19119</v>
          </cell>
          <cell r="O1446">
            <v>2003868000000</v>
          </cell>
        </row>
        <row r="1447">
          <cell r="A1447">
            <v>8444</v>
          </cell>
          <cell r="B1447" t="str">
            <v xml:space="preserve">Sin Indicar         </v>
          </cell>
          <cell r="D1447" t="str">
            <v xml:space="preserve">CAVA TERNERO TAPA ASADO                           </v>
          </cell>
          <cell r="J1447">
            <v>21605</v>
          </cell>
          <cell r="O1447">
            <v>2008444000000</v>
          </cell>
        </row>
        <row r="1448">
          <cell r="A1448">
            <v>3877</v>
          </cell>
          <cell r="B1448" t="str">
            <v xml:space="preserve">Sin Indicar         </v>
          </cell>
          <cell r="D1448" t="str">
            <v xml:space="preserve">CAVA TERNERO TORTUGUITA x KG                      </v>
          </cell>
          <cell r="J1448">
            <v>21449</v>
          </cell>
          <cell r="O1448">
            <v>2003877000000</v>
          </cell>
        </row>
        <row r="1449">
          <cell r="A1449">
            <v>2853</v>
          </cell>
          <cell r="B1449" t="str">
            <v xml:space="preserve">Sin Indicar         </v>
          </cell>
          <cell r="D1449" t="str">
            <v xml:space="preserve">CAVA TERNERO VACIO x kg                           </v>
          </cell>
          <cell r="J1449">
            <v>24459</v>
          </cell>
          <cell r="O1449">
            <v>2002853000000</v>
          </cell>
        </row>
        <row r="1450">
          <cell r="A1450">
            <v>6177</v>
          </cell>
          <cell r="B1450" t="str">
            <v xml:space="preserve">Sin Indicar         </v>
          </cell>
          <cell r="D1450" t="str">
            <v xml:space="preserve">CAVA tomasello COSTILLA C/V/M x kg                </v>
          </cell>
          <cell r="J1450">
            <v>11932</v>
          </cell>
          <cell r="O1450">
            <v>2006177000000</v>
          </cell>
        </row>
        <row r="1451">
          <cell r="A1451">
            <v>1273</v>
          </cell>
          <cell r="B1451" t="str">
            <v xml:space="preserve">Sin Indicar         </v>
          </cell>
          <cell r="D1451" t="str">
            <v xml:space="preserve">CAVA tomasello COSTILLA novi x kg                 </v>
          </cell>
          <cell r="J1451">
            <v>17100</v>
          </cell>
          <cell r="O1451">
            <v>2001273000000</v>
          </cell>
        </row>
        <row r="1452">
          <cell r="A1452">
            <v>2883</v>
          </cell>
          <cell r="B1452" t="str">
            <v xml:space="preserve">Sin Indicar         </v>
          </cell>
          <cell r="D1452" t="str">
            <v xml:space="preserve">CAVA tomasello VACIO novillito x KG               </v>
          </cell>
          <cell r="J1452">
            <v>23213.82</v>
          </cell>
          <cell r="O1452">
            <v>2002883000000</v>
          </cell>
        </row>
        <row r="1453">
          <cell r="A1453">
            <v>6730</v>
          </cell>
          <cell r="B1453" t="str">
            <v xml:space="preserve">Sin Indicar         </v>
          </cell>
          <cell r="D1453" t="str">
            <v xml:space="preserve">CAVE ALAS DE POLLO                                </v>
          </cell>
          <cell r="J1453">
            <v>3353</v>
          </cell>
          <cell r="O1453">
            <v>2006730000000</v>
          </cell>
        </row>
        <row r="1454">
          <cell r="A1454">
            <v>8368</v>
          </cell>
          <cell r="B1454" t="str">
            <v xml:space="preserve">Sin Indicar         </v>
          </cell>
          <cell r="D1454" t="str">
            <v xml:space="preserve">CAVE BROCHETTE DE POLLO                           </v>
          </cell>
          <cell r="J1454">
            <v>13169</v>
          </cell>
          <cell r="O1454">
            <v>2008368000000</v>
          </cell>
        </row>
        <row r="1455">
          <cell r="A1455">
            <v>6732</v>
          </cell>
          <cell r="B1455" t="str">
            <v xml:space="preserve">Sin Indicar         </v>
          </cell>
          <cell r="D1455" t="str">
            <v xml:space="preserve">CAVE CARCAZA DE POLLO                             </v>
          </cell>
          <cell r="J1455">
            <v>2375</v>
          </cell>
          <cell r="O1455">
            <v>2006732000000</v>
          </cell>
        </row>
        <row r="1456">
          <cell r="A1456">
            <v>8994</v>
          </cell>
          <cell r="B1456" t="str">
            <v xml:space="preserve">P1454               </v>
          </cell>
          <cell r="D1456" t="str">
            <v xml:space="preserve">CAVE FILET PECHUGA  x kg Avicola                  </v>
          </cell>
          <cell r="J1456">
            <v>9789</v>
          </cell>
          <cell r="O1456">
            <v>2008994000000</v>
          </cell>
        </row>
        <row r="1457">
          <cell r="A1457">
            <v>9430</v>
          </cell>
          <cell r="B1457">
            <v>3462008</v>
          </cell>
          <cell r="D1457" t="str">
            <v xml:space="preserve">CAVE FILET X KG 3 Arroyos                         </v>
          </cell>
          <cell r="J1457">
            <v>10079</v>
          </cell>
          <cell r="O1457">
            <v>2009430000000</v>
          </cell>
        </row>
        <row r="1458">
          <cell r="A1458">
            <v>9341</v>
          </cell>
          <cell r="B1458">
            <v>3462004</v>
          </cell>
          <cell r="D1458" t="str">
            <v xml:space="preserve">CAVE FILETS DISTR. JB                             </v>
          </cell>
          <cell r="J1458">
            <v>9955</v>
          </cell>
          <cell r="O1458">
            <v>2009341000000</v>
          </cell>
        </row>
        <row r="1459">
          <cell r="A1459">
            <v>7818</v>
          </cell>
          <cell r="B1459">
            <v>0</v>
          </cell>
          <cell r="D1459" t="str">
            <v xml:space="preserve">CAVE FILETS LAS CAMELIAS x kg                     </v>
          </cell>
          <cell r="J1459">
            <v>10599</v>
          </cell>
          <cell r="O1459">
            <v>2007818000000</v>
          </cell>
        </row>
        <row r="1460">
          <cell r="A1460">
            <v>8336</v>
          </cell>
          <cell r="B1460" t="str">
            <v xml:space="preserve">Sin Indicar         </v>
          </cell>
          <cell r="D1460" t="str">
            <v xml:space="preserve">CAVE MEDALLON DE POLLO x kg Avicola               </v>
          </cell>
          <cell r="J1460">
            <v>9349</v>
          </cell>
          <cell r="O1460">
            <v>2008336000000</v>
          </cell>
        </row>
        <row r="1461">
          <cell r="A1461">
            <v>9743</v>
          </cell>
          <cell r="B1461">
            <v>0</v>
          </cell>
          <cell r="D1461" t="str">
            <v xml:space="preserve">CAVE MEDALLON X KG 3 Arroyos                      </v>
          </cell>
          <cell r="J1461">
            <v>9929</v>
          </cell>
          <cell r="O1461">
            <v>2009743000000</v>
          </cell>
        </row>
        <row r="1462">
          <cell r="A1462">
            <v>9281</v>
          </cell>
          <cell r="B1462">
            <v>3462117</v>
          </cell>
          <cell r="D1462" t="str">
            <v xml:space="preserve">CAVE MEDALLONES LAS CAMELIAS x kg                 </v>
          </cell>
          <cell r="J1462">
            <v>5599</v>
          </cell>
          <cell r="O1462">
            <v>2009281000000</v>
          </cell>
        </row>
        <row r="1463">
          <cell r="A1463">
            <v>6736</v>
          </cell>
          <cell r="B1463" t="str">
            <v xml:space="preserve">Sin Indicar         </v>
          </cell>
          <cell r="D1463" t="str">
            <v xml:space="preserve">CAVE MENUDOS DE POLLO                             </v>
          </cell>
          <cell r="J1463">
            <v>3135</v>
          </cell>
          <cell r="O1463">
            <v>2006736000000</v>
          </cell>
        </row>
        <row r="1464">
          <cell r="A1464">
            <v>3903</v>
          </cell>
          <cell r="B1464" t="str">
            <v xml:space="preserve">Sin Indicar         </v>
          </cell>
          <cell r="D1464" t="str">
            <v xml:space="preserve">CAVE MILANESA DE POLLO x kg                       </v>
          </cell>
          <cell r="J1464">
            <v>7650</v>
          </cell>
          <cell r="O1464">
            <v>2003903000000</v>
          </cell>
        </row>
        <row r="1465">
          <cell r="A1465">
            <v>2591</v>
          </cell>
          <cell r="B1465" t="str">
            <v xml:space="preserve">Sin Indicar         </v>
          </cell>
          <cell r="D1465" t="str">
            <v xml:space="preserve">CAVE MUSLO DE POLLO                               </v>
          </cell>
          <cell r="J1465">
            <v>8975</v>
          </cell>
          <cell r="O1465">
            <v>2002591000000</v>
          </cell>
        </row>
        <row r="1466">
          <cell r="A1466">
            <v>6321</v>
          </cell>
          <cell r="B1466" t="str">
            <v xml:space="preserve">Sin Indicar         </v>
          </cell>
          <cell r="D1466" t="str">
            <v xml:space="preserve">CAVE MUSLO DE POLLO S/P                           </v>
          </cell>
          <cell r="J1466">
            <v>11002</v>
          </cell>
          <cell r="O1466">
            <v>2006321000000</v>
          </cell>
        </row>
        <row r="1467">
          <cell r="A1467">
            <v>6322</v>
          </cell>
          <cell r="B1467" t="str">
            <v xml:space="preserve">Sin Indicar         </v>
          </cell>
          <cell r="D1467" t="str">
            <v xml:space="preserve">CAVE PATA DE POLLO S/P x kg                       </v>
          </cell>
          <cell r="J1467">
            <v>11002</v>
          </cell>
          <cell r="O1467">
            <v>2006322000000</v>
          </cell>
        </row>
        <row r="1468">
          <cell r="A1468">
            <v>2590</v>
          </cell>
          <cell r="B1468" t="str">
            <v xml:space="preserve">Sin Indicar         </v>
          </cell>
          <cell r="D1468" t="str">
            <v xml:space="preserve">CAVE PATA DE POLLO x kg                           </v>
          </cell>
          <cell r="J1468">
            <v>8975</v>
          </cell>
          <cell r="O1468">
            <v>2002590000000</v>
          </cell>
        </row>
        <row r="1469">
          <cell r="A1469">
            <v>6320</v>
          </cell>
          <cell r="B1469" t="str">
            <v xml:space="preserve">Sin Indicar         </v>
          </cell>
          <cell r="D1469" t="str">
            <v xml:space="preserve">CAVE PATA MUSLO DE POLLO S/P x kg                 </v>
          </cell>
          <cell r="J1469">
            <v>11685</v>
          </cell>
          <cell r="O1469">
            <v>2006320000000</v>
          </cell>
        </row>
        <row r="1470">
          <cell r="A1470">
            <v>6738</v>
          </cell>
          <cell r="B1470" t="str">
            <v xml:space="preserve">P8006               </v>
          </cell>
          <cell r="D1470" t="str">
            <v xml:space="preserve">CAVE PATA MUSLO DE POLLO x kg Avicola             </v>
          </cell>
          <cell r="J1470">
            <v>4029</v>
          </cell>
          <cell r="O1470">
            <v>2006738000000</v>
          </cell>
        </row>
        <row r="1471">
          <cell r="A1471">
            <v>4660</v>
          </cell>
          <cell r="B1471">
            <v>59</v>
          </cell>
          <cell r="D1471" t="str">
            <v xml:space="preserve">CAVE PATAMUSLO LAS CAMELIAS x kg                  </v>
          </cell>
          <cell r="J1471">
            <v>4035</v>
          </cell>
          <cell r="O1471">
            <v>2004660000000</v>
          </cell>
        </row>
        <row r="1472">
          <cell r="A1472">
            <v>9418</v>
          </cell>
          <cell r="B1472">
            <v>3462005</v>
          </cell>
          <cell r="D1472" t="str">
            <v xml:space="preserve">CAVE PATAMUSLO X KG 3 Arroyos                     </v>
          </cell>
          <cell r="J1472">
            <v>4490</v>
          </cell>
          <cell r="O1472">
            <v>2009418000000</v>
          </cell>
        </row>
        <row r="1473">
          <cell r="A1473">
            <v>6741</v>
          </cell>
          <cell r="B1473" t="str">
            <v xml:space="preserve">Sin Indicar         </v>
          </cell>
          <cell r="D1473" t="str">
            <v xml:space="preserve">CAVE PECHUGA DE POLLO                             </v>
          </cell>
          <cell r="J1473">
            <v>9819</v>
          </cell>
          <cell r="O1473">
            <v>2006741000000</v>
          </cell>
        </row>
        <row r="1474">
          <cell r="A1474">
            <v>6323</v>
          </cell>
          <cell r="B1474" t="str">
            <v xml:space="preserve">Sin Indicar         </v>
          </cell>
          <cell r="D1474" t="str">
            <v xml:space="preserve">CAVE PECHUGA DE POLLO S/P                         </v>
          </cell>
          <cell r="J1474">
            <v>11865</v>
          </cell>
          <cell r="O1474">
            <v>2006323000000</v>
          </cell>
        </row>
        <row r="1475">
          <cell r="A1475">
            <v>1968</v>
          </cell>
          <cell r="B1475" t="str">
            <v xml:space="preserve">Sin Indicar         </v>
          </cell>
          <cell r="D1475" t="str">
            <v xml:space="preserve">CAVE POLLO AL SAPITO                              </v>
          </cell>
          <cell r="J1475">
            <v>10955</v>
          </cell>
          <cell r="O1475">
            <v>2001968000000</v>
          </cell>
        </row>
        <row r="1476">
          <cell r="A1476">
            <v>2736</v>
          </cell>
          <cell r="B1476" t="str">
            <v xml:space="preserve">Sin Indicar         </v>
          </cell>
          <cell r="D1476" t="str">
            <v xml:space="preserve">CAVE POLLO CAMELIAS don.Enrique.. x KG            </v>
          </cell>
          <cell r="J1476">
            <v>4549</v>
          </cell>
          <cell r="O1476">
            <v>2002736000000</v>
          </cell>
        </row>
        <row r="1477">
          <cell r="A1477">
            <v>8786</v>
          </cell>
          <cell r="B1477" t="str">
            <v xml:space="preserve">Sin Indicar         </v>
          </cell>
          <cell r="D1477" t="str">
            <v xml:space="preserve">CAVE POLLO DESPERDICIO                            </v>
          </cell>
          <cell r="J1477">
            <v>0</v>
          </cell>
          <cell r="O1477">
            <v>8786111111119</v>
          </cell>
        </row>
        <row r="1478">
          <cell r="A1478">
            <v>3591</v>
          </cell>
          <cell r="B1478">
            <v>0</v>
          </cell>
          <cell r="D1478" t="str">
            <v xml:space="preserve">CAVE POLLO LAS CAMELIAS x kg                      </v>
          </cell>
          <cell r="J1478">
            <v>4545</v>
          </cell>
          <cell r="O1478">
            <v>2003591000000</v>
          </cell>
        </row>
        <row r="1479">
          <cell r="A1479">
            <v>6742</v>
          </cell>
          <cell r="B1479" t="str">
            <v xml:space="preserve">P8003               </v>
          </cell>
          <cell r="D1479" t="str">
            <v xml:space="preserve">CAVE POLLO x kg Avicola                           </v>
          </cell>
          <cell r="J1479">
            <v>3990</v>
          </cell>
          <cell r="O1479">
            <v>2006742000000</v>
          </cell>
        </row>
        <row r="1480">
          <cell r="A1480">
            <v>9407</v>
          </cell>
          <cell r="B1480">
            <v>62007</v>
          </cell>
          <cell r="D1480" t="str">
            <v xml:space="preserve">CAVE POLLO X KG GRANJA 3 Arroyos                  </v>
          </cell>
          <cell r="J1480">
            <v>4495</v>
          </cell>
          <cell r="O1480">
            <v>2009407000000</v>
          </cell>
        </row>
        <row r="1481">
          <cell r="A1481">
            <v>6748</v>
          </cell>
          <cell r="B1481" t="str">
            <v xml:space="preserve">Sin Indicar         </v>
          </cell>
          <cell r="D1481" t="str">
            <v xml:space="preserve">CAVE SUPREMA DE POLLO                             </v>
          </cell>
          <cell r="J1481">
            <v>8500</v>
          </cell>
          <cell r="O1481">
            <v>2006748000000</v>
          </cell>
        </row>
        <row r="1482">
          <cell r="A1482">
            <v>5378</v>
          </cell>
          <cell r="B1482">
            <v>13187</v>
          </cell>
          <cell r="D1482" t="str">
            <v xml:space="preserve">CCAO ARCOA 180X                                   </v>
          </cell>
          <cell r="J1482">
            <v>2194.44</v>
          </cell>
          <cell r="O1482">
            <v>7790580402808</v>
          </cell>
        </row>
        <row r="1483">
          <cell r="A1483">
            <v>666326</v>
          </cell>
          <cell r="B1483">
            <v>83040</v>
          </cell>
          <cell r="D1483" t="str">
            <v xml:space="preserve">CCAO CHOCOLINO MENOS AZUC 300X                    </v>
          </cell>
          <cell r="J1483">
            <v>6280.6080000000002</v>
          </cell>
          <cell r="O1483">
            <v>7790150830406</v>
          </cell>
        </row>
        <row r="1484">
          <cell r="A1484">
            <v>19670</v>
          </cell>
          <cell r="B1484">
            <v>83044</v>
          </cell>
          <cell r="D1484" t="str">
            <v xml:space="preserve">CCAO CHOCOLINO PLUS FORTIF 180X                   </v>
          </cell>
          <cell r="J1484">
            <v>2347.212</v>
          </cell>
          <cell r="O1484">
            <v>7790150830857</v>
          </cell>
        </row>
        <row r="1485">
          <cell r="A1485">
            <v>9431</v>
          </cell>
          <cell r="B1485">
            <v>83046</v>
          </cell>
          <cell r="D1485" t="str">
            <v xml:space="preserve">CCAO CHOCOLINO PLUS FORTIF 360X                   </v>
          </cell>
          <cell r="J1485">
            <v>4652.2809999999999</v>
          </cell>
          <cell r="O1485">
            <v>7790150830888</v>
          </cell>
        </row>
        <row r="1486">
          <cell r="A1486">
            <v>665370</v>
          </cell>
          <cell r="B1486">
            <v>43302</v>
          </cell>
          <cell r="D1486" t="str">
            <v xml:space="preserve">CCAO EXQUISITA CHOCO 300X                         </v>
          </cell>
          <cell r="J1486">
            <v>2714.587</v>
          </cell>
          <cell r="O1486">
            <v>7790070433022</v>
          </cell>
        </row>
        <row r="1487">
          <cell r="A1487">
            <v>4348</v>
          </cell>
          <cell r="B1487">
            <v>12578443</v>
          </cell>
          <cell r="D1487" t="str">
            <v xml:space="preserve">CCAO NESQUIK 180X                                 </v>
          </cell>
          <cell r="J1487">
            <v>3461.32</v>
          </cell>
          <cell r="O1487">
            <v>7790430046404</v>
          </cell>
        </row>
        <row r="1488">
          <cell r="A1488">
            <v>4349</v>
          </cell>
          <cell r="B1488">
            <v>12578428</v>
          </cell>
          <cell r="D1488" t="str">
            <v xml:space="preserve">CCAO NESQUIK 360X                                 </v>
          </cell>
          <cell r="J1488">
            <v>6326.66</v>
          </cell>
          <cell r="O1488">
            <v>7790430046411</v>
          </cell>
        </row>
        <row r="1489">
          <cell r="A1489">
            <v>662076</v>
          </cell>
          <cell r="B1489">
            <v>12536054</v>
          </cell>
          <cell r="D1489" t="str">
            <v xml:space="preserve">CCAO NESQUIK MEN AZUCAR 300X                      </v>
          </cell>
          <cell r="J1489">
            <v>9079.99</v>
          </cell>
          <cell r="O1489">
            <v>8445290559975</v>
          </cell>
        </row>
        <row r="1490">
          <cell r="A1490">
            <v>657689</v>
          </cell>
          <cell r="B1490">
            <v>602340</v>
          </cell>
          <cell r="D1490" t="str">
            <v xml:space="preserve">CCAO TODDY 180X                                   </v>
          </cell>
          <cell r="J1490">
            <v>2263.8130000000001</v>
          </cell>
          <cell r="O1490">
            <v>7798153810012</v>
          </cell>
        </row>
        <row r="1491">
          <cell r="A1491">
            <v>18981</v>
          </cell>
          <cell r="B1491">
            <v>602341</v>
          </cell>
          <cell r="D1491" t="str">
            <v xml:space="preserve">CCAO TODDY EXTREMO 360X                           </v>
          </cell>
          <cell r="J1491">
            <v>4506.5910000000003</v>
          </cell>
          <cell r="O1491">
            <v>7798153810500</v>
          </cell>
        </row>
        <row r="1492">
          <cell r="A1492">
            <v>664805</v>
          </cell>
          <cell r="B1492">
            <v>3269</v>
          </cell>
          <cell r="D1492" t="str">
            <v xml:space="preserve">CCAO-LG DICOMERE AMARG PUR 200X                   </v>
          </cell>
          <cell r="J1492">
            <v>4923.2420000000002</v>
          </cell>
          <cell r="O1492">
            <v>7793323004802</v>
          </cell>
        </row>
        <row r="1493">
          <cell r="A1493">
            <v>7638</v>
          </cell>
          <cell r="B1493" t="str">
            <v xml:space="preserve">Sin Indicar         </v>
          </cell>
          <cell r="D1493" t="str">
            <v xml:space="preserve">CEEV BONDIOLA MAGRET E/V xKG                      </v>
          </cell>
          <cell r="J1493">
            <v>14830</v>
          </cell>
          <cell r="O1493">
            <v>2007638000000</v>
          </cell>
        </row>
        <row r="1494">
          <cell r="A1494">
            <v>1495</v>
          </cell>
          <cell r="B1494" t="str">
            <v xml:space="preserve">Sin Indicar         </v>
          </cell>
          <cell r="D1494" t="str">
            <v xml:space="preserve">CEEV CARRE S/H MAGRET E/V xKG                     </v>
          </cell>
          <cell r="J1494">
            <v>13185</v>
          </cell>
          <cell r="O1494">
            <v>2001495000000</v>
          </cell>
        </row>
        <row r="1495">
          <cell r="A1495">
            <v>4011</v>
          </cell>
          <cell r="B1495" t="str">
            <v xml:space="preserve">Sin Indicar         </v>
          </cell>
          <cell r="D1495" t="str">
            <v xml:space="preserve">CEEV CHURRASCO MAGRET E/V xKG                     </v>
          </cell>
          <cell r="J1495">
            <v>12509</v>
          </cell>
          <cell r="O1495">
            <v>2004011000000</v>
          </cell>
        </row>
        <row r="1496">
          <cell r="A1496">
            <v>8980</v>
          </cell>
          <cell r="B1496">
            <v>0</v>
          </cell>
          <cell r="D1496" t="str">
            <v xml:space="preserve">CEEV MATAMBRE MAGRET E/V xKG                      </v>
          </cell>
          <cell r="J1496">
            <v>28449</v>
          </cell>
          <cell r="O1496">
            <v>2008980000000</v>
          </cell>
        </row>
        <row r="1497">
          <cell r="A1497">
            <v>3482</v>
          </cell>
          <cell r="B1497">
            <v>19200063</v>
          </cell>
          <cell r="D1497" t="str">
            <v xml:space="preserve">CEEV PECHITO EN TIRAS MAGRET x KG                 </v>
          </cell>
          <cell r="J1497">
            <v>15789</v>
          </cell>
          <cell r="O1497">
            <v>2003482000000</v>
          </cell>
        </row>
        <row r="1498">
          <cell r="A1498">
            <v>8370</v>
          </cell>
          <cell r="B1498" t="str">
            <v xml:space="preserve">Sin Indicar         </v>
          </cell>
          <cell r="D1498" t="str">
            <v xml:space="preserve">CEEV RIBBS MAGRET x KG                            </v>
          </cell>
          <cell r="J1498">
            <v>15789</v>
          </cell>
          <cell r="O1498">
            <v>2008370000000</v>
          </cell>
        </row>
        <row r="1499">
          <cell r="A1499">
            <v>3534</v>
          </cell>
          <cell r="B1499">
            <v>116</v>
          </cell>
          <cell r="D1499" t="str">
            <v xml:space="preserve">CEEV SOLOMILLO MAGRET E/V xKG                     </v>
          </cell>
          <cell r="J1499">
            <v>14749</v>
          </cell>
          <cell r="O1499">
            <v>2003534000000</v>
          </cell>
        </row>
        <row r="1500">
          <cell r="A1500">
            <v>3943</v>
          </cell>
          <cell r="B1500" t="str">
            <v xml:space="preserve">Sin Indicar         </v>
          </cell>
          <cell r="D1500" t="str">
            <v xml:space="preserve">CEEV VACIO MAGRET E/V xKG                         </v>
          </cell>
          <cell r="J1500">
            <v>12679</v>
          </cell>
          <cell r="O1500">
            <v>2003943000000</v>
          </cell>
        </row>
        <row r="1501">
          <cell r="A1501">
            <v>2884</v>
          </cell>
          <cell r="B1501">
            <v>3243</v>
          </cell>
          <cell r="D1501" t="str">
            <v xml:space="preserve">CEP  COLG SLIM SOFT BLACK 2X1X                    </v>
          </cell>
          <cell r="J1501">
            <v>9793.4380000000001</v>
          </cell>
          <cell r="O1501">
            <v>7509546061689</v>
          </cell>
        </row>
        <row r="1502">
          <cell r="A1502">
            <v>657078</v>
          </cell>
          <cell r="B1502">
            <v>5667</v>
          </cell>
          <cell r="D1502" t="str">
            <v xml:space="preserve">CEP  COLGATE EXTRA CLEAN 2X1                      </v>
          </cell>
          <cell r="J1502">
            <v>4390.5379999999996</v>
          </cell>
          <cell r="O1502">
            <v>7702010630422</v>
          </cell>
        </row>
        <row r="1503">
          <cell r="A1503">
            <v>2477</v>
          </cell>
          <cell r="B1503">
            <v>6</v>
          </cell>
          <cell r="D1503" t="str">
            <v xml:space="preserve">CEP  COLGATE PREMIER ULTRA 1X                     </v>
          </cell>
          <cell r="J1503">
            <v>1601.6959999999999</v>
          </cell>
          <cell r="O1503">
            <v>6910021007206</v>
          </cell>
        </row>
        <row r="1504">
          <cell r="A1504">
            <v>9429</v>
          </cell>
          <cell r="B1504">
            <v>3608</v>
          </cell>
          <cell r="D1504" t="str">
            <v xml:space="preserve">CEP  COLGATE SLIM SOFT BLU SVE 2X1X               </v>
          </cell>
          <cell r="J1504">
            <v>7752.5590000000002</v>
          </cell>
          <cell r="O1504">
            <v>7591083017823</v>
          </cell>
        </row>
        <row r="1505">
          <cell r="A1505">
            <v>10672</v>
          </cell>
          <cell r="B1505">
            <v>4731</v>
          </cell>
          <cell r="D1505" t="str">
            <v xml:space="preserve">CEP  COLGATE SLIM SOFT SUAVE 2X1X                 </v>
          </cell>
          <cell r="J1505">
            <v>9793.4860000000008</v>
          </cell>
          <cell r="O1505">
            <v>7591083017793</v>
          </cell>
        </row>
        <row r="1506">
          <cell r="A1506">
            <v>9271</v>
          </cell>
          <cell r="B1506">
            <v>4557</v>
          </cell>
          <cell r="D1506" t="str">
            <v xml:space="preserve">CEP  COLGATE TRIP ACC MED 3X1X                    </v>
          </cell>
          <cell r="J1506">
            <v>5467.5050000000001</v>
          </cell>
          <cell r="O1506">
            <v>99176369226</v>
          </cell>
        </row>
        <row r="1507">
          <cell r="A1507">
            <v>12275</v>
          </cell>
          <cell r="B1507">
            <v>821</v>
          </cell>
          <cell r="D1507" t="str">
            <v xml:space="preserve">CEP  COLGATE TRIPLE ACC MED 2X                    </v>
          </cell>
          <cell r="J1507">
            <v>4898.2299999999996</v>
          </cell>
          <cell r="O1507">
            <v>7702010631207</v>
          </cell>
        </row>
        <row r="1508">
          <cell r="A1508">
            <v>2184</v>
          </cell>
          <cell r="B1508">
            <v>317</v>
          </cell>
          <cell r="D1508" t="str">
            <v xml:space="preserve">CEP  COLGATE ZZ PLUS SOFT 2X1                     </v>
          </cell>
          <cell r="J1508">
            <v>4495.6530000000002</v>
          </cell>
          <cell r="O1508">
            <v>7509546012100</v>
          </cell>
        </row>
        <row r="1509">
          <cell r="A1509">
            <v>1534</v>
          </cell>
          <cell r="B1509">
            <v>946</v>
          </cell>
          <cell r="D1509" t="str">
            <v xml:space="preserve">CEP  COLGTE LUM WHIT 360 2X1X                     </v>
          </cell>
          <cell r="J1509">
            <v>7567.45</v>
          </cell>
          <cell r="O1509">
            <v>7509546055152</v>
          </cell>
        </row>
        <row r="1510">
          <cell r="A1510">
            <v>2876</v>
          </cell>
          <cell r="B1510">
            <v>281</v>
          </cell>
          <cell r="D1510" t="str">
            <v xml:space="preserve">CEP  COLGTE MAXWHITE ESTR  2X1                    </v>
          </cell>
          <cell r="J1510">
            <v>6302.32</v>
          </cell>
          <cell r="O1510">
            <v>99176316565</v>
          </cell>
        </row>
        <row r="1511">
          <cell r="A1511">
            <v>1261</v>
          </cell>
          <cell r="B1511">
            <v>5971</v>
          </cell>
          <cell r="D1511" t="str">
            <v xml:space="preserve">CEP  COLGTE TWISTER WHIT SUAV 2X1X                </v>
          </cell>
          <cell r="J1511">
            <v>5777.2150000000001</v>
          </cell>
          <cell r="O1511">
            <v>7702010631689</v>
          </cell>
        </row>
        <row r="1512">
          <cell r="A1512">
            <v>9185</v>
          </cell>
          <cell r="B1512">
            <v>3033</v>
          </cell>
          <cell r="D1512" t="str">
            <v xml:space="preserve">CEP  DENT COLGATE 360 SUAV 2X1                    </v>
          </cell>
          <cell r="J1512">
            <v>6605.3670000000002</v>
          </cell>
          <cell r="O1512">
            <v>7891024316207</v>
          </cell>
        </row>
        <row r="1513">
          <cell r="A1513">
            <v>16809</v>
          </cell>
          <cell r="B1513">
            <v>5583</v>
          </cell>
          <cell r="D1513" t="str">
            <v xml:space="preserve">CEP  KOLYNOS DOC MED 2X1                          </v>
          </cell>
          <cell r="J1513">
            <v>3050.5940000000001</v>
          </cell>
          <cell r="O1513">
            <v>7891528091716</v>
          </cell>
        </row>
        <row r="1514">
          <cell r="A1514">
            <v>101224</v>
          </cell>
          <cell r="B1514">
            <v>53741</v>
          </cell>
          <cell r="D1514" t="str">
            <v xml:space="preserve">CEP  ORAL-B 123 1X                                </v>
          </cell>
          <cell r="J1514">
            <v>1750.9849999999999</v>
          </cell>
          <cell r="O1514">
            <v>3014260833190</v>
          </cell>
        </row>
        <row r="1515">
          <cell r="A1515">
            <v>101641</v>
          </cell>
          <cell r="B1515">
            <v>79017</v>
          </cell>
          <cell r="D1515" t="str">
            <v xml:space="preserve">CEP  ORAL-B COMP LIMP PROF 2X                     </v>
          </cell>
          <cell r="J1515">
            <v>10245.65</v>
          </cell>
          <cell r="O1515">
            <v>3014260014452</v>
          </cell>
        </row>
        <row r="1516">
          <cell r="A1516">
            <v>175655</v>
          </cell>
          <cell r="B1516">
            <v>79047</v>
          </cell>
          <cell r="D1516" t="str">
            <v xml:space="preserve">CEP  ORAL-B COMPLETE BASE 40M 2X                  </v>
          </cell>
          <cell r="J1516">
            <v>6293.549</v>
          </cell>
          <cell r="O1516">
            <v>3014260846800</v>
          </cell>
        </row>
        <row r="1517">
          <cell r="A1517">
            <v>10862</v>
          </cell>
          <cell r="B1517">
            <v>79024</v>
          </cell>
          <cell r="D1517" t="str">
            <v xml:space="preserve">CEP  ORAL-B INDICATOR PLUS MED 2X1X               </v>
          </cell>
          <cell r="J1517">
            <v>8283.2749999999996</v>
          </cell>
          <cell r="O1517">
            <v>7501086453955</v>
          </cell>
        </row>
        <row r="1518">
          <cell r="A1518">
            <v>101553</v>
          </cell>
          <cell r="B1518">
            <v>31842</v>
          </cell>
          <cell r="D1518" t="str">
            <v xml:space="preserve">CEP  ORAL-B KIDS MICKEY 1X                        </v>
          </cell>
          <cell r="J1518">
            <v>4245.7020000000002</v>
          </cell>
          <cell r="O1518">
            <v>3014260278922</v>
          </cell>
        </row>
        <row r="1519">
          <cell r="A1519">
            <v>664115</v>
          </cell>
          <cell r="B1519">
            <v>83620</v>
          </cell>
          <cell r="D1519" t="str">
            <v xml:space="preserve">CEP ORAL-B CEPILLO 123 3X2                        </v>
          </cell>
          <cell r="J1519">
            <v>1161.4000000000001</v>
          </cell>
          <cell r="O1519">
            <v>7500435014359</v>
          </cell>
        </row>
        <row r="1520">
          <cell r="A1520">
            <v>664109</v>
          </cell>
          <cell r="B1520">
            <v>79013</v>
          </cell>
          <cell r="D1520" t="str">
            <v xml:space="preserve">CEP ORAL-B CLEAN INDIC CLASICO 1X                 </v>
          </cell>
          <cell r="J1520">
            <v>6737.9880000000003</v>
          </cell>
          <cell r="O1520">
            <v>7501086494262</v>
          </cell>
        </row>
        <row r="1521">
          <cell r="A1521">
            <v>664112</v>
          </cell>
          <cell r="B1521">
            <v>78998</v>
          </cell>
          <cell r="D1521" t="str">
            <v xml:space="preserve">CEP ORAL-B CLEAN INDICATOR COLOR 4X               </v>
          </cell>
          <cell r="J1521">
            <v>5920.4390000000003</v>
          </cell>
          <cell r="O1521">
            <v>7500435155540</v>
          </cell>
        </row>
        <row r="1522">
          <cell r="A1522">
            <v>664587</v>
          </cell>
          <cell r="B1522">
            <v>47145</v>
          </cell>
          <cell r="D1522" t="str">
            <v xml:space="preserve">CEP ORAL-B EXPER SUAV ULT FINO 1X                 </v>
          </cell>
          <cell r="J1522">
            <v>1368.6189999999999</v>
          </cell>
          <cell r="O1522">
            <v>7500435154741</v>
          </cell>
        </row>
        <row r="1523">
          <cell r="A1523">
            <v>666792</v>
          </cell>
          <cell r="B1523">
            <v>35410</v>
          </cell>
          <cell r="D1523" t="str">
            <v xml:space="preserve">CEP ORAL-B INDIVIDUAL INDICATOR 4X                </v>
          </cell>
          <cell r="J1523">
            <v>20655.48</v>
          </cell>
          <cell r="O1523">
            <v>7500435160940</v>
          </cell>
        </row>
        <row r="1524">
          <cell r="A1524">
            <v>664111</v>
          </cell>
          <cell r="B1524">
            <v>19395</v>
          </cell>
          <cell r="D1524" t="str">
            <v xml:space="preserve">CEP ORAL-B MICKEY 2X                              </v>
          </cell>
          <cell r="J1524">
            <v>6352.5</v>
          </cell>
          <cell r="O1524">
            <v>7500435127417</v>
          </cell>
        </row>
        <row r="1525">
          <cell r="A1525">
            <v>664114</v>
          </cell>
          <cell r="B1525">
            <v>84144</v>
          </cell>
          <cell r="D1525" t="str">
            <v xml:space="preserve">CEP ORAL-B PRO COMPACT ONDULADO 1X                </v>
          </cell>
          <cell r="J1525">
            <v>861.072</v>
          </cell>
          <cell r="O1525">
            <v>3014260846725</v>
          </cell>
        </row>
        <row r="1526">
          <cell r="A1526">
            <v>666442</v>
          </cell>
          <cell r="B1526" t="str">
            <v xml:space="preserve">ALK 8126            </v>
          </cell>
          <cell r="D1526" t="str">
            <v xml:space="preserve">CEPI  ALKLIN ANATOMICO 1X                         </v>
          </cell>
          <cell r="J1526">
            <v>1837.078</v>
          </cell>
          <cell r="O1526">
            <v>7897750781265</v>
          </cell>
        </row>
        <row r="1527">
          <cell r="A1527">
            <v>666446</v>
          </cell>
          <cell r="B1527" t="str">
            <v xml:space="preserve">ALK 8642            </v>
          </cell>
          <cell r="D1527" t="str">
            <v xml:space="preserve">CEPI  ALKLIN SANITARIA C/SOP 1X                   </v>
          </cell>
          <cell r="J1527">
            <v>4552.26</v>
          </cell>
          <cell r="O1527">
            <v>7897750786420</v>
          </cell>
        </row>
        <row r="1528">
          <cell r="A1528">
            <v>9322</v>
          </cell>
          <cell r="B1528">
            <v>40108</v>
          </cell>
          <cell r="D1528" t="str">
            <v xml:space="preserve">CEPI ASAPRACTIC MANO ROPA 1X                      </v>
          </cell>
          <cell r="J1528">
            <v>1673.547</v>
          </cell>
          <cell r="O1528">
            <v>7792459004083</v>
          </cell>
        </row>
        <row r="1529">
          <cell r="A1529">
            <v>4567</v>
          </cell>
          <cell r="B1529">
            <v>60002</v>
          </cell>
          <cell r="D1529" t="str">
            <v xml:space="preserve">CEPI LA GAUCHITA P/CALZADO 1X                     </v>
          </cell>
          <cell r="J1529">
            <v>3690.2750000000001</v>
          </cell>
          <cell r="O1529">
            <v>7792459193152</v>
          </cell>
        </row>
        <row r="1530">
          <cell r="A1530">
            <v>12048</v>
          </cell>
          <cell r="B1530">
            <v>40009</v>
          </cell>
          <cell r="D1530" t="str">
            <v xml:space="preserve">CEPI LA GAUCHTA LIMP VEH 1X                       </v>
          </cell>
          <cell r="J1530">
            <v>6785.7039999999997</v>
          </cell>
          <cell r="O1530">
            <v>7792459004090</v>
          </cell>
        </row>
        <row r="1531">
          <cell r="A1531">
            <v>10350</v>
          </cell>
          <cell r="B1531" t="str">
            <v xml:space="preserve">Y821                </v>
          </cell>
          <cell r="D1531" t="str">
            <v xml:space="preserve">CEPI YET PLANCHITA 1X                             </v>
          </cell>
          <cell r="J1531">
            <v>3018.95</v>
          </cell>
          <cell r="O1531">
            <v>7798070400761</v>
          </cell>
        </row>
        <row r="1532">
          <cell r="A1532">
            <v>13848</v>
          </cell>
          <cell r="B1532">
            <v>23303</v>
          </cell>
          <cell r="D1532" t="str">
            <v xml:space="preserve">CER1 AMSTEL LAGER RET 1X                          </v>
          </cell>
          <cell r="J1532">
            <v>4795.0020000000004</v>
          </cell>
          <cell r="O1532">
            <v>7793147572037</v>
          </cell>
        </row>
        <row r="1533">
          <cell r="A1533">
            <v>658672</v>
          </cell>
          <cell r="B1533">
            <v>16667</v>
          </cell>
          <cell r="D1533" t="str">
            <v xml:space="preserve">CER1 ANDES ORIGEN ROJA RET 1X                     </v>
          </cell>
          <cell r="J1533">
            <v>4372.8339999999998</v>
          </cell>
          <cell r="O1533">
            <v>7792798002122</v>
          </cell>
        </row>
        <row r="1534">
          <cell r="A1534">
            <v>65624</v>
          </cell>
          <cell r="B1534">
            <v>31204</v>
          </cell>
          <cell r="D1534" t="str">
            <v xml:space="preserve">CER1 ANDES RUBIA 1X                               </v>
          </cell>
          <cell r="J1534">
            <v>5243.3</v>
          </cell>
          <cell r="O1534">
            <v>7792798002115</v>
          </cell>
        </row>
        <row r="1535">
          <cell r="A1535">
            <v>665918</v>
          </cell>
          <cell r="B1535">
            <v>31356</v>
          </cell>
          <cell r="D1535" t="str">
            <v xml:space="preserve">CER1 ANDES RUBIA ORO RET 1X                       </v>
          </cell>
          <cell r="J1535">
            <v>5037.68</v>
          </cell>
          <cell r="O1535">
            <v>7792798014972</v>
          </cell>
        </row>
        <row r="1536">
          <cell r="A1536">
            <v>2484</v>
          </cell>
          <cell r="B1536">
            <v>7038</v>
          </cell>
          <cell r="D1536" t="str">
            <v xml:space="preserve">CER1 BRAHMA RET 1X                                </v>
          </cell>
          <cell r="J1536">
            <v>3664.502</v>
          </cell>
          <cell r="O1536">
            <v>7795742011201</v>
          </cell>
        </row>
        <row r="1537">
          <cell r="A1537">
            <v>4773</v>
          </cell>
          <cell r="B1537">
            <v>19019</v>
          </cell>
          <cell r="D1537" t="str">
            <v xml:space="preserve">CER1 BUDWEISER RET 1X                             </v>
          </cell>
          <cell r="J1537">
            <v>3497.933</v>
          </cell>
          <cell r="O1537">
            <v>7793147001056</v>
          </cell>
        </row>
        <row r="1538">
          <cell r="A1538">
            <v>9461</v>
          </cell>
          <cell r="B1538">
            <v>22972</v>
          </cell>
          <cell r="D1538" t="str">
            <v xml:space="preserve">CER1 GROLSCH LAGER RET 925X                       </v>
          </cell>
          <cell r="J1538">
            <v>6755</v>
          </cell>
          <cell r="O1538">
            <v>7795697000190</v>
          </cell>
        </row>
        <row r="1539">
          <cell r="A1539">
            <v>878</v>
          </cell>
          <cell r="B1539">
            <v>21610</v>
          </cell>
          <cell r="D1539" t="str">
            <v xml:space="preserve">CER1 HEINEKEN RET 1X                              </v>
          </cell>
          <cell r="J1539">
            <v>6864.9949999999999</v>
          </cell>
          <cell r="O1539">
            <v>7793147009106</v>
          </cell>
        </row>
        <row r="1540">
          <cell r="A1540">
            <v>20076</v>
          </cell>
          <cell r="B1540">
            <v>23322</v>
          </cell>
          <cell r="D1540" t="str">
            <v xml:space="preserve">CER1 IMPERIAL GOLDEN RET 1X                       </v>
          </cell>
          <cell r="J1540">
            <v>4810</v>
          </cell>
          <cell r="O1540">
            <v>7793147571672</v>
          </cell>
        </row>
        <row r="1541">
          <cell r="A1541">
            <v>2046</v>
          </cell>
          <cell r="B1541">
            <v>22807</v>
          </cell>
          <cell r="D1541" t="str">
            <v xml:space="preserve">CER1 IMPERIAL IPA RET 1X                          </v>
          </cell>
          <cell r="J1541">
            <v>5670.0069999999996</v>
          </cell>
          <cell r="O1541">
            <v>7793147570330</v>
          </cell>
        </row>
        <row r="1542">
          <cell r="A1542">
            <v>2067</v>
          </cell>
          <cell r="B1542">
            <v>23321</v>
          </cell>
          <cell r="D1542" t="str">
            <v xml:space="preserve">CER1 IMPERIAL RET 1X                              </v>
          </cell>
          <cell r="J1542">
            <v>4810</v>
          </cell>
          <cell r="O1542">
            <v>7793147013912</v>
          </cell>
        </row>
        <row r="1543">
          <cell r="A1543">
            <v>101646</v>
          </cell>
          <cell r="B1543">
            <v>22216</v>
          </cell>
          <cell r="D1543" t="str">
            <v xml:space="preserve">CER1 MILLER RETORN 1X                             </v>
          </cell>
          <cell r="J1543">
            <v>5725.0039999999999</v>
          </cell>
          <cell r="O1543">
            <v>7795697431345</v>
          </cell>
        </row>
        <row r="1544">
          <cell r="A1544">
            <v>101165</v>
          </cell>
          <cell r="B1544">
            <v>29740</v>
          </cell>
          <cell r="D1544" t="str">
            <v xml:space="preserve">CER1 QUILMES 1890 1X                              </v>
          </cell>
          <cell r="J1544">
            <v>3058.8980000000001</v>
          </cell>
          <cell r="O1544">
            <v>7792798007738</v>
          </cell>
        </row>
        <row r="1545">
          <cell r="A1545">
            <v>554</v>
          </cell>
          <cell r="B1545">
            <v>29718</v>
          </cell>
          <cell r="D1545" t="str">
            <v xml:space="preserve">CER1 QUILMES B.CERO RET 1X                        </v>
          </cell>
          <cell r="J1545">
            <v>3058.8980000000001</v>
          </cell>
          <cell r="O1545">
            <v>7792798007424</v>
          </cell>
        </row>
        <row r="1546">
          <cell r="A1546">
            <v>891</v>
          </cell>
          <cell r="B1546">
            <v>7026</v>
          </cell>
          <cell r="D1546" t="str">
            <v xml:space="preserve">CER1 QUILMES CLASICA RET 1X                       </v>
          </cell>
          <cell r="J1546">
            <v>3664.502</v>
          </cell>
          <cell r="O1546">
            <v>7792798011919</v>
          </cell>
        </row>
        <row r="1547">
          <cell r="A1547">
            <v>6722</v>
          </cell>
          <cell r="B1547">
            <v>7030</v>
          </cell>
          <cell r="D1547" t="str">
            <v xml:space="preserve">CER1 QUILMES STOUT RET 1X                         </v>
          </cell>
          <cell r="J1547">
            <v>3664.502</v>
          </cell>
          <cell r="O1547">
            <v>7792798007400</v>
          </cell>
        </row>
        <row r="1548">
          <cell r="A1548">
            <v>664827</v>
          </cell>
          <cell r="B1548">
            <v>23159</v>
          </cell>
          <cell r="D1548" t="str">
            <v xml:space="preserve">CER1 SALTA CAUTIVA RUBIA RET 1X                   </v>
          </cell>
          <cell r="J1548">
            <v>4609.7830000000004</v>
          </cell>
          <cell r="O1548">
            <v>7793147572334</v>
          </cell>
        </row>
        <row r="1549">
          <cell r="A1549">
            <v>665109</v>
          </cell>
          <cell r="B1549">
            <v>11089</v>
          </cell>
          <cell r="D1549" t="str">
            <v xml:space="preserve">CER1 SANTA FE PILSEN RET 1X                       </v>
          </cell>
          <cell r="J1549">
            <v>4810</v>
          </cell>
          <cell r="O1549">
            <v>7793147572082</v>
          </cell>
        </row>
        <row r="1550">
          <cell r="A1550">
            <v>12949</v>
          </cell>
          <cell r="B1550">
            <v>11210</v>
          </cell>
          <cell r="D1550" t="str">
            <v xml:space="preserve">CER1 SANTA FE RET 1X                              </v>
          </cell>
          <cell r="J1550">
            <v>4810</v>
          </cell>
          <cell r="O1550">
            <v>7793147001049</v>
          </cell>
        </row>
        <row r="1551">
          <cell r="A1551">
            <v>4669</v>
          </cell>
          <cell r="B1551">
            <v>21102</v>
          </cell>
          <cell r="D1551" t="str">
            <v xml:space="preserve">CER1 SCHNEIDER RET 1X                             </v>
          </cell>
          <cell r="J1551">
            <v>4580.0039999999999</v>
          </cell>
          <cell r="O1551">
            <v>7793147001025</v>
          </cell>
        </row>
        <row r="1552">
          <cell r="A1552">
            <v>3479</v>
          </cell>
          <cell r="B1552">
            <v>24880</v>
          </cell>
          <cell r="D1552" t="str">
            <v xml:space="preserve">CER1 STELLA ARTOIS RET 970X                       </v>
          </cell>
          <cell r="J1552">
            <v>5203.6440000000002</v>
          </cell>
          <cell r="O1552">
            <v>7792798006199</v>
          </cell>
        </row>
        <row r="1553">
          <cell r="A1553">
            <v>662970</v>
          </cell>
          <cell r="B1553">
            <v>27000</v>
          </cell>
          <cell r="D1553" t="str">
            <v xml:space="preserve">CER1 STELLA BLANCHE RET 975X                      </v>
          </cell>
          <cell r="J1553">
            <v>5203.6440000000002</v>
          </cell>
          <cell r="O1553">
            <v>7792798012671</v>
          </cell>
        </row>
        <row r="1554">
          <cell r="A1554">
            <v>6979</v>
          </cell>
          <cell r="B1554">
            <v>22567</v>
          </cell>
          <cell r="D1554" t="str">
            <v xml:space="preserve">CER1 WARSTEINER RET 1X                            </v>
          </cell>
          <cell r="J1554">
            <v>6319.9939999999997</v>
          </cell>
          <cell r="O1554">
            <v>7795697612706</v>
          </cell>
        </row>
        <row r="1555">
          <cell r="A1555">
            <v>5723</v>
          </cell>
          <cell r="B1555">
            <v>157</v>
          </cell>
          <cell r="D1555" t="str">
            <v xml:space="preserve">CERA BLEM AUT ROJ 800X                            </v>
          </cell>
          <cell r="J1555">
            <v>15084.19</v>
          </cell>
          <cell r="O1555">
            <v>7790520986665</v>
          </cell>
        </row>
        <row r="1556">
          <cell r="A1556">
            <v>4581</v>
          </cell>
          <cell r="B1556">
            <v>168</v>
          </cell>
          <cell r="D1556" t="str">
            <v xml:space="preserve">CERA BLEM AUT ROJO D/P 450X                       </v>
          </cell>
          <cell r="J1556">
            <v>9214.125</v>
          </cell>
          <cell r="O1556">
            <v>7790520986429</v>
          </cell>
        </row>
        <row r="1557">
          <cell r="A1557">
            <v>9865</v>
          </cell>
          <cell r="B1557">
            <v>169</v>
          </cell>
          <cell r="D1557" t="str">
            <v xml:space="preserve">CERA BLEM EXPR FLORAL D/P 450X                    </v>
          </cell>
          <cell r="J1557">
            <v>9214.125</v>
          </cell>
          <cell r="O1557">
            <v>7790520988997</v>
          </cell>
        </row>
        <row r="1558">
          <cell r="A1558">
            <v>2305</v>
          </cell>
          <cell r="B1558">
            <v>167</v>
          </cell>
          <cell r="D1558" t="str">
            <v xml:space="preserve">CERA BLEM EXPR INC 450X                           </v>
          </cell>
          <cell r="J1558">
            <v>9214.125</v>
          </cell>
          <cell r="O1558">
            <v>7790520986405</v>
          </cell>
        </row>
        <row r="1559">
          <cell r="A1559">
            <v>6977</v>
          </cell>
          <cell r="B1559">
            <v>156</v>
          </cell>
          <cell r="D1559" t="str">
            <v xml:space="preserve">CERA BLEM EXPR INC 800X                           </v>
          </cell>
          <cell r="J1559">
            <v>15084.19</v>
          </cell>
          <cell r="O1559">
            <v>7790520986658</v>
          </cell>
        </row>
        <row r="1560">
          <cell r="A1560">
            <v>6976</v>
          </cell>
          <cell r="B1560">
            <v>266</v>
          </cell>
          <cell r="D1560" t="str">
            <v xml:space="preserve">CERA CERAMICOL BRILLO INC 750X                    </v>
          </cell>
          <cell r="J1560">
            <v>9705.4030000000002</v>
          </cell>
          <cell r="O1560">
            <v>7790520986726</v>
          </cell>
        </row>
        <row r="1561">
          <cell r="A1561">
            <v>7971</v>
          </cell>
          <cell r="B1561">
            <v>269</v>
          </cell>
          <cell r="D1561" t="str">
            <v xml:space="preserve">CERA CERAMICOL BRILLO NEG 750X                    </v>
          </cell>
          <cell r="J1561">
            <v>9705.4030000000002</v>
          </cell>
          <cell r="O1561">
            <v>7790520986740</v>
          </cell>
        </row>
        <row r="1562">
          <cell r="A1562">
            <v>6972</v>
          </cell>
          <cell r="B1562">
            <v>268</v>
          </cell>
          <cell r="D1562" t="str">
            <v xml:space="preserve">CERA CERAMICOL BRILLO ROJ 750X                    </v>
          </cell>
          <cell r="J1562">
            <v>9705.4030000000002</v>
          </cell>
          <cell r="O1562">
            <v>7790520986733</v>
          </cell>
        </row>
        <row r="1563">
          <cell r="A1563">
            <v>5740</v>
          </cell>
          <cell r="B1563">
            <v>253</v>
          </cell>
          <cell r="D1563" t="str">
            <v xml:space="preserve">CERA ECHO BALDE CLAS 800X                         </v>
          </cell>
          <cell r="J1563">
            <v>12188.04</v>
          </cell>
          <cell r="O1563">
            <v>7790520986603</v>
          </cell>
        </row>
        <row r="1564">
          <cell r="A1564">
            <v>10916</v>
          </cell>
          <cell r="B1564">
            <v>254</v>
          </cell>
          <cell r="D1564" t="str">
            <v xml:space="preserve">CERA ECHO BALDE LAV 800X                          </v>
          </cell>
          <cell r="J1564">
            <v>12188.04</v>
          </cell>
          <cell r="O1564">
            <v>7790520986610</v>
          </cell>
        </row>
        <row r="1565">
          <cell r="A1565">
            <v>3461</v>
          </cell>
          <cell r="B1565">
            <v>250</v>
          </cell>
          <cell r="D1565" t="str">
            <v xml:space="preserve">CERA ECHO CLASICO D/P 450X                        </v>
          </cell>
          <cell r="J1565">
            <v>7312.826</v>
          </cell>
          <cell r="O1565">
            <v>7790520986382</v>
          </cell>
        </row>
        <row r="1566">
          <cell r="A1566">
            <v>6864</v>
          </cell>
          <cell r="B1566">
            <v>252</v>
          </cell>
          <cell r="D1566" t="str">
            <v xml:space="preserve">CERA ECHO LISTO FLORAL 750X                       </v>
          </cell>
          <cell r="J1566">
            <v>8158.268</v>
          </cell>
          <cell r="O1566">
            <v>7790520986634</v>
          </cell>
        </row>
        <row r="1567">
          <cell r="A1567">
            <v>5743</v>
          </cell>
          <cell r="B1567">
            <v>251</v>
          </cell>
          <cell r="D1567" t="str">
            <v xml:space="preserve">CERA ECHO LISTO LAV 750X                          </v>
          </cell>
          <cell r="J1567">
            <v>8158.268</v>
          </cell>
          <cell r="O1567">
            <v>7790520986627</v>
          </cell>
        </row>
        <row r="1568">
          <cell r="A1568">
            <v>663113</v>
          </cell>
          <cell r="B1568" t="str">
            <v xml:space="preserve">PT06DP35            </v>
          </cell>
          <cell r="D1568" t="str">
            <v xml:space="preserve">CERA ECOVITA AUTOBR INC D/P 800X                  </v>
          </cell>
          <cell r="J1568">
            <v>1538.3030000000001</v>
          </cell>
          <cell r="O1568">
            <v>7798124362298</v>
          </cell>
        </row>
        <row r="1569">
          <cell r="A1569">
            <v>4294</v>
          </cell>
          <cell r="B1569">
            <v>20433</v>
          </cell>
          <cell r="D1569" t="str">
            <v xml:space="preserve">CERD CORONA BOT 710X                              </v>
          </cell>
          <cell r="J1569">
            <v>6865.5</v>
          </cell>
          <cell r="O1569">
            <v>7501064106859</v>
          </cell>
        </row>
        <row r="1570">
          <cell r="A1570">
            <v>658216</v>
          </cell>
          <cell r="B1570">
            <v>22831</v>
          </cell>
          <cell r="D1570" t="str">
            <v xml:space="preserve">CERD MILLER DRAFT BOT 600X                        </v>
          </cell>
          <cell r="J1570">
            <v>5719.9949999999999</v>
          </cell>
          <cell r="O1570">
            <v>7793147570262</v>
          </cell>
        </row>
        <row r="1571">
          <cell r="A1571">
            <v>2111</v>
          </cell>
          <cell r="B1571">
            <v>18355</v>
          </cell>
          <cell r="D1571" t="str">
            <v xml:space="preserve">CERD PATAGONIA AMBER BOT 730X                     </v>
          </cell>
          <cell r="J1571">
            <v>5165.3620000000001</v>
          </cell>
          <cell r="O1571">
            <v>7792798007158</v>
          </cell>
        </row>
        <row r="1572">
          <cell r="A1572">
            <v>14590</v>
          </cell>
          <cell r="B1572">
            <v>18377</v>
          </cell>
          <cell r="D1572" t="str">
            <v xml:space="preserve">CERD PATAGONIA BOHEMIAN BOT 740X                  </v>
          </cell>
          <cell r="J1572">
            <v>5165.3620000000001</v>
          </cell>
          <cell r="O1572">
            <v>7792798007165</v>
          </cell>
        </row>
        <row r="1573">
          <cell r="A1573">
            <v>665920</v>
          </cell>
          <cell r="B1573">
            <v>31493</v>
          </cell>
          <cell r="D1573" t="str">
            <v xml:space="preserve">CERD PATAGONIA LAGER DEL SUR 473X                 </v>
          </cell>
          <cell r="J1573">
            <v>3631.895</v>
          </cell>
          <cell r="O1573">
            <v>7792798015016</v>
          </cell>
        </row>
        <row r="1574">
          <cell r="A1574">
            <v>665919</v>
          </cell>
          <cell r="B1574">
            <v>31365</v>
          </cell>
          <cell r="D1574" t="str">
            <v xml:space="preserve">CERD PATAGONIA LAGER DEL SUR 730X                 </v>
          </cell>
          <cell r="J1574">
            <v>6189.1639999999998</v>
          </cell>
          <cell r="O1574">
            <v>7792798015023</v>
          </cell>
        </row>
        <row r="1575">
          <cell r="A1575">
            <v>19474</v>
          </cell>
          <cell r="B1575">
            <v>25059</v>
          </cell>
          <cell r="D1575" t="str">
            <v xml:space="preserve">CERD PATAGONIA VERA IPA BOT 730X                  </v>
          </cell>
          <cell r="J1575">
            <v>5165.3620000000001</v>
          </cell>
          <cell r="O1575">
            <v>7792798010882</v>
          </cell>
        </row>
        <row r="1576">
          <cell r="A1576">
            <v>14589</v>
          </cell>
          <cell r="B1576">
            <v>18361</v>
          </cell>
          <cell r="D1576" t="str">
            <v xml:space="preserve">CERD PATAGONIA WEISSE BOT 740X                    </v>
          </cell>
          <cell r="J1576">
            <v>5165.3620000000001</v>
          </cell>
          <cell r="O1576">
            <v>7792798007172</v>
          </cell>
        </row>
        <row r="1577">
          <cell r="A1577">
            <v>664505</v>
          </cell>
          <cell r="B1577">
            <v>14248</v>
          </cell>
          <cell r="D1577" t="str">
            <v xml:space="preserve">CERE FORMIS CHOCO 145X                            </v>
          </cell>
          <cell r="J1577">
            <v>2285.096</v>
          </cell>
          <cell r="O1577">
            <v>7790040142480</v>
          </cell>
        </row>
        <row r="1578">
          <cell r="A1578">
            <v>664506</v>
          </cell>
          <cell r="B1578">
            <v>14249</v>
          </cell>
          <cell r="D1578" t="str">
            <v xml:space="preserve">CERE FORMIS CHOCO 245X                            </v>
          </cell>
          <cell r="J1578">
            <v>3278.616</v>
          </cell>
          <cell r="O1578">
            <v>7790040142497</v>
          </cell>
        </row>
        <row r="1579">
          <cell r="A1579">
            <v>664507</v>
          </cell>
          <cell r="B1579">
            <v>14250</v>
          </cell>
          <cell r="D1579" t="str">
            <v xml:space="preserve">CERE FORMIS FRUTAL 145X                           </v>
          </cell>
          <cell r="J1579">
            <v>2285.096</v>
          </cell>
          <cell r="O1579">
            <v>7790040142503</v>
          </cell>
        </row>
        <row r="1580">
          <cell r="A1580">
            <v>664508</v>
          </cell>
          <cell r="B1580">
            <v>14251</v>
          </cell>
          <cell r="D1580" t="str">
            <v xml:space="preserve">CERE FORMIS FRUTAL 245X                           </v>
          </cell>
          <cell r="J1580">
            <v>3278.616</v>
          </cell>
          <cell r="O1580">
            <v>7790040142510</v>
          </cell>
        </row>
        <row r="1581">
          <cell r="A1581">
            <v>664509</v>
          </cell>
          <cell r="B1581">
            <v>14253</v>
          </cell>
          <cell r="D1581" t="str">
            <v xml:space="preserve">CERE FORMIS VAINI 145X                            </v>
          </cell>
          <cell r="J1581">
            <v>2086.3809999999999</v>
          </cell>
          <cell r="O1581">
            <v>7790040142534</v>
          </cell>
        </row>
        <row r="1582">
          <cell r="A1582">
            <v>11017</v>
          </cell>
          <cell r="B1582">
            <v>1041</v>
          </cell>
          <cell r="D1582" t="str">
            <v xml:space="preserve">CERE GRANIX ARITOS C/MIEL 130X                    </v>
          </cell>
          <cell r="J1582">
            <v>2103.817</v>
          </cell>
          <cell r="O1582">
            <v>7791078022744</v>
          </cell>
        </row>
        <row r="1583">
          <cell r="A1583">
            <v>10703</v>
          </cell>
          <cell r="B1583">
            <v>899</v>
          </cell>
          <cell r="D1583" t="str">
            <v xml:space="preserve">CERE GRANIX ARITOS FRUT 130X                      </v>
          </cell>
          <cell r="J1583">
            <v>2085.4450000000002</v>
          </cell>
          <cell r="O1583">
            <v>7791078022737</v>
          </cell>
        </row>
        <row r="1584">
          <cell r="A1584">
            <v>10702</v>
          </cell>
          <cell r="B1584">
            <v>418</v>
          </cell>
          <cell r="D1584" t="str">
            <v xml:space="preserve">CERE GRANIX BALON CHOC 150X                       </v>
          </cell>
          <cell r="J1584">
            <v>2260.931</v>
          </cell>
          <cell r="O1584">
            <v>7791078022720</v>
          </cell>
        </row>
        <row r="1585">
          <cell r="A1585">
            <v>10869</v>
          </cell>
          <cell r="B1585">
            <v>27</v>
          </cell>
          <cell r="D1585" t="str">
            <v xml:space="preserve">CERE GRANIX BOCAD AVELL 180X                      </v>
          </cell>
          <cell r="J1585">
            <v>3474.248</v>
          </cell>
          <cell r="O1585">
            <v>7791078022713</v>
          </cell>
        </row>
        <row r="1586">
          <cell r="A1586">
            <v>657424</v>
          </cell>
          <cell r="B1586">
            <v>234</v>
          </cell>
          <cell r="D1586" t="str">
            <v xml:space="preserve">CERE GRANIX BOCAD DE CERE 180X                    </v>
          </cell>
          <cell r="J1586">
            <v>4069.058</v>
          </cell>
          <cell r="O1586">
            <v>7790045002123</v>
          </cell>
        </row>
        <row r="1587">
          <cell r="A1587">
            <v>11244</v>
          </cell>
          <cell r="B1587">
            <v>28</v>
          </cell>
          <cell r="D1587" t="str">
            <v xml:space="preserve">CERE GRANIX BOCAD.FRU 180X                        </v>
          </cell>
          <cell r="J1587">
            <v>3474.248</v>
          </cell>
          <cell r="O1587">
            <v>7791078022706</v>
          </cell>
        </row>
        <row r="1588">
          <cell r="A1588">
            <v>656992</v>
          </cell>
          <cell r="B1588">
            <v>297</v>
          </cell>
          <cell r="D1588" t="str">
            <v xml:space="preserve">CERE GRANIX FIBRA TOTAL 250X                      </v>
          </cell>
          <cell r="J1588">
            <v>3009.2339999999999</v>
          </cell>
          <cell r="O1588">
            <v>7790045823094</v>
          </cell>
        </row>
        <row r="1589">
          <cell r="A1589">
            <v>660404</v>
          </cell>
          <cell r="B1589">
            <v>786</v>
          </cell>
          <cell r="D1589" t="str">
            <v xml:space="preserve">CERE GRANIX GRANOLA ALM PASA 350X                 </v>
          </cell>
          <cell r="J1589">
            <v>7264.9849999999997</v>
          </cell>
          <cell r="O1589">
            <v>7790045825753</v>
          </cell>
        </row>
        <row r="1590">
          <cell r="A1590">
            <v>1367</v>
          </cell>
          <cell r="B1590">
            <v>23</v>
          </cell>
          <cell r="D1590" t="str">
            <v xml:space="preserve">CERE GRANIX MAIZ TRAD 160X                        </v>
          </cell>
          <cell r="J1590">
            <v>1644.3520000000001</v>
          </cell>
          <cell r="O1590">
            <v>7790045001584</v>
          </cell>
        </row>
        <row r="1591">
          <cell r="A1591">
            <v>7920</v>
          </cell>
          <cell r="B1591">
            <v>275</v>
          </cell>
          <cell r="D1591" t="str">
            <v xml:space="preserve">CERE GRANIX MAIZ TRAD 400X                        </v>
          </cell>
          <cell r="J1591">
            <v>3036.7089999999998</v>
          </cell>
          <cell r="O1591">
            <v>7790045001591</v>
          </cell>
        </row>
        <row r="1592">
          <cell r="A1592">
            <v>1368</v>
          </cell>
          <cell r="B1592">
            <v>30</v>
          </cell>
          <cell r="D1592" t="str">
            <v xml:space="preserve">CERE GRANIX SKARCH 240X                           </v>
          </cell>
          <cell r="J1592">
            <v>2410.0079999999998</v>
          </cell>
          <cell r="O1592">
            <v>7790045001607</v>
          </cell>
        </row>
        <row r="1593">
          <cell r="A1593">
            <v>18865</v>
          </cell>
          <cell r="B1593">
            <v>276</v>
          </cell>
          <cell r="D1593" t="str">
            <v xml:space="preserve">CERE GRANIX SKARCH 500X                           </v>
          </cell>
          <cell r="J1593">
            <v>4627.0190000000002</v>
          </cell>
          <cell r="O1593">
            <v>7790045000624</v>
          </cell>
        </row>
        <row r="1594">
          <cell r="A1594">
            <v>660597</v>
          </cell>
          <cell r="B1594">
            <v>0</v>
          </cell>
          <cell r="D1594" t="str">
            <v xml:space="preserve">CERE KELLOGGS CHOCOKRISPIS 165X                   </v>
          </cell>
          <cell r="J1594">
            <v>3324.0070000000001</v>
          </cell>
          <cell r="O1594">
            <v>7793306993536</v>
          </cell>
        </row>
        <row r="1595">
          <cell r="A1595">
            <v>664897</v>
          </cell>
          <cell r="B1595">
            <v>90192</v>
          </cell>
          <cell r="D1595" t="str">
            <v xml:space="preserve">CERE KELLOGGS CHOCOKRISPIS 185X                   </v>
          </cell>
          <cell r="J1595">
            <v>3996.7159999999999</v>
          </cell>
          <cell r="O1595">
            <v>7702103799883</v>
          </cell>
        </row>
        <row r="1596">
          <cell r="A1596">
            <v>664383</v>
          </cell>
          <cell r="B1596">
            <v>90208</v>
          </cell>
          <cell r="D1596" t="str">
            <v xml:space="preserve">CERE KELLOGGS FROOT LOOPS 195X                    </v>
          </cell>
          <cell r="J1596">
            <v>3841.145</v>
          </cell>
          <cell r="O1596">
            <v>7702103751416</v>
          </cell>
        </row>
        <row r="1597">
          <cell r="A1597">
            <v>666965</v>
          </cell>
          <cell r="B1597">
            <v>90159</v>
          </cell>
          <cell r="D1597" t="str">
            <v xml:space="preserve">CERE KELLOGGS GRANOLA BANANA&amp;MANZANA 200X         </v>
          </cell>
          <cell r="J1597">
            <v>3989.3470000000002</v>
          </cell>
          <cell r="O1597">
            <v>7896004011004</v>
          </cell>
        </row>
        <row r="1598">
          <cell r="A1598">
            <v>666966</v>
          </cell>
          <cell r="B1598">
            <v>90159</v>
          </cell>
          <cell r="D1598" t="str">
            <v xml:space="preserve">CERE KELLOGGS GRANOLA NUTS 200X                   </v>
          </cell>
          <cell r="J1598">
            <v>3989.3470000000002</v>
          </cell>
          <cell r="O1598">
            <v>7896004011011</v>
          </cell>
        </row>
        <row r="1599">
          <cell r="A1599">
            <v>666964</v>
          </cell>
          <cell r="B1599">
            <v>90158</v>
          </cell>
          <cell r="D1599" t="str">
            <v xml:space="preserve">CERE KELLOGGS GRANOLA TRAD 200X                   </v>
          </cell>
          <cell r="J1599">
            <v>3989.3470000000002</v>
          </cell>
          <cell r="O1599">
            <v>7896004010991</v>
          </cell>
        </row>
        <row r="1600">
          <cell r="A1600">
            <v>660593</v>
          </cell>
          <cell r="B1600">
            <v>90510</v>
          </cell>
          <cell r="D1600" t="str">
            <v xml:space="preserve">CERE KELLOGGS ZUCARITAS 150X                      </v>
          </cell>
          <cell r="J1600">
            <v>2033.4839999999999</v>
          </cell>
          <cell r="O1600">
            <v>7896004006376</v>
          </cell>
        </row>
        <row r="1601">
          <cell r="A1601">
            <v>660594</v>
          </cell>
          <cell r="B1601">
            <v>90511</v>
          </cell>
          <cell r="D1601" t="str">
            <v xml:space="preserve">CERE KELLOGGS ZUCARITAS 240X                      </v>
          </cell>
          <cell r="J1601">
            <v>3015.6179999999999</v>
          </cell>
          <cell r="O1601">
            <v>7896004004921</v>
          </cell>
        </row>
        <row r="1602">
          <cell r="A1602">
            <v>6224</v>
          </cell>
          <cell r="B1602">
            <v>13019004</v>
          </cell>
          <cell r="D1602" t="str">
            <v xml:space="preserve">CERE LASFOR ALMOHAD AVELL 200X                    </v>
          </cell>
          <cell r="J1602">
            <v>2618.9070000000002</v>
          </cell>
          <cell r="O1602">
            <v>7798169802650</v>
          </cell>
        </row>
        <row r="1603">
          <cell r="A1603">
            <v>18772</v>
          </cell>
          <cell r="B1603">
            <v>13019002</v>
          </cell>
          <cell r="D1603" t="str">
            <v xml:space="preserve">CERE LASFOR ALMOHAD CHOC 200X                     </v>
          </cell>
          <cell r="J1603">
            <v>2618.9070000000002</v>
          </cell>
          <cell r="O1603">
            <v>7798169800557</v>
          </cell>
        </row>
        <row r="1604">
          <cell r="A1604">
            <v>18771</v>
          </cell>
          <cell r="B1604">
            <v>13019001</v>
          </cell>
          <cell r="D1604" t="str">
            <v xml:space="preserve">CERE LASFOR ALMOHAD FRUT 200X                     </v>
          </cell>
          <cell r="J1604">
            <v>2618.9070000000002</v>
          </cell>
          <cell r="O1604">
            <v>7798169800540</v>
          </cell>
        </row>
        <row r="1605">
          <cell r="A1605">
            <v>18770</v>
          </cell>
          <cell r="B1605">
            <v>13019003</v>
          </cell>
          <cell r="D1605" t="str">
            <v xml:space="preserve">CERE LASFOR ALMOHAD LIMON 200X                    </v>
          </cell>
          <cell r="J1605">
            <v>2618.9070000000002</v>
          </cell>
          <cell r="O1605">
            <v>7798169800564</v>
          </cell>
        </row>
        <row r="1606">
          <cell r="A1606">
            <v>661533</v>
          </cell>
          <cell r="B1606">
            <v>0</v>
          </cell>
          <cell r="D1606" t="str">
            <v xml:space="preserve">CERE LASFOR GRANOLA FRUT ROJ 350X                 </v>
          </cell>
          <cell r="J1606">
            <v>5812.5879999999997</v>
          </cell>
          <cell r="O1606">
            <v>7798169802698</v>
          </cell>
        </row>
        <row r="1607">
          <cell r="A1607">
            <v>1286</v>
          </cell>
          <cell r="B1607">
            <v>13010005</v>
          </cell>
          <cell r="D1607" t="str">
            <v xml:space="preserve">CERE LASFORD ARITO FRUT 180X                      </v>
          </cell>
          <cell r="J1607">
            <v>1675.337</v>
          </cell>
          <cell r="O1607">
            <v>7798169800663</v>
          </cell>
        </row>
        <row r="1608">
          <cell r="A1608">
            <v>18924</v>
          </cell>
          <cell r="B1608">
            <v>13010004</v>
          </cell>
          <cell r="D1608" t="str">
            <v xml:space="preserve">CERE LASFORD BOLIT CHOC 180X                      </v>
          </cell>
          <cell r="J1608">
            <v>1675.337</v>
          </cell>
          <cell r="O1608">
            <v>7798169800670</v>
          </cell>
        </row>
        <row r="1609">
          <cell r="A1609">
            <v>661532</v>
          </cell>
          <cell r="B1609">
            <v>0</v>
          </cell>
          <cell r="D1609" t="str">
            <v xml:space="preserve">CERE LASFORD GRANOLA ALM-PAS 350X                 </v>
          </cell>
          <cell r="J1609">
            <v>4894.4229999999998</v>
          </cell>
          <cell r="O1609">
            <v>7798169802643</v>
          </cell>
        </row>
        <row r="1610">
          <cell r="A1610">
            <v>2159</v>
          </cell>
          <cell r="B1610">
            <v>13089002</v>
          </cell>
          <cell r="D1610" t="str">
            <v xml:space="preserve">CERE LASFORD SNUKS AVELL 240X                     </v>
          </cell>
          <cell r="J1610">
            <v>4241.5389999999998</v>
          </cell>
          <cell r="O1610">
            <v>7798169802056</v>
          </cell>
        </row>
        <row r="1611">
          <cell r="A1611">
            <v>12182</v>
          </cell>
          <cell r="B1611">
            <v>13089003</v>
          </cell>
          <cell r="D1611" t="str">
            <v xml:space="preserve">CERE LASFORD SNUKS CHOC 240X                      </v>
          </cell>
          <cell r="J1611">
            <v>4241.5389999999998</v>
          </cell>
          <cell r="O1611">
            <v>7798169802049</v>
          </cell>
        </row>
        <row r="1612">
          <cell r="A1612">
            <v>7222</v>
          </cell>
          <cell r="B1612">
            <v>13089004</v>
          </cell>
          <cell r="D1612" t="str">
            <v xml:space="preserve">CERE LASFORD SNUKS LIMON 240X                     </v>
          </cell>
          <cell r="J1612">
            <v>4241.5389999999998</v>
          </cell>
          <cell r="O1612">
            <v>7798169802728</v>
          </cell>
        </row>
        <row r="1613">
          <cell r="A1613">
            <v>13510</v>
          </cell>
          <cell r="B1613">
            <v>12554950</v>
          </cell>
          <cell r="D1613" t="str">
            <v xml:space="preserve">CERE NESTLE NESQUIK 210X                          </v>
          </cell>
          <cell r="J1613">
            <v>6526.99</v>
          </cell>
          <cell r="O1613">
            <v>7501001625337</v>
          </cell>
        </row>
        <row r="1614">
          <cell r="A1614">
            <v>4389</v>
          </cell>
          <cell r="B1614">
            <v>12518585</v>
          </cell>
          <cell r="D1614" t="str">
            <v xml:space="preserve">CERE NESTLE TRIX 230X                             </v>
          </cell>
          <cell r="J1614">
            <v>6526.99</v>
          </cell>
          <cell r="O1614">
            <v>7613034412911</v>
          </cell>
        </row>
        <row r="1615">
          <cell r="A1615">
            <v>13612</v>
          </cell>
          <cell r="B1615">
            <v>12497501</v>
          </cell>
          <cell r="D1615" t="str">
            <v xml:space="preserve">CERE NESTLE TRIX 330X                             </v>
          </cell>
          <cell r="J1615">
            <v>7975.9170000000004</v>
          </cell>
          <cell r="O1615">
            <v>7613034412027</v>
          </cell>
        </row>
        <row r="1616">
          <cell r="A1616">
            <v>13770</v>
          </cell>
          <cell r="B1616">
            <v>52628</v>
          </cell>
          <cell r="D1616" t="str">
            <v xml:space="preserve">CERE QUAKER HONEY GRAHAM 190X                     </v>
          </cell>
          <cell r="J1616">
            <v>4971.4290000000001</v>
          </cell>
          <cell r="O1616">
            <v>7792170063215</v>
          </cell>
        </row>
        <row r="1617">
          <cell r="A1617">
            <v>1708</v>
          </cell>
          <cell r="B1617">
            <v>52629</v>
          </cell>
          <cell r="D1617" t="str">
            <v xml:space="preserve">CERE QUAKER HONEY NUT 190                         </v>
          </cell>
          <cell r="J1617">
            <v>4971.4290000000001</v>
          </cell>
          <cell r="O1617">
            <v>7792170052080</v>
          </cell>
        </row>
        <row r="1618">
          <cell r="A1618">
            <v>660662</v>
          </cell>
          <cell r="B1618">
            <v>90412</v>
          </cell>
          <cell r="D1618" t="str">
            <v xml:space="preserve">CERE ZOO CARTOON CHOC 165X                        </v>
          </cell>
          <cell r="J1618">
            <v>1279.856</v>
          </cell>
          <cell r="O1618">
            <v>7793306993499</v>
          </cell>
        </row>
        <row r="1619">
          <cell r="A1619">
            <v>660664</v>
          </cell>
          <cell r="B1619">
            <v>90432</v>
          </cell>
          <cell r="D1619" t="str">
            <v xml:space="preserve">CERE ZOO CARTOON FRUT 135X                        </v>
          </cell>
          <cell r="J1619">
            <v>1083.789</v>
          </cell>
          <cell r="O1619">
            <v>7793306993475</v>
          </cell>
        </row>
        <row r="1620">
          <cell r="A1620">
            <v>666026</v>
          </cell>
          <cell r="B1620">
            <v>3415</v>
          </cell>
          <cell r="D1620" t="str">
            <v xml:space="preserve">CERE-LG DICOMERE QUINOA POP 160X                  </v>
          </cell>
          <cell r="J1620">
            <v>3914.7550000000001</v>
          </cell>
          <cell r="O1620">
            <v>7793323024978</v>
          </cell>
        </row>
        <row r="1621">
          <cell r="A1621">
            <v>662634</v>
          </cell>
          <cell r="B1621">
            <v>13089005</v>
          </cell>
          <cell r="D1621" t="str">
            <v xml:space="preserve">CERE-LG SNUKS ARIT FRUT 200X                      </v>
          </cell>
          <cell r="J1621">
            <v>3293.7869999999998</v>
          </cell>
          <cell r="O1621">
            <v>7798169802797</v>
          </cell>
        </row>
        <row r="1622">
          <cell r="A1622">
            <v>664870</v>
          </cell>
          <cell r="B1622">
            <v>3275</v>
          </cell>
          <cell r="D1622" t="str">
            <v xml:space="preserve">CERE-LG SNUKS AVELLANA 90X                        </v>
          </cell>
          <cell r="J1622">
            <v>1671.2670000000001</v>
          </cell>
          <cell r="O1622">
            <v>7798169803275</v>
          </cell>
        </row>
        <row r="1623">
          <cell r="A1623">
            <v>666464</v>
          </cell>
          <cell r="B1623">
            <v>0</v>
          </cell>
          <cell r="D1623" t="str">
            <v xml:space="preserve">CERE-LG SNUKS BOL CHOCO 200X                      </v>
          </cell>
          <cell r="J1623">
            <v>3293.7869999999998</v>
          </cell>
          <cell r="O1623">
            <v>7798169802780</v>
          </cell>
        </row>
        <row r="1624">
          <cell r="A1624">
            <v>664862</v>
          </cell>
          <cell r="B1624">
            <v>3268</v>
          </cell>
          <cell r="D1624" t="str">
            <v xml:space="preserve">CERE-LG SNUKS FRUTILLA 90X                        </v>
          </cell>
          <cell r="J1624">
            <v>1671.2670000000001</v>
          </cell>
          <cell r="O1624">
            <v>7798169803268</v>
          </cell>
        </row>
        <row r="1625">
          <cell r="A1625">
            <v>666159</v>
          </cell>
          <cell r="B1625">
            <v>71000</v>
          </cell>
          <cell r="D1625" t="str">
            <v xml:space="preserve">CERV 5.0 ORIGINAL LATA 500X                       </v>
          </cell>
          <cell r="J1625">
            <v>2380</v>
          </cell>
          <cell r="O1625">
            <v>4014086096518</v>
          </cell>
        </row>
        <row r="1626">
          <cell r="A1626">
            <v>3399</v>
          </cell>
          <cell r="B1626">
            <v>23150</v>
          </cell>
          <cell r="D1626" t="str">
            <v xml:space="preserve">CERV AMSTEL LAGER LATA 473X                       </v>
          </cell>
          <cell r="J1626">
            <v>2741.1010000000001</v>
          </cell>
          <cell r="O1626">
            <v>7793147572044</v>
          </cell>
        </row>
        <row r="1627">
          <cell r="A1627">
            <v>663783</v>
          </cell>
          <cell r="B1627">
            <v>23244</v>
          </cell>
          <cell r="D1627" t="str">
            <v xml:space="preserve">CERV AMSTEL LAGER LATA 710X                       </v>
          </cell>
          <cell r="J1627">
            <v>3925.0070000000001</v>
          </cell>
          <cell r="O1627">
            <v>7793147572853</v>
          </cell>
        </row>
        <row r="1628">
          <cell r="A1628">
            <v>658340</v>
          </cell>
          <cell r="B1628">
            <v>19403</v>
          </cell>
          <cell r="D1628" t="str">
            <v xml:space="preserve">CERV ANDES ORIGEN IPA LATA 473X                   </v>
          </cell>
          <cell r="J1628">
            <v>2580.498</v>
          </cell>
          <cell r="O1628">
            <v>7792798002726</v>
          </cell>
        </row>
        <row r="1629">
          <cell r="A1629">
            <v>664328</v>
          </cell>
          <cell r="B1629">
            <v>31212</v>
          </cell>
          <cell r="D1629" t="str">
            <v xml:space="preserve">CERV ANDES ORIGEN LAT 710X                        </v>
          </cell>
          <cell r="J1629">
            <v>3531.8969999999999</v>
          </cell>
          <cell r="O1629">
            <v>7792798014163</v>
          </cell>
        </row>
        <row r="1630">
          <cell r="A1630">
            <v>663854</v>
          </cell>
          <cell r="B1630">
            <v>31355</v>
          </cell>
          <cell r="D1630" t="str">
            <v xml:space="preserve">CERV ANDES ORIGEN ORO 473X                        </v>
          </cell>
          <cell r="J1630">
            <v>2921</v>
          </cell>
          <cell r="O1630">
            <v>7792798014958</v>
          </cell>
        </row>
        <row r="1631">
          <cell r="A1631">
            <v>25498</v>
          </cell>
          <cell r="B1631">
            <v>19112</v>
          </cell>
          <cell r="D1631" t="str">
            <v xml:space="preserve">CERV ANDES ORIGEN ROJA LAT 473X                   </v>
          </cell>
          <cell r="J1631">
            <v>3185.48</v>
          </cell>
          <cell r="O1631">
            <v>7792798992317</v>
          </cell>
        </row>
        <row r="1632">
          <cell r="A1632">
            <v>6088</v>
          </cell>
          <cell r="B1632">
            <v>18593</v>
          </cell>
          <cell r="D1632" t="str">
            <v xml:space="preserve">CERV ANDES ORIGEN ROJA RET 340X                   </v>
          </cell>
          <cell r="J1632">
            <v>1322.674</v>
          </cell>
          <cell r="O1632">
            <v>7792798002153</v>
          </cell>
        </row>
        <row r="1633">
          <cell r="A1633">
            <v>25502</v>
          </cell>
          <cell r="B1633">
            <v>31211</v>
          </cell>
          <cell r="D1633" t="str">
            <v xml:space="preserve">CERV ANDES ORIGEN RUBIA LAT 473X                  </v>
          </cell>
          <cell r="J1633">
            <v>2471.547</v>
          </cell>
          <cell r="O1633">
            <v>7792798999866</v>
          </cell>
        </row>
        <row r="1634">
          <cell r="A1634">
            <v>664243</v>
          </cell>
          <cell r="B1634">
            <v>23290</v>
          </cell>
          <cell r="D1634" t="str">
            <v xml:space="preserve">CERV BLUE MOON 473X                               </v>
          </cell>
          <cell r="J1634">
            <v>4685.0050000000001</v>
          </cell>
          <cell r="O1634">
            <v>7793147572433</v>
          </cell>
        </row>
        <row r="1635">
          <cell r="A1635">
            <v>3893</v>
          </cell>
          <cell r="B1635">
            <v>22848</v>
          </cell>
          <cell r="D1635" t="str">
            <v xml:space="preserve">CERV BLUE MOON L/N 355X                           </v>
          </cell>
          <cell r="J1635">
            <v>4679.9960000000001</v>
          </cell>
          <cell r="O1635">
            <v>7793147570637</v>
          </cell>
        </row>
        <row r="1636">
          <cell r="A1636">
            <v>661103</v>
          </cell>
          <cell r="B1636">
            <v>25351</v>
          </cell>
          <cell r="D1636" t="str">
            <v xml:space="preserve">CERV BRAHMA DORADA LAT 473X                       </v>
          </cell>
          <cell r="J1636">
            <v>2610.19</v>
          </cell>
          <cell r="O1636">
            <v>7792798011438</v>
          </cell>
        </row>
        <row r="1637">
          <cell r="A1637">
            <v>2486</v>
          </cell>
          <cell r="B1637">
            <v>32378</v>
          </cell>
          <cell r="D1637" t="str">
            <v xml:space="preserve">CERV BRAHMA LAT 354X                              </v>
          </cell>
          <cell r="J1637">
            <v>1323.8240000000001</v>
          </cell>
          <cell r="O1637">
            <v>7792798005871</v>
          </cell>
        </row>
        <row r="1638">
          <cell r="A1638">
            <v>2487</v>
          </cell>
          <cell r="B1638">
            <v>7618</v>
          </cell>
          <cell r="D1638" t="str">
            <v xml:space="preserve">CERV BRAHMA LAT 473X                              </v>
          </cell>
          <cell r="J1638">
            <v>2607.66</v>
          </cell>
          <cell r="O1638">
            <v>7792798005888</v>
          </cell>
        </row>
        <row r="1639">
          <cell r="A1639">
            <v>666676</v>
          </cell>
          <cell r="B1639">
            <v>31442</v>
          </cell>
          <cell r="D1639" t="str">
            <v xml:space="preserve">CERV BRAHMA LAT 710X                              </v>
          </cell>
          <cell r="J1639">
            <v>3027.3449999999998</v>
          </cell>
          <cell r="O1639">
            <v>7792798015061</v>
          </cell>
        </row>
        <row r="1640">
          <cell r="A1640">
            <v>8701</v>
          </cell>
          <cell r="B1640">
            <v>6582</v>
          </cell>
          <cell r="D1640" t="str">
            <v xml:space="preserve">CERV BRAHMA RET 340X                              </v>
          </cell>
          <cell r="J1640">
            <v>1351.954</v>
          </cell>
          <cell r="O1640">
            <v>7792798000395</v>
          </cell>
        </row>
        <row r="1641">
          <cell r="A1641">
            <v>8213</v>
          </cell>
          <cell r="B1641">
            <v>24683</v>
          </cell>
          <cell r="D1641" t="str">
            <v xml:space="preserve">CERV BUDWEISER LAT 473X                           </v>
          </cell>
          <cell r="J1641">
            <v>2231.25</v>
          </cell>
          <cell r="O1641">
            <v>7793147118822</v>
          </cell>
        </row>
        <row r="1642">
          <cell r="A1642">
            <v>664843</v>
          </cell>
          <cell r="B1642">
            <v>28692</v>
          </cell>
          <cell r="D1642" t="str">
            <v xml:space="preserve">CERV BUDWEISER LAT 710X                           </v>
          </cell>
          <cell r="J1642">
            <v>3111.4430000000002</v>
          </cell>
          <cell r="O1642">
            <v>7792798013357</v>
          </cell>
        </row>
        <row r="1643">
          <cell r="A1643">
            <v>665438</v>
          </cell>
          <cell r="B1643">
            <v>30895</v>
          </cell>
          <cell r="D1643" t="str">
            <v xml:space="preserve">CERV CORONA 0% L.NE CK 330X                       </v>
          </cell>
          <cell r="J1643">
            <v>3494</v>
          </cell>
          <cell r="O1643">
            <v>7891991305679</v>
          </cell>
        </row>
        <row r="1644">
          <cell r="A1644">
            <v>3599</v>
          </cell>
          <cell r="B1644">
            <v>20443</v>
          </cell>
          <cell r="D1644" t="str">
            <v xml:space="preserve">CERV CORONA L.NECK 330X                           </v>
          </cell>
          <cell r="J1644">
            <v>4265</v>
          </cell>
          <cell r="O1644">
            <v>75032715</v>
          </cell>
        </row>
        <row r="1645">
          <cell r="A1645">
            <v>662497</v>
          </cell>
          <cell r="B1645">
            <v>21859</v>
          </cell>
          <cell r="D1645" t="str">
            <v xml:space="preserve">CERV CORONA LAT 410X                              </v>
          </cell>
          <cell r="J1645">
            <v>2882.4639999999999</v>
          </cell>
          <cell r="O1645">
            <v>7792798012435</v>
          </cell>
        </row>
        <row r="1646">
          <cell r="A1646">
            <v>665452</v>
          </cell>
          <cell r="B1646">
            <v>31213</v>
          </cell>
          <cell r="D1646" t="str">
            <v xml:space="preserve">CERV CORONA LAT 473X                              </v>
          </cell>
          <cell r="J1646">
            <v>4318</v>
          </cell>
          <cell r="O1646">
            <v>7792798014705</v>
          </cell>
        </row>
        <row r="1647">
          <cell r="A1647">
            <v>666162</v>
          </cell>
          <cell r="B1647">
            <v>162</v>
          </cell>
          <cell r="D1647" t="str">
            <v xml:space="preserve">CERV ESTRELLA DEL SUR LAT 330X                    </v>
          </cell>
          <cell r="J1647">
            <v>1400</v>
          </cell>
          <cell r="O1647">
            <v>8410793206138</v>
          </cell>
        </row>
        <row r="1648">
          <cell r="A1648">
            <v>666161</v>
          </cell>
          <cell r="B1648">
            <v>71011</v>
          </cell>
          <cell r="D1648" t="str">
            <v xml:space="preserve">CERV ESTRELLA DEL SUR LAT 500X                    </v>
          </cell>
          <cell r="J1648">
            <v>1700</v>
          </cell>
          <cell r="O1648">
            <v>8410793203137</v>
          </cell>
        </row>
        <row r="1649">
          <cell r="A1649">
            <v>667114</v>
          </cell>
          <cell r="B1649">
            <v>6690</v>
          </cell>
          <cell r="D1649" t="str">
            <v xml:space="preserve">CERV ESTRELLA GALICIA 473X                        </v>
          </cell>
          <cell r="J1649">
            <v>3500.0219999999999</v>
          </cell>
          <cell r="O1649">
            <v>7898953990430</v>
          </cell>
        </row>
        <row r="1650">
          <cell r="A1650">
            <v>664329</v>
          </cell>
          <cell r="B1650">
            <v>29395</v>
          </cell>
          <cell r="D1650" t="str">
            <v xml:space="preserve">CERV GOOSE ISLAND LAGER LAT 473X                  </v>
          </cell>
          <cell r="J1650">
            <v>2631.21</v>
          </cell>
          <cell r="O1650">
            <v>7792798014064</v>
          </cell>
        </row>
        <row r="1651">
          <cell r="A1651">
            <v>9844</v>
          </cell>
          <cell r="B1651">
            <v>23009</v>
          </cell>
          <cell r="D1651" t="str">
            <v xml:space="preserve">CERV GROLSCH LATA 473X                            </v>
          </cell>
          <cell r="J1651">
            <v>3925.0070000000001</v>
          </cell>
          <cell r="O1651">
            <v>7795697000213</v>
          </cell>
        </row>
        <row r="1652">
          <cell r="A1652">
            <v>665759</v>
          </cell>
          <cell r="B1652">
            <v>6615</v>
          </cell>
          <cell r="D1652" t="str">
            <v xml:space="preserve">CERV GUINNES EXTRA STOUT 473X                     </v>
          </cell>
          <cell r="J1652">
            <v>4396.3270000000002</v>
          </cell>
          <cell r="O1652">
            <v>7798339251592</v>
          </cell>
        </row>
        <row r="1653">
          <cell r="A1653">
            <v>666687</v>
          </cell>
          <cell r="B1653">
            <v>6616</v>
          </cell>
          <cell r="D1653" t="str">
            <v xml:space="preserve">CERV GUINNES HOUSE 13 LAGER 473X                  </v>
          </cell>
          <cell r="J1653">
            <v>3919.614</v>
          </cell>
          <cell r="O1653">
            <v>7798339251554</v>
          </cell>
        </row>
        <row r="1654">
          <cell r="A1654">
            <v>663477</v>
          </cell>
          <cell r="B1654">
            <v>23250</v>
          </cell>
          <cell r="D1654" t="str">
            <v xml:space="preserve">CERV HEINEKEN 0.0 LAT 355X                        </v>
          </cell>
          <cell r="J1654">
            <v>2090.0030000000002</v>
          </cell>
          <cell r="O1654">
            <v>7793147572808</v>
          </cell>
        </row>
        <row r="1655">
          <cell r="A1655">
            <v>666224</v>
          </cell>
          <cell r="B1655">
            <v>23371</v>
          </cell>
          <cell r="D1655" t="str">
            <v xml:space="preserve">CERV HEINEKEN 0.0 LAT 473X                        </v>
          </cell>
          <cell r="J1655">
            <v>3379.998</v>
          </cell>
          <cell r="O1655">
            <v>7793147574093</v>
          </cell>
        </row>
        <row r="1656">
          <cell r="A1656">
            <v>663782</v>
          </cell>
          <cell r="B1656">
            <v>23271</v>
          </cell>
          <cell r="D1656" t="str">
            <v xml:space="preserve">CERV HEINEKEN L.NECK 0.0 330x                     </v>
          </cell>
          <cell r="J1656">
            <v>3269.9949999999999</v>
          </cell>
          <cell r="O1656">
            <v>7802100003270</v>
          </cell>
        </row>
        <row r="1657">
          <cell r="A1657">
            <v>6329</v>
          </cell>
          <cell r="B1657">
            <v>21542</v>
          </cell>
          <cell r="D1657" t="str">
            <v xml:space="preserve">CERV HEINEKEN L.NECK BOT 330X                     </v>
          </cell>
          <cell r="J1657">
            <v>4195.0020000000004</v>
          </cell>
          <cell r="O1657">
            <v>7793147009137</v>
          </cell>
        </row>
        <row r="1658">
          <cell r="A1658">
            <v>873</v>
          </cell>
          <cell r="B1658">
            <v>23165</v>
          </cell>
          <cell r="D1658" t="str">
            <v xml:space="preserve">CERV HEINEKEN LAT 473X                            </v>
          </cell>
          <cell r="J1658">
            <v>4029.9920000000002</v>
          </cell>
          <cell r="O1658">
            <v>7793147009298</v>
          </cell>
        </row>
        <row r="1659">
          <cell r="A1659">
            <v>663731</v>
          </cell>
          <cell r="B1659">
            <v>23186</v>
          </cell>
          <cell r="D1659" t="str">
            <v xml:space="preserve">CERV HEINEKEN LAT 710X                            </v>
          </cell>
          <cell r="J1659">
            <v>5995.0010000000002</v>
          </cell>
          <cell r="O1659">
            <v>7793147573119</v>
          </cell>
        </row>
        <row r="1660">
          <cell r="A1660">
            <v>13451</v>
          </cell>
          <cell r="B1660">
            <v>23171</v>
          </cell>
          <cell r="D1660" t="str">
            <v xml:space="preserve">CERV IMPERIAL APA LAT 473X                        </v>
          </cell>
          <cell r="J1660">
            <v>3294.9949999999999</v>
          </cell>
          <cell r="O1660">
            <v>7793147571160</v>
          </cell>
        </row>
        <row r="1661">
          <cell r="A1661">
            <v>665641</v>
          </cell>
          <cell r="B1661">
            <v>23363</v>
          </cell>
          <cell r="D1661" t="str">
            <v xml:space="preserve">CERV IMPERIAL GOLDEN 330X                         </v>
          </cell>
          <cell r="J1661">
            <v>3541.6039999999998</v>
          </cell>
          <cell r="O1661">
            <v>7793147574109</v>
          </cell>
        </row>
        <row r="1662">
          <cell r="A1662">
            <v>664377</v>
          </cell>
          <cell r="B1662">
            <v>23293</v>
          </cell>
          <cell r="D1662" t="str">
            <v xml:space="preserve">CERV IMPERIAL GOLDEN LAT 0.0 355X                 </v>
          </cell>
          <cell r="J1662">
            <v>1419.9960000000001</v>
          </cell>
          <cell r="O1662">
            <v>7793147572822</v>
          </cell>
        </row>
        <row r="1663">
          <cell r="A1663">
            <v>13270</v>
          </cell>
          <cell r="B1663">
            <v>23168</v>
          </cell>
          <cell r="D1663" t="str">
            <v xml:space="preserve">CERV IMPERIAL GOLDEN LATA 473X                    </v>
          </cell>
          <cell r="J1663">
            <v>2614.9960000000001</v>
          </cell>
          <cell r="O1663">
            <v>7793147571689</v>
          </cell>
        </row>
        <row r="1664">
          <cell r="A1664">
            <v>661183</v>
          </cell>
          <cell r="B1664">
            <v>23222</v>
          </cell>
          <cell r="D1664" t="str">
            <v xml:space="preserve">CERV IMPERIAL GOLDEN LATA 710X                    </v>
          </cell>
          <cell r="J1664">
            <v>4470.0079999999998</v>
          </cell>
          <cell r="O1664">
            <v>7793147572624</v>
          </cell>
        </row>
        <row r="1665">
          <cell r="A1665">
            <v>666599</v>
          </cell>
          <cell r="B1665">
            <v>23374</v>
          </cell>
          <cell r="D1665" t="str">
            <v xml:space="preserve">CERV IMPERIAL GOLDEN S/ALCOHOL 473X               </v>
          </cell>
          <cell r="J1665">
            <v>2290.0010000000002</v>
          </cell>
          <cell r="O1665">
            <v>7793147574130</v>
          </cell>
        </row>
        <row r="1666">
          <cell r="A1666">
            <v>9139</v>
          </cell>
          <cell r="B1666">
            <v>23172</v>
          </cell>
          <cell r="D1666" t="str">
            <v xml:space="preserve">CERV IMPERIAL IPA LAT 473X                        </v>
          </cell>
          <cell r="J1666">
            <v>3294.9949999999999</v>
          </cell>
          <cell r="O1666">
            <v>7793147570743</v>
          </cell>
        </row>
        <row r="1667">
          <cell r="A1667">
            <v>20077</v>
          </cell>
          <cell r="B1667">
            <v>23190</v>
          </cell>
          <cell r="D1667" t="str">
            <v xml:space="preserve">CERV IMPERIAL LAGER LATA 710X                     </v>
          </cell>
          <cell r="J1667">
            <v>4005.0070000000001</v>
          </cell>
          <cell r="O1667">
            <v>7793147571412</v>
          </cell>
        </row>
        <row r="1668">
          <cell r="A1668">
            <v>11602</v>
          </cell>
          <cell r="B1668">
            <v>23164</v>
          </cell>
          <cell r="D1668" t="str">
            <v xml:space="preserve">CERV IMPERIAL LATA 473X                           </v>
          </cell>
          <cell r="J1668">
            <v>2614.9960000000001</v>
          </cell>
          <cell r="O1668">
            <v>7793147000950</v>
          </cell>
        </row>
        <row r="1669">
          <cell r="A1669">
            <v>6981</v>
          </cell>
          <cell r="B1669">
            <v>23226</v>
          </cell>
          <cell r="D1669" t="str">
            <v xml:space="preserve">CERV IMPERIAL ROJA LAT 473X                       </v>
          </cell>
          <cell r="J1669">
            <v>3294.9949999999999</v>
          </cell>
          <cell r="O1669">
            <v>7793147570774</v>
          </cell>
        </row>
        <row r="1670">
          <cell r="A1670">
            <v>658391</v>
          </cell>
          <cell r="B1670">
            <v>23170</v>
          </cell>
          <cell r="D1670" t="str">
            <v xml:space="preserve">CERV IMPERIAL STOUT LATA 473X                     </v>
          </cell>
          <cell r="J1670">
            <v>3294.9949999999999</v>
          </cell>
          <cell r="O1670">
            <v>7793147001742</v>
          </cell>
        </row>
        <row r="1671">
          <cell r="A1671">
            <v>667021</v>
          </cell>
          <cell r="B1671">
            <v>47627</v>
          </cell>
          <cell r="D1671" t="str">
            <v xml:space="preserve">CERV MICHELOB ULTRA 275X                          </v>
          </cell>
          <cell r="J1671">
            <v>2195.973</v>
          </cell>
          <cell r="O1671">
            <v>7840050009737</v>
          </cell>
        </row>
        <row r="1672">
          <cell r="A1672">
            <v>660742</v>
          </cell>
          <cell r="B1672">
            <v>31558</v>
          </cell>
          <cell r="D1672" t="str">
            <v xml:space="preserve">CERV MICHELOB ULTRA LAT 473X                      </v>
          </cell>
          <cell r="J1672">
            <v>2843</v>
          </cell>
          <cell r="O1672">
            <v>7792798010264</v>
          </cell>
        </row>
        <row r="1673">
          <cell r="A1673">
            <v>101648</v>
          </cell>
          <cell r="B1673">
            <v>23301</v>
          </cell>
          <cell r="D1673" t="str">
            <v xml:space="preserve">CERV MILLER DRAFT L/NECK 330X                     </v>
          </cell>
          <cell r="J1673">
            <v>3814.9929999999999</v>
          </cell>
          <cell r="O1673">
            <v>7793147570231</v>
          </cell>
        </row>
        <row r="1674">
          <cell r="A1674">
            <v>3986</v>
          </cell>
          <cell r="B1674">
            <v>23110</v>
          </cell>
          <cell r="D1674" t="str">
            <v xml:space="preserve">CERV MILLER DRAFT LATA 473X                       </v>
          </cell>
          <cell r="J1674">
            <v>3115.0039999999999</v>
          </cell>
          <cell r="O1674">
            <v>7795697615172</v>
          </cell>
        </row>
        <row r="1675">
          <cell r="A1675">
            <v>5461</v>
          </cell>
          <cell r="B1675">
            <v>23184</v>
          </cell>
          <cell r="D1675" t="str">
            <v xml:space="preserve">CERV MILLER DRAFT LATA 710X                       </v>
          </cell>
          <cell r="J1675">
            <v>4769.9989999999998</v>
          </cell>
          <cell r="O1675">
            <v>7793147571382</v>
          </cell>
        </row>
        <row r="1676">
          <cell r="A1676">
            <v>665756</v>
          </cell>
          <cell r="B1676">
            <v>6612</v>
          </cell>
          <cell r="D1676" t="str">
            <v xml:space="preserve">CERV PAMPA B. AMBER 473X                          </v>
          </cell>
          <cell r="J1676">
            <v>2850.0929999999998</v>
          </cell>
          <cell r="O1676">
            <v>7798339251202</v>
          </cell>
        </row>
        <row r="1677">
          <cell r="A1677">
            <v>665755</v>
          </cell>
          <cell r="B1677">
            <v>6611</v>
          </cell>
          <cell r="D1677" t="str">
            <v xml:space="preserve">CERV PAMPA B. DORADA 473X                         </v>
          </cell>
          <cell r="J1677">
            <v>2850.0929999999998</v>
          </cell>
          <cell r="O1677">
            <v>7798339251196</v>
          </cell>
        </row>
        <row r="1678">
          <cell r="A1678">
            <v>665757</v>
          </cell>
          <cell r="B1678">
            <v>6613</v>
          </cell>
          <cell r="D1678" t="str">
            <v xml:space="preserve">CERV PAMPA B. HONEY 473X                          </v>
          </cell>
          <cell r="J1678">
            <v>2850.0929999999998</v>
          </cell>
          <cell r="O1678">
            <v>7798339251387</v>
          </cell>
        </row>
        <row r="1679">
          <cell r="A1679">
            <v>665754</v>
          </cell>
          <cell r="B1679">
            <v>6610</v>
          </cell>
          <cell r="D1679" t="str">
            <v xml:space="preserve">CERV PAMPA B. IPA 473X                            </v>
          </cell>
          <cell r="J1679">
            <v>3150.1060000000002</v>
          </cell>
          <cell r="O1679">
            <v>7798339251189</v>
          </cell>
        </row>
        <row r="1680">
          <cell r="A1680">
            <v>665758</v>
          </cell>
          <cell r="B1680">
            <v>6614</v>
          </cell>
          <cell r="D1680" t="str">
            <v xml:space="preserve">CERV PAMPA B. NCREAM STOUT 473X                   </v>
          </cell>
          <cell r="J1680">
            <v>3150.1060000000002</v>
          </cell>
          <cell r="O1680">
            <v>7798339251578</v>
          </cell>
        </row>
        <row r="1681">
          <cell r="A1681">
            <v>20313</v>
          </cell>
          <cell r="B1681">
            <v>16315</v>
          </cell>
          <cell r="D1681" t="str">
            <v xml:space="preserve">CERV PATAGONIA 24.7 LATA 473X                     </v>
          </cell>
          <cell r="J1681">
            <v>3631.895</v>
          </cell>
          <cell r="O1681">
            <v>7792798001972</v>
          </cell>
        </row>
        <row r="1682">
          <cell r="A1682">
            <v>657105</v>
          </cell>
          <cell r="B1682">
            <v>19372</v>
          </cell>
          <cell r="D1682" t="str">
            <v xml:space="preserve">CERV PATAGONIA AMBER LAT 473X                     </v>
          </cell>
          <cell r="J1682">
            <v>3631.895</v>
          </cell>
          <cell r="O1682">
            <v>7792798001965</v>
          </cell>
        </row>
        <row r="1683">
          <cell r="A1683">
            <v>20078</v>
          </cell>
          <cell r="B1683">
            <v>20995</v>
          </cell>
          <cell r="D1683" t="str">
            <v xml:space="preserve">CERV PATAGONIA BOHEMIAN LAT 473X                  </v>
          </cell>
          <cell r="J1683">
            <v>3631.895</v>
          </cell>
          <cell r="O1683">
            <v>7792798003563</v>
          </cell>
        </row>
        <row r="1684">
          <cell r="A1684">
            <v>20105</v>
          </cell>
          <cell r="B1684">
            <v>20809</v>
          </cell>
          <cell r="D1684" t="str">
            <v xml:space="preserve">CERV PATAGONIA VERA IPA LAT 473X                  </v>
          </cell>
          <cell r="J1684">
            <v>3631.895</v>
          </cell>
          <cell r="O1684">
            <v>7792798003365</v>
          </cell>
        </row>
        <row r="1685">
          <cell r="A1685">
            <v>12710</v>
          </cell>
          <cell r="B1685">
            <v>31216</v>
          </cell>
          <cell r="D1685" t="str">
            <v xml:space="preserve">CERV QUILMES 0% LAT 473X                          </v>
          </cell>
          <cell r="J1685">
            <v>2116</v>
          </cell>
          <cell r="O1685">
            <v>7792798009107</v>
          </cell>
        </row>
        <row r="1686">
          <cell r="A1686">
            <v>18514</v>
          </cell>
          <cell r="B1686">
            <v>29743</v>
          </cell>
          <cell r="D1686" t="str">
            <v xml:space="preserve">CERV QUILMES 1890 LAT 473X                        </v>
          </cell>
          <cell r="J1686">
            <v>2097</v>
          </cell>
          <cell r="O1686">
            <v>7792798001262</v>
          </cell>
        </row>
        <row r="1687">
          <cell r="A1687">
            <v>666677</v>
          </cell>
          <cell r="B1687">
            <v>32304</v>
          </cell>
          <cell r="D1687" t="str">
            <v xml:space="preserve">CERV QUILMES BAJO CERO 473X                       </v>
          </cell>
          <cell r="J1687">
            <v>1890.413</v>
          </cell>
          <cell r="O1687">
            <v>7792798015290</v>
          </cell>
        </row>
        <row r="1688">
          <cell r="A1688">
            <v>663787</v>
          </cell>
          <cell r="B1688">
            <v>31307</v>
          </cell>
          <cell r="D1688" t="str">
            <v xml:space="preserve">CERV QUILMES CLASICA 710X                         </v>
          </cell>
          <cell r="J1688">
            <v>2967.817</v>
          </cell>
          <cell r="O1688">
            <v>7792798014835</v>
          </cell>
        </row>
        <row r="1689">
          <cell r="A1689">
            <v>7969</v>
          </cell>
          <cell r="B1689">
            <v>7713</v>
          </cell>
          <cell r="D1689" t="str">
            <v xml:space="preserve">CERV QUILMES CLASICA RET 340X                     </v>
          </cell>
          <cell r="J1689">
            <v>1267.462</v>
          </cell>
          <cell r="O1689">
            <v>7792798011087</v>
          </cell>
        </row>
        <row r="1690">
          <cell r="A1690">
            <v>884</v>
          </cell>
          <cell r="B1690">
            <v>2117</v>
          </cell>
          <cell r="D1690" t="str">
            <v xml:space="preserve">CERV QUILMES CRISTAL LAT 473X                     </v>
          </cell>
          <cell r="J1690">
            <v>2608</v>
          </cell>
          <cell r="O1690">
            <v>7792798012923</v>
          </cell>
        </row>
        <row r="1691">
          <cell r="A1691">
            <v>664230</v>
          </cell>
          <cell r="B1691">
            <v>28314</v>
          </cell>
          <cell r="D1691" t="str">
            <v xml:space="preserve">CERV QUILMES IPA LAT 473X                         </v>
          </cell>
          <cell r="J1691">
            <v>2112.4229999999998</v>
          </cell>
          <cell r="O1691">
            <v>7792798013388</v>
          </cell>
        </row>
        <row r="1692">
          <cell r="A1692">
            <v>18537</v>
          </cell>
          <cell r="B1692">
            <v>13500</v>
          </cell>
          <cell r="D1692" t="str">
            <v xml:space="preserve">CERV QUILMES STOUT LAT 473X                       </v>
          </cell>
          <cell r="J1692">
            <v>2112.4229999999998</v>
          </cell>
          <cell r="O1692">
            <v>7792798001316</v>
          </cell>
        </row>
        <row r="1693">
          <cell r="A1693">
            <v>665750</v>
          </cell>
          <cell r="B1693">
            <v>6606</v>
          </cell>
          <cell r="D1693" t="str">
            <v xml:space="preserve">CERV RABIETA GOLDEN 473X                          </v>
          </cell>
          <cell r="J1693">
            <v>3700.1309999999999</v>
          </cell>
          <cell r="O1693">
            <v>7798339251226</v>
          </cell>
        </row>
        <row r="1694">
          <cell r="A1694">
            <v>665753</v>
          </cell>
          <cell r="B1694">
            <v>6609</v>
          </cell>
          <cell r="D1694" t="str">
            <v xml:space="preserve">CERV RABIETA HELLES MUNICH 473X                   </v>
          </cell>
          <cell r="J1694">
            <v>3700.1309999999999</v>
          </cell>
          <cell r="O1694">
            <v>7798339251264</v>
          </cell>
        </row>
        <row r="1695">
          <cell r="A1695">
            <v>665749</v>
          </cell>
          <cell r="B1695">
            <v>6605</v>
          </cell>
          <cell r="D1695" t="str">
            <v xml:space="preserve">CERV RABIETA IPA 473X                             </v>
          </cell>
          <cell r="J1695">
            <v>4150.1409999999996</v>
          </cell>
          <cell r="O1695">
            <v>7798339251219</v>
          </cell>
        </row>
        <row r="1696">
          <cell r="A1696">
            <v>665752</v>
          </cell>
          <cell r="B1696">
            <v>6608</v>
          </cell>
          <cell r="D1696" t="str">
            <v xml:space="preserve">CERV RABIETA RED HONEY 473X                       </v>
          </cell>
          <cell r="J1696">
            <v>3700.1309999999999</v>
          </cell>
          <cell r="O1696">
            <v>7798339251240</v>
          </cell>
        </row>
        <row r="1697">
          <cell r="A1697">
            <v>665751</v>
          </cell>
          <cell r="B1697">
            <v>6607</v>
          </cell>
          <cell r="D1697" t="str">
            <v xml:space="preserve">CERV RABIETA RED IRISH 473X                       </v>
          </cell>
          <cell r="J1697">
            <v>3700.1309999999999</v>
          </cell>
          <cell r="O1697">
            <v>7798339251233</v>
          </cell>
        </row>
        <row r="1698">
          <cell r="A1698">
            <v>661199</v>
          </cell>
          <cell r="B1698">
            <v>23155</v>
          </cell>
          <cell r="D1698" t="str">
            <v xml:space="preserve">CERV SALTA CAUTIVA ROJA LAT 473X                  </v>
          </cell>
          <cell r="J1698">
            <v>3104.9989999999998</v>
          </cell>
          <cell r="O1698">
            <v>7793147572389</v>
          </cell>
        </row>
        <row r="1699">
          <cell r="A1699">
            <v>661198</v>
          </cell>
          <cell r="B1699">
            <v>23162</v>
          </cell>
          <cell r="D1699" t="str">
            <v xml:space="preserve">CERV SALTA CAUTIVA RUBIA LAT 473X                 </v>
          </cell>
          <cell r="J1699">
            <v>3104.9989999999998</v>
          </cell>
          <cell r="O1699">
            <v>7793147572327</v>
          </cell>
        </row>
        <row r="1700">
          <cell r="A1700">
            <v>665077</v>
          </cell>
          <cell r="B1700">
            <v>23314</v>
          </cell>
          <cell r="D1700" t="str">
            <v xml:space="preserve">CERV SALTA CAUTIVA SESSION LAT 473X               </v>
          </cell>
          <cell r="J1700">
            <v>3104.9989999999998</v>
          </cell>
          <cell r="O1700">
            <v>7793147573683</v>
          </cell>
        </row>
        <row r="1701">
          <cell r="A1701">
            <v>664300</v>
          </cell>
          <cell r="B1701">
            <v>23069</v>
          </cell>
          <cell r="D1701" t="str">
            <v xml:space="preserve">CERV SALTA NEGRA 473X                             </v>
          </cell>
          <cell r="J1701">
            <v>2749.9929999999999</v>
          </cell>
          <cell r="O1701">
            <v>7793147571344</v>
          </cell>
        </row>
        <row r="1702">
          <cell r="A1702">
            <v>664201</v>
          </cell>
          <cell r="B1702">
            <v>22813</v>
          </cell>
          <cell r="D1702" t="str">
            <v xml:space="preserve">CERV SALTA RUBIA LATA 473X                        </v>
          </cell>
          <cell r="J1702">
            <v>2749.9929999999999</v>
          </cell>
          <cell r="O1702">
            <v>7793147570347</v>
          </cell>
        </row>
        <row r="1703">
          <cell r="A1703">
            <v>9874</v>
          </cell>
          <cell r="B1703">
            <v>11094</v>
          </cell>
          <cell r="D1703" t="str">
            <v xml:space="preserve">CERV SANTA FE LAT 473X                            </v>
          </cell>
          <cell r="J1703">
            <v>2749.9929999999999</v>
          </cell>
          <cell r="O1703">
            <v>7793147570286</v>
          </cell>
        </row>
        <row r="1704">
          <cell r="A1704">
            <v>3768</v>
          </cell>
          <cell r="B1704">
            <v>11093</v>
          </cell>
          <cell r="D1704" t="str">
            <v xml:space="preserve">CERV SANTA FE PILSEN LAT 473X                     </v>
          </cell>
          <cell r="J1704">
            <v>2749.9929999999999</v>
          </cell>
          <cell r="O1704">
            <v>7793147572075</v>
          </cell>
        </row>
        <row r="1705">
          <cell r="A1705">
            <v>13261</v>
          </cell>
          <cell r="B1705">
            <v>23163</v>
          </cell>
          <cell r="D1705" t="str">
            <v xml:space="preserve">CERV SCHNEIDER LAT 473X                           </v>
          </cell>
          <cell r="J1705">
            <v>2490.002</v>
          </cell>
          <cell r="O1705">
            <v>7793147118945</v>
          </cell>
        </row>
        <row r="1706">
          <cell r="A1706">
            <v>658219</v>
          </cell>
          <cell r="B1706">
            <v>23179</v>
          </cell>
          <cell r="D1706" t="str">
            <v xml:space="preserve">CERV SCHNEIDER LAT 710X                           </v>
          </cell>
          <cell r="J1706">
            <v>3814.9929999999999</v>
          </cell>
          <cell r="O1706">
            <v>7793147570606</v>
          </cell>
        </row>
        <row r="1707">
          <cell r="A1707">
            <v>666782</v>
          </cell>
          <cell r="B1707">
            <v>23382</v>
          </cell>
          <cell r="D1707" t="str">
            <v xml:space="preserve">CERV SCHNEIDER REMIX LIMON LAT 473X               </v>
          </cell>
          <cell r="J1707">
            <v>2882.4059999999999</v>
          </cell>
          <cell r="O1707">
            <v>7793147574222</v>
          </cell>
        </row>
        <row r="1708">
          <cell r="A1708">
            <v>18183</v>
          </cell>
          <cell r="B1708">
            <v>23308</v>
          </cell>
          <cell r="D1708" t="str">
            <v xml:space="preserve">CERV SOL LAT 473X                                 </v>
          </cell>
          <cell r="J1708">
            <v>2534.9960000000001</v>
          </cell>
          <cell r="O1708">
            <v>7793147001704</v>
          </cell>
        </row>
        <row r="1709">
          <cell r="A1709">
            <v>5650</v>
          </cell>
          <cell r="B1709">
            <v>11961</v>
          </cell>
          <cell r="D1709" t="str">
            <v xml:space="preserve">CERV SOL LONG NECK 330X                           </v>
          </cell>
          <cell r="J1709">
            <v>2674.558</v>
          </cell>
          <cell r="O1709">
            <v>7793147001216</v>
          </cell>
        </row>
        <row r="1710">
          <cell r="A1710">
            <v>662496</v>
          </cell>
          <cell r="B1710">
            <v>28699</v>
          </cell>
          <cell r="D1710" t="str">
            <v xml:space="preserve">CERV STELLA ARTOIS 0% L.N 330X                    </v>
          </cell>
          <cell r="J1710">
            <v>3179</v>
          </cell>
          <cell r="O1710">
            <v>7792798010059</v>
          </cell>
        </row>
        <row r="1711">
          <cell r="A1711">
            <v>664332</v>
          </cell>
          <cell r="B1711">
            <v>28318</v>
          </cell>
          <cell r="D1711" t="str">
            <v xml:space="preserve">CERV STELLA ARTOIS 0% LAT 473X                    </v>
          </cell>
          <cell r="J1711">
            <v>3278</v>
          </cell>
          <cell r="O1711">
            <v>7792798013487</v>
          </cell>
        </row>
        <row r="1712">
          <cell r="A1712">
            <v>2493</v>
          </cell>
          <cell r="B1712">
            <v>24930</v>
          </cell>
          <cell r="D1712" t="str">
            <v xml:space="preserve">CERV STELLA ARTOIS L.NECK 330X                    </v>
          </cell>
          <cell r="J1712">
            <v>2496.65</v>
          </cell>
          <cell r="O1712">
            <v>7792798006045</v>
          </cell>
        </row>
        <row r="1713">
          <cell r="A1713">
            <v>664327</v>
          </cell>
          <cell r="B1713">
            <v>29645</v>
          </cell>
          <cell r="D1713" t="str">
            <v xml:space="preserve">CERV STELLA ARTOIS LAGER LAT 710X                 </v>
          </cell>
          <cell r="J1713">
            <v>4606.509</v>
          </cell>
          <cell r="O1713">
            <v>7792798013982</v>
          </cell>
        </row>
        <row r="1714">
          <cell r="A1714">
            <v>18452</v>
          </cell>
          <cell r="B1714">
            <v>24877</v>
          </cell>
          <cell r="D1714" t="str">
            <v xml:space="preserve">CERV STELLA ARTOIS LAT 473X                       </v>
          </cell>
          <cell r="J1714">
            <v>3791</v>
          </cell>
          <cell r="O1714">
            <v>7792798001293</v>
          </cell>
        </row>
        <row r="1715">
          <cell r="A1715">
            <v>1211</v>
          </cell>
          <cell r="B1715">
            <v>24928</v>
          </cell>
          <cell r="D1715" t="str">
            <v xml:space="preserve">CERV STELLA ARTOIS NOIR LAT 473X                  </v>
          </cell>
          <cell r="J1715">
            <v>3071.01</v>
          </cell>
          <cell r="O1715">
            <v>7792798009312</v>
          </cell>
        </row>
        <row r="1716">
          <cell r="A1716">
            <v>667270</v>
          </cell>
          <cell r="B1716">
            <v>51289</v>
          </cell>
          <cell r="D1716" t="str">
            <v xml:space="preserve">CERV STELLA PURE GOLD 330X                        </v>
          </cell>
          <cell r="J1716">
            <v>3037.99</v>
          </cell>
          <cell r="O1716">
            <v>7891991304870</v>
          </cell>
        </row>
        <row r="1717">
          <cell r="A1717">
            <v>3421</v>
          </cell>
          <cell r="B1717">
            <v>22441</v>
          </cell>
          <cell r="D1717" t="str">
            <v xml:space="preserve">CERV TEMPLE WOLF IPA LAT 473X                     </v>
          </cell>
          <cell r="J1717">
            <v>3820.5639999999999</v>
          </cell>
          <cell r="O1717">
            <v>7792798008858</v>
          </cell>
        </row>
        <row r="1718">
          <cell r="A1718">
            <v>879</v>
          </cell>
          <cell r="B1718">
            <v>22594</v>
          </cell>
          <cell r="D1718" t="str">
            <v xml:space="preserve">CERV WARSTEINER LAT 473X                          </v>
          </cell>
          <cell r="J1718">
            <v>3485.0079999999998</v>
          </cell>
          <cell r="O1718">
            <v>7795697612133</v>
          </cell>
        </row>
        <row r="1719">
          <cell r="A1719">
            <v>11102</v>
          </cell>
          <cell r="B1719">
            <v>4095</v>
          </cell>
          <cell r="D1719" t="str">
            <v xml:space="preserve">CHAE CHANDON BRUT NATUR EST 750X                  </v>
          </cell>
          <cell r="J1719">
            <v>26151.24</v>
          </cell>
          <cell r="O1719">
            <v>7790975192864</v>
          </cell>
        </row>
        <row r="1720">
          <cell r="A1720">
            <v>8473</v>
          </cell>
          <cell r="B1720">
            <v>4094</v>
          </cell>
          <cell r="D1720" t="str">
            <v xml:space="preserve">CHAE CHANDON BRUT ROSE EST 750                    </v>
          </cell>
          <cell r="J1720">
            <v>23137.86</v>
          </cell>
          <cell r="O1720">
            <v>7790975020235</v>
          </cell>
        </row>
        <row r="1721">
          <cell r="A1721">
            <v>7261</v>
          </cell>
          <cell r="B1721">
            <v>4092</v>
          </cell>
          <cell r="D1721" t="str">
            <v xml:space="preserve">CHAE CHANDON E.BRUT EST 750X                      </v>
          </cell>
          <cell r="J1721">
            <v>23137.86</v>
          </cell>
          <cell r="O1721">
            <v>7790975198774</v>
          </cell>
        </row>
        <row r="1722">
          <cell r="A1722">
            <v>7611</v>
          </cell>
          <cell r="B1722">
            <v>76099</v>
          </cell>
          <cell r="D1722" t="str">
            <v xml:space="preserve">CHAP  EMILIA E.BRUT. 750X                         </v>
          </cell>
          <cell r="J1722">
            <v>10571.74</v>
          </cell>
          <cell r="O1722">
            <v>7793440002194</v>
          </cell>
        </row>
        <row r="1723">
          <cell r="A1723">
            <v>662570</v>
          </cell>
          <cell r="B1723">
            <v>100333026</v>
          </cell>
          <cell r="D1723" t="str">
            <v xml:space="preserve">CHAP ALAMBRADO BLANCS DE BLANCS BRUT. 750X        </v>
          </cell>
          <cell r="J1723">
            <v>14616</v>
          </cell>
          <cell r="O1723">
            <v>7791728234589</v>
          </cell>
        </row>
        <row r="1724">
          <cell r="A1724">
            <v>662571</v>
          </cell>
          <cell r="B1724">
            <v>100333019</v>
          </cell>
          <cell r="D1724" t="str">
            <v xml:space="preserve">CHAP ALAMBRADO ROSE. 750X                         </v>
          </cell>
          <cell r="J1724">
            <v>14616</v>
          </cell>
          <cell r="O1724">
            <v>7791728234602</v>
          </cell>
        </row>
        <row r="1725">
          <cell r="A1725">
            <v>660093</v>
          </cell>
          <cell r="B1725">
            <v>0</v>
          </cell>
          <cell r="D1725" t="str">
            <v xml:space="preserve">CHAP ALMA NEGRA B.NATURE. 750X                    </v>
          </cell>
          <cell r="J1725">
            <v>40600.18</v>
          </cell>
          <cell r="O1725">
            <v>7798126082903</v>
          </cell>
        </row>
        <row r="1726">
          <cell r="A1726">
            <v>660092</v>
          </cell>
          <cell r="B1726">
            <v>0</v>
          </cell>
          <cell r="D1726" t="str">
            <v xml:space="preserve">CHAP ALMA NEGRA BLANC DE BLANCS E.BRUT. 750X      </v>
          </cell>
          <cell r="J1726">
            <v>36539.919999999998</v>
          </cell>
          <cell r="O1726">
            <v>7798126082675</v>
          </cell>
        </row>
        <row r="1727">
          <cell r="A1727">
            <v>662516</v>
          </cell>
          <cell r="B1727" t="str">
            <v xml:space="preserve">SABN1               </v>
          </cell>
          <cell r="D1727" t="str">
            <v xml:space="preserve">CHAP ALYDA B.NATURE. 750X                         </v>
          </cell>
          <cell r="J1727">
            <v>19966.509999999998</v>
          </cell>
          <cell r="O1727">
            <v>7798074863609</v>
          </cell>
        </row>
        <row r="1728">
          <cell r="A1728">
            <v>662260</v>
          </cell>
          <cell r="B1728" t="str">
            <v xml:space="preserve">SAR1                </v>
          </cell>
          <cell r="D1728" t="str">
            <v xml:space="preserve">CHAP ALYDA ROSE. 750X                             </v>
          </cell>
          <cell r="J1728">
            <v>20706</v>
          </cell>
          <cell r="O1728">
            <v>7798074864071</v>
          </cell>
        </row>
        <row r="1729">
          <cell r="A1729">
            <v>666116</v>
          </cell>
          <cell r="B1729">
            <v>0</v>
          </cell>
          <cell r="D1729" t="str">
            <v xml:space="preserve">CHAP ANIMAL E.BRUT. 750X                          </v>
          </cell>
          <cell r="J1729">
            <v>16182.11</v>
          </cell>
          <cell r="O1729">
            <v>7798126082927</v>
          </cell>
        </row>
        <row r="1730">
          <cell r="A1730">
            <v>659689</v>
          </cell>
          <cell r="B1730" t="str">
            <v xml:space="preserve">12431TS             </v>
          </cell>
          <cell r="D1730" t="str">
            <v xml:space="preserve">CHAP ANNA BLANCS DE BLANCS BRUT. 750X             </v>
          </cell>
          <cell r="J1730">
            <v>26100.639999999999</v>
          </cell>
          <cell r="O1730">
            <v>8410013009761</v>
          </cell>
        </row>
        <row r="1731">
          <cell r="A1731">
            <v>666111</v>
          </cell>
          <cell r="B1731">
            <v>19302</v>
          </cell>
          <cell r="D1731" t="str">
            <v xml:space="preserve">CHAP ANNA ICE ON THE ROCK BRUT. 750X              </v>
          </cell>
          <cell r="J1731">
            <v>26100.639999999999</v>
          </cell>
          <cell r="O1731">
            <v>8410013017698</v>
          </cell>
        </row>
        <row r="1732">
          <cell r="A1732">
            <v>666112</v>
          </cell>
          <cell r="B1732">
            <v>19402</v>
          </cell>
          <cell r="D1732" t="str">
            <v xml:space="preserve">CHAP ANNA ICE ON THE ROCK ROSE. 750X              </v>
          </cell>
          <cell r="J1732">
            <v>26100.639999999999</v>
          </cell>
          <cell r="O1732">
            <v>8410013019388</v>
          </cell>
        </row>
        <row r="1733">
          <cell r="A1733">
            <v>666648</v>
          </cell>
          <cell r="B1733" t="str">
            <v xml:space="preserve">115112S6            </v>
          </cell>
          <cell r="D1733" t="str">
            <v xml:space="preserve">CHAP ANNA ROSE. BRUT 750X                         </v>
          </cell>
          <cell r="J1733">
            <v>26100.639999999999</v>
          </cell>
          <cell r="O1733">
            <v>8410013999369</v>
          </cell>
        </row>
        <row r="1734">
          <cell r="A1734">
            <v>660121</v>
          </cell>
          <cell r="B1734">
            <v>10007009951</v>
          </cell>
          <cell r="D1734" t="str">
            <v xml:space="preserve">CHAP ANTONIETA B.NATURE. 750X                     </v>
          </cell>
          <cell r="J1734">
            <v>24725.99</v>
          </cell>
          <cell r="O1734">
            <v>7791843019849</v>
          </cell>
        </row>
        <row r="1735">
          <cell r="A1735">
            <v>7732</v>
          </cell>
          <cell r="B1735">
            <v>4153</v>
          </cell>
          <cell r="D1735" t="str">
            <v xml:space="preserve">CHAP BARON B B.NATURE. 750X                       </v>
          </cell>
          <cell r="J1735">
            <v>54154.32</v>
          </cell>
          <cell r="O1735">
            <v>7790975194448</v>
          </cell>
        </row>
        <row r="1736">
          <cell r="A1736">
            <v>494</v>
          </cell>
          <cell r="B1736">
            <v>4152</v>
          </cell>
          <cell r="D1736" t="str">
            <v xml:space="preserve">CHAP BARON B E.BRUT. BOT 750X                     </v>
          </cell>
          <cell r="J1736">
            <v>40403.629999999997</v>
          </cell>
          <cell r="O1736">
            <v>7790975000398</v>
          </cell>
        </row>
        <row r="1737">
          <cell r="A1737">
            <v>10343</v>
          </cell>
          <cell r="B1737">
            <v>4154</v>
          </cell>
          <cell r="D1737" t="str">
            <v xml:space="preserve">CHAP BARON B ROSE. 750X                           </v>
          </cell>
          <cell r="J1737">
            <v>54154.32</v>
          </cell>
          <cell r="O1737">
            <v>7790975194424</v>
          </cell>
        </row>
        <row r="1738">
          <cell r="A1738">
            <v>13506</v>
          </cell>
          <cell r="B1738">
            <v>7790703002397</v>
          </cell>
          <cell r="D1738" t="str">
            <v xml:space="preserve">CHAP BIANCHI E BRUT. 750X                         </v>
          </cell>
          <cell r="J1738">
            <v>8307.2950000000001</v>
          </cell>
          <cell r="O1738">
            <v>7790703165238</v>
          </cell>
        </row>
        <row r="1739">
          <cell r="A1739">
            <v>659909</v>
          </cell>
          <cell r="B1739">
            <v>7790703200588</v>
          </cell>
          <cell r="D1739" t="str">
            <v xml:space="preserve">CHAP BIANCHI PREMIUM E.BRUT. 750X                 </v>
          </cell>
          <cell r="J1739">
            <v>14376.09</v>
          </cell>
          <cell r="O1739">
            <v>7790703168345</v>
          </cell>
        </row>
        <row r="1740">
          <cell r="A1740">
            <v>11411</v>
          </cell>
          <cell r="B1740" t="str">
            <v xml:space="preserve">CED1                </v>
          </cell>
          <cell r="D1740" t="str">
            <v xml:space="preserve">CHAP CALLIA DULCE. 750X                           </v>
          </cell>
          <cell r="J1740">
            <v>6507.5990000000002</v>
          </cell>
          <cell r="O1740">
            <v>7798108839518</v>
          </cell>
        </row>
        <row r="1741">
          <cell r="A1741">
            <v>9800</v>
          </cell>
          <cell r="B1741" t="str">
            <v xml:space="preserve">CEEB1               </v>
          </cell>
          <cell r="D1741" t="str">
            <v xml:space="preserve">CHAP CALLIA E.BRUT. 750X                          </v>
          </cell>
          <cell r="J1741">
            <v>6507.5990000000002</v>
          </cell>
          <cell r="O1741">
            <v>7798108839778</v>
          </cell>
        </row>
        <row r="1742">
          <cell r="A1742">
            <v>5581</v>
          </cell>
          <cell r="B1742">
            <v>22455</v>
          </cell>
          <cell r="D1742" t="str">
            <v xml:space="preserve">CHAP CAPRICCIO FIORE DULCE. 750X                  </v>
          </cell>
          <cell r="J1742">
            <v>7553.8519999999999</v>
          </cell>
          <cell r="O1742">
            <v>7790717153467</v>
          </cell>
        </row>
        <row r="1743">
          <cell r="A1743">
            <v>14068</v>
          </cell>
          <cell r="B1743" t="str">
            <v xml:space="preserve">CHA050              </v>
          </cell>
          <cell r="D1743" t="str">
            <v xml:space="preserve">CHAP CASA BOHER E.BRUT. BOT 750X                  </v>
          </cell>
          <cell r="J1743">
            <v>19574.96</v>
          </cell>
          <cell r="O1743">
            <v>7798111990497</v>
          </cell>
        </row>
        <row r="1744">
          <cell r="A1744">
            <v>667095</v>
          </cell>
          <cell r="B1744">
            <v>4647</v>
          </cell>
          <cell r="D1744" t="str">
            <v xml:space="preserve">CHAP CHANDON APERITIF 187X                        </v>
          </cell>
          <cell r="J1744">
            <v>6067.0810000000001</v>
          </cell>
          <cell r="O1744">
            <v>7790975206257</v>
          </cell>
        </row>
        <row r="1745">
          <cell r="A1745">
            <v>14262</v>
          </cell>
          <cell r="B1745">
            <v>4100</v>
          </cell>
          <cell r="D1745" t="str">
            <v xml:space="preserve">CHAP CHANDON APERITIF 375X                        </v>
          </cell>
          <cell r="J1745">
            <v>10973.82</v>
          </cell>
          <cell r="O1745">
            <v>7790975197043</v>
          </cell>
        </row>
        <row r="1746">
          <cell r="A1746">
            <v>3069</v>
          </cell>
          <cell r="B1746">
            <v>4087</v>
          </cell>
          <cell r="D1746" t="str">
            <v xml:space="preserve">CHAP CHANDON APERITIF 750X                        </v>
          </cell>
          <cell r="J1746">
            <v>20935.95</v>
          </cell>
          <cell r="O1746">
            <v>7790975196961</v>
          </cell>
        </row>
        <row r="1747">
          <cell r="A1747">
            <v>10590</v>
          </cell>
          <cell r="B1747">
            <v>4089</v>
          </cell>
          <cell r="D1747" t="str">
            <v xml:space="preserve">CHAP CHANDON B.NAT.ROSE. 750X                     </v>
          </cell>
          <cell r="J1747">
            <v>23984.79</v>
          </cell>
          <cell r="O1747">
            <v>7790975006277</v>
          </cell>
        </row>
        <row r="1748">
          <cell r="A1748">
            <v>495</v>
          </cell>
          <cell r="B1748">
            <v>4088</v>
          </cell>
          <cell r="D1748" t="str">
            <v xml:space="preserve">CHAP CHANDON B.NATURE. 750X                       </v>
          </cell>
          <cell r="J1748">
            <v>23773.5</v>
          </cell>
          <cell r="O1748">
            <v>7790975000428</v>
          </cell>
        </row>
        <row r="1749">
          <cell r="A1749">
            <v>2852</v>
          </cell>
          <cell r="B1749">
            <v>4098</v>
          </cell>
          <cell r="D1749" t="str">
            <v xml:space="preserve">CHAP CHANDON BRUT ROSE 375X                       </v>
          </cell>
          <cell r="J1749">
            <v>10973.82</v>
          </cell>
          <cell r="O1749">
            <v>7790975002163</v>
          </cell>
        </row>
        <row r="1750">
          <cell r="A1750">
            <v>11100</v>
          </cell>
          <cell r="B1750">
            <v>4091</v>
          </cell>
          <cell r="D1750" t="str">
            <v xml:space="preserve">CHAP CHANDON CUVEE BLANCS E.BRUT.  750X           </v>
          </cell>
          <cell r="J1750">
            <v>32646.74</v>
          </cell>
          <cell r="O1750">
            <v>7790975018089</v>
          </cell>
        </row>
        <row r="1751">
          <cell r="A1751">
            <v>660807</v>
          </cell>
          <cell r="B1751">
            <v>4090</v>
          </cell>
          <cell r="D1751" t="str">
            <v xml:space="preserve">CHAP CHANDON CUVEE RES B.NATURE. 750X             </v>
          </cell>
          <cell r="J1751">
            <v>32646.74</v>
          </cell>
          <cell r="O1751">
            <v>7790975198736</v>
          </cell>
        </row>
        <row r="1752">
          <cell r="A1752">
            <v>497</v>
          </cell>
          <cell r="B1752">
            <v>4085</v>
          </cell>
          <cell r="D1752" t="str">
            <v xml:space="preserve">CHAP CHANDON D.SEC. 750X                          </v>
          </cell>
          <cell r="J1752">
            <v>20935.95</v>
          </cell>
          <cell r="O1752">
            <v>7790975000459</v>
          </cell>
        </row>
        <row r="1753">
          <cell r="A1753">
            <v>667094</v>
          </cell>
          <cell r="B1753">
            <v>4651</v>
          </cell>
          <cell r="D1753" t="str">
            <v xml:space="preserve">CHAP CHANDON DELICE 187X                          </v>
          </cell>
          <cell r="J1753">
            <v>6067.0810000000001</v>
          </cell>
          <cell r="O1753">
            <v>7790975206370</v>
          </cell>
        </row>
        <row r="1754">
          <cell r="A1754">
            <v>667097</v>
          </cell>
          <cell r="B1754">
            <v>4099</v>
          </cell>
          <cell r="D1754" t="str">
            <v xml:space="preserve">CHAP CHANDON DELICE 375X                          </v>
          </cell>
          <cell r="J1754">
            <v>10973.82</v>
          </cell>
          <cell r="O1754">
            <v>7790975198897</v>
          </cell>
        </row>
        <row r="1755">
          <cell r="A1755">
            <v>100375</v>
          </cell>
          <cell r="B1755">
            <v>4086</v>
          </cell>
          <cell r="D1755" t="str">
            <v xml:space="preserve">CHAP CHANDON DELICE DULCE. 750X                   </v>
          </cell>
          <cell r="J1755">
            <v>20935.95</v>
          </cell>
          <cell r="O1755">
            <v>7790975003139</v>
          </cell>
        </row>
        <row r="1756">
          <cell r="A1756">
            <v>665856</v>
          </cell>
          <cell r="B1756">
            <v>4544</v>
          </cell>
          <cell r="D1756" t="str">
            <v xml:space="preserve">CHAP CHANDON DELICE ROSE. 750X                    </v>
          </cell>
          <cell r="J1756">
            <v>20935.95</v>
          </cell>
          <cell r="O1756">
            <v>7790975204307</v>
          </cell>
        </row>
        <row r="1757">
          <cell r="A1757">
            <v>1831</v>
          </cell>
          <cell r="B1757">
            <v>4097</v>
          </cell>
          <cell r="D1757" t="str">
            <v xml:space="preserve">CHAP CHANDON E.BRUT 375X                          </v>
          </cell>
          <cell r="J1757">
            <v>10973.82</v>
          </cell>
          <cell r="O1757">
            <v>7790975000442</v>
          </cell>
        </row>
        <row r="1758">
          <cell r="A1758">
            <v>662937</v>
          </cell>
          <cell r="B1758">
            <v>4101</v>
          </cell>
          <cell r="D1758" t="str">
            <v xml:space="preserve">CHAP CHANDON E.BRUT. 187X                         </v>
          </cell>
          <cell r="J1758">
            <v>6067.0810000000001</v>
          </cell>
          <cell r="O1758">
            <v>7790975198934</v>
          </cell>
        </row>
        <row r="1759">
          <cell r="A1759">
            <v>498</v>
          </cell>
          <cell r="B1759">
            <v>4084</v>
          </cell>
          <cell r="D1759" t="str">
            <v xml:space="preserve">CHAP CHANDON E.BRUT. 750X                         </v>
          </cell>
          <cell r="J1759">
            <v>20935.95</v>
          </cell>
          <cell r="O1759">
            <v>7790975000435</v>
          </cell>
        </row>
        <row r="1760">
          <cell r="A1760">
            <v>667116</v>
          </cell>
          <cell r="B1760">
            <v>4646</v>
          </cell>
          <cell r="D1760" t="str">
            <v xml:space="preserve">CHAP CHANDON ROSE 187X                            </v>
          </cell>
          <cell r="J1760">
            <v>6067.0810000000001</v>
          </cell>
          <cell r="O1760">
            <v>7790975206219</v>
          </cell>
        </row>
        <row r="1761">
          <cell r="A1761">
            <v>496</v>
          </cell>
          <cell r="B1761">
            <v>4083</v>
          </cell>
          <cell r="D1761" t="str">
            <v xml:space="preserve">CHAP CHANDON ROSE. 750X                           </v>
          </cell>
          <cell r="J1761">
            <v>20935.95</v>
          </cell>
          <cell r="O1761">
            <v>7790975001357</v>
          </cell>
        </row>
        <row r="1762">
          <cell r="A1762">
            <v>3901</v>
          </cell>
          <cell r="B1762">
            <v>431232</v>
          </cell>
          <cell r="D1762" t="str">
            <v xml:space="preserve">CHAP CINZANO PROSECCO - SPRITZ 750X               </v>
          </cell>
          <cell r="J1762">
            <v>10815.63</v>
          </cell>
          <cell r="O1762">
            <v>7791200200705</v>
          </cell>
        </row>
        <row r="1763">
          <cell r="A1763">
            <v>663625</v>
          </cell>
          <cell r="B1763">
            <v>2851112</v>
          </cell>
          <cell r="D1763" t="str">
            <v xml:space="preserve">CHAP CORDERO C/PIEL LOBO DULCE. 750X              </v>
          </cell>
          <cell r="J1763">
            <v>15225.01</v>
          </cell>
          <cell r="O1763">
            <v>7798353192246</v>
          </cell>
        </row>
        <row r="1764">
          <cell r="A1764">
            <v>663918</v>
          </cell>
          <cell r="B1764">
            <v>2851324</v>
          </cell>
          <cell r="D1764" t="str">
            <v xml:space="preserve">CHAP CORDERO C/PIEL LOBO E.BRUT. 750X             </v>
          </cell>
          <cell r="J1764">
            <v>8090.9989999999998</v>
          </cell>
          <cell r="O1764">
            <v>7798353195056</v>
          </cell>
        </row>
        <row r="1765">
          <cell r="A1765">
            <v>659505</v>
          </cell>
          <cell r="B1765">
            <v>5260</v>
          </cell>
          <cell r="D1765" t="str">
            <v xml:space="preserve">CHAP DESEADO DULCE. 750X                          </v>
          </cell>
          <cell r="J1765">
            <v>9725.1229999999996</v>
          </cell>
          <cell r="O1765">
            <v>7798116190519</v>
          </cell>
        </row>
        <row r="1766">
          <cell r="A1766">
            <v>4887</v>
          </cell>
          <cell r="B1766">
            <v>5262</v>
          </cell>
          <cell r="D1766" t="str">
            <v xml:space="preserve">CHAP DESEADO E.BRUT. 750X                         </v>
          </cell>
          <cell r="J1766">
            <v>9725.1229999999996</v>
          </cell>
          <cell r="O1766">
            <v>7798116191691</v>
          </cell>
        </row>
        <row r="1767">
          <cell r="A1767">
            <v>13035</v>
          </cell>
          <cell r="B1767">
            <v>33611</v>
          </cell>
          <cell r="D1767" t="str">
            <v xml:space="preserve">CHAP DILEMA DULCE. 750X                           </v>
          </cell>
          <cell r="J1767">
            <v>5507.2169999999996</v>
          </cell>
          <cell r="O1767">
            <v>7790314005121</v>
          </cell>
        </row>
        <row r="1768">
          <cell r="A1768">
            <v>13034</v>
          </cell>
          <cell r="B1768">
            <v>33608</v>
          </cell>
          <cell r="D1768" t="str">
            <v xml:space="preserve">CHAP DILEMA R.DULCE. 750X                         </v>
          </cell>
          <cell r="J1768">
            <v>5507.2169999999996</v>
          </cell>
          <cell r="O1768">
            <v>7790314005145</v>
          </cell>
        </row>
        <row r="1769">
          <cell r="A1769">
            <v>665885</v>
          </cell>
          <cell r="B1769">
            <v>4438</v>
          </cell>
          <cell r="D1769" t="str">
            <v xml:space="preserve">CHAP DOM PERIGNON VINT. BLANC 2013 NATURE.  750X  </v>
          </cell>
          <cell r="J1769">
            <v>586949.80000000005</v>
          </cell>
          <cell r="O1769">
            <v>3185370774007</v>
          </cell>
        </row>
        <row r="1770">
          <cell r="A1770">
            <v>665584</v>
          </cell>
          <cell r="B1770">
            <v>46342</v>
          </cell>
          <cell r="D1770" t="str">
            <v xml:space="preserve">CHAP DOMINIO RUTINI B.NATURE. 750X                </v>
          </cell>
          <cell r="J1770">
            <v>38642.49</v>
          </cell>
          <cell r="O1770">
            <v>7790577043557</v>
          </cell>
        </row>
        <row r="1771">
          <cell r="A1771">
            <v>1952</v>
          </cell>
          <cell r="B1771">
            <v>190</v>
          </cell>
          <cell r="D1771" t="str">
            <v xml:space="preserve">CHAP E.GASCON E.BRUT. 750X                        </v>
          </cell>
          <cell r="J1771">
            <v>16740</v>
          </cell>
          <cell r="O1771">
            <v>7790415128255</v>
          </cell>
        </row>
        <row r="1772">
          <cell r="A1772">
            <v>18724</v>
          </cell>
          <cell r="B1772">
            <v>76100</v>
          </cell>
          <cell r="D1772" t="str">
            <v xml:space="preserve">CHAP EMILIA ROSE. 750X                            </v>
          </cell>
          <cell r="J1772">
            <v>10571.74</v>
          </cell>
          <cell r="O1772">
            <v>7793440002446</v>
          </cell>
        </row>
        <row r="1773">
          <cell r="A1773">
            <v>5332</v>
          </cell>
          <cell r="B1773">
            <v>70323</v>
          </cell>
          <cell r="D1773" t="str">
            <v xml:space="preserve">CHAP FRESITA SABOR FRESA 750X                     </v>
          </cell>
          <cell r="J1773">
            <v>12177.39</v>
          </cell>
          <cell r="O1773">
            <v>7795933732601</v>
          </cell>
        </row>
        <row r="1774">
          <cell r="A1774">
            <v>664185</v>
          </cell>
          <cell r="B1774" t="str">
            <v xml:space="preserve">1381AP1054100       </v>
          </cell>
          <cell r="D1774" t="str">
            <v xml:space="preserve">CHAP GAMBEI DULCE. 750X                           </v>
          </cell>
          <cell r="J1774">
            <v>6739.6310000000003</v>
          </cell>
          <cell r="O1774">
            <v>7792319972576</v>
          </cell>
        </row>
        <row r="1775">
          <cell r="A1775">
            <v>664184</v>
          </cell>
          <cell r="B1775" t="str">
            <v xml:space="preserve">1381AP1154100       </v>
          </cell>
          <cell r="D1775" t="str">
            <v xml:space="preserve">CHAP GAMBEI E.BRUT. 750X                          </v>
          </cell>
          <cell r="J1775">
            <v>6739.6310000000003</v>
          </cell>
          <cell r="O1775">
            <v>7792319972521</v>
          </cell>
        </row>
        <row r="1776">
          <cell r="A1776">
            <v>666267</v>
          </cell>
          <cell r="B1776" t="str">
            <v xml:space="preserve">80043-51            </v>
          </cell>
          <cell r="D1776" t="str">
            <v xml:space="preserve">CHAP HERMANDAD BRUT. 750X                         </v>
          </cell>
          <cell r="J1776">
            <v>35798.82</v>
          </cell>
          <cell r="O1776">
            <v>7791843024348</v>
          </cell>
        </row>
        <row r="1777">
          <cell r="A1777">
            <v>657845</v>
          </cell>
          <cell r="B1777">
            <v>100319408</v>
          </cell>
          <cell r="D1777" t="str">
            <v xml:space="preserve">CHAP JULIA DULCE.  750X                           </v>
          </cell>
          <cell r="J1777">
            <v>12528.01</v>
          </cell>
          <cell r="O1777">
            <v>7791728009200</v>
          </cell>
        </row>
        <row r="1778">
          <cell r="A1778">
            <v>9486</v>
          </cell>
          <cell r="B1778">
            <v>142645154</v>
          </cell>
          <cell r="D1778" t="str">
            <v xml:space="preserve">CHAP L.BOSCA B.NATURE. 750X                       </v>
          </cell>
          <cell r="J1778">
            <v>26230.5</v>
          </cell>
          <cell r="O1778">
            <v>7791203001453</v>
          </cell>
        </row>
        <row r="1779">
          <cell r="A1779">
            <v>660044</v>
          </cell>
          <cell r="B1779">
            <v>122145144</v>
          </cell>
          <cell r="D1779" t="str">
            <v xml:space="preserve">CHAP L.BOSCA BOHEME B.NATURE. 750X                </v>
          </cell>
          <cell r="J1779">
            <v>46327.51</v>
          </cell>
          <cell r="O1779">
            <v>7791203000838</v>
          </cell>
        </row>
        <row r="1780">
          <cell r="A1780">
            <v>2088</v>
          </cell>
          <cell r="B1780">
            <v>10020000122</v>
          </cell>
          <cell r="D1780" t="str">
            <v xml:space="preserve">CHAP L.HAROLD E.BRUT. 750X                        </v>
          </cell>
          <cell r="J1780">
            <v>10091.280000000001</v>
          </cell>
          <cell r="O1780">
            <v>7791843004166</v>
          </cell>
        </row>
        <row r="1781">
          <cell r="A1781">
            <v>663250</v>
          </cell>
          <cell r="B1781">
            <v>10020000422</v>
          </cell>
          <cell r="D1781" t="str">
            <v xml:space="preserve">CHAP L.HAROLD ROSE. 750X                          </v>
          </cell>
          <cell r="J1781">
            <v>12210.46</v>
          </cell>
          <cell r="O1781">
            <v>7791843021835</v>
          </cell>
        </row>
        <row r="1782">
          <cell r="A1782">
            <v>662577</v>
          </cell>
          <cell r="B1782">
            <v>100177428</v>
          </cell>
          <cell r="D1782" t="str">
            <v xml:space="preserve">CHAP LA MANTIS PETILLANT 750X                     </v>
          </cell>
          <cell r="J1782">
            <v>18705.009999999998</v>
          </cell>
          <cell r="O1782">
            <v>7791728242935</v>
          </cell>
        </row>
        <row r="1783">
          <cell r="A1783">
            <v>663100</v>
          </cell>
          <cell r="B1783">
            <v>0</v>
          </cell>
          <cell r="D1783" t="str">
            <v xml:space="preserve">CHAP LA POSTA B.NATURE. 750X                      </v>
          </cell>
          <cell r="J1783">
            <v>26004.41</v>
          </cell>
          <cell r="O1783">
            <v>7794450943590</v>
          </cell>
        </row>
        <row r="1784">
          <cell r="A1784">
            <v>6056</v>
          </cell>
          <cell r="B1784">
            <v>4559</v>
          </cell>
          <cell r="D1784" t="str">
            <v xml:space="preserve">CHAP LATITUD 33 DULCE. 750X                       </v>
          </cell>
          <cell r="J1784">
            <v>10726.88</v>
          </cell>
          <cell r="O1784">
            <v>7790975196923</v>
          </cell>
        </row>
        <row r="1785">
          <cell r="A1785">
            <v>4076</v>
          </cell>
          <cell r="B1785">
            <v>4558</v>
          </cell>
          <cell r="D1785" t="str">
            <v xml:space="preserve">CHAP LATITUD 33 E.BRUT. 750X                      </v>
          </cell>
          <cell r="J1785">
            <v>10726.88</v>
          </cell>
          <cell r="O1785">
            <v>7790975196909</v>
          </cell>
        </row>
        <row r="1786">
          <cell r="A1786">
            <v>4012</v>
          </cell>
          <cell r="B1786">
            <v>4560</v>
          </cell>
          <cell r="D1786" t="str">
            <v xml:space="preserve">CHAP LATITUD 33 R.DULCE. 750X                     </v>
          </cell>
          <cell r="J1786">
            <v>10726.88</v>
          </cell>
          <cell r="O1786">
            <v>7790975196947</v>
          </cell>
        </row>
        <row r="1787">
          <cell r="A1787">
            <v>8833</v>
          </cell>
          <cell r="B1787">
            <v>804722</v>
          </cell>
          <cell r="D1787" t="str">
            <v xml:space="preserve">CHAP LOPEZ BRUT 750X                              </v>
          </cell>
          <cell r="J1787">
            <v>5746.6019999999999</v>
          </cell>
          <cell r="O1787">
            <v>7790336047413</v>
          </cell>
        </row>
        <row r="1788">
          <cell r="A1788">
            <v>657735</v>
          </cell>
          <cell r="B1788">
            <v>4730</v>
          </cell>
          <cell r="D1788" t="str">
            <v xml:space="preserve">CHAP LOPEZ D.SEC. 750X                            </v>
          </cell>
          <cell r="J1788">
            <v>6188.5959999999995</v>
          </cell>
          <cell r="O1788">
            <v>7790336047505</v>
          </cell>
        </row>
        <row r="1789">
          <cell r="A1789">
            <v>20057</v>
          </cell>
          <cell r="B1789">
            <v>804740</v>
          </cell>
          <cell r="D1789" t="str">
            <v xml:space="preserve">CHAP LOPEZ DULCE 750X                             </v>
          </cell>
          <cell r="J1789">
            <v>6188.5959999999995</v>
          </cell>
          <cell r="O1789">
            <v>7790336060788</v>
          </cell>
        </row>
        <row r="1790">
          <cell r="A1790">
            <v>3861</v>
          </cell>
          <cell r="B1790">
            <v>804720</v>
          </cell>
          <cell r="D1790" t="str">
            <v xml:space="preserve">CHAP LOPEZ E.BRUT 750X                            </v>
          </cell>
          <cell r="J1790">
            <v>6188.5959999999995</v>
          </cell>
          <cell r="O1790">
            <v>7790336047109</v>
          </cell>
        </row>
        <row r="1791">
          <cell r="A1791">
            <v>663619</v>
          </cell>
          <cell r="B1791">
            <v>2853054</v>
          </cell>
          <cell r="D1791" t="str">
            <v xml:space="preserve">CHAP MARGARITA P/LOS CHANCHOS ROSE. 750X          </v>
          </cell>
          <cell r="J1791">
            <v>10512.51</v>
          </cell>
          <cell r="O1791">
            <v>7798353194264</v>
          </cell>
        </row>
        <row r="1792">
          <cell r="A1792">
            <v>661063</v>
          </cell>
          <cell r="B1792" t="str">
            <v xml:space="preserve">F7701A2             </v>
          </cell>
          <cell r="D1792" t="str">
            <v xml:space="preserve">CHAP MARIA BRUT. HANDCRAFT 750X                   </v>
          </cell>
          <cell r="J1792">
            <v>14040.01</v>
          </cell>
          <cell r="O1792">
            <v>7798078237734</v>
          </cell>
        </row>
        <row r="1793">
          <cell r="A1793">
            <v>20106</v>
          </cell>
          <cell r="B1793" t="str">
            <v xml:space="preserve">F7601AR             </v>
          </cell>
          <cell r="D1793" t="str">
            <v xml:space="preserve">CHAP MARIA COD B.NATURE. 750X                     </v>
          </cell>
          <cell r="J1793">
            <v>13950</v>
          </cell>
          <cell r="O1793">
            <v>7798078236959</v>
          </cell>
        </row>
        <row r="1794">
          <cell r="A1794">
            <v>9489</v>
          </cell>
          <cell r="B1794" t="str">
            <v xml:space="preserve">F7101A2             </v>
          </cell>
          <cell r="D1794" t="str">
            <v xml:space="preserve">CHAP MARIA COD E.BRUT. 750X                       </v>
          </cell>
          <cell r="J1794">
            <v>13950</v>
          </cell>
          <cell r="O1794">
            <v>7798078235013</v>
          </cell>
        </row>
        <row r="1795">
          <cell r="A1795">
            <v>10958</v>
          </cell>
          <cell r="B1795" t="str">
            <v xml:space="preserve">F7201A2             </v>
          </cell>
          <cell r="D1795" t="str">
            <v xml:space="preserve">CHAP MARIA COD ROSE. 750X                         </v>
          </cell>
          <cell r="J1795">
            <v>13950</v>
          </cell>
          <cell r="O1795">
            <v>7798078235051</v>
          </cell>
        </row>
        <row r="1796">
          <cell r="A1796">
            <v>659941</v>
          </cell>
          <cell r="B1796" t="str">
            <v xml:space="preserve">F7301A1             </v>
          </cell>
          <cell r="D1796" t="str">
            <v xml:space="preserve">CHAP MARIA METODO TRAD B.NATURE. 750X             </v>
          </cell>
          <cell r="J1796">
            <v>23400</v>
          </cell>
          <cell r="O1796">
            <v>7798078235082</v>
          </cell>
        </row>
        <row r="1797">
          <cell r="A1797">
            <v>499</v>
          </cell>
          <cell r="B1797">
            <v>4145</v>
          </cell>
          <cell r="D1797" t="str">
            <v xml:space="preserve">CHAP MERCIER D.SEC. 750X                          </v>
          </cell>
          <cell r="J1797">
            <v>10605.51</v>
          </cell>
          <cell r="O1797">
            <v>7790975000527</v>
          </cell>
        </row>
        <row r="1798">
          <cell r="A1798">
            <v>20073</v>
          </cell>
          <cell r="B1798">
            <v>4147</v>
          </cell>
          <cell r="D1798" t="str">
            <v xml:space="preserve">CHAP MERCIER DULCE. 750X                          </v>
          </cell>
          <cell r="J1798">
            <v>10605.51</v>
          </cell>
          <cell r="O1798">
            <v>7790975194998</v>
          </cell>
        </row>
        <row r="1799">
          <cell r="A1799">
            <v>500</v>
          </cell>
          <cell r="B1799">
            <v>4144</v>
          </cell>
          <cell r="D1799" t="str">
            <v xml:space="preserve">CHAP MERCIER E.BRUT. 750X                         </v>
          </cell>
          <cell r="J1799">
            <v>10605.51</v>
          </cell>
          <cell r="O1799">
            <v>7790975000503</v>
          </cell>
        </row>
        <row r="1800">
          <cell r="A1800">
            <v>501</v>
          </cell>
          <cell r="B1800">
            <v>4146</v>
          </cell>
          <cell r="D1800" t="str">
            <v xml:space="preserve">CHAP MERCIER ROSE. 750X                           </v>
          </cell>
          <cell r="J1800">
            <v>10605.51</v>
          </cell>
          <cell r="O1800">
            <v>7790975000534</v>
          </cell>
        </row>
        <row r="1801">
          <cell r="A1801">
            <v>663181</v>
          </cell>
          <cell r="B1801">
            <v>65</v>
          </cell>
          <cell r="D1801" t="str">
            <v xml:space="preserve">CHAP MOET-CHAND BRUT. IMP 750X                    </v>
          </cell>
          <cell r="J1801">
            <v>157743.79999999999</v>
          </cell>
          <cell r="O1801">
            <v>3185370000335</v>
          </cell>
        </row>
        <row r="1802">
          <cell r="A1802">
            <v>665884</v>
          </cell>
          <cell r="B1802">
            <v>3813</v>
          </cell>
          <cell r="D1802" t="str">
            <v xml:space="preserve">CHAP MOET-CHAND ICE . IMP 750X                    </v>
          </cell>
          <cell r="J1802">
            <v>197704.5</v>
          </cell>
          <cell r="O1802">
            <v>3185370457054</v>
          </cell>
        </row>
        <row r="1803">
          <cell r="A1803">
            <v>665883</v>
          </cell>
          <cell r="B1803">
            <v>4524</v>
          </cell>
          <cell r="D1803" t="str">
            <v xml:space="preserve">CHAP MOET-CHAND NECTAR . IMP 750X                 </v>
          </cell>
          <cell r="J1803">
            <v>197704.5</v>
          </cell>
          <cell r="O1803">
            <v>3185370068441</v>
          </cell>
        </row>
        <row r="1804">
          <cell r="A1804">
            <v>663419</v>
          </cell>
          <cell r="B1804">
            <v>2721</v>
          </cell>
          <cell r="D1804" t="str">
            <v xml:space="preserve">CHAP MOET-CHAND ROSE. IMP 750X                    </v>
          </cell>
          <cell r="J1804">
            <v>195091.4</v>
          </cell>
          <cell r="O1804">
            <v>3185370061503</v>
          </cell>
        </row>
        <row r="1805">
          <cell r="A1805">
            <v>660548</v>
          </cell>
          <cell r="B1805">
            <v>0</v>
          </cell>
          <cell r="D1805" t="str">
            <v xml:space="preserve">CHAP MOSQUITA MUERTA E.BRUT. 750X                 </v>
          </cell>
          <cell r="J1805">
            <v>15080</v>
          </cell>
          <cell r="O1805">
            <v>7798159949327</v>
          </cell>
        </row>
        <row r="1806">
          <cell r="A1806">
            <v>3344</v>
          </cell>
          <cell r="B1806">
            <v>10929</v>
          </cell>
          <cell r="D1806" t="str">
            <v xml:space="preserve">CHAP MUMM CUVEE RES D.SEC. 750X                   </v>
          </cell>
          <cell r="J1806">
            <v>11894.67</v>
          </cell>
          <cell r="O1806">
            <v>7791560674079</v>
          </cell>
        </row>
        <row r="1807">
          <cell r="A1807">
            <v>2125</v>
          </cell>
          <cell r="B1807">
            <v>13986</v>
          </cell>
          <cell r="D1807" t="str">
            <v xml:space="preserve">CHAP MUMM CUVEE RES DULCE. 750X                   </v>
          </cell>
          <cell r="J1807">
            <v>11894.67</v>
          </cell>
          <cell r="O1807">
            <v>7791560632833</v>
          </cell>
        </row>
        <row r="1808">
          <cell r="A1808">
            <v>3343</v>
          </cell>
          <cell r="B1808">
            <v>14801</v>
          </cell>
          <cell r="D1808" t="str">
            <v xml:space="preserve">CHAP MUMM CUVEE RES E.BRUT. 750X                  </v>
          </cell>
          <cell r="J1808">
            <v>11894.67</v>
          </cell>
          <cell r="O1808">
            <v>7791560640128</v>
          </cell>
        </row>
        <row r="1809">
          <cell r="A1809">
            <v>6626</v>
          </cell>
          <cell r="B1809">
            <v>10928</v>
          </cell>
          <cell r="D1809" t="str">
            <v xml:space="preserve">CHAP MUMM CUVEE RES ROSE. 750X                    </v>
          </cell>
          <cell r="J1809">
            <v>11894.67</v>
          </cell>
          <cell r="O1809">
            <v>7791580674086</v>
          </cell>
        </row>
        <row r="1810">
          <cell r="A1810">
            <v>7996</v>
          </cell>
          <cell r="B1810">
            <v>51259</v>
          </cell>
          <cell r="D1810" t="str">
            <v xml:space="preserve">CHAP MUMM LEGER DULCE. 750X                       </v>
          </cell>
          <cell r="J1810">
            <v>11894.63</v>
          </cell>
          <cell r="O1810">
            <v>7791560512593</v>
          </cell>
        </row>
        <row r="1811">
          <cell r="A1811">
            <v>659594</v>
          </cell>
          <cell r="B1811">
            <v>52039</v>
          </cell>
          <cell r="D1811" t="str">
            <v xml:space="preserve">CHAP MUMM LEGER SPRITZ DULCE. 750X                </v>
          </cell>
          <cell r="J1811">
            <v>11894.63</v>
          </cell>
          <cell r="O1811">
            <v>7791560520390</v>
          </cell>
        </row>
        <row r="1812">
          <cell r="A1812">
            <v>17076</v>
          </cell>
          <cell r="B1812">
            <v>80050</v>
          </cell>
          <cell r="D1812" t="str">
            <v xml:space="preserve">CHAP N.CORREA B.NATURE. 750X                      </v>
          </cell>
          <cell r="J1812">
            <v>11605.5</v>
          </cell>
          <cell r="O1812">
            <v>7791250001574</v>
          </cell>
        </row>
        <row r="1813">
          <cell r="A1813">
            <v>10841</v>
          </cell>
          <cell r="B1813">
            <v>76102</v>
          </cell>
          <cell r="D1813" t="str">
            <v xml:space="preserve">CHAP N.SENETINER  B.NATURE. 750X                  </v>
          </cell>
          <cell r="J1813">
            <v>15321.37</v>
          </cell>
          <cell r="O1813">
            <v>7793440700946</v>
          </cell>
        </row>
        <row r="1814">
          <cell r="A1814">
            <v>13325</v>
          </cell>
          <cell r="B1814">
            <v>76112</v>
          </cell>
          <cell r="D1814" t="str">
            <v xml:space="preserve">CHAP N.SENETINER  NATURE. 750X                    </v>
          </cell>
          <cell r="J1814">
            <v>14847.68</v>
          </cell>
          <cell r="O1814">
            <v>7793440001401</v>
          </cell>
        </row>
        <row r="1815">
          <cell r="A1815">
            <v>666824</v>
          </cell>
          <cell r="B1815">
            <v>10485</v>
          </cell>
          <cell r="D1815" t="str">
            <v xml:space="preserve">CHAP N.SENETINER 0% BRUT 750X                     </v>
          </cell>
          <cell r="J1815">
            <v>16749.02</v>
          </cell>
          <cell r="O1815">
            <v>7790070104854</v>
          </cell>
        </row>
        <row r="1816">
          <cell r="A1816">
            <v>10840</v>
          </cell>
          <cell r="B1816">
            <v>76103</v>
          </cell>
          <cell r="D1816" t="str">
            <v xml:space="preserve">CHAP N.SENETINER E.BRUT. 750X                     </v>
          </cell>
          <cell r="J1816">
            <v>14870.74</v>
          </cell>
          <cell r="O1816">
            <v>7793440700847</v>
          </cell>
        </row>
        <row r="1817">
          <cell r="A1817">
            <v>2382</v>
          </cell>
          <cell r="B1817">
            <v>76106</v>
          </cell>
          <cell r="D1817" t="str">
            <v xml:space="preserve">CHAP N.SENETINER G.CUVEE B.NATURE. 750X           </v>
          </cell>
          <cell r="J1817">
            <v>20728.89</v>
          </cell>
          <cell r="O1817">
            <v>7793440001098</v>
          </cell>
        </row>
        <row r="1818">
          <cell r="A1818">
            <v>17684</v>
          </cell>
          <cell r="B1818">
            <v>76104</v>
          </cell>
          <cell r="D1818" t="str">
            <v xml:space="preserve">CHAP N.SENETINER ROSE. 750X                       </v>
          </cell>
          <cell r="J1818">
            <v>14870.74</v>
          </cell>
          <cell r="O1818">
            <v>7793440003061</v>
          </cell>
        </row>
        <row r="1819">
          <cell r="A1819">
            <v>661751</v>
          </cell>
          <cell r="B1819">
            <v>25774</v>
          </cell>
          <cell r="D1819" t="str">
            <v xml:space="preserve">CHAP NAVE ROBINO E.BRUT. 750X                     </v>
          </cell>
          <cell r="J1819">
            <v>7481.23</v>
          </cell>
          <cell r="O1819">
            <v>7790717153948</v>
          </cell>
        </row>
        <row r="1820">
          <cell r="A1820">
            <v>8300</v>
          </cell>
          <cell r="B1820" t="str">
            <v xml:space="preserve">1371AM1154100       </v>
          </cell>
          <cell r="D1820" t="str">
            <v xml:space="preserve">CHAP NORTON COS ESP E.BRUT. 750X                  </v>
          </cell>
          <cell r="J1820">
            <v>12873.12</v>
          </cell>
          <cell r="O1820">
            <v>7792319000231</v>
          </cell>
        </row>
        <row r="1821">
          <cell r="A1821">
            <v>8104</v>
          </cell>
          <cell r="B1821" t="str">
            <v xml:space="preserve">1381AR1154100       </v>
          </cell>
          <cell r="D1821" t="str">
            <v xml:space="preserve">CHAP NORTON E.BRUT. 750X                          </v>
          </cell>
          <cell r="J1821">
            <v>7001.2439999999997</v>
          </cell>
          <cell r="O1821">
            <v>7792319675781</v>
          </cell>
        </row>
        <row r="1822">
          <cell r="A1822">
            <v>20143</v>
          </cell>
          <cell r="B1822">
            <v>22320</v>
          </cell>
          <cell r="D1822" t="str">
            <v xml:space="preserve">CHAP NOVECENTO DULCE. 750X                        </v>
          </cell>
          <cell r="J1822">
            <v>5257.2690000000002</v>
          </cell>
          <cell r="O1822">
            <v>7790717001201</v>
          </cell>
        </row>
        <row r="1823">
          <cell r="A1823">
            <v>20144</v>
          </cell>
          <cell r="B1823">
            <v>22327</v>
          </cell>
          <cell r="D1823" t="str">
            <v xml:space="preserve">CHAP NOVECENTO E.BRUT. NIGHT 750X                 </v>
          </cell>
          <cell r="J1823">
            <v>5257.2690000000002</v>
          </cell>
          <cell r="O1823">
            <v>7790717152125</v>
          </cell>
        </row>
        <row r="1824">
          <cell r="A1824">
            <v>660179</v>
          </cell>
          <cell r="B1824">
            <v>449</v>
          </cell>
          <cell r="D1824" t="str">
            <v xml:space="preserve">CHAP PERDICES DULCE. 750X                         </v>
          </cell>
          <cell r="J1824">
            <v>8842.68</v>
          </cell>
          <cell r="O1824">
            <v>7798123970449</v>
          </cell>
        </row>
        <row r="1825">
          <cell r="A1825">
            <v>660177</v>
          </cell>
          <cell r="B1825">
            <v>1903</v>
          </cell>
          <cell r="D1825" t="str">
            <v xml:space="preserve">CHAP PERDICES E.BRUT. 750X                        </v>
          </cell>
          <cell r="J1825">
            <v>10750.38</v>
          </cell>
          <cell r="O1825">
            <v>7798123971903</v>
          </cell>
        </row>
        <row r="1826">
          <cell r="A1826">
            <v>660178</v>
          </cell>
          <cell r="B1826">
            <v>791</v>
          </cell>
          <cell r="D1826" t="str">
            <v xml:space="preserve">CHAP PERDICES ROSE. 750X                          </v>
          </cell>
          <cell r="J1826">
            <v>8842.68</v>
          </cell>
          <cell r="O1826">
            <v>7798123970791</v>
          </cell>
        </row>
        <row r="1827">
          <cell r="A1827">
            <v>14794</v>
          </cell>
          <cell r="B1827" t="str">
            <v xml:space="preserve">CHA005              </v>
          </cell>
          <cell r="D1827" t="str">
            <v xml:space="preserve">CHAP ROSELL BOHER BRUT. 750X                      </v>
          </cell>
          <cell r="J1827">
            <v>29145.05</v>
          </cell>
          <cell r="O1827">
            <v>7798111990046</v>
          </cell>
        </row>
        <row r="1828">
          <cell r="A1828">
            <v>660078</v>
          </cell>
          <cell r="B1828" t="str">
            <v xml:space="preserve">CHA882              </v>
          </cell>
          <cell r="D1828" t="str">
            <v xml:space="preserve">CHAP ROSELL BOHER ENCARNACION B.NATURE. 750X      </v>
          </cell>
          <cell r="J1828">
            <v>32624.93</v>
          </cell>
          <cell r="O1828">
            <v>7798111990831</v>
          </cell>
        </row>
        <row r="1829">
          <cell r="A1829">
            <v>666469</v>
          </cell>
          <cell r="B1829" t="str">
            <v xml:space="preserve">CHA110              </v>
          </cell>
          <cell r="D1829" t="str">
            <v xml:space="preserve">CHAP ROSELL BOHER ROSE. 750X                      </v>
          </cell>
          <cell r="J1829">
            <v>32624.86</v>
          </cell>
          <cell r="O1829">
            <v>7798111990428</v>
          </cell>
        </row>
        <row r="1830">
          <cell r="A1830">
            <v>5987</v>
          </cell>
          <cell r="B1830" t="str">
            <v xml:space="preserve">SEBN1               </v>
          </cell>
          <cell r="D1830" t="str">
            <v xml:space="preserve">CHAP SALENTEIN B.NATURE. 750X                     </v>
          </cell>
          <cell r="J1830">
            <v>12571.5</v>
          </cell>
          <cell r="O1830">
            <v>7798074861230</v>
          </cell>
        </row>
        <row r="1831">
          <cell r="A1831">
            <v>659700</v>
          </cell>
          <cell r="B1831" t="str">
            <v xml:space="preserve">SEBB1               </v>
          </cell>
          <cell r="D1831" t="str">
            <v xml:space="preserve">CHAP SALENTEIN BLANC DE BLANCS B.NATURE. 750X     </v>
          </cell>
          <cell r="J1831">
            <v>13089.15</v>
          </cell>
          <cell r="O1831">
            <v>7798074864057</v>
          </cell>
        </row>
        <row r="1832">
          <cell r="A1832">
            <v>662685</v>
          </cell>
          <cell r="B1832" t="str">
            <v xml:space="preserve">SED1                </v>
          </cell>
          <cell r="D1832" t="str">
            <v xml:space="preserve">CHAP SALENTEIN DOUX DULCE. 750X                   </v>
          </cell>
          <cell r="J1832">
            <v>12349.64</v>
          </cell>
          <cell r="O1832">
            <v>7798074864514</v>
          </cell>
        </row>
        <row r="1833">
          <cell r="A1833">
            <v>5989</v>
          </cell>
          <cell r="B1833" t="str">
            <v xml:space="preserve">SEEB1               </v>
          </cell>
          <cell r="D1833" t="str">
            <v xml:space="preserve">CHAP SALENTEIN E.BRUT. 750X                       </v>
          </cell>
          <cell r="J1833">
            <v>12349.64</v>
          </cell>
          <cell r="O1833">
            <v>7798074861223</v>
          </cell>
        </row>
        <row r="1834">
          <cell r="A1834">
            <v>5986</v>
          </cell>
          <cell r="B1834" t="str">
            <v xml:space="preserve">SER1                </v>
          </cell>
          <cell r="D1834" t="str">
            <v xml:space="preserve">CHAP SALENTEIN ROSE. 750X                         </v>
          </cell>
          <cell r="J1834">
            <v>12571.5</v>
          </cell>
          <cell r="O1834">
            <v>7798074862695</v>
          </cell>
        </row>
        <row r="1835">
          <cell r="A1835">
            <v>8423</v>
          </cell>
          <cell r="B1835">
            <v>41040</v>
          </cell>
          <cell r="D1835" t="str">
            <v xml:space="preserve">CHAP SAN FELIPE E.BRUT. 750X                      </v>
          </cell>
          <cell r="J1835">
            <v>12699.11</v>
          </cell>
          <cell r="O1835">
            <v>7790577002714</v>
          </cell>
        </row>
        <row r="1836">
          <cell r="A1836">
            <v>660549</v>
          </cell>
          <cell r="B1836">
            <v>41642</v>
          </cell>
          <cell r="D1836" t="str">
            <v xml:space="preserve">CHAP SAPO DE OTRO POZO CHARMAT E.BRUT. 750X       </v>
          </cell>
          <cell r="J1836">
            <v>9714.9989999999998</v>
          </cell>
          <cell r="O1836">
            <v>7798159949532</v>
          </cell>
        </row>
        <row r="1837">
          <cell r="A1837">
            <v>664455</v>
          </cell>
          <cell r="B1837">
            <v>1779</v>
          </cell>
          <cell r="D1837" t="str">
            <v xml:space="preserve">CHAP SOMBRERO E.BRUT 750X                         </v>
          </cell>
          <cell r="J1837">
            <v>7395.5860000000002</v>
          </cell>
          <cell r="O1837">
            <v>742832134064</v>
          </cell>
        </row>
        <row r="1838">
          <cell r="A1838">
            <v>663267</v>
          </cell>
          <cell r="B1838">
            <v>0</v>
          </cell>
          <cell r="D1838" t="str">
            <v xml:space="preserve">CHAP SOTTANO E.BRUT. 750X                         </v>
          </cell>
          <cell r="J1838">
            <v>10292.969999999999</v>
          </cell>
          <cell r="O1838">
            <v>7798127630516</v>
          </cell>
        </row>
        <row r="1839">
          <cell r="A1839">
            <v>661636</v>
          </cell>
          <cell r="B1839">
            <v>100333033</v>
          </cell>
          <cell r="D1839" t="str">
            <v xml:space="preserve">CHAP STA JULIA CLASSIC CUVEE E.BRUT. 750X         </v>
          </cell>
          <cell r="J1839">
            <v>11136</v>
          </cell>
          <cell r="O1839">
            <v>7791728234398</v>
          </cell>
        </row>
        <row r="1840">
          <cell r="A1840">
            <v>9236</v>
          </cell>
          <cell r="B1840" t="str">
            <v xml:space="preserve">267-NV              </v>
          </cell>
          <cell r="D1840" t="str">
            <v xml:space="preserve">CHAP STFELICIEN NATURE. 750X                      </v>
          </cell>
          <cell r="J1840">
            <v>29510.41</v>
          </cell>
          <cell r="O1840">
            <v>7794450092298</v>
          </cell>
        </row>
        <row r="1841">
          <cell r="A1841">
            <v>11112</v>
          </cell>
          <cell r="B1841">
            <v>44000</v>
          </cell>
          <cell r="D1841" t="str">
            <v xml:space="preserve">CHAP TRUMPETER E.BRUT. 750X                       </v>
          </cell>
          <cell r="J1841">
            <v>11353.49</v>
          </cell>
          <cell r="O1841">
            <v>7790577004305</v>
          </cell>
        </row>
        <row r="1842">
          <cell r="A1842">
            <v>663182</v>
          </cell>
          <cell r="B1842">
            <v>4176</v>
          </cell>
          <cell r="D1842" t="str">
            <v xml:space="preserve">CHAP V.CLICQUOT BRUT. EST ECO 750X                </v>
          </cell>
          <cell r="J1842">
            <v>204671.8</v>
          </cell>
          <cell r="O1842">
            <v>3049614214790</v>
          </cell>
        </row>
        <row r="1843">
          <cell r="A1843">
            <v>19038</v>
          </cell>
          <cell r="B1843">
            <v>3534</v>
          </cell>
          <cell r="D1843" t="str">
            <v xml:space="preserve">CHAP V.CLICQUOT RICH DULCE. 750X                  </v>
          </cell>
          <cell r="J1843">
            <v>211653.8</v>
          </cell>
          <cell r="O1843">
            <v>3049614152337</v>
          </cell>
        </row>
        <row r="1844">
          <cell r="A1844">
            <v>662744</v>
          </cell>
          <cell r="B1844">
            <v>234</v>
          </cell>
          <cell r="D1844" t="str">
            <v xml:space="preserve">CHAP VINIA LAS PERDICES E.BRUT. 750X              </v>
          </cell>
          <cell r="J1844">
            <v>10942.82</v>
          </cell>
          <cell r="O1844">
            <v>7798123970234</v>
          </cell>
        </row>
        <row r="1845">
          <cell r="A1845">
            <v>662745</v>
          </cell>
          <cell r="B1845">
            <v>302</v>
          </cell>
          <cell r="D1845" t="str">
            <v xml:space="preserve">CHAP VINIA LAS PERDICES ROSE. 750X                </v>
          </cell>
          <cell r="J1845">
            <v>12158.68</v>
          </cell>
          <cell r="O1845">
            <v>7798123970302</v>
          </cell>
        </row>
        <row r="1846">
          <cell r="A1846">
            <v>665886</v>
          </cell>
          <cell r="B1846">
            <v>4380</v>
          </cell>
          <cell r="D1846" t="str">
            <v xml:space="preserve">CHAP VUEVE CLICQUOT BRUT.YELL 750X                </v>
          </cell>
          <cell r="J1846">
            <v>178896.5</v>
          </cell>
          <cell r="O1846">
            <v>3049614225802</v>
          </cell>
        </row>
        <row r="1847">
          <cell r="A1847">
            <v>666478</v>
          </cell>
          <cell r="B1847">
            <v>100305680</v>
          </cell>
          <cell r="D1847" t="str">
            <v xml:space="preserve">CHAP ZUCCARDI BLANC DE BLANCS NATURE. 750X        </v>
          </cell>
          <cell r="J1847">
            <v>48600</v>
          </cell>
          <cell r="O1847">
            <v>7791728002775</v>
          </cell>
        </row>
        <row r="1848">
          <cell r="A1848">
            <v>657961</v>
          </cell>
          <cell r="B1848">
            <v>8150</v>
          </cell>
          <cell r="D1848" t="str">
            <v xml:space="preserve">CHIC BELDENT CHICLE GLOBO 1X                      </v>
          </cell>
          <cell r="J1848">
            <v>799.99400000000003</v>
          </cell>
          <cell r="O1848">
            <v>77944276</v>
          </cell>
        </row>
        <row r="1849">
          <cell r="A1849">
            <v>657960</v>
          </cell>
          <cell r="B1849">
            <v>8153</v>
          </cell>
          <cell r="D1849" t="str">
            <v xml:space="preserve">CHIC BELDENT FRUT POP 1X                          </v>
          </cell>
          <cell r="J1849">
            <v>799.99400000000003</v>
          </cell>
          <cell r="O1849">
            <v>77901651</v>
          </cell>
        </row>
        <row r="1850">
          <cell r="A1850">
            <v>19384</v>
          </cell>
          <cell r="B1850">
            <v>8155</v>
          </cell>
          <cell r="D1850" t="str">
            <v xml:space="preserve">CHIC BELDENT MENTA FUERTE 1X                      </v>
          </cell>
          <cell r="J1850">
            <v>799.99400000000003</v>
          </cell>
          <cell r="O1850">
            <v>77942388</v>
          </cell>
        </row>
        <row r="1851">
          <cell r="A1851">
            <v>19385</v>
          </cell>
          <cell r="B1851">
            <v>8151</v>
          </cell>
          <cell r="D1851" t="str">
            <v xml:space="preserve">CHIC BELDENT MENTA REFRES 1X                      </v>
          </cell>
          <cell r="J1851">
            <v>799.99400000000003</v>
          </cell>
          <cell r="O1851">
            <v>77942371</v>
          </cell>
        </row>
        <row r="1852">
          <cell r="A1852">
            <v>10537</v>
          </cell>
          <cell r="B1852">
            <v>8159</v>
          </cell>
          <cell r="D1852" t="str">
            <v xml:space="preserve">CHIC BELDENT MENTOL FROZEN 1X                     </v>
          </cell>
          <cell r="J1852">
            <v>799.99400000000003</v>
          </cell>
          <cell r="O1852">
            <v>77942395</v>
          </cell>
        </row>
        <row r="1853">
          <cell r="A1853">
            <v>664021</v>
          </cell>
          <cell r="B1853">
            <v>8223</v>
          </cell>
          <cell r="D1853" t="str">
            <v xml:space="preserve">CHIC BELDENT SANDIA 1X                            </v>
          </cell>
          <cell r="J1853">
            <v>799.99400000000003</v>
          </cell>
          <cell r="O1853">
            <v>77987686</v>
          </cell>
        </row>
        <row r="1854">
          <cell r="A1854">
            <v>664024</v>
          </cell>
          <cell r="B1854">
            <v>8161</v>
          </cell>
          <cell r="D1854" t="str">
            <v xml:space="preserve">CHIC BELDENT TROPICAL MIX 20X                     </v>
          </cell>
          <cell r="J1854">
            <v>799.99400000000003</v>
          </cell>
          <cell r="O1854">
            <v>7622202273131</v>
          </cell>
        </row>
        <row r="1855">
          <cell r="A1855">
            <v>19302</v>
          </cell>
          <cell r="B1855">
            <v>14727</v>
          </cell>
          <cell r="D1855" t="str">
            <v xml:space="preserve">CHIC T.LINE CONF TURBO 25X                        </v>
          </cell>
          <cell r="J1855">
            <v>2399.9899999999998</v>
          </cell>
          <cell r="O1855">
            <v>7790580146818</v>
          </cell>
        </row>
        <row r="1856">
          <cell r="A1856">
            <v>11529</v>
          </cell>
          <cell r="B1856">
            <v>6907</v>
          </cell>
          <cell r="D1856" t="str">
            <v xml:space="preserve">CHIC TOPLINE DEFENSE 1X                           </v>
          </cell>
          <cell r="J1856">
            <v>490</v>
          </cell>
          <cell r="O1856">
            <v>77916419</v>
          </cell>
        </row>
        <row r="1857">
          <cell r="A1857">
            <v>11526</v>
          </cell>
          <cell r="B1857">
            <v>6901</v>
          </cell>
          <cell r="D1857" t="str">
            <v xml:space="preserve">CHIC TOPLINE FRUTA 1X                             </v>
          </cell>
          <cell r="J1857">
            <v>490</v>
          </cell>
          <cell r="O1857">
            <v>77916389</v>
          </cell>
        </row>
        <row r="1858">
          <cell r="A1858">
            <v>11528</v>
          </cell>
          <cell r="B1858">
            <v>6900</v>
          </cell>
          <cell r="D1858" t="str">
            <v xml:space="preserve">CHIC TOPLINE MENTA 1X                             </v>
          </cell>
          <cell r="J1858">
            <v>543.89700000000005</v>
          </cell>
          <cell r="O1858">
            <v>77916426</v>
          </cell>
        </row>
        <row r="1859">
          <cell r="A1859">
            <v>11524</v>
          </cell>
          <cell r="B1859">
            <v>6934</v>
          </cell>
          <cell r="D1859" t="str">
            <v xml:space="preserve">CHIC TOPLINE SANDIA/MTA 1X                        </v>
          </cell>
          <cell r="J1859">
            <v>490</v>
          </cell>
          <cell r="O1859">
            <v>77919489</v>
          </cell>
        </row>
        <row r="1860">
          <cell r="A1860">
            <v>11525</v>
          </cell>
          <cell r="B1860">
            <v>6906</v>
          </cell>
          <cell r="D1860" t="str">
            <v xml:space="preserve">CHIC TOPLINE STRONG 1X                            </v>
          </cell>
          <cell r="J1860">
            <v>490</v>
          </cell>
          <cell r="O1860">
            <v>77916396</v>
          </cell>
        </row>
        <row r="1861">
          <cell r="A1861">
            <v>19910</v>
          </cell>
          <cell r="B1861">
            <v>15405</v>
          </cell>
          <cell r="D1861" t="str">
            <v xml:space="preserve">CHIC TOPLINE7 A STRONG 1X                         </v>
          </cell>
          <cell r="J1861">
            <v>1184.71</v>
          </cell>
          <cell r="O1861">
            <v>77939753</v>
          </cell>
        </row>
        <row r="1862">
          <cell r="A1862">
            <v>100762</v>
          </cell>
          <cell r="B1862">
            <v>3269</v>
          </cell>
          <cell r="D1862" t="str">
            <v xml:space="preserve">CHIC TOPLINE7 B.MANDAR 1X                         </v>
          </cell>
          <cell r="J1862">
            <v>1099.99</v>
          </cell>
          <cell r="O1862">
            <v>77932693</v>
          </cell>
        </row>
        <row r="1863">
          <cell r="A1863">
            <v>667007</v>
          </cell>
          <cell r="B1863">
            <v>15404</v>
          </cell>
          <cell r="D1863" t="str">
            <v xml:space="preserve">CHIC TOPLINE7 BUBBL FAN 14X                       </v>
          </cell>
          <cell r="J1863">
            <v>1184.71</v>
          </cell>
          <cell r="O1863">
            <v>7790580137922</v>
          </cell>
        </row>
        <row r="1864">
          <cell r="A1864">
            <v>659329</v>
          </cell>
          <cell r="B1864">
            <v>12334</v>
          </cell>
          <cell r="D1864" t="str">
            <v xml:space="preserve">CHIC TOPLINE7 MENTHOL 1X                          </v>
          </cell>
          <cell r="J1864">
            <v>999.99</v>
          </cell>
          <cell r="O1864">
            <v>77964137</v>
          </cell>
        </row>
        <row r="1865">
          <cell r="A1865">
            <v>659283</v>
          </cell>
          <cell r="B1865">
            <v>10918</v>
          </cell>
          <cell r="D1865" t="str">
            <v xml:space="preserve">CHIC TOPLINE7 SANDIA 14X                          </v>
          </cell>
          <cell r="J1865">
            <v>999.99</v>
          </cell>
          <cell r="O1865">
            <v>77948588</v>
          </cell>
        </row>
        <row r="1866">
          <cell r="A1866">
            <v>667046</v>
          </cell>
          <cell r="B1866">
            <v>13854</v>
          </cell>
          <cell r="D1866" t="str">
            <v xml:space="preserve">CHIC TOPLINE7 TURBO MINT POTE 50X                 </v>
          </cell>
          <cell r="J1866">
            <v>5899.99</v>
          </cell>
          <cell r="O1866">
            <v>7790580138547</v>
          </cell>
        </row>
        <row r="1867">
          <cell r="A1867">
            <v>667045</v>
          </cell>
          <cell r="B1867">
            <v>15006</v>
          </cell>
          <cell r="D1867" t="str">
            <v xml:space="preserve">CHIC TOPLINE7 TURBO PINK POTE 50X                 </v>
          </cell>
          <cell r="J1867">
            <v>5899.99</v>
          </cell>
          <cell r="O1867">
            <v>7790580150068</v>
          </cell>
        </row>
        <row r="1868">
          <cell r="A1868">
            <v>19486</v>
          </cell>
          <cell r="B1868">
            <v>5111</v>
          </cell>
          <cell r="D1868" t="str">
            <v xml:space="preserve">CHIC TOPLINE7 V STARWBER 1X                       </v>
          </cell>
          <cell r="J1868">
            <v>1099.99</v>
          </cell>
          <cell r="O1868">
            <v>77951113</v>
          </cell>
        </row>
        <row r="1869">
          <cell r="A1869">
            <v>659282</v>
          </cell>
          <cell r="B1869">
            <v>10425</v>
          </cell>
          <cell r="D1869" t="str">
            <v xml:space="preserve">CHIC TOPLINE7 VIOLET CHERRY 14X                   </v>
          </cell>
          <cell r="J1869">
            <v>999.99</v>
          </cell>
          <cell r="O1869">
            <v>77948496</v>
          </cell>
        </row>
        <row r="1870">
          <cell r="A1870">
            <v>100761</v>
          </cell>
          <cell r="B1870">
            <v>15406</v>
          </cell>
          <cell r="D1870" t="str">
            <v xml:space="preserve">CHIC TOPLINE7 XPLOS.MIN 1X                        </v>
          </cell>
          <cell r="J1870">
            <v>1184.71</v>
          </cell>
          <cell r="O1870">
            <v>77931764</v>
          </cell>
        </row>
        <row r="1871">
          <cell r="A1871">
            <v>5442</v>
          </cell>
          <cell r="B1871">
            <v>9808</v>
          </cell>
          <cell r="D1871" t="str">
            <v xml:space="preserve">CHO  ARCOR CREM.AMA 300X                          </v>
          </cell>
          <cell r="J1871">
            <v>2027.203</v>
          </cell>
          <cell r="O1871">
            <v>7790580980801</v>
          </cell>
        </row>
        <row r="1872">
          <cell r="A1872">
            <v>5444</v>
          </cell>
          <cell r="B1872">
            <v>14898</v>
          </cell>
          <cell r="D1872" t="str">
            <v xml:space="preserve">CHO  ARCOR GRANO AMA 300X                         </v>
          </cell>
          <cell r="J1872">
            <v>1828.277</v>
          </cell>
          <cell r="O1872">
            <v>7790580980009</v>
          </cell>
        </row>
        <row r="1873">
          <cell r="A1873">
            <v>382</v>
          </cell>
          <cell r="B1873">
            <v>9849</v>
          </cell>
          <cell r="D1873" t="str">
            <v xml:space="preserve">CHO  L CAMP.CREM.AMA 300X                         </v>
          </cell>
          <cell r="J1873">
            <v>2268.8319999999999</v>
          </cell>
          <cell r="O1873">
            <v>7793360984907</v>
          </cell>
        </row>
        <row r="1874">
          <cell r="A1874">
            <v>383</v>
          </cell>
          <cell r="B1874">
            <v>13241</v>
          </cell>
          <cell r="D1874" t="str">
            <v xml:space="preserve">CHO  L CAMP.GRANO AMA ENT 300X                    </v>
          </cell>
          <cell r="J1874">
            <v>2520.9360000000001</v>
          </cell>
          <cell r="O1874">
            <v>7793360984808</v>
          </cell>
        </row>
        <row r="1875">
          <cell r="A1875">
            <v>101882</v>
          </cell>
          <cell r="B1875">
            <v>419781</v>
          </cell>
          <cell r="D1875" t="str">
            <v xml:space="preserve">CHO  MOLTO BCO CREM 350X                          </v>
          </cell>
          <cell r="J1875">
            <v>897.42700000000002</v>
          </cell>
          <cell r="O1875">
            <v>7798138552067</v>
          </cell>
        </row>
        <row r="1876">
          <cell r="A1876">
            <v>19090</v>
          </cell>
          <cell r="B1876">
            <v>418601</v>
          </cell>
          <cell r="D1876" t="str">
            <v xml:space="preserve">CHO  MOLTO GRA AMA 300X                           </v>
          </cell>
          <cell r="J1876">
            <v>1550.1010000000001</v>
          </cell>
          <cell r="O1876">
            <v>7798138551305</v>
          </cell>
        </row>
        <row r="1877">
          <cell r="A1877">
            <v>665624</v>
          </cell>
          <cell r="B1877">
            <v>32033</v>
          </cell>
          <cell r="D1877" t="str">
            <v xml:space="preserve">CHO CHOCLO CUMANA AMARILLO 300X                   </v>
          </cell>
          <cell r="J1877">
            <v>1625.2280000000001</v>
          </cell>
          <cell r="O1877">
            <v>7791885003493</v>
          </cell>
        </row>
        <row r="1878">
          <cell r="A1878">
            <v>20497</v>
          </cell>
          <cell r="B1878">
            <v>405</v>
          </cell>
          <cell r="D1878" t="str">
            <v xml:space="preserve">CHO DONA PUPA CREM BCO T/BR 340X                  </v>
          </cell>
          <cell r="J1878">
            <v>906.90099999999995</v>
          </cell>
          <cell r="O1878">
            <v>7798096031109</v>
          </cell>
        </row>
        <row r="1879">
          <cell r="A1879">
            <v>20498</v>
          </cell>
          <cell r="B1879">
            <v>406</v>
          </cell>
          <cell r="D1879" t="str">
            <v xml:space="preserve">CHO DONA PUPA CREMOSO T/BR 340X                   </v>
          </cell>
          <cell r="J1879">
            <v>906.90099999999995</v>
          </cell>
          <cell r="O1879">
            <v>7798096031093</v>
          </cell>
        </row>
        <row r="1880">
          <cell r="A1880">
            <v>2893</v>
          </cell>
          <cell r="B1880">
            <v>408</v>
          </cell>
          <cell r="D1880" t="str">
            <v xml:space="preserve">CHO DONA PUPA GRANO AMAR 340X                     </v>
          </cell>
          <cell r="J1880">
            <v>1715.8140000000001</v>
          </cell>
          <cell r="O1880">
            <v>7798096031116</v>
          </cell>
        </row>
        <row r="1881">
          <cell r="A1881">
            <v>102100</v>
          </cell>
          <cell r="B1881">
            <v>13466</v>
          </cell>
          <cell r="D1881" t="str">
            <v xml:space="preserve">CHOC  ARCOR LECHE/BCO DUO 95X                     </v>
          </cell>
          <cell r="J1881">
            <v>3799.99</v>
          </cell>
          <cell r="O1881">
            <v>7790580103354</v>
          </cell>
        </row>
        <row r="1882">
          <cell r="A1882">
            <v>18322</v>
          </cell>
          <cell r="B1882">
            <v>11601</v>
          </cell>
          <cell r="D1882" t="str">
            <v xml:space="preserve">CHOC A.AGUILA BARR 60% CACAO 14X                  </v>
          </cell>
          <cell r="J1882">
            <v>1499.99</v>
          </cell>
          <cell r="O1882">
            <v>77955821</v>
          </cell>
        </row>
        <row r="1883">
          <cell r="A1883">
            <v>8564</v>
          </cell>
          <cell r="B1883">
            <v>8794</v>
          </cell>
          <cell r="D1883" t="str">
            <v xml:space="preserve">CHOC A.AGUILA CHOCOLITO 150X                      </v>
          </cell>
          <cell r="J1883">
            <v>7799.99</v>
          </cell>
          <cell r="O1883">
            <v>7790407031532</v>
          </cell>
        </row>
        <row r="1884">
          <cell r="A1884">
            <v>5448</v>
          </cell>
          <cell r="B1884">
            <v>3107</v>
          </cell>
          <cell r="D1884" t="str">
            <v xml:space="preserve">CHOC A.AGUILA FLIAR BCO 100X                      </v>
          </cell>
          <cell r="J1884">
            <v>7499.99</v>
          </cell>
          <cell r="O1884">
            <v>7790407031075</v>
          </cell>
        </row>
        <row r="1885">
          <cell r="A1885">
            <v>337</v>
          </cell>
          <cell r="B1885">
            <v>3101</v>
          </cell>
          <cell r="D1885" t="str">
            <v xml:space="preserve">CHOC A.AGUILA FLIAR NGO X100GRS                   </v>
          </cell>
          <cell r="J1885">
            <v>7499.99</v>
          </cell>
          <cell r="O1885">
            <v>7790407031013</v>
          </cell>
        </row>
        <row r="1886">
          <cell r="A1886">
            <v>18319</v>
          </cell>
          <cell r="B1886">
            <v>11296</v>
          </cell>
          <cell r="D1886" t="str">
            <v xml:space="preserve">CHOC A.AGUILA MOLDEO BCO 170X                     </v>
          </cell>
          <cell r="J1886">
            <v>174.066</v>
          </cell>
          <cell r="O1886">
            <v>7790580112967</v>
          </cell>
        </row>
        <row r="1887">
          <cell r="A1887">
            <v>18316</v>
          </cell>
          <cell r="B1887">
            <v>11029</v>
          </cell>
          <cell r="D1887" t="str">
            <v xml:space="preserve">CHOC A.AGUILA MOLDEO LECH 170X                    </v>
          </cell>
          <cell r="J1887">
            <v>189.399</v>
          </cell>
          <cell r="O1887">
            <v>7790580110369</v>
          </cell>
        </row>
        <row r="1888">
          <cell r="A1888">
            <v>101732</v>
          </cell>
          <cell r="B1888">
            <v>10792</v>
          </cell>
          <cell r="D1888" t="str">
            <v xml:space="preserve">CHOC A.AGUILA SALS 320X                           </v>
          </cell>
          <cell r="J1888">
            <v>11999.99</v>
          </cell>
          <cell r="O1888">
            <v>7790580107925</v>
          </cell>
        </row>
        <row r="1889">
          <cell r="A1889">
            <v>5060</v>
          </cell>
          <cell r="B1889">
            <v>2201</v>
          </cell>
          <cell r="D1889" t="str">
            <v xml:space="preserve">CHOC A.CABSHA BOCAD 480X                          </v>
          </cell>
          <cell r="J1889">
            <v>29900</v>
          </cell>
          <cell r="O1889">
            <v>7790407022011</v>
          </cell>
        </row>
        <row r="1890">
          <cell r="A1890">
            <v>657933</v>
          </cell>
          <cell r="B1890">
            <v>4230</v>
          </cell>
          <cell r="D1890" t="str">
            <v xml:space="preserve">CHOC A.MANI C/CHOC 120X                           </v>
          </cell>
          <cell r="J1890">
            <v>5894.9260000000004</v>
          </cell>
          <cell r="O1890">
            <v>7790580423001</v>
          </cell>
        </row>
        <row r="1891">
          <cell r="A1891">
            <v>666493</v>
          </cell>
          <cell r="B1891">
            <v>14471</v>
          </cell>
          <cell r="D1891" t="str">
            <v xml:space="preserve">CHOC A.OBLEA MILK 20X                             </v>
          </cell>
          <cell r="J1891">
            <v>739.99</v>
          </cell>
          <cell r="O1891">
            <v>7790580144227</v>
          </cell>
        </row>
        <row r="1892">
          <cell r="A1892">
            <v>665388</v>
          </cell>
          <cell r="B1892">
            <v>13342</v>
          </cell>
          <cell r="D1892" t="str">
            <v xml:space="preserve">CHOC A.OBLEA TWIT 20X                             </v>
          </cell>
          <cell r="J1892">
            <v>799.99</v>
          </cell>
          <cell r="O1892">
            <v>7790580132712</v>
          </cell>
        </row>
        <row r="1893">
          <cell r="A1893">
            <v>667008</v>
          </cell>
          <cell r="B1893">
            <v>15207</v>
          </cell>
          <cell r="D1893" t="str">
            <v xml:space="preserve">CHOC A.ROCKLETS EXTREME 20X                       </v>
          </cell>
          <cell r="J1893">
            <v>974.99</v>
          </cell>
          <cell r="O1893">
            <v>7790580152079</v>
          </cell>
        </row>
        <row r="1894">
          <cell r="A1894">
            <v>101774</v>
          </cell>
          <cell r="B1894">
            <v>7464</v>
          </cell>
          <cell r="D1894" t="str">
            <v xml:space="preserve">CHOC A.TOFI BCO 27X                               </v>
          </cell>
          <cell r="J1894">
            <v>2199.9899999999998</v>
          </cell>
          <cell r="O1894">
            <v>77974648</v>
          </cell>
        </row>
        <row r="1895">
          <cell r="A1895">
            <v>9702</v>
          </cell>
          <cell r="B1895">
            <v>7466</v>
          </cell>
          <cell r="D1895" t="str">
            <v xml:space="preserve">CHOC A.TOFI LECH 55X                              </v>
          </cell>
          <cell r="J1895">
            <v>3999.99</v>
          </cell>
          <cell r="O1895">
            <v>7790580746612</v>
          </cell>
        </row>
        <row r="1896">
          <cell r="A1896">
            <v>6889</v>
          </cell>
          <cell r="B1896">
            <v>7463</v>
          </cell>
          <cell r="D1896" t="str">
            <v xml:space="preserve">CHOC A.TOFI LECHE 28X                             </v>
          </cell>
          <cell r="J1896">
            <v>2199.9899999999998</v>
          </cell>
          <cell r="O1896">
            <v>77974631</v>
          </cell>
        </row>
        <row r="1897">
          <cell r="A1897">
            <v>9775</v>
          </cell>
          <cell r="B1897">
            <v>7467</v>
          </cell>
          <cell r="D1897" t="str">
            <v xml:space="preserve">CHOC A.TOFI RELL BCO 55X                          </v>
          </cell>
          <cell r="J1897">
            <v>3999.99</v>
          </cell>
          <cell r="O1897">
            <v>7790580746711</v>
          </cell>
        </row>
        <row r="1898">
          <cell r="A1898">
            <v>667329</v>
          </cell>
          <cell r="B1898">
            <v>15383</v>
          </cell>
          <cell r="D1898" t="str">
            <v xml:space="preserve">CHOC AGUILA 60% C/FRAMB 70X                       </v>
          </cell>
          <cell r="J1898">
            <v>5749</v>
          </cell>
          <cell r="O1898">
            <v>7790580124564</v>
          </cell>
        </row>
        <row r="1899">
          <cell r="A1899">
            <v>667326</v>
          </cell>
          <cell r="B1899">
            <v>15022</v>
          </cell>
          <cell r="D1899" t="str">
            <v xml:space="preserve">CHOC AGUILA 60% NARANJITA 70X                     </v>
          </cell>
          <cell r="J1899">
            <v>5749</v>
          </cell>
          <cell r="O1899">
            <v>7790580101879</v>
          </cell>
        </row>
        <row r="1900">
          <cell r="A1900">
            <v>667327</v>
          </cell>
          <cell r="B1900">
            <v>15021</v>
          </cell>
          <cell r="D1900" t="str">
            <v xml:space="preserve">CHOC AGUILA 70% CACAO 70X                         </v>
          </cell>
          <cell r="J1900">
            <v>6279</v>
          </cell>
          <cell r="O1900">
            <v>7790580101732</v>
          </cell>
        </row>
        <row r="1901">
          <cell r="A1901">
            <v>667330</v>
          </cell>
          <cell r="B1901">
            <v>15532</v>
          </cell>
          <cell r="D1901" t="str">
            <v xml:space="preserve">CHOC AGUILA 70%CACAO 130X                         </v>
          </cell>
          <cell r="J1901">
            <v>11410</v>
          </cell>
          <cell r="O1901">
            <v>7790580155322</v>
          </cell>
        </row>
        <row r="1902">
          <cell r="A1902">
            <v>6517</v>
          </cell>
          <cell r="B1902">
            <v>12903</v>
          </cell>
          <cell r="D1902" t="str">
            <v xml:space="preserve">CHOC AGUILA 70%CACAO 150X                         </v>
          </cell>
          <cell r="J1902">
            <v>12999.99</v>
          </cell>
          <cell r="O1902">
            <v>7790580124397</v>
          </cell>
        </row>
        <row r="1903">
          <cell r="A1903">
            <v>665045</v>
          </cell>
          <cell r="B1903">
            <v>14347</v>
          </cell>
          <cell r="D1903" t="str">
            <v xml:space="preserve">CHOC AGUILA 80% CACAO 150X                        </v>
          </cell>
          <cell r="J1903">
            <v>13999.99</v>
          </cell>
          <cell r="O1903">
            <v>7790580142995</v>
          </cell>
        </row>
        <row r="1904">
          <cell r="A1904">
            <v>667328</v>
          </cell>
          <cell r="B1904">
            <v>15177</v>
          </cell>
          <cell r="D1904" t="str">
            <v xml:space="preserve">CHOC AGUILA 80% CACAO 70X                         </v>
          </cell>
          <cell r="J1904">
            <v>6929</v>
          </cell>
          <cell r="O1904">
            <v>7790580118716</v>
          </cell>
        </row>
        <row r="1905">
          <cell r="A1905">
            <v>667332</v>
          </cell>
          <cell r="B1905">
            <v>15528</v>
          </cell>
          <cell r="D1905" t="str">
            <v xml:space="preserve">CHOC AGUILA 80%CACAO 130X                         </v>
          </cell>
          <cell r="J1905">
            <v>13565</v>
          </cell>
          <cell r="O1905">
            <v>7790580139162</v>
          </cell>
        </row>
        <row r="1906">
          <cell r="A1906">
            <v>666949</v>
          </cell>
          <cell r="B1906">
            <v>13987</v>
          </cell>
          <cell r="D1906" t="str">
            <v xml:space="preserve">CHOC AGUILA BOMB MEDALLON 168X                    </v>
          </cell>
          <cell r="J1906">
            <v>14919.42</v>
          </cell>
          <cell r="O1906">
            <v>7790580139872</v>
          </cell>
        </row>
        <row r="1907">
          <cell r="A1907">
            <v>101844</v>
          </cell>
          <cell r="B1907">
            <v>12902</v>
          </cell>
          <cell r="D1907" t="str">
            <v xml:space="preserve">CHOC AGUILA EXTFIN 60%CACAO 150X                  </v>
          </cell>
          <cell r="J1907">
            <v>11999.99</v>
          </cell>
          <cell r="O1907">
            <v>7790580109882</v>
          </cell>
        </row>
        <row r="1908">
          <cell r="A1908">
            <v>8560</v>
          </cell>
          <cell r="B1908">
            <v>12901</v>
          </cell>
          <cell r="D1908" t="str">
            <v xml:space="preserve">CHOC AGUILA F. ESP NGRO P/TAZA 150X               </v>
          </cell>
          <cell r="J1908">
            <v>9439.99</v>
          </cell>
          <cell r="O1908">
            <v>7790407031273</v>
          </cell>
        </row>
        <row r="1909">
          <cell r="A1909">
            <v>665042</v>
          </cell>
          <cell r="B1909">
            <v>14348</v>
          </cell>
          <cell r="D1909" t="str">
            <v xml:space="preserve">CHOC AGUILA NARANJITAS 100X                       </v>
          </cell>
          <cell r="J1909">
            <v>8999.99</v>
          </cell>
          <cell r="O1909">
            <v>7790580143015</v>
          </cell>
        </row>
        <row r="1910">
          <cell r="A1910">
            <v>660784</v>
          </cell>
          <cell r="B1910">
            <v>13467</v>
          </cell>
          <cell r="D1910" t="str">
            <v xml:space="preserve">CHOC ARCOR 50% CACAO 95X                          </v>
          </cell>
          <cell r="J1910">
            <v>3739.5970000000002</v>
          </cell>
          <cell r="O1910">
            <v>7790580133771</v>
          </cell>
        </row>
        <row r="1911">
          <cell r="A1911">
            <v>8394</v>
          </cell>
          <cell r="B1911">
            <v>6074</v>
          </cell>
          <cell r="D1911" t="str">
            <v xml:space="preserve">CHOC ARCOR CELOFAN BLANCO 25X                     </v>
          </cell>
          <cell r="J1911">
            <v>1449.99</v>
          </cell>
          <cell r="O1911">
            <v>7790580607418</v>
          </cell>
        </row>
        <row r="1912">
          <cell r="A1912">
            <v>8392</v>
          </cell>
          <cell r="B1912">
            <v>6072</v>
          </cell>
          <cell r="D1912" t="str">
            <v xml:space="preserve">CHOC ARCOR CELOFAN LECHE 25X                      </v>
          </cell>
          <cell r="J1912">
            <v>1449.99</v>
          </cell>
          <cell r="O1912">
            <v>7790580607210</v>
          </cell>
        </row>
        <row r="1913">
          <cell r="A1913">
            <v>663884</v>
          </cell>
          <cell r="B1913">
            <v>13430</v>
          </cell>
          <cell r="D1913" t="str">
            <v xml:space="preserve">CHOC ARCOR HUEVO MILK FP 22X                      </v>
          </cell>
          <cell r="J1913">
            <v>2699.99</v>
          </cell>
          <cell r="O1913">
            <v>7790580133597</v>
          </cell>
        </row>
        <row r="1914">
          <cell r="A1914">
            <v>659354</v>
          </cell>
          <cell r="B1914">
            <v>12576</v>
          </cell>
          <cell r="D1914" t="str">
            <v xml:space="preserve">CHOC ARCOR LECHE C/MANI 25X                       </v>
          </cell>
          <cell r="J1914">
            <v>1349.99</v>
          </cell>
          <cell r="O1914">
            <v>7790580124960</v>
          </cell>
        </row>
        <row r="1915">
          <cell r="A1915">
            <v>664281</v>
          </cell>
          <cell r="B1915">
            <v>13345</v>
          </cell>
          <cell r="D1915" t="str">
            <v xml:space="preserve">CHOC ARCOR MILK TAB 1X                            </v>
          </cell>
          <cell r="J1915">
            <v>849.99</v>
          </cell>
          <cell r="O1915">
            <v>7790580133450</v>
          </cell>
        </row>
        <row r="1916">
          <cell r="A1916">
            <v>667346</v>
          </cell>
          <cell r="B1916">
            <v>15524</v>
          </cell>
          <cell r="D1916" t="str">
            <v xml:space="preserve">CHOC ARCOR MUNDIAL LECH 25X                       </v>
          </cell>
          <cell r="J1916">
            <v>1449.99</v>
          </cell>
          <cell r="O1916">
            <v>7790580155247</v>
          </cell>
        </row>
        <row r="1917">
          <cell r="A1917">
            <v>666390</v>
          </cell>
          <cell r="B1917">
            <v>14676</v>
          </cell>
          <cell r="D1917" t="str">
            <v xml:space="preserve">CHOC ARCOR P/TAZA 100X                            </v>
          </cell>
          <cell r="J1917">
            <v>5276.3360000000002</v>
          </cell>
          <cell r="O1917">
            <v>7790580146764</v>
          </cell>
        </row>
        <row r="1918">
          <cell r="A1918">
            <v>5973</v>
          </cell>
          <cell r="B1918">
            <v>1009</v>
          </cell>
          <cell r="D1918" t="str">
            <v xml:space="preserve">CHOC ARCOR ROCKLETS 20X                           </v>
          </cell>
          <cell r="J1918">
            <v>1099.99</v>
          </cell>
          <cell r="O1918">
            <v>7790580421007</v>
          </cell>
        </row>
        <row r="1919">
          <cell r="A1919">
            <v>5447</v>
          </cell>
          <cell r="B1919">
            <v>3274</v>
          </cell>
          <cell r="D1919" t="str">
            <v xml:space="preserve">CHOC ARCOR ROCKLETS 40X                           </v>
          </cell>
          <cell r="J1919">
            <v>1949.99</v>
          </cell>
          <cell r="O1919">
            <v>7790580327415</v>
          </cell>
        </row>
        <row r="1920">
          <cell r="A1920">
            <v>19906</v>
          </cell>
          <cell r="B1920">
            <v>4266</v>
          </cell>
          <cell r="D1920" t="str">
            <v xml:space="preserve">CHOC ARCOR ROCKLETS MINI 10X                      </v>
          </cell>
          <cell r="J1920">
            <v>634.99</v>
          </cell>
          <cell r="O1920">
            <v>77942432</v>
          </cell>
        </row>
        <row r="1921">
          <cell r="A1921">
            <v>659346</v>
          </cell>
          <cell r="B1921">
            <v>12039</v>
          </cell>
          <cell r="D1921" t="str">
            <v xml:space="preserve">CHOC ARCOR SEMI AMARG 25X                         </v>
          </cell>
          <cell r="J1921">
            <v>1299.99</v>
          </cell>
          <cell r="O1921">
            <v>7790580120092</v>
          </cell>
        </row>
        <row r="1922">
          <cell r="A1922">
            <v>661723</v>
          </cell>
          <cell r="B1922">
            <v>13333</v>
          </cell>
          <cell r="D1922" t="str">
            <v xml:space="preserve">CHOC BANIO REPO AGUILA BLAN 150X                  </v>
          </cell>
          <cell r="J1922">
            <v>4799.99</v>
          </cell>
          <cell r="O1922">
            <v>7790580133337</v>
          </cell>
        </row>
        <row r="1923">
          <cell r="A1923">
            <v>659355</v>
          </cell>
          <cell r="B1923">
            <v>13436</v>
          </cell>
          <cell r="D1923" t="str">
            <v xml:space="preserve">CHOC BANIO REPO AGUILA CEL 150X                   </v>
          </cell>
          <cell r="J1923">
            <v>4735.1459999999997</v>
          </cell>
          <cell r="O1923">
            <v>7790580127220</v>
          </cell>
        </row>
        <row r="1924">
          <cell r="A1924">
            <v>660765</v>
          </cell>
          <cell r="B1924">
            <v>13331</v>
          </cell>
          <cell r="D1924" t="str">
            <v xml:space="preserve">CHOC BANIO REPO AGUILA LECHE 105X                 </v>
          </cell>
          <cell r="J1924">
            <v>4799.99</v>
          </cell>
          <cell r="O1924">
            <v>7790580131470</v>
          </cell>
        </row>
        <row r="1925">
          <cell r="A1925">
            <v>660783</v>
          </cell>
          <cell r="B1925">
            <v>13332</v>
          </cell>
          <cell r="D1925" t="str">
            <v xml:space="preserve">CHOC BANIO REPO AGUILA SEMIAMAR 105X              </v>
          </cell>
          <cell r="J1925">
            <v>4799.99</v>
          </cell>
          <cell r="O1925">
            <v>7790580131487</v>
          </cell>
        </row>
        <row r="1926">
          <cell r="A1926">
            <v>19468</v>
          </cell>
          <cell r="B1926">
            <v>13138</v>
          </cell>
          <cell r="D1926" t="str">
            <v xml:space="preserve">CHOC BOMB ARCOR SELECCION 228.6X                  </v>
          </cell>
          <cell r="J1926">
            <v>12499.99</v>
          </cell>
          <cell r="O1926">
            <v>7790580412807</v>
          </cell>
        </row>
        <row r="1927">
          <cell r="A1927">
            <v>20427</v>
          </cell>
          <cell r="B1927">
            <v>11905</v>
          </cell>
          <cell r="D1927" t="str">
            <v xml:space="preserve">CHOC BOMB BOB BLANCO 15X                          </v>
          </cell>
          <cell r="J1927">
            <v>679.99</v>
          </cell>
          <cell r="O1927">
            <v>77961815</v>
          </cell>
        </row>
        <row r="1928">
          <cell r="A1928">
            <v>20429</v>
          </cell>
          <cell r="B1928">
            <v>11913</v>
          </cell>
          <cell r="D1928" t="str">
            <v xml:space="preserve">CHOC BOMB BOB LECHE 15X                           </v>
          </cell>
          <cell r="J1928">
            <v>679.99</v>
          </cell>
          <cell r="O1928">
            <v>77958921</v>
          </cell>
        </row>
        <row r="1929">
          <cell r="A1929">
            <v>662958</v>
          </cell>
          <cell r="B1929">
            <v>11916</v>
          </cell>
          <cell r="D1929" t="str">
            <v xml:space="preserve">CHOC BOMB BOB LECHE 7X15X                         </v>
          </cell>
          <cell r="J1929">
            <v>4699.99</v>
          </cell>
          <cell r="O1929">
            <v>7790580119164</v>
          </cell>
        </row>
        <row r="1930">
          <cell r="A1930">
            <v>667337</v>
          </cell>
          <cell r="B1930">
            <v>15393</v>
          </cell>
          <cell r="D1930" t="str">
            <v xml:space="preserve">CHOC BOMB BOB SUPRIME 36X                         </v>
          </cell>
          <cell r="J1930">
            <v>2149</v>
          </cell>
          <cell r="O1930">
            <v>7790580124557</v>
          </cell>
        </row>
        <row r="1931">
          <cell r="A1931">
            <v>667336</v>
          </cell>
          <cell r="B1931">
            <v>15392</v>
          </cell>
          <cell r="D1931" t="str">
            <v xml:space="preserve">CHOC BOMB BOB SUPRIME 8X18X                       </v>
          </cell>
          <cell r="J1931">
            <v>8989</v>
          </cell>
          <cell r="O1931">
            <v>7790580153922</v>
          </cell>
        </row>
        <row r="1932">
          <cell r="A1932">
            <v>659343</v>
          </cell>
          <cell r="B1932">
            <v>11912</v>
          </cell>
          <cell r="D1932" t="str">
            <v xml:space="preserve">CHOC BOMB BOB SURTIDO 255X                        </v>
          </cell>
          <cell r="J1932">
            <v>13099.99</v>
          </cell>
          <cell r="O1932">
            <v>7790580119126</v>
          </cell>
        </row>
        <row r="1933">
          <cell r="A1933">
            <v>20432</v>
          </cell>
          <cell r="B1933">
            <v>11921</v>
          </cell>
          <cell r="D1933" t="str">
            <v xml:space="preserve">CHOC BOMBON BOB AGUILA 18X15X                     </v>
          </cell>
          <cell r="J1933">
            <v>12099.99</v>
          </cell>
          <cell r="O1933">
            <v>7790580102517</v>
          </cell>
        </row>
        <row r="1934">
          <cell r="A1934">
            <v>20428</v>
          </cell>
          <cell r="B1934">
            <v>11906</v>
          </cell>
          <cell r="D1934" t="str">
            <v xml:space="preserve">CHOC BOMBON BOB BLANCO 18X15X                     </v>
          </cell>
          <cell r="J1934">
            <v>12099.99</v>
          </cell>
          <cell r="O1934">
            <v>7790580119065</v>
          </cell>
        </row>
        <row r="1935">
          <cell r="A1935">
            <v>20426</v>
          </cell>
          <cell r="B1935">
            <v>11777</v>
          </cell>
          <cell r="D1935" t="str">
            <v xml:space="preserve">CHOC BOMBON BOB CHOCOLINAS 18X15X                 </v>
          </cell>
          <cell r="J1935">
            <v>12099.99</v>
          </cell>
          <cell r="O1935">
            <v>7790580117771</v>
          </cell>
        </row>
        <row r="1936">
          <cell r="A1936">
            <v>660414</v>
          </cell>
          <cell r="B1936">
            <v>13137</v>
          </cell>
          <cell r="D1936" t="str">
            <v xml:space="preserve">CHOC BOMBON BOB KIOSCO 246X                       </v>
          </cell>
          <cell r="J1936">
            <v>13599.99</v>
          </cell>
          <cell r="O1936">
            <v>7790580131371</v>
          </cell>
        </row>
        <row r="1937">
          <cell r="A1937">
            <v>20431</v>
          </cell>
          <cell r="B1937">
            <v>11915</v>
          </cell>
          <cell r="D1937" t="str">
            <v xml:space="preserve">CHOC BOMBON BOB LECHE 18X15X                      </v>
          </cell>
          <cell r="J1937">
            <v>12099.99</v>
          </cell>
          <cell r="O1937">
            <v>7790580119157</v>
          </cell>
        </row>
        <row r="1938">
          <cell r="A1938">
            <v>665799</v>
          </cell>
          <cell r="B1938">
            <v>14694</v>
          </cell>
          <cell r="D1938" t="str">
            <v xml:space="preserve">CHOC BON CUBANITOS 78X                            </v>
          </cell>
          <cell r="J1938">
            <v>5325.9170000000004</v>
          </cell>
          <cell r="O1938">
            <v>7790580146948</v>
          </cell>
        </row>
        <row r="1939">
          <cell r="A1939">
            <v>665212</v>
          </cell>
          <cell r="B1939">
            <v>2294</v>
          </cell>
          <cell r="D1939" t="str">
            <v xml:space="preserve">CHOC BONAFIDE RAMA BCO 180X                       </v>
          </cell>
          <cell r="J1939">
            <v>8491.732</v>
          </cell>
          <cell r="O1939">
            <v>7792360070399</v>
          </cell>
        </row>
        <row r="1940">
          <cell r="A1940">
            <v>101891</v>
          </cell>
          <cell r="B1940">
            <v>11013</v>
          </cell>
          <cell r="D1940" t="str">
            <v xml:space="preserve">CHOC BONOBNON OBLEA XL 45X                        </v>
          </cell>
          <cell r="J1940">
            <v>1849.99</v>
          </cell>
          <cell r="O1940">
            <v>7790580109646</v>
          </cell>
        </row>
        <row r="1941">
          <cell r="A1941">
            <v>665044</v>
          </cell>
          <cell r="B1941">
            <v>14610</v>
          </cell>
          <cell r="D1941" t="str">
            <v xml:space="preserve">CHOC BONOBON TABLETA RELL 160X                    </v>
          </cell>
          <cell r="J1941">
            <v>9149.99</v>
          </cell>
          <cell r="O1941">
            <v>7790580146047</v>
          </cell>
        </row>
        <row r="1942">
          <cell r="A1942">
            <v>2139</v>
          </cell>
          <cell r="B1942">
            <v>2190</v>
          </cell>
          <cell r="D1942" t="str">
            <v xml:space="preserve">CHOC CABSHA ACRILICO 18X10                        </v>
          </cell>
          <cell r="J1942">
            <v>10999.99</v>
          </cell>
          <cell r="O1942">
            <v>7790580219000</v>
          </cell>
        </row>
        <row r="1943">
          <cell r="A1943">
            <v>664990</v>
          </cell>
          <cell r="B1943">
            <v>14349</v>
          </cell>
          <cell r="D1943" t="str">
            <v xml:space="preserve">CHOC CABSHA BOCADITO AVELLANA 24X                 </v>
          </cell>
          <cell r="J1943">
            <v>13499.99</v>
          </cell>
          <cell r="O1943">
            <v>7790580143497</v>
          </cell>
        </row>
        <row r="1944">
          <cell r="A1944">
            <v>664991</v>
          </cell>
          <cell r="B1944">
            <v>13215</v>
          </cell>
          <cell r="D1944" t="str">
            <v xml:space="preserve">CHOC CABSHA BOCADITO MARROC 24X                   </v>
          </cell>
          <cell r="J1944">
            <v>13499.99</v>
          </cell>
          <cell r="O1944">
            <v>7790580132156</v>
          </cell>
        </row>
        <row r="1945">
          <cell r="A1945">
            <v>666495</v>
          </cell>
          <cell r="B1945">
            <v>0</v>
          </cell>
          <cell r="D1945" t="str">
            <v xml:space="preserve">CHOC CACHAFAZ CONITO BCO 1X                       </v>
          </cell>
          <cell r="J1945">
            <v>2080</v>
          </cell>
          <cell r="O1945">
            <v>77998378</v>
          </cell>
        </row>
        <row r="1946">
          <cell r="A1946">
            <v>19361</v>
          </cell>
          <cell r="B1946" t="str">
            <v xml:space="preserve">Sin Indicar         </v>
          </cell>
          <cell r="D1946" t="str">
            <v xml:space="preserve">CHOC CACHAFAZ CONITO NGRO 1X                      </v>
          </cell>
          <cell r="J1946">
            <v>2080</v>
          </cell>
          <cell r="O1946">
            <v>77990327</v>
          </cell>
        </row>
        <row r="1947">
          <cell r="A1947">
            <v>666496</v>
          </cell>
          <cell r="B1947">
            <v>0</v>
          </cell>
          <cell r="D1947" t="str">
            <v xml:space="preserve">CHOC CACHAFAZ MARROC 84X                          </v>
          </cell>
          <cell r="J1947">
            <v>5999.99</v>
          </cell>
          <cell r="O1947">
            <v>7798128002466</v>
          </cell>
        </row>
        <row r="1948">
          <cell r="A1948">
            <v>665043</v>
          </cell>
          <cell r="B1948">
            <v>5395</v>
          </cell>
          <cell r="D1948" t="str">
            <v xml:space="preserve">CHOC CADBURY ALMENDRAS 82X                        </v>
          </cell>
          <cell r="J1948">
            <v>6500.0039999999999</v>
          </cell>
          <cell r="O1948">
            <v>7622201807405</v>
          </cell>
        </row>
        <row r="1949">
          <cell r="A1949">
            <v>665041</v>
          </cell>
          <cell r="B1949">
            <v>5238</v>
          </cell>
          <cell r="D1949" t="str">
            <v xml:space="preserve">CHOC CADBURY INTENSE 162X                         </v>
          </cell>
          <cell r="J1949">
            <v>14296.58</v>
          </cell>
          <cell r="O1949">
            <v>7622201800505</v>
          </cell>
        </row>
        <row r="1950">
          <cell r="A1950">
            <v>660917</v>
          </cell>
          <cell r="B1950">
            <v>5010</v>
          </cell>
          <cell r="D1950" t="str">
            <v xml:space="preserve">CHOC CADBURY INTENSE 24X                          </v>
          </cell>
          <cell r="J1950">
            <v>3206.13</v>
          </cell>
          <cell r="O1950">
            <v>7622210733887</v>
          </cell>
        </row>
        <row r="1951">
          <cell r="A1951">
            <v>7080</v>
          </cell>
          <cell r="B1951">
            <v>5022</v>
          </cell>
          <cell r="D1951" t="str">
            <v xml:space="preserve">CHOC CADBURY TRES SUEN 24X                        </v>
          </cell>
          <cell r="J1951">
            <v>3104.6669999999999</v>
          </cell>
          <cell r="O1951">
            <v>7791249020098</v>
          </cell>
        </row>
        <row r="1952">
          <cell r="A1952">
            <v>18787</v>
          </cell>
          <cell r="B1952">
            <v>5024</v>
          </cell>
          <cell r="D1952" t="str">
            <v xml:space="preserve">CHOC CADBURY TRES SUEN 80X                        </v>
          </cell>
          <cell r="J1952">
            <v>7112</v>
          </cell>
          <cell r="O1952">
            <v>7791249020104</v>
          </cell>
        </row>
        <row r="1953">
          <cell r="A1953">
            <v>9021</v>
          </cell>
          <cell r="B1953">
            <v>5216</v>
          </cell>
          <cell r="D1953" t="str">
            <v xml:space="preserve">CHOC CADBURY YOG FRUT 160X                        </v>
          </cell>
          <cell r="J1953">
            <v>14296.58</v>
          </cell>
          <cell r="O1953">
            <v>7791249020081</v>
          </cell>
        </row>
        <row r="1954">
          <cell r="A1954">
            <v>665039</v>
          </cell>
          <cell r="B1954">
            <v>5025</v>
          </cell>
          <cell r="D1954" t="str">
            <v xml:space="preserve">CHOC CADBURY YOG FRUT 29X                         </v>
          </cell>
          <cell r="J1954">
            <v>3109.9059999999999</v>
          </cell>
          <cell r="O1954">
            <v>7622201818654</v>
          </cell>
        </row>
        <row r="1955">
          <cell r="A1955">
            <v>6600</v>
          </cell>
          <cell r="B1955">
            <v>5027</v>
          </cell>
          <cell r="D1955" t="str">
            <v xml:space="preserve">CHOC CADBURY YOG FRUT 80X                         </v>
          </cell>
          <cell r="J1955">
            <v>7112</v>
          </cell>
          <cell r="O1955">
            <v>7791249020074</v>
          </cell>
        </row>
        <row r="1956">
          <cell r="A1956">
            <v>19901</v>
          </cell>
          <cell r="B1956">
            <v>10770</v>
          </cell>
          <cell r="D1956" t="str">
            <v xml:space="preserve">CHOC COFLER 3 PLACERES 55X                        </v>
          </cell>
          <cell r="J1956">
            <v>4299.99</v>
          </cell>
          <cell r="O1956">
            <v>7790580106560</v>
          </cell>
        </row>
        <row r="1957">
          <cell r="A1957">
            <v>665389</v>
          </cell>
          <cell r="B1957">
            <v>14402</v>
          </cell>
          <cell r="D1957" t="str">
            <v xml:space="preserve">CHOC COFLER 60% ALM 100X                          </v>
          </cell>
          <cell r="J1957">
            <v>8999.99</v>
          </cell>
          <cell r="O1957">
            <v>7790580143862</v>
          </cell>
        </row>
        <row r="1958">
          <cell r="A1958">
            <v>665391</v>
          </cell>
          <cell r="B1958">
            <v>14175</v>
          </cell>
          <cell r="D1958" t="str">
            <v xml:space="preserve">CHOC COFLER 60% CREM 100X                         </v>
          </cell>
          <cell r="J1958">
            <v>8999.99</v>
          </cell>
          <cell r="O1958">
            <v>7790580141752</v>
          </cell>
        </row>
        <row r="1959">
          <cell r="A1959">
            <v>665390</v>
          </cell>
          <cell r="B1959">
            <v>14177</v>
          </cell>
          <cell r="D1959" t="str">
            <v xml:space="preserve">CHOC COFLER 60% NARJ 100X                         </v>
          </cell>
          <cell r="J1959">
            <v>7799.99</v>
          </cell>
          <cell r="O1959">
            <v>7790580141134</v>
          </cell>
        </row>
        <row r="1960">
          <cell r="A1960">
            <v>8255</v>
          </cell>
          <cell r="B1960">
            <v>10345</v>
          </cell>
          <cell r="D1960" t="str">
            <v xml:space="preserve">CHOC COFLER AIR BCO 100X                          </v>
          </cell>
          <cell r="J1960">
            <v>7999.99</v>
          </cell>
          <cell r="O1960">
            <v>7790580103453</v>
          </cell>
        </row>
        <row r="1961">
          <cell r="A1961">
            <v>5462</v>
          </cell>
          <cell r="B1961">
            <v>10337</v>
          </cell>
          <cell r="D1961" t="str">
            <v xml:space="preserve">CHOC COFLER AIR BCO 27X                           </v>
          </cell>
          <cell r="J1961">
            <v>2499.9899999999998</v>
          </cell>
          <cell r="O1961">
            <v>77949035</v>
          </cell>
        </row>
        <row r="1962">
          <cell r="A1962">
            <v>5464</v>
          </cell>
          <cell r="B1962">
            <v>10341</v>
          </cell>
          <cell r="D1962" t="str">
            <v xml:space="preserve">CHOC COFLER AIR BCO 55X                           </v>
          </cell>
          <cell r="J1962">
            <v>4699.99</v>
          </cell>
          <cell r="O1962">
            <v>7790580255503</v>
          </cell>
        </row>
        <row r="1963">
          <cell r="A1963">
            <v>5467</v>
          </cell>
          <cell r="B1963">
            <v>10338</v>
          </cell>
          <cell r="D1963" t="str">
            <v xml:space="preserve">CHOC COFLER AIR BCO/LEC 27X                       </v>
          </cell>
          <cell r="J1963">
            <v>2499.9899999999998</v>
          </cell>
          <cell r="O1963">
            <v>77949059</v>
          </cell>
        </row>
        <row r="1964">
          <cell r="A1964">
            <v>18307</v>
          </cell>
          <cell r="B1964">
            <v>11586</v>
          </cell>
          <cell r="D1964" t="str">
            <v xml:space="preserve">CHOC COFLER AIR BONOBON 67X                       </v>
          </cell>
          <cell r="J1964">
            <v>4699.99</v>
          </cell>
          <cell r="O1964">
            <v>7790580115562</v>
          </cell>
        </row>
        <row r="1965">
          <cell r="A1965">
            <v>2237</v>
          </cell>
          <cell r="B1965">
            <v>10344</v>
          </cell>
          <cell r="D1965" t="str">
            <v xml:space="preserve">CHOC COFLER AIR LECH 100X                         </v>
          </cell>
          <cell r="J1965">
            <v>7999.99</v>
          </cell>
          <cell r="O1965">
            <v>7790580103446</v>
          </cell>
        </row>
        <row r="1966">
          <cell r="A1966">
            <v>3796</v>
          </cell>
          <cell r="B1966">
            <v>10340</v>
          </cell>
          <cell r="D1966" t="str">
            <v xml:space="preserve">CHOC COFLER AIR LECH 55X                          </v>
          </cell>
          <cell r="J1966">
            <v>4699.99</v>
          </cell>
          <cell r="O1966">
            <v>7790580033408</v>
          </cell>
        </row>
        <row r="1967">
          <cell r="A1967">
            <v>5471</v>
          </cell>
          <cell r="B1967">
            <v>10336</v>
          </cell>
          <cell r="D1967" t="str">
            <v xml:space="preserve">CHOC COFLER AIR LECH X27                          </v>
          </cell>
          <cell r="J1967">
            <v>2499.9899999999998</v>
          </cell>
          <cell r="O1967">
            <v>77949080</v>
          </cell>
        </row>
        <row r="1968">
          <cell r="A1968">
            <v>3930</v>
          </cell>
          <cell r="B1968">
            <v>10346</v>
          </cell>
          <cell r="D1968" t="str">
            <v xml:space="preserve">CHOC COFLER AIR MIXTO 100X                        </v>
          </cell>
          <cell r="J1968">
            <v>7999.99</v>
          </cell>
          <cell r="O1968">
            <v>7790580103460</v>
          </cell>
        </row>
        <row r="1969">
          <cell r="A1969">
            <v>5475</v>
          </cell>
          <cell r="B1969">
            <v>10342</v>
          </cell>
          <cell r="D1969" t="str">
            <v xml:space="preserve">CHOC COFLER AIR MIXTO 55X                         </v>
          </cell>
          <cell r="J1969">
            <v>4699.99</v>
          </cell>
          <cell r="O1969">
            <v>7790580255602</v>
          </cell>
        </row>
        <row r="1970">
          <cell r="A1970">
            <v>25483</v>
          </cell>
          <cell r="B1970">
            <v>10343</v>
          </cell>
          <cell r="D1970" t="str">
            <v xml:space="preserve">CHOC COFLER ALM 55X                               </v>
          </cell>
          <cell r="J1970">
            <v>4699.99</v>
          </cell>
          <cell r="O1970">
            <v>7790580103439</v>
          </cell>
        </row>
        <row r="1971">
          <cell r="A1971">
            <v>100800</v>
          </cell>
          <cell r="B1971">
            <v>10347</v>
          </cell>
          <cell r="D1971" t="str">
            <v xml:space="preserve">CHOC COFLER ALMEND AIREA 100X                     </v>
          </cell>
          <cell r="J1971">
            <v>7999.99</v>
          </cell>
          <cell r="O1971">
            <v>7790580332716</v>
          </cell>
        </row>
        <row r="1972">
          <cell r="A1972">
            <v>6061</v>
          </cell>
          <cell r="B1972">
            <v>11283</v>
          </cell>
          <cell r="D1972" t="str">
            <v xml:space="preserve">CHOC COFLER BLOCK 110X                            </v>
          </cell>
          <cell r="J1972">
            <v>5699.99</v>
          </cell>
          <cell r="O1972">
            <v>77950031</v>
          </cell>
        </row>
        <row r="1973">
          <cell r="A1973">
            <v>10099</v>
          </cell>
          <cell r="B1973">
            <v>13017</v>
          </cell>
          <cell r="D1973" t="str">
            <v xml:space="preserve">CHOC COFLER BLOCK 170X                            </v>
          </cell>
          <cell r="J1973">
            <v>10199.99</v>
          </cell>
          <cell r="O1973">
            <v>7790580105013</v>
          </cell>
        </row>
        <row r="1974">
          <cell r="A1974">
            <v>661670</v>
          </cell>
          <cell r="B1974">
            <v>11587</v>
          </cell>
          <cell r="D1974" t="str">
            <v xml:space="preserve">CHOC COFLER BLOCK 1X                              </v>
          </cell>
          <cell r="J1974">
            <v>46999.99</v>
          </cell>
          <cell r="O1974">
            <v>7790580115579</v>
          </cell>
        </row>
        <row r="1975">
          <cell r="A1975">
            <v>9462</v>
          </cell>
          <cell r="B1975">
            <v>10374</v>
          </cell>
          <cell r="D1975" t="str">
            <v xml:space="preserve">CHOC COFLER BLOCK 300X                            </v>
          </cell>
          <cell r="J1975">
            <v>16499.990000000002</v>
          </cell>
          <cell r="O1975">
            <v>7790580103743</v>
          </cell>
        </row>
        <row r="1976">
          <cell r="A1976">
            <v>3194</v>
          </cell>
          <cell r="B1976">
            <v>5312</v>
          </cell>
          <cell r="D1976" t="str">
            <v xml:space="preserve">CHOC COFLER BLOCK 38X                             </v>
          </cell>
          <cell r="J1976">
            <v>2299.9899999999998</v>
          </cell>
          <cell r="O1976">
            <v>77953124</v>
          </cell>
        </row>
        <row r="1977">
          <cell r="A1977">
            <v>18320</v>
          </cell>
          <cell r="B1977">
            <v>11028</v>
          </cell>
          <cell r="D1977" t="str">
            <v xml:space="preserve">CHOC COFLER BLOCK 40X                             </v>
          </cell>
          <cell r="J1977">
            <v>2599.9899999999998</v>
          </cell>
          <cell r="O1977">
            <v>7790580110284</v>
          </cell>
        </row>
        <row r="1978">
          <cell r="A1978">
            <v>663699</v>
          </cell>
          <cell r="B1978">
            <v>13709</v>
          </cell>
          <cell r="D1978" t="str">
            <v xml:space="preserve">CHOC COFLER BLOCK BCO 38X                         </v>
          </cell>
          <cell r="J1978">
            <v>2299.9899999999998</v>
          </cell>
          <cell r="O1978">
            <v>7790580137090</v>
          </cell>
        </row>
        <row r="1979">
          <cell r="A1979">
            <v>667338</v>
          </cell>
          <cell r="B1979">
            <v>15413</v>
          </cell>
          <cell r="D1979" t="str">
            <v xml:space="preserve">CHOC COFLER BLOCK GOLD 35X                        </v>
          </cell>
          <cell r="J1979">
            <v>2229</v>
          </cell>
          <cell r="O1979">
            <v>7790580126124</v>
          </cell>
        </row>
        <row r="1980">
          <cell r="A1980">
            <v>663975</v>
          </cell>
          <cell r="B1980">
            <v>13311</v>
          </cell>
          <cell r="D1980" t="str">
            <v xml:space="preserve">CHOC COFLER BLOCK MITI MITI 170X                  </v>
          </cell>
          <cell r="J1980">
            <v>10199.99</v>
          </cell>
          <cell r="O1980">
            <v>7790580132750</v>
          </cell>
        </row>
        <row r="1981">
          <cell r="A1981">
            <v>665797</v>
          </cell>
          <cell r="B1981">
            <v>14245</v>
          </cell>
          <cell r="D1981" t="str">
            <v xml:space="preserve">CHOC COFLER BLOCK SUP.CROCANTE 110X               </v>
          </cell>
          <cell r="J1981">
            <v>3873.82</v>
          </cell>
          <cell r="O1981">
            <v>7790580142452</v>
          </cell>
        </row>
        <row r="1982">
          <cell r="A1982">
            <v>659294</v>
          </cell>
          <cell r="B1982">
            <v>13340</v>
          </cell>
          <cell r="D1982" t="str">
            <v xml:space="preserve">CHOC COFLER BLOCK XL 45X                          </v>
          </cell>
          <cell r="J1982">
            <v>1659.99</v>
          </cell>
          <cell r="O1982">
            <v>7790580120146</v>
          </cell>
        </row>
        <row r="1983">
          <cell r="A1983">
            <v>664388</v>
          </cell>
          <cell r="B1983">
            <v>14241</v>
          </cell>
          <cell r="D1983" t="str">
            <v xml:space="preserve">CHOC COFLER CHOCO CRISP 50X                       </v>
          </cell>
          <cell r="J1983">
            <v>3368.5239999999999</v>
          </cell>
          <cell r="O1983">
            <v>7790580142414</v>
          </cell>
        </row>
        <row r="1984">
          <cell r="A1984">
            <v>659357</v>
          </cell>
          <cell r="B1984">
            <v>12898</v>
          </cell>
          <cell r="D1984" t="str">
            <v xml:space="preserve">CHOC COFLER CHOCOLINA BLAN 140X                   </v>
          </cell>
          <cell r="J1984">
            <v>10499.99</v>
          </cell>
          <cell r="O1984">
            <v>7790580127336</v>
          </cell>
        </row>
        <row r="1985">
          <cell r="A1985">
            <v>665800</v>
          </cell>
          <cell r="B1985">
            <v>14245</v>
          </cell>
          <cell r="D1985" t="str">
            <v xml:space="preserve">CHOC COFLER CHOCOLINAS 110X                       </v>
          </cell>
          <cell r="J1985">
            <v>3873.82</v>
          </cell>
          <cell r="O1985">
            <v>7790580147389</v>
          </cell>
        </row>
        <row r="1986">
          <cell r="A1986">
            <v>25482</v>
          </cell>
          <cell r="B1986">
            <v>10353</v>
          </cell>
          <cell r="D1986" t="str">
            <v xml:space="preserve">CHOC COFLER CHOCOLINAS 55X                        </v>
          </cell>
          <cell r="J1986">
            <v>4299.99</v>
          </cell>
          <cell r="O1986">
            <v>7790580103538</v>
          </cell>
        </row>
        <row r="1987">
          <cell r="A1987">
            <v>667339</v>
          </cell>
          <cell r="B1987">
            <v>15530</v>
          </cell>
          <cell r="D1987" t="str">
            <v xml:space="preserve">CHOC COFLER DLECH 46X                             </v>
          </cell>
          <cell r="J1987">
            <v>3699</v>
          </cell>
          <cell r="O1987">
            <v>7790580139216</v>
          </cell>
        </row>
        <row r="1988">
          <cell r="A1988">
            <v>100804</v>
          </cell>
          <cell r="B1988">
            <v>15478</v>
          </cell>
          <cell r="D1988" t="str">
            <v xml:space="preserve">CHOC COFLER DUBAI 45X                             </v>
          </cell>
          <cell r="J1988">
            <v>3799.99</v>
          </cell>
          <cell r="O1988">
            <v>77960474</v>
          </cell>
        </row>
        <row r="1989">
          <cell r="A1989">
            <v>662050</v>
          </cell>
          <cell r="B1989">
            <v>12899</v>
          </cell>
          <cell r="D1989" t="str">
            <v xml:space="preserve">CHOC COFLER LECH ALMEN 140X                       </v>
          </cell>
          <cell r="J1989">
            <v>10499.99</v>
          </cell>
          <cell r="O1989">
            <v>7790580128234</v>
          </cell>
        </row>
        <row r="1990">
          <cell r="A1990">
            <v>2537</v>
          </cell>
          <cell r="B1990">
            <v>10350</v>
          </cell>
          <cell r="D1990" t="str">
            <v xml:space="preserve">CHOC COFLER LECH/ALM 55X                          </v>
          </cell>
          <cell r="J1990">
            <v>4299.99</v>
          </cell>
          <cell r="O1990">
            <v>7790580349110</v>
          </cell>
        </row>
        <row r="1991">
          <cell r="A1991">
            <v>659356</v>
          </cell>
          <cell r="B1991">
            <v>12897</v>
          </cell>
          <cell r="D1991" t="str">
            <v xml:space="preserve">CHOC COFLER LECHE 140X                            </v>
          </cell>
          <cell r="J1991">
            <v>10499.99</v>
          </cell>
          <cell r="O1991">
            <v>7790580127947</v>
          </cell>
        </row>
        <row r="1992">
          <cell r="A1992">
            <v>18905</v>
          </cell>
          <cell r="B1992">
            <v>10348</v>
          </cell>
          <cell r="D1992" t="str">
            <v xml:space="preserve">CHOC COFLER LECHE 55X                             </v>
          </cell>
          <cell r="J1992">
            <v>4299.99</v>
          </cell>
          <cell r="O1992">
            <v>7790580103484</v>
          </cell>
        </row>
        <row r="1993">
          <cell r="A1993">
            <v>659359</v>
          </cell>
          <cell r="B1993">
            <v>12921</v>
          </cell>
          <cell r="D1993" t="str">
            <v xml:space="preserve">CHOC COFLER RELL BOB AIR 30X                      </v>
          </cell>
          <cell r="J1993">
            <v>2499.9899999999998</v>
          </cell>
          <cell r="O1993">
            <v>7790580127145</v>
          </cell>
        </row>
        <row r="1994">
          <cell r="A1994">
            <v>100188</v>
          </cell>
          <cell r="B1994">
            <v>10352</v>
          </cell>
          <cell r="D1994" t="str">
            <v xml:space="preserve">CHOC COFLER ROCKLETS 55X                          </v>
          </cell>
          <cell r="J1994">
            <v>4299.99</v>
          </cell>
          <cell r="O1994">
            <v>7790580103521</v>
          </cell>
        </row>
        <row r="1995">
          <cell r="A1995">
            <v>19143</v>
          </cell>
          <cell r="B1995">
            <v>1735</v>
          </cell>
          <cell r="D1995" t="str">
            <v xml:space="preserve">CHOC FELFORT BOMB LOVERS EST 264X                 </v>
          </cell>
          <cell r="J1995">
            <v>24280.38</v>
          </cell>
          <cell r="O1995">
            <v>7790206002658</v>
          </cell>
        </row>
        <row r="1996">
          <cell r="A1996">
            <v>19142</v>
          </cell>
          <cell r="B1996">
            <v>1528</v>
          </cell>
          <cell r="D1996" t="str">
            <v xml:space="preserve">CHOC FELFORT BOMB ORO EST 264X                    </v>
          </cell>
          <cell r="J1996">
            <v>22527.48</v>
          </cell>
          <cell r="O1996">
            <v>7790206002757</v>
          </cell>
        </row>
        <row r="1997">
          <cell r="A1997">
            <v>666407</v>
          </cell>
          <cell r="B1997">
            <v>548</v>
          </cell>
          <cell r="D1997" t="str">
            <v xml:space="preserve">CHOC FELFORT CON MANI 30X                         </v>
          </cell>
          <cell r="J1997">
            <v>2128.96</v>
          </cell>
          <cell r="O1997">
            <v>7790206513314</v>
          </cell>
        </row>
        <row r="1998">
          <cell r="A1998">
            <v>666410</v>
          </cell>
          <cell r="B1998">
            <v>2082</v>
          </cell>
          <cell r="D1998" t="str">
            <v xml:space="preserve">CHOC FELFORT D OR 30X                             </v>
          </cell>
          <cell r="J1998">
            <v>719.77499999999998</v>
          </cell>
          <cell r="O1998">
            <v>7790206509850</v>
          </cell>
        </row>
        <row r="1999">
          <cell r="A1999">
            <v>664182</v>
          </cell>
          <cell r="B1999">
            <v>1445</v>
          </cell>
          <cell r="D1999" t="str">
            <v xml:space="preserve">CHOC FELFORT DOS CORAZONES 26X                    </v>
          </cell>
          <cell r="J1999">
            <v>1966</v>
          </cell>
          <cell r="O1999">
            <v>77907509</v>
          </cell>
        </row>
        <row r="2000">
          <cell r="A2000">
            <v>664847</v>
          </cell>
          <cell r="B2000">
            <v>1529</v>
          </cell>
          <cell r="D2000" t="str">
            <v xml:space="preserve">CHOC FELFORT FEELING 20X                          </v>
          </cell>
          <cell r="J2000">
            <v>1015</v>
          </cell>
          <cell r="O2000">
            <v>7790206506958</v>
          </cell>
        </row>
        <row r="2001">
          <cell r="A2001">
            <v>666409</v>
          </cell>
          <cell r="B2001">
            <v>1574</v>
          </cell>
          <cell r="D2001" t="str">
            <v xml:space="preserve">CHOC FELFORT NOBEL 35X                            </v>
          </cell>
          <cell r="J2001">
            <v>2198.8820000000001</v>
          </cell>
          <cell r="O2001">
            <v>7790206506965</v>
          </cell>
        </row>
        <row r="2002">
          <cell r="A2002">
            <v>666411</v>
          </cell>
          <cell r="B2002">
            <v>2330</v>
          </cell>
          <cell r="D2002" t="str">
            <v xml:space="preserve">CHOC FELFORT TIVIS 25X                            </v>
          </cell>
          <cell r="J2002">
            <v>1500.4</v>
          </cell>
          <cell r="O2002">
            <v>7790206509805</v>
          </cell>
        </row>
        <row r="2003">
          <cell r="A2003">
            <v>659690</v>
          </cell>
          <cell r="B2003">
            <v>855</v>
          </cell>
          <cell r="D2003" t="str">
            <v xml:space="preserve">CHOC FERRERO ROCH 12X                             </v>
          </cell>
          <cell r="J2003">
            <v>23081</v>
          </cell>
          <cell r="O2003">
            <v>7898024396994</v>
          </cell>
        </row>
        <row r="2004">
          <cell r="A2004">
            <v>696</v>
          </cell>
          <cell r="B2004">
            <v>169</v>
          </cell>
          <cell r="D2004" t="str">
            <v xml:space="preserve">CHOC FERRERO ROCH 24X                             </v>
          </cell>
          <cell r="J2004">
            <v>42220.480000000003</v>
          </cell>
          <cell r="O2004">
            <v>8000500009673</v>
          </cell>
        </row>
        <row r="2005">
          <cell r="A2005">
            <v>10806</v>
          </cell>
          <cell r="B2005">
            <v>170</v>
          </cell>
          <cell r="D2005" t="str">
            <v xml:space="preserve">CHOC FERRERO ROCH 3X                              </v>
          </cell>
          <cell r="J2005">
            <v>5039</v>
          </cell>
          <cell r="O2005">
            <v>78909434</v>
          </cell>
        </row>
        <row r="2006">
          <cell r="A2006">
            <v>17834</v>
          </cell>
          <cell r="B2006">
            <v>867</v>
          </cell>
          <cell r="D2006" t="str">
            <v xml:space="preserve">CHOC FERRERO ROCH 4X                              </v>
          </cell>
          <cell r="J2006">
            <v>7577</v>
          </cell>
          <cell r="O2006">
            <v>7898024397861</v>
          </cell>
        </row>
        <row r="2007">
          <cell r="A2007">
            <v>1402</v>
          </cell>
          <cell r="B2007">
            <v>171</v>
          </cell>
          <cell r="D2007" t="str">
            <v xml:space="preserve">CHOC FERRERO ROCH 8X                              </v>
          </cell>
          <cell r="J2007">
            <v>15199.99</v>
          </cell>
          <cell r="O2007">
            <v>7861002900117</v>
          </cell>
        </row>
        <row r="2008">
          <cell r="A2008">
            <v>4942</v>
          </cell>
          <cell r="B2008">
            <v>43164</v>
          </cell>
          <cell r="D2008" t="str">
            <v xml:space="preserve">CHOC GALLO CHOCO BLACK 20X                        </v>
          </cell>
          <cell r="J2008">
            <v>907.67399999999998</v>
          </cell>
          <cell r="O2008">
            <v>7790070415400</v>
          </cell>
        </row>
        <row r="2009">
          <cell r="A2009">
            <v>100420</v>
          </cell>
          <cell r="B2009">
            <v>43191</v>
          </cell>
          <cell r="D2009" t="str">
            <v xml:space="preserve">CHOC GALLO CHOCOBAR 20X                           </v>
          </cell>
          <cell r="J2009">
            <v>850.89</v>
          </cell>
          <cell r="O2009">
            <v>7790070413192</v>
          </cell>
        </row>
        <row r="2010">
          <cell r="A2010">
            <v>659345</v>
          </cell>
          <cell r="B2010">
            <v>11956</v>
          </cell>
          <cell r="D2010" t="str">
            <v xml:space="preserve">CHOC GOTA AGUILA BLANCO C/CHOCOLINA 150X          </v>
          </cell>
          <cell r="J2010">
            <v>7799.99</v>
          </cell>
          <cell r="O2010">
            <v>7790580119560</v>
          </cell>
        </row>
        <row r="2011">
          <cell r="A2011">
            <v>20389</v>
          </cell>
          <cell r="B2011">
            <v>12553</v>
          </cell>
          <cell r="D2011" t="str">
            <v xml:space="preserve">CHOC GRAFFITI LECHE 45X                           </v>
          </cell>
          <cell r="J2011">
            <v>2199.9899999999998</v>
          </cell>
          <cell r="O2011">
            <v>7790580115852</v>
          </cell>
        </row>
        <row r="2012">
          <cell r="A2012">
            <v>659350</v>
          </cell>
          <cell r="B2012">
            <v>12404</v>
          </cell>
          <cell r="D2012" t="str">
            <v xml:space="preserve">CHOC GRAFITTI BLANCO 45X                          </v>
          </cell>
          <cell r="J2012">
            <v>2199.9899999999998</v>
          </cell>
          <cell r="O2012">
            <v>7790580123741</v>
          </cell>
        </row>
        <row r="2013">
          <cell r="A2013">
            <v>664292</v>
          </cell>
          <cell r="B2013">
            <v>6601</v>
          </cell>
          <cell r="D2013" t="str">
            <v xml:space="preserve">CHOC HERSHEY AIREADO CHOC LECH 85X                </v>
          </cell>
          <cell r="J2013">
            <v>3129.5140000000001</v>
          </cell>
          <cell r="O2013">
            <v>7899970402586</v>
          </cell>
        </row>
        <row r="2014">
          <cell r="A2014">
            <v>664294</v>
          </cell>
          <cell r="B2014">
            <v>7405</v>
          </cell>
          <cell r="D2014" t="str">
            <v xml:space="preserve">CHOC HERSHEY CHOC LECH 82X                        </v>
          </cell>
          <cell r="J2014">
            <v>2888.79</v>
          </cell>
          <cell r="O2014">
            <v>7899970402982</v>
          </cell>
        </row>
        <row r="2015">
          <cell r="A2015">
            <v>664295</v>
          </cell>
          <cell r="B2015">
            <v>7406</v>
          </cell>
          <cell r="D2015" t="str">
            <v xml:space="preserve">CHOC HERSHEY COOKIE CREAM 77X                     </v>
          </cell>
          <cell r="J2015">
            <v>2888.79</v>
          </cell>
          <cell r="O2015">
            <v>7899970403026</v>
          </cell>
        </row>
        <row r="2016">
          <cell r="A2016">
            <v>664293</v>
          </cell>
          <cell r="B2016">
            <v>7057</v>
          </cell>
          <cell r="D2016" t="str">
            <v xml:space="preserve">CHOC HERSHEY SEMI AMAR 40% CACAO 82X              </v>
          </cell>
          <cell r="J2016">
            <v>3648.9850000000001</v>
          </cell>
          <cell r="O2016">
            <v>7899970402838</v>
          </cell>
        </row>
        <row r="2017">
          <cell r="A2017">
            <v>11257</v>
          </cell>
          <cell r="B2017">
            <v>2049</v>
          </cell>
          <cell r="D2017" t="str">
            <v xml:space="preserve">CHOC HERSHEY SPECIAL DARK 70% 85X                 </v>
          </cell>
          <cell r="J2017">
            <v>4713.2830000000004</v>
          </cell>
          <cell r="O2017">
            <v>7899970401657</v>
          </cell>
        </row>
        <row r="2018">
          <cell r="A2018">
            <v>8894</v>
          </cell>
          <cell r="B2018">
            <v>3098</v>
          </cell>
          <cell r="D2018" t="str">
            <v xml:space="preserve">CHOC KINDER BUENO 43X                             </v>
          </cell>
          <cell r="J2018">
            <v>4504</v>
          </cell>
          <cell r="O2018">
            <v>80052760</v>
          </cell>
        </row>
        <row r="2019">
          <cell r="A2019">
            <v>667271</v>
          </cell>
          <cell r="B2019">
            <v>3277</v>
          </cell>
          <cell r="D2019" t="str">
            <v xml:space="preserve">CHOC KINDER BUENO DARK 30X                        </v>
          </cell>
          <cell r="J2019">
            <v>3259.99</v>
          </cell>
          <cell r="O2019">
            <v>8000500454107</v>
          </cell>
        </row>
        <row r="2020">
          <cell r="A2020">
            <v>20615</v>
          </cell>
          <cell r="B2020">
            <v>2973</v>
          </cell>
          <cell r="D2020" t="str">
            <v xml:space="preserve">CHOC KINDER BUENO WHITE 30X                       </v>
          </cell>
          <cell r="J2020">
            <v>4504</v>
          </cell>
          <cell r="O2020">
            <v>80761761</v>
          </cell>
        </row>
        <row r="2021">
          <cell r="A2021">
            <v>659708</v>
          </cell>
          <cell r="B2021">
            <v>619</v>
          </cell>
          <cell r="D2021" t="str">
            <v xml:space="preserve">CHOC KINDER MAXI 1X                               </v>
          </cell>
          <cell r="J2021">
            <v>2186.6080000000002</v>
          </cell>
          <cell r="O2021">
            <v>80050094</v>
          </cell>
        </row>
        <row r="2022">
          <cell r="A2022">
            <v>1344</v>
          </cell>
          <cell r="B2022">
            <v>164</v>
          </cell>
          <cell r="D2022" t="str">
            <v xml:space="preserve">CHOC KINDER SORPRESA 1X                           </v>
          </cell>
          <cell r="J2022">
            <v>3906</v>
          </cell>
          <cell r="O2022">
            <v>78934078</v>
          </cell>
        </row>
        <row r="2023">
          <cell r="A2023">
            <v>100822</v>
          </cell>
          <cell r="B2023">
            <v>361</v>
          </cell>
          <cell r="D2023" t="str">
            <v xml:space="preserve">CHOC KINDER TAB 1X                                </v>
          </cell>
          <cell r="J2023">
            <v>1379.2159999999999</v>
          </cell>
          <cell r="O2023">
            <v>80050315</v>
          </cell>
        </row>
        <row r="2024">
          <cell r="A2024">
            <v>2106</v>
          </cell>
          <cell r="B2024">
            <v>695</v>
          </cell>
          <cell r="D2024" t="str">
            <v xml:space="preserve">CHOC KINDER TAB 4X                                </v>
          </cell>
          <cell r="J2024">
            <v>5076.95</v>
          </cell>
          <cell r="O2024">
            <v>80177609</v>
          </cell>
        </row>
        <row r="2025">
          <cell r="A2025">
            <v>8209</v>
          </cell>
          <cell r="B2025">
            <v>694</v>
          </cell>
          <cell r="D2025" t="str">
            <v xml:space="preserve">CHOC KINDER TAB 8X                                </v>
          </cell>
          <cell r="J2025">
            <v>9711.19</v>
          </cell>
          <cell r="O2025">
            <v>80177616</v>
          </cell>
        </row>
        <row r="2026">
          <cell r="A2026">
            <v>12918</v>
          </cell>
          <cell r="B2026">
            <v>10727</v>
          </cell>
          <cell r="D2026" t="str">
            <v xml:space="preserve">CHOC M.M´S MANI 150X                              </v>
          </cell>
          <cell r="J2026">
            <v>8899.99</v>
          </cell>
          <cell r="O2026">
            <v>40000017325</v>
          </cell>
        </row>
        <row r="2027">
          <cell r="A2027">
            <v>8946</v>
          </cell>
          <cell r="B2027">
            <v>10725</v>
          </cell>
          <cell r="D2027" t="str">
            <v xml:space="preserve">CHOC M.M´S MANI 49.3X                             </v>
          </cell>
          <cell r="J2027">
            <v>3249.99</v>
          </cell>
          <cell r="O2027">
            <v>7797453001458</v>
          </cell>
        </row>
        <row r="2028">
          <cell r="A2028">
            <v>8945</v>
          </cell>
          <cell r="B2028">
            <v>10724</v>
          </cell>
          <cell r="D2028" t="str">
            <v xml:space="preserve">CHOC M.M´S MILK 47.9X                             </v>
          </cell>
          <cell r="J2028">
            <v>3249.99</v>
          </cell>
          <cell r="O2028">
            <v>7797453001441</v>
          </cell>
        </row>
        <row r="2029">
          <cell r="A2029">
            <v>657042</v>
          </cell>
          <cell r="B2029">
            <v>10798</v>
          </cell>
          <cell r="D2029" t="str">
            <v xml:space="preserve">CHOC MEDALLON MTA AGUILA 210X                     </v>
          </cell>
          <cell r="J2029">
            <v>1500.4849999999999</v>
          </cell>
          <cell r="O2029">
            <v>77947505</v>
          </cell>
        </row>
        <row r="2030">
          <cell r="A2030">
            <v>666927</v>
          </cell>
          <cell r="B2030">
            <v>5309</v>
          </cell>
          <cell r="D2030" t="str">
            <v xml:space="preserve">CHOC MILK BOMB CREM AVELL 110X                    </v>
          </cell>
          <cell r="J2030">
            <v>10000</v>
          </cell>
          <cell r="O2030">
            <v>7622202306808</v>
          </cell>
        </row>
        <row r="2031">
          <cell r="A2031">
            <v>666926</v>
          </cell>
          <cell r="B2031">
            <v>5308</v>
          </cell>
          <cell r="D2031" t="str">
            <v xml:space="preserve">CHOC MILK BOMB CREM VAIN 110X                     </v>
          </cell>
          <cell r="J2031">
            <v>8999.9989999999998</v>
          </cell>
          <cell r="O2031">
            <v>7622202306839</v>
          </cell>
        </row>
        <row r="2032">
          <cell r="A2032">
            <v>725</v>
          </cell>
          <cell r="B2032">
            <v>5286</v>
          </cell>
          <cell r="D2032" t="str">
            <v xml:space="preserve">CHOC MILKA &amp; OREO 100X                            </v>
          </cell>
          <cell r="J2032">
            <v>8999.9989999999998</v>
          </cell>
          <cell r="O2032">
            <v>7622300631574</v>
          </cell>
        </row>
        <row r="2033">
          <cell r="A2033">
            <v>20636</v>
          </cell>
          <cell r="B2033">
            <v>5274</v>
          </cell>
          <cell r="D2033" t="str">
            <v xml:space="preserve">CHOC MILKA ALM 55X                                </v>
          </cell>
          <cell r="J2033">
            <v>4100.0029999999997</v>
          </cell>
          <cell r="O2033">
            <v>7622210745620</v>
          </cell>
        </row>
        <row r="2034">
          <cell r="A2034">
            <v>660430</v>
          </cell>
          <cell r="B2034">
            <v>5264</v>
          </cell>
          <cell r="D2034" t="str">
            <v xml:space="preserve">CHOC MILKA ALMENDRAS 155X                         </v>
          </cell>
          <cell r="J2034">
            <v>10065.209999999999</v>
          </cell>
          <cell r="O2034">
            <v>7622300990152</v>
          </cell>
        </row>
        <row r="2035">
          <cell r="A2035">
            <v>20637</v>
          </cell>
          <cell r="B2035">
            <v>5275</v>
          </cell>
          <cell r="D2035" t="str">
            <v xml:space="preserve">CHOC MILKA BCO 55X                                </v>
          </cell>
          <cell r="J2035">
            <v>5007.5060000000003</v>
          </cell>
          <cell r="O2035">
            <v>7622210745583</v>
          </cell>
        </row>
        <row r="2036">
          <cell r="A2036">
            <v>20641</v>
          </cell>
          <cell r="B2036">
            <v>5252</v>
          </cell>
          <cell r="D2036" t="str">
            <v xml:space="preserve">CHOC MILKA BIS 105.6X                             </v>
          </cell>
          <cell r="J2036">
            <v>4000.0079999999998</v>
          </cell>
          <cell r="O2036">
            <v>7622210788207</v>
          </cell>
        </row>
        <row r="2037">
          <cell r="A2037">
            <v>660447</v>
          </cell>
          <cell r="B2037">
            <v>5310</v>
          </cell>
          <cell r="D2037" t="str">
            <v xml:space="preserve">CHOC MILKA BOMBON 1X                              </v>
          </cell>
          <cell r="J2037">
            <v>849.99400000000003</v>
          </cell>
          <cell r="O2037">
            <v>77971630</v>
          </cell>
        </row>
        <row r="2038">
          <cell r="A2038">
            <v>906</v>
          </cell>
          <cell r="B2038">
            <v>5425</v>
          </cell>
          <cell r="D2038" t="str">
            <v xml:space="preserve">CHOC MILKA CAR + AVELL ENT 300X                   </v>
          </cell>
          <cell r="J2038">
            <v>29063.439999999999</v>
          </cell>
          <cell r="O2038">
            <v>7622300134532</v>
          </cell>
        </row>
        <row r="2039">
          <cell r="A2039">
            <v>660442</v>
          </cell>
          <cell r="B2039">
            <v>5292</v>
          </cell>
          <cell r="D2039" t="str">
            <v xml:space="preserve">CHOC MILKA CASTANIA CARAM 55X                     </v>
          </cell>
          <cell r="J2039">
            <v>4100.0029999999997</v>
          </cell>
          <cell r="O2039">
            <v>7622210745293</v>
          </cell>
        </row>
        <row r="2040">
          <cell r="A2040">
            <v>660431</v>
          </cell>
          <cell r="B2040">
            <v>5268</v>
          </cell>
          <cell r="D2040" t="str">
            <v xml:space="preserve">CHOC MILKA CASTANIAS CAR 155X                     </v>
          </cell>
          <cell r="J2040">
            <v>10065.209999999999</v>
          </cell>
          <cell r="O2040">
            <v>7622300875633</v>
          </cell>
        </row>
        <row r="2041">
          <cell r="A2041">
            <v>11718</v>
          </cell>
          <cell r="B2041">
            <v>5300</v>
          </cell>
          <cell r="D2041" t="str">
            <v xml:space="preserve">CHOC MILKA CHOCO PAUSE  45X                       </v>
          </cell>
          <cell r="J2041">
            <v>2520.011</v>
          </cell>
          <cell r="O2041">
            <v>7622300989354</v>
          </cell>
        </row>
        <row r="2042">
          <cell r="A2042">
            <v>7466</v>
          </cell>
          <cell r="B2042">
            <v>5133</v>
          </cell>
          <cell r="D2042" t="str">
            <v xml:space="preserve">CHOC MILKA CHOCO SWING 300X                       </v>
          </cell>
          <cell r="J2042">
            <v>29063.439999999999</v>
          </cell>
          <cell r="O2042">
            <v>9012200872739</v>
          </cell>
        </row>
        <row r="2043">
          <cell r="A2043">
            <v>18790</v>
          </cell>
          <cell r="B2043">
            <v>5104</v>
          </cell>
          <cell r="D2043" t="str">
            <v xml:space="preserve">CHOC MILKA DDL 29X                                </v>
          </cell>
          <cell r="J2043">
            <v>1899.99</v>
          </cell>
          <cell r="O2043">
            <v>7622300844905</v>
          </cell>
        </row>
        <row r="2044">
          <cell r="A2044">
            <v>19925</v>
          </cell>
          <cell r="B2044">
            <v>5103</v>
          </cell>
          <cell r="D2044" t="str">
            <v xml:space="preserve">CHOC MILKA DDL 67.5X                              </v>
          </cell>
          <cell r="J2044">
            <v>6200.1080000000002</v>
          </cell>
          <cell r="O2044">
            <v>7622300844943</v>
          </cell>
        </row>
        <row r="2045">
          <cell r="A2045">
            <v>19944</v>
          </cell>
          <cell r="B2045">
            <v>5076</v>
          </cell>
          <cell r="D2045" t="str">
            <v xml:space="preserve">CHOC MILKA DDL BCO 29X                            </v>
          </cell>
          <cell r="J2045">
            <v>1899.99</v>
          </cell>
          <cell r="O2045">
            <v>7622300844929</v>
          </cell>
        </row>
        <row r="2046">
          <cell r="A2046">
            <v>19927</v>
          </cell>
          <cell r="B2046">
            <v>5075</v>
          </cell>
          <cell r="D2046" t="str">
            <v xml:space="preserve">CHOC MILKA DDL BCO 67.5X                          </v>
          </cell>
          <cell r="J2046">
            <v>6200.1080000000002</v>
          </cell>
          <cell r="O2046">
            <v>7622300594282</v>
          </cell>
        </row>
        <row r="2047">
          <cell r="A2047">
            <v>20639</v>
          </cell>
          <cell r="B2047">
            <v>5277</v>
          </cell>
          <cell r="D2047" t="str">
            <v xml:space="preserve">CHOC MILKA LCHE 20X                               </v>
          </cell>
          <cell r="J2047">
            <v>1150.0029999999999</v>
          </cell>
          <cell r="O2047">
            <v>7622210795625</v>
          </cell>
        </row>
        <row r="2048">
          <cell r="A2048">
            <v>880</v>
          </cell>
          <cell r="B2048">
            <v>5086</v>
          </cell>
          <cell r="D2048" t="str">
            <v xml:space="preserve">CHOC MILKA LECH 135X                              </v>
          </cell>
          <cell r="J2048">
            <v>11338.25</v>
          </cell>
          <cell r="O2048">
            <v>7622300846565</v>
          </cell>
        </row>
        <row r="2049">
          <cell r="A2049">
            <v>660432</v>
          </cell>
          <cell r="B2049">
            <v>5265</v>
          </cell>
          <cell r="D2049" t="str">
            <v xml:space="preserve">CHOC MILKA LECHE 150X                             </v>
          </cell>
          <cell r="J2049">
            <v>10544.13</v>
          </cell>
          <cell r="O2049">
            <v>7622300990114</v>
          </cell>
        </row>
        <row r="2050">
          <cell r="A2050">
            <v>20638</v>
          </cell>
          <cell r="B2050">
            <v>5276</v>
          </cell>
          <cell r="D2050" t="str">
            <v xml:space="preserve">CHOC MILKA LECHE 55X                              </v>
          </cell>
          <cell r="J2050">
            <v>4836.4179999999997</v>
          </cell>
          <cell r="O2050">
            <v>7622210745224</v>
          </cell>
        </row>
        <row r="2051">
          <cell r="A2051">
            <v>19527</v>
          </cell>
          <cell r="B2051">
            <v>5370</v>
          </cell>
          <cell r="D2051" t="str">
            <v xml:space="preserve">CHOC MILKA LEGER ALM 110X                         </v>
          </cell>
          <cell r="J2051">
            <v>10307.540000000001</v>
          </cell>
          <cell r="O2051">
            <v>7622300800307</v>
          </cell>
        </row>
        <row r="2052">
          <cell r="A2052">
            <v>19924</v>
          </cell>
          <cell r="B2052">
            <v>5390</v>
          </cell>
          <cell r="D2052" t="str">
            <v xml:space="preserve">CHOC MILKA LEGER ALM 50X                          </v>
          </cell>
          <cell r="J2052">
            <v>4000.0079999999998</v>
          </cell>
          <cell r="O2052">
            <v>7622300800277</v>
          </cell>
        </row>
        <row r="2053">
          <cell r="A2053">
            <v>19366</v>
          </cell>
          <cell r="B2053">
            <v>5350</v>
          </cell>
          <cell r="D2053" t="str">
            <v xml:space="preserve">CHOC MILKA LEGER COMB 100X                        </v>
          </cell>
          <cell r="J2053">
            <v>10307.540000000001</v>
          </cell>
          <cell r="O2053">
            <v>7622300800314</v>
          </cell>
        </row>
        <row r="2054">
          <cell r="A2054">
            <v>2101</v>
          </cell>
          <cell r="B2054">
            <v>5380</v>
          </cell>
          <cell r="D2054" t="str">
            <v xml:space="preserve">CHOC MILKA LEGER COMB 50X                         </v>
          </cell>
          <cell r="J2054">
            <v>4954.0789999999997</v>
          </cell>
          <cell r="O2054">
            <v>77916129</v>
          </cell>
        </row>
        <row r="2055">
          <cell r="A2055">
            <v>2103</v>
          </cell>
          <cell r="B2055">
            <v>5360</v>
          </cell>
          <cell r="D2055" t="str">
            <v xml:space="preserve">CHOC MILKA LEGER LECH 100X                        </v>
          </cell>
          <cell r="J2055">
            <v>10307.540000000001</v>
          </cell>
          <cell r="O2055">
            <v>7790114015177</v>
          </cell>
        </row>
        <row r="2056">
          <cell r="A2056">
            <v>18789</v>
          </cell>
          <cell r="B2056">
            <v>5172</v>
          </cell>
          <cell r="D2056" t="str">
            <v xml:space="preserve">CHOC MILKA LEGER LECH 25X                         </v>
          </cell>
          <cell r="J2056">
            <v>1899.99</v>
          </cell>
          <cell r="O2056">
            <v>7622300800239</v>
          </cell>
        </row>
        <row r="2057">
          <cell r="A2057">
            <v>7136</v>
          </cell>
          <cell r="B2057">
            <v>5355</v>
          </cell>
          <cell r="D2057" t="str">
            <v xml:space="preserve">CHOC MILKA LEGER LECH 50X                         </v>
          </cell>
          <cell r="J2057">
            <v>4954.0789999999997</v>
          </cell>
          <cell r="O2057">
            <v>7622300800260</v>
          </cell>
        </row>
        <row r="2058">
          <cell r="A2058">
            <v>1491</v>
          </cell>
          <cell r="B2058">
            <v>5206</v>
          </cell>
          <cell r="D2058" t="str">
            <v xml:space="preserve">CHOC MILKA LILA GO OREO 41X                       </v>
          </cell>
          <cell r="J2058">
            <v>3626.1579999999999</v>
          </cell>
          <cell r="O2058">
            <v>7622300844523</v>
          </cell>
        </row>
        <row r="2059">
          <cell r="A2059">
            <v>660444</v>
          </cell>
          <cell r="B2059">
            <v>5263</v>
          </cell>
          <cell r="D2059" t="str">
            <v xml:space="preserve">CHOC MILKA OREO 300X                              </v>
          </cell>
          <cell r="J2059">
            <v>29063.439999999999</v>
          </cell>
          <cell r="O2059">
            <v>7622210278678</v>
          </cell>
        </row>
        <row r="2060">
          <cell r="A2060">
            <v>660446</v>
          </cell>
          <cell r="B2060">
            <v>5262</v>
          </cell>
          <cell r="D2060" t="str">
            <v xml:space="preserve">CHOC MILKA OREO BLANCO 155X                       </v>
          </cell>
          <cell r="J2060">
            <v>10544.13</v>
          </cell>
          <cell r="O2060">
            <v>7622300990213</v>
          </cell>
        </row>
        <row r="2061">
          <cell r="A2061">
            <v>660926</v>
          </cell>
          <cell r="B2061">
            <v>5278</v>
          </cell>
          <cell r="D2061" t="str">
            <v xml:space="preserve">CHOC MILKA OREO BLANCO 20X                        </v>
          </cell>
          <cell r="J2061">
            <v>1150.0029999999999</v>
          </cell>
          <cell r="O2061">
            <v>7622210795908</v>
          </cell>
        </row>
        <row r="2062">
          <cell r="A2062">
            <v>660445</v>
          </cell>
          <cell r="B2062">
            <v>5291</v>
          </cell>
          <cell r="D2062" t="str">
            <v xml:space="preserve">CHOC MILKA OREO BLANCO 55X                        </v>
          </cell>
          <cell r="J2062">
            <v>5007.4870000000001</v>
          </cell>
          <cell r="O2062">
            <v>7622210745132</v>
          </cell>
        </row>
        <row r="2063">
          <cell r="A2063">
            <v>659819</v>
          </cell>
          <cell r="B2063">
            <v>5340</v>
          </cell>
          <cell r="D2063" t="str">
            <v xml:space="preserve">CHOC MILKA PAUSE OREO 45X                         </v>
          </cell>
          <cell r="J2063">
            <v>2520.011</v>
          </cell>
          <cell r="O2063">
            <v>7622210719867</v>
          </cell>
        </row>
        <row r="2064">
          <cell r="A2064">
            <v>664667</v>
          </cell>
          <cell r="B2064">
            <v>5420</v>
          </cell>
          <cell r="D2064" t="str">
            <v xml:space="preserve">CHOC MILKA STRAWB CHEESE 300X                     </v>
          </cell>
          <cell r="J2064">
            <v>25054.68</v>
          </cell>
          <cell r="O2064">
            <v>7622210678171</v>
          </cell>
        </row>
        <row r="2065">
          <cell r="A2065">
            <v>665427</v>
          </cell>
          <cell r="B2065">
            <v>5186</v>
          </cell>
          <cell r="D2065" t="str">
            <v xml:space="preserve">CHOC MILKA WHOLENUTS 270X                         </v>
          </cell>
          <cell r="J2065">
            <v>29063.439999999999</v>
          </cell>
          <cell r="O2065">
            <v>7622210693266</v>
          </cell>
        </row>
        <row r="2066">
          <cell r="A2066">
            <v>3641</v>
          </cell>
          <cell r="B2066">
            <v>871</v>
          </cell>
          <cell r="D2066" t="str">
            <v xml:space="preserve">CHOC NUTELLA 140X                                 </v>
          </cell>
          <cell r="J2066">
            <v>6811</v>
          </cell>
          <cell r="O2066">
            <v>7898024395232</v>
          </cell>
        </row>
        <row r="2067">
          <cell r="A2067">
            <v>667044</v>
          </cell>
          <cell r="B2067">
            <v>3218</v>
          </cell>
          <cell r="D2067" t="str">
            <v xml:space="preserve">CHOC NUTELLA B READY 22X                          </v>
          </cell>
          <cell r="J2067">
            <v>2252</v>
          </cell>
          <cell r="O2067">
            <v>7898024397915</v>
          </cell>
        </row>
        <row r="2068">
          <cell r="A2068">
            <v>14385</v>
          </cell>
          <cell r="B2068">
            <v>347</v>
          </cell>
          <cell r="D2068" t="str">
            <v xml:space="preserve">CHOC NUTELLA FCO 350X                             </v>
          </cell>
          <cell r="J2068">
            <v>14541</v>
          </cell>
          <cell r="O2068">
            <v>7898024396277</v>
          </cell>
        </row>
        <row r="2069">
          <cell r="A2069">
            <v>3175</v>
          </cell>
          <cell r="B2069">
            <v>3465</v>
          </cell>
          <cell r="D2069" t="str">
            <v xml:space="preserve">CHOC OBLEA BONOBON 30X                            </v>
          </cell>
          <cell r="J2069">
            <v>1299.99</v>
          </cell>
          <cell r="O2069">
            <v>7790580346515</v>
          </cell>
        </row>
        <row r="2070">
          <cell r="A2070">
            <v>6440</v>
          </cell>
          <cell r="B2070">
            <v>3466</v>
          </cell>
          <cell r="D2070" t="str">
            <v xml:space="preserve">CHOC OBLEA BONOBON BCO 30X                        </v>
          </cell>
          <cell r="J2070">
            <v>1299.99</v>
          </cell>
          <cell r="O2070">
            <v>7790580346614</v>
          </cell>
        </row>
        <row r="2071">
          <cell r="A2071">
            <v>664411</v>
          </cell>
          <cell r="B2071">
            <v>1731</v>
          </cell>
          <cell r="D2071" t="str">
            <v xml:space="preserve">CHOC RAFFAELO 30X                                 </v>
          </cell>
          <cell r="J2071">
            <v>4053.308</v>
          </cell>
          <cell r="O2071">
            <v>8000500041338</v>
          </cell>
        </row>
        <row r="2072">
          <cell r="A2072">
            <v>666131</v>
          </cell>
          <cell r="B2072">
            <v>1738</v>
          </cell>
          <cell r="D2072" t="str">
            <v xml:space="preserve">CHOC RAFFAELO 90X                                 </v>
          </cell>
          <cell r="J2072">
            <v>11826.66</v>
          </cell>
          <cell r="O2072">
            <v>8000500232057</v>
          </cell>
        </row>
        <row r="2073">
          <cell r="A2073">
            <v>660766</v>
          </cell>
          <cell r="B2073">
            <v>13433</v>
          </cell>
          <cell r="D2073" t="str">
            <v xml:space="preserve">CHOC RELL 3EN1 AGUILA 290X                        </v>
          </cell>
          <cell r="J2073">
            <v>7699.99</v>
          </cell>
          <cell r="O2073">
            <v>7790580134334</v>
          </cell>
        </row>
        <row r="2074">
          <cell r="A2074">
            <v>659341</v>
          </cell>
          <cell r="B2074">
            <v>11599</v>
          </cell>
          <cell r="D2074" t="str">
            <v xml:space="preserve">CHOC ROCKLETON 1X                                 </v>
          </cell>
          <cell r="J2074">
            <v>899.99</v>
          </cell>
          <cell r="O2074">
            <v>77961471</v>
          </cell>
        </row>
        <row r="2075">
          <cell r="A2075">
            <v>660448</v>
          </cell>
          <cell r="B2075">
            <v>5227</v>
          </cell>
          <cell r="D2075" t="str">
            <v xml:space="preserve">CHOC RODHESIA CHOCOLATE 22X                       </v>
          </cell>
          <cell r="J2075">
            <v>1198.559</v>
          </cell>
          <cell r="O2075">
            <v>7622201142223</v>
          </cell>
        </row>
        <row r="2076">
          <cell r="A2076">
            <v>666308</v>
          </cell>
          <cell r="B2076">
            <v>6030</v>
          </cell>
          <cell r="D2076" t="str">
            <v xml:space="preserve">CHOC S.BIEN BRAUNICHOC 35X                        </v>
          </cell>
          <cell r="J2076">
            <v>1233.1980000000001</v>
          </cell>
          <cell r="O2076">
            <v>7793890261530</v>
          </cell>
        </row>
        <row r="2077">
          <cell r="A2077">
            <v>666307</v>
          </cell>
          <cell r="B2077">
            <v>6031</v>
          </cell>
          <cell r="D2077" t="str">
            <v xml:space="preserve">CHOC S.BIEN BROWNIE CHIPS 62X                     </v>
          </cell>
          <cell r="J2077">
            <v>1780.2850000000001</v>
          </cell>
          <cell r="O2077">
            <v>7793890261578</v>
          </cell>
        </row>
        <row r="2078">
          <cell r="A2078">
            <v>666306</v>
          </cell>
          <cell r="B2078">
            <v>6032</v>
          </cell>
          <cell r="D2078" t="str">
            <v xml:space="preserve">CHOC S.BIEN BROWNIE MINI 35X                      </v>
          </cell>
          <cell r="J2078">
            <v>1233.1980000000001</v>
          </cell>
          <cell r="O2078">
            <v>7793890261646</v>
          </cell>
        </row>
        <row r="2079">
          <cell r="A2079">
            <v>101705</v>
          </cell>
          <cell r="B2079">
            <v>5375</v>
          </cell>
          <cell r="D2079" t="str">
            <v xml:space="preserve">CHOC SHOT 170X                                    </v>
          </cell>
          <cell r="J2079">
            <v>8999.9989999999998</v>
          </cell>
          <cell r="O2079">
            <v>7622300424084</v>
          </cell>
        </row>
        <row r="2080">
          <cell r="A2080">
            <v>8490</v>
          </cell>
          <cell r="B2080">
            <v>5143</v>
          </cell>
          <cell r="D2080" t="str">
            <v xml:space="preserve">CHOC SHOT 35X                                     </v>
          </cell>
          <cell r="J2080">
            <v>1649.9949999999999</v>
          </cell>
          <cell r="O2080">
            <v>77914217</v>
          </cell>
        </row>
        <row r="2081">
          <cell r="A2081">
            <v>18794</v>
          </cell>
          <cell r="B2081">
            <v>5258</v>
          </cell>
          <cell r="D2081" t="str">
            <v xml:space="preserve">CHOC SHOT 90X                                     </v>
          </cell>
          <cell r="J2081">
            <v>5315.2309999999998</v>
          </cell>
          <cell r="O2081">
            <v>7791249451656</v>
          </cell>
        </row>
        <row r="2082">
          <cell r="A2082">
            <v>662114</v>
          </cell>
          <cell r="B2082">
            <v>5405</v>
          </cell>
          <cell r="D2082" t="str">
            <v xml:space="preserve">CHOC SHOT BLANCO 35X                              </v>
          </cell>
          <cell r="J2082">
            <v>1649.9949999999999</v>
          </cell>
          <cell r="O2082">
            <v>77983992</v>
          </cell>
        </row>
        <row r="2083">
          <cell r="A2083">
            <v>8947</v>
          </cell>
          <cell r="B2083">
            <v>10729</v>
          </cell>
          <cell r="D2083" t="str">
            <v xml:space="preserve">CHOC SNICKERS 48X                                 </v>
          </cell>
          <cell r="J2083">
            <v>3249.99</v>
          </cell>
          <cell r="O2083">
            <v>7506174512248</v>
          </cell>
        </row>
        <row r="2084">
          <cell r="A2084">
            <v>667269</v>
          </cell>
          <cell r="B2084">
            <v>11120</v>
          </cell>
          <cell r="D2084" t="str">
            <v xml:space="preserve">CHOC SNICKERS ALM 49.9X                           </v>
          </cell>
          <cell r="J2084">
            <v>3249.99</v>
          </cell>
          <cell r="O2084">
            <v>40000001058</v>
          </cell>
        </row>
        <row r="2085">
          <cell r="A2085">
            <v>1962</v>
          </cell>
          <cell r="B2085">
            <v>5320</v>
          </cell>
          <cell r="D2085" t="str">
            <v xml:space="preserve">CHOC T.HABANITOS 60X                              </v>
          </cell>
          <cell r="J2085">
            <v>3347.8609999999999</v>
          </cell>
          <cell r="O2085">
            <v>7622300335076</v>
          </cell>
        </row>
        <row r="2086">
          <cell r="A2086">
            <v>5925</v>
          </cell>
          <cell r="B2086">
            <v>5204</v>
          </cell>
          <cell r="D2086" t="str">
            <v xml:space="preserve">CHOC T.RHODESIA OBLEA 22X                         </v>
          </cell>
          <cell r="J2086">
            <v>1099.9960000000001</v>
          </cell>
          <cell r="O2086">
            <v>77995681</v>
          </cell>
        </row>
        <row r="2087">
          <cell r="A2087">
            <v>7077</v>
          </cell>
          <cell r="B2087">
            <v>5229</v>
          </cell>
          <cell r="D2087" t="str">
            <v xml:space="preserve">CHOC T.TITA OBLEA 19X                             </v>
          </cell>
          <cell r="J2087">
            <v>1000.002</v>
          </cell>
          <cell r="O2087">
            <v>77900845</v>
          </cell>
        </row>
        <row r="2088">
          <cell r="A2088">
            <v>1564</v>
          </cell>
          <cell r="B2088">
            <v>0</v>
          </cell>
          <cell r="D2088" t="str">
            <v xml:space="preserve">CHOC TITA OBLEA CHOC 18X                          </v>
          </cell>
          <cell r="J2088">
            <v>1043.7170000000001</v>
          </cell>
          <cell r="O2088">
            <v>7622201142308</v>
          </cell>
        </row>
        <row r="2089">
          <cell r="A2089">
            <v>101695</v>
          </cell>
          <cell r="B2089">
            <v>5161</v>
          </cell>
          <cell r="D2089" t="str">
            <v xml:space="preserve">CHOC TOBLERONE LECH 100X                          </v>
          </cell>
          <cell r="J2089">
            <v>12669.01</v>
          </cell>
          <cell r="O2089">
            <v>7614500010013</v>
          </cell>
        </row>
        <row r="2090">
          <cell r="A2090">
            <v>19780</v>
          </cell>
          <cell r="B2090">
            <v>7227</v>
          </cell>
          <cell r="D2090" t="str">
            <v xml:space="preserve">CHOC TOFI BOMB LECHE 15X                          </v>
          </cell>
          <cell r="J2090">
            <v>1199.99</v>
          </cell>
          <cell r="O2090">
            <v>77972279</v>
          </cell>
        </row>
        <row r="2091">
          <cell r="A2091">
            <v>659314</v>
          </cell>
          <cell r="B2091">
            <v>11809</v>
          </cell>
          <cell r="D2091" t="str">
            <v xml:space="preserve">CHUP MR POP EVOL BBERRY (24) 1X                   </v>
          </cell>
          <cell r="J2091">
            <v>309.99</v>
          </cell>
          <cell r="O2091">
            <v>7790580118099</v>
          </cell>
        </row>
        <row r="2092">
          <cell r="A2092">
            <v>659313</v>
          </cell>
          <cell r="B2092">
            <v>11803</v>
          </cell>
          <cell r="D2092" t="str">
            <v xml:space="preserve">CHUP MR POP EVOL CHERRY 1X                        </v>
          </cell>
          <cell r="J2092">
            <v>309.99</v>
          </cell>
          <cell r="O2092">
            <v>7790580118037</v>
          </cell>
        </row>
        <row r="2093">
          <cell r="A2093">
            <v>659315</v>
          </cell>
          <cell r="B2093">
            <v>11811</v>
          </cell>
          <cell r="D2093" t="str">
            <v xml:space="preserve">CHUP MR POP EVOL FEST 1X                          </v>
          </cell>
          <cell r="J2093">
            <v>249.99</v>
          </cell>
          <cell r="O2093">
            <v>7790580118112</v>
          </cell>
        </row>
        <row r="2094">
          <cell r="A2094">
            <v>8558</v>
          </cell>
          <cell r="B2094">
            <v>2528</v>
          </cell>
          <cell r="D2094" t="str">
            <v xml:space="preserve">CHUP MR POPS FRUTA(50) x1unid                     </v>
          </cell>
          <cell r="J2094">
            <v>185</v>
          </cell>
          <cell r="O2094">
            <v>0</v>
          </cell>
        </row>
        <row r="2095">
          <cell r="A2095">
            <v>8627</v>
          </cell>
          <cell r="B2095">
            <v>2529</v>
          </cell>
          <cell r="D2095" t="str">
            <v xml:space="preserve">CHUP MR POPS FRUTAL 10X                           </v>
          </cell>
          <cell r="J2095">
            <v>2499.9899999999998</v>
          </cell>
          <cell r="O2095">
            <v>7790580252908</v>
          </cell>
        </row>
        <row r="2096">
          <cell r="A2096">
            <v>659320</v>
          </cell>
          <cell r="B2096">
            <v>7390</v>
          </cell>
          <cell r="D2096" t="str">
            <v xml:space="preserve">CHUP TROMPITO 1X                                  </v>
          </cell>
          <cell r="J2096">
            <v>185</v>
          </cell>
          <cell r="O2096">
            <v>7790580739003</v>
          </cell>
        </row>
        <row r="2097">
          <cell r="A2097">
            <v>664017</v>
          </cell>
          <cell r="B2097">
            <v>45</v>
          </cell>
          <cell r="D2097" t="str">
            <v xml:space="preserve">CIGA CHESTER BLUE MOTION 12                       </v>
          </cell>
          <cell r="J2097">
            <v>3169.596</v>
          </cell>
          <cell r="O2097">
            <v>77953964</v>
          </cell>
        </row>
        <row r="2098">
          <cell r="A2098">
            <v>664015</v>
          </cell>
          <cell r="B2098">
            <v>42</v>
          </cell>
          <cell r="D2098" t="str">
            <v xml:space="preserve">CIGA CHESTER BLUE MOTION BOX 20                   </v>
          </cell>
          <cell r="J2098">
            <v>5320</v>
          </cell>
          <cell r="O2098">
            <v>77953957</v>
          </cell>
        </row>
        <row r="2099">
          <cell r="A2099">
            <v>664016</v>
          </cell>
          <cell r="B2099">
            <v>38</v>
          </cell>
          <cell r="D2099" t="str">
            <v xml:space="preserve">CIGA CHESTER BLUE MOTION COM 20                   </v>
          </cell>
          <cell r="J2099">
            <v>4793.6000000000004</v>
          </cell>
          <cell r="O2099">
            <v>77983916</v>
          </cell>
        </row>
        <row r="2100">
          <cell r="A2100">
            <v>662242</v>
          </cell>
          <cell r="B2100">
            <v>17</v>
          </cell>
          <cell r="D2100" t="str">
            <v xml:space="preserve">CIGA CHESTER ORIG BOX 10                          </v>
          </cell>
          <cell r="J2100">
            <v>2968.01</v>
          </cell>
          <cell r="O2100">
            <v>77953483</v>
          </cell>
        </row>
        <row r="2101">
          <cell r="A2101">
            <v>666563</v>
          </cell>
          <cell r="B2101">
            <v>63</v>
          </cell>
          <cell r="D2101" t="str">
            <v xml:space="preserve">CIGA CHESTER ORIG BOX 12                          </v>
          </cell>
          <cell r="J2101">
            <v>3169.596</v>
          </cell>
          <cell r="O2101">
            <v>77994059</v>
          </cell>
        </row>
        <row r="2102">
          <cell r="A2102">
            <v>662244</v>
          </cell>
          <cell r="B2102">
            <v>19</v>
          </cell>
          <cell r="D2102" t="str">
            <v xml:space="preserve">CIGA CHESTER ORIG COMUN 20                        </v>
          </cell>
          <cell r="J2102">
            <v>4793.6000000000004</v>
          </cell>
          <cell r="O2102">
            <v>77953513</v>
          </cell>
        </row>
        <row r="2103">
          <cell r="A2103">
            <v>664014</v>
          </cell>
          <cell r="B2103">
            <v>30</v>
          </cell>
          <cell r="D2103" t="str">
            <v xml:space="preserve">CIGA CHESTER PURPLE MOTION BOX 20                 </v>
          </cell>
          <cell r="J2103">
            <v>5320</v>
          </cell>
          <cell r="O2103">
            <v>77973887</v>
          </cell>
        </row>
        <row r="2104">
          <cell r="A2104">
            <v>664019</v>
          </cell>
          <cell r="B2104">
            <v>25</v>
          </cell>
          <cell r="D2104" t="str">
            <v xml:space="preserve">CIGA HARMONY COLORADO COMUN 20                    </v>
          </cell>
          <cell r="J2104">
            <v>4793.6000000000004</v>
          </cell>
          <cell r="O2104">
            <v>77966742</v>
          </cell>
        </row>
        <row r="2105">
          <cell r="A2105">
            <v>664018</v>
          </cell>
          <cell r="B2105">
            <v>27</v>
          </cell>
          <cell r="D2105" t="str">
            <v xml:space="preserve">CIGA HARMONY DORADOS COMUN 20                     </v>
          </cell>
          <cell r="J2105">
            <v>4793.6000000000004</v>
          </cell>
          <cell r="O2105">
            <v>77966759</v>
          </cell>
        </row>
        <row r="2106">
          <cell r="A2106">
            <v>664011</v>
          </cell>
          <cell r="B2106">
            <v>151</v>
          </cell>
          <cell r="D2106" t="str">
            <v xml:space="preserve">CIGA L&amp;M CIGARRITOS COMUN 20                      </v>
          </cell>
          <cell r="J2106">
            <v>1904.002</v>
          </cell>
          <cell r="O2106">
            <v>77975478</v>
          </cell>
        </row>
        <row r="2107">
          <cell r="A2107">
            <v>666840</v>
          </cell>
          <cell r="B2107">
            <v>5</v>
          </cell>
          <cell r="D2107" t="str">
            <v xml:space="preserve">CIGA MARLBORO B.TITANIUM BOX 20X                  </v>
          </cell>
          <cell r="J2107">
            <v>6607.9960000000001</v>
          </cell>
          <cell r="O2107">
            <v>77993403</v>
          </cell>
        </row>
        <row r="2108">
          <cell r="A2108">
            <v>664010</v>
          </cell>
          <cell r="B2108">
            <v>6</v>
          </cell>
          <cell r="D2108" t="str">
            <v xml:space="preserve">CIGA MARLBORO CORAL FUSION BOX 20X                </v>
          </cell>
          <cell r="J2108">
            <v>6607.9960000000001</v>
          </cell>
          <cell r="O2108">
            <v>77968401</v>
          </cell>
        </row>
        <row r="2109">
          <cell r="A2109">
            <v>664012</v>
          </cell>
          <cell r="B2109">
            <v>16</v>
          </cell>
          <cell r="D2109" t="str">
            <v xml:space="preserve">CIGA MARLBORO CRAFTED BLUE COMUN 20               </v>
          </cell>
          <cell r="J2109">
            <v>3752.0070000000001</v>
          </cell>
          <cell r="O2109">
            <v>77987310</v>
          </cell>
        </row>
        <row r="2110">
          <cell r="A2110">
            <v>662981</v>
          </cell>
          <cell r="B2110">
            <v>14</v>
          </cell>
          <cell r="D2110" t="str">
            <v xml:space="preserve">CIGA MARLBORO CRAFTED CORAL BOX 20                </v>
          </cell>
          <cell r="J2110">
            <v>4088.002</v>
          </cell>
          <cell r="O2110">
            <v>77982476</v>
          </cell>
        </row>
        <row r="2111">
          <cell r="A2111">
            <v>665597</v>
          </cell>
          <cell r="B2111">
            <v>18</v>
          </cell>
          <cell r="D2111" t="str">
            <v xml:space="preserve">CIGA MARLBORO CRAFTED FWD BOX 20                  </v>
          </cell>
          <cell r="J2111">
            <v>4088.002</v>
          </cell>
          <cell r="O2111">
            <v>77988225</v>
          </cell>
        </row>
        <row r="2112">
          <cell r="A2112">
            <v>665983</v>
          </cell>
          <cell r="B2112">
            <v>20</v>
          </cell>
          <cell r="D2112" t="str">
            <v xml:space="preserve">CIGA MARLBORO CRAFTED FWD COMUN 20                </v>
          </cell>
          <cell r="J2112">
            <v>3752.0070000000001</v>
          </cell>
          <cell r="O2112">
            <v>77993397</v>
          </cell>
        </row>
        <row r="2113">
          <cell r="A2113">
            <v>662245</v>
          </cell>
          <cell r="B2113">
            <v>15</v>
          </cell>
          <cell r="D2113" t="str">
            <v xml:space="preserve">CIGA MARLBORO CRAFTED RED BOX 20                  </v>
          </cell>
          <cell r="J2113">
            <v>4088.002</v>
          </cell>
          <cell r="O2113">
            <v>77987297</v>
          </cell>
        </row>
        <row r="2114">
          <cell r="A2114">
            <v>664046</v>
          </cell>
          <cell r="B2114">
            <v>13</v>
          </cell>
          <cell r="D2114" t="str">
            <v xml:space="preserve">CIGA MARLBORO CRAFTED RED COMUN 20                </v>
          </cell>
          <cell r="J2114">
            <v>3752.0070000000001</v>
          </cell>
          <cell r="O2114">
            <v>77987303</v>
          </cell>
        </row>
        <row r="2115">
          <cell r="A2115">
            <v>664006</v>
          </cell>
          <cell r="B2115">
            <v>12</v>
          </cell>
          <cell r="D2115" t="str">
            <v xml:space="preserve">CIGA MARLBORO GOLD RCB 20                         </v>
          </cell>
          <cell r="J2115">
            <v>6607.9960000000001</v>
          </cell>
          <cell r="O2115">
            <v>77905819</v>
          </cell>
        </row>
        <row r="2116">
          <cell r="A2116">
            <v>664007</v>
          </cell>
          <cell r="B2116">
            <v>56</v>
          </cell>
          <cell r="D2116" t="str">
            <v xml:space="preserve">CIGA MARLBORO GREEN FUSION XL BOX 20X             </v>
          </cell>
          <cell r="J2116">
            <v>5936.01</v>
          </cell>
          <cell r="O2116">
            <v>77979667</v>
          </cell>
        </row>
        <row r="2117">
          <cell r="A2117">
            <v>662635</v>
          </cell>
          <cell r="B2117">
            <v>53</v>
          </cell>
          <cell r="D2117" t="str">
            <v xml:space="preserve">CIGA MARLBORO PURPLE FUSION 12X                   </v>
          </cell>
          <cell r="J2117">
            <v>3942.3989999999999</v>
          </cell>
          <cell r="O2117">
            <v>77978141</v>
          </cell>
        </row>
        <row r="2118">
          <cell r="A2118">
            <v>662636</v>
          </cell>
          <cell r="B2118">
            <v>54</v>
          </cell>
          <cell r="D2118" t="str">
            <v xml:space="preserve">CIGA MARLBORO PURPLE FUSION XL BOX 20X            </v>
          </cell>
          <cell r="J2118">
            <v>6607.9960000000001</v>
          </cell>
          <cell r="O2118">
            <v>77947550</v>
          </cell>
        </row>
        <row r="2119">
          <cell r="A2119">
            <v>662236</v>
          </cell>
          <cell r="B2119">
            <v>9</v>
          </cell>
          <cell r="D2119" t="str">
            <v xml:space="preserve">CIGA MARLBORO RED BOX 12                          </v>
          </cell>
          <cell r="J2119">
            <v>3942.3989999999999</v>
          </cell>
          <cell r="O2119">
            <v>77983343</v>
          </cell>
        </row>
        <row r="2120">
          <cell r="A2120">
            <v>662237</v>
          </cell>
          <cell r="B2120">
            <v>8</v>
          </cell>
          <cell r="D2120" t="str">
            <v xml:space="preserve">CIGA MARLBORO RED BOX 20                          </v>
          </cell>
          <cell r="J2120">
            <v>6607.9960000000001</v>
          </cell>
          <cell r="O2120">
            <v>77918482</v>
          </cell>
        </row>
        <row r="2121">
          <cell r="A2121">
            <v>662238</v>
          </cell>
          <cell r="B2121">
            <v>7</v>
          </cell>
          <cell r="D2121" t="str">
            <v xml:space="preserve">CIGA MARLBORO RED COMUN 20                        </v>
          </cell>
          <cell r="J2121">
            <v>6216.0050000000001</v>
          </cell>
          <cell r="O2121">
            <v>77916433</v>
          </cell>
        </row>
        <row r="2122">
          <cell r="A2122">
            <v>666842</v>
          </cell>
          <cell r="B2122">
            <v>32</v>
          </cell>
          <cell r="D2122" t="str">
            <v xml:space="preserve">CIGA MARLBORO SUPER SLIMS BOX 20                  </v>
          </cell>
          <cell r="J2122">
            <v>4816.0010000000002</v>
          </cell>
          <cell r="O2122">
            <v>77993410</v>
          </cell>
        </row>
        <row r="2123">
          <cell r="A2123">
            <v>664009</v>
          </cell>
          <cell r="B2123">
            <v>58</v>
          </cell>
          <cell r="D2123" t="str">
            <v xml:space="preserve">CIGA MARLBORO VISTA BLUE BOX 20                   </v>
          </cell>
          <cell r="J2123">
            <v>6607.9960000000001</v>
          </cell>
          <cell r="O2123">
            <v>77941015</v>
          </cell>
        </row>
        <row r="2124">
          <cell r="A2124">
            <v>664887</v>
          </cell>
          <cell r="B2124">
            <v>40</v>
          </cell>
          <cell r="D2124" t="str">
            <v xml:space="preserve">CIGA MARLBORO VISTA FUSION LIMIT EDIT BOX 20X     </v>
          </cell>
          <cell r="J2124">
            <v>6607.9960000000001</v>
          </cell>
          <cell r="O2124">
            <v>77987228</v>
          </cell>
        </row>
        <row r="2125">
          <cell r="A2125">
            <v>664004</v>
          </cell>
          <cell r="B2125">
            <v>0</v>
          </cell>
          <cell r="D2125" t="str">
            <v xml:space="preserve">CIGA PARLIAMENT RCB 20                            </v>
          </cell>
          <cell r="J2125">
            <v>6552.01</v>
          </cell>
          <cell r="O2125">
            <v>77929891</v>
          </cell>
        </row>
        <row r="2126">
          <cell r="A2126">
            <v>664005</v>
          </cell>
          <cell r="B2126">
            <v>0</v>
          </cell>
          <cell r="D2126" t="str">
            <v xml:space="preserve">CIGA PARLIAMENT SUPER SLIMS BOX 20                </v>
          </cell>
          <cell r="J2126">
            <v>4368.01</v>
          </cell>
          <cell r="O2126">
            <v>77974389</v>
          </cell>
        </row>
        <row r="2127">
          <cell r="A2127">
            <v>662638</v>
          </cell>
          <cell r="B2127">
            <v>23</v>
          </cell>
          <cell r="D2127" t="str">
            <v xml:space="preserve">CIGA PHILLIPS M BLUE SPIN 12                      </v>
          </cell>
          <cell r="J2127">
            <v>3606.404</v>
          </cell>
          <cell r="O2127">
            <v>77971913</v>
          </cell>
        </row>
        <row r="2128">
          <cell r="A2128">
            <v>662637</v>
          </cell>
          <cell r="B2128">
            <v>22</v>
          </cell>
          <cell r="D2128" t="str">
            <v xml:space="preserve">CIGA PHILLIPS M BLUE SPIN BOX 20                  </v>
          </cell>
          <cell r="J2128">
            <v>5992.0029999999997</v>
          </cell>
          <cell r="O2128">
            <v>77940735</v>
          </cell>
        </row>
        <row r="2129">
          <cell r="A2129">
            <v>666946</v>
          </cell>
          <cell r="B2129">
            <v>31</v>
          </cell>
          <cell r="D2129" t="str">
            <v xml:space="preserve">CIGA PHILLIPS M RED SELEC COMUN 20                </v>
          </cell>
          <cell r="J2129">
            <v>2352.0039999999999</v>
          </cell>
          <cell r="O2129">
            <v>77916198</v>
          </cell>
        </row>
        <row r="2130">
          <cell r="A2130">
            <v>662239</v>
          </cell>
          <cell r="B2130">
            <v>37</v>
          </cell>
          <cell r="D2130" t="str">
            <v xml:space="preserve">CIGA PHILLIPS MORRIS BOX 12                       </v>
          </cell>
          <cell r="J2130">
            <v>3561.6010000000001</v>
          </cell>
          <cell r="O2130">
            <v>77981813</v>
          </cell>
        </row>
        <row r="2131">
          <cell r="A2131">
            <v>662240</v>
          </cell>
          <cell r="B2131">
            <v>35</v>
          </cell>
          <cell r="D2131" t="str">
            <v xml:space="preserve">CIGA PHILLIPS MORRIS BOX 20                       </v>
          </cell>
          <cell r="J2131">
            <v>5992.0029999999997</v>
          </cell>
          <cell r="O2131">
            <v>77912954</v>
          </cell>
        </row>
        <row r="2132">
          <cell r="A2132">
            <v>662241</v>
          </cell>
          <cell r="B2132">
            <v>24</v>
          </cell>
          <cell r="D2132" t="str">
            <v xml:space="preserve">CIGA PHILLIPS MORRIS COMUN 20                     </v>
          </cell>
          <cell r="J2132">
            <v>5544.0010000000002</v>
          </cell>
          <cell r="O2132">
            <v>77912879</v>
          </cell>
        </row>
        <row r="2133">
          <cell r="A2133">
            <v>18634</v>
          </cell>
          <cell r="B2133">
            <v>14457</v>
          </cell>
          <cell r="D2133" t="str">
            <v xml:space="preserve">COCB DR LEMON LIMON 1X                            </v>
          </cell>
          <cell r="J2133">
            <v>3769.8760000000002</v>
          </cell>
          <cell r="O2133">
            <v>7790950134100</v>
          </cell>
        </row>
        <row r="2134">
          <cell r="A2134">
            <v>11766</v>
          </cell>
          <cell r="B2134">
            <v>14469</v>
          </cell>
          <cell r="D2134" t="str">
            <v xml:space="preserve">COCB DR LEMON MOJITO BOT 1X                       </v>
          </cell>
          <cell r="J2134">
            <v>3769.8760000000002</v>
          </cell>
          <cell r="O2134">
            <v>7790950133691</v>
          </cell>
        </row>
        <row r="2135">
          <cell r="A2135">
            <v>17705</v>
          </cell>
          <cell r="B2135">
            <v>14464</v>
          </cell>
          <cell r="D2135" t="str">
            <v xml:space="preserve">COCB DR LEMON POMELO 1X                           </v>
          </cell>
          <cell r="J2135">
            <v>3769.8760000000002</v>
          </cell>
          <cell r="O2135">
            <v>7790950134896</v>
          </cell>
        </row>
        <row r="2136">
          <cell r="A2136">
            <v>6955</v>
          </cell>
          <cell r="B2136">
            <v>14459</v>
          </cell>
          <cell r="D2136" t="str">
            <v xml:space="preserve">COCB DR LEMON RED BERRY 1X                        </v>
          </cell>
          <cell r="J2136">
            <v>3769.8760000000002</v>
          </cell>
          <cell r="O2136">
            <v>7790950137804</v>
          </cell>
        </row>
        <row r="2137">
          <cell r="A2137">
            <v>9166</v>
          </cell>
          <cell r="B2137">
            <v>14466</v>
          </cell>
          <cell r="D2137" t="str">
            <v xml:space="preserve">COCB DR LEMON VODK 1X                             </v>
          </cell>
          <cell r="J2137">
            <v>3769.8760000000002</v>
          </cell>
          <cell r="O2137">
            <v>7790950131918</v>
          </cell>
        </row>
        <row r="2138">
          <cell r="A2138">
            <v>102382</v>
          </cell>
          <cell r="B2138">
            <v>14458</v>
          </cell>
          <cell r="D2138" t="str">
            <v xml:space="preserve">COCB DR LEMON VODKA NARANJA BOT 1X                </v>
          </cell>
          <cell r="J2138">
            <v>3769.8760000000002</v>
          </cell>
          <cell r="O2138">
            <v>7790950136432</v>
          </cell>
        </row>
        <row r="2139">
          <cell r="A2139">
            <v>663789</v>
          </cell>
          <cell r="B2139">
            <v>76401</v>
          </cell>
          <cell r="D2139" t="str">
            <v xml:space="preserve">COCB EMILIA COCKTAIL CLAREA 750X                  </v>
          </cell>
          <cell r="J2139">
            <v>9417.2790000000005</v>
          </cell>
          <cell r="O2139">
            <v>7790070764010</v>
          </cell>
        </row>
        <row r="2140">
          <cell r="A2140">
            <v>663800</v>
          </cell>
          <cell r="B2140">
            <v>76402</v>
          </cell>
          <cell r="D2140" t="str">
            <v xml:space="preserve">COCB EMILIA COCKTAIL ROSE 750X                    </v>
          </cell>
          <cell r="J2140">
            <v>9417.2790000000005</v>
          </cell>
          <cell r="O2140">
            <v>7790070764027</v>
          </cell>
        </row>
        <row r="2141">
          <cell r="A2141">
            <v>666018</v>
          </cell>
          <cell r="B2141">
            <v>76403</v>
          </cell>
          <cell r="D2141" t="str">
            <v xml:space="preserve">COCB EMILIA COCKTAIL SANGRIA 750X                 </v>
          </cell>
          <cell r="J2141">
            <v>9417.2790000000005</v>
          </cell>
          <cell r="O2141">
            <v>7790070764034</v>
          </cell>
        </row>
        <row r="2142">
          <cell r="A2142">
            <v>663798</v>
          </cell>
          <cell r="B2142">
            <v>76404</v>
          </cell>
          <cell r="D2142" t="str">
            <v xml:space="preserve">COCB EMILIA COCKTAIL SPRITZ 750X                  </v>
          </cell>
          <cell r="J2142">
            <v>9417.2790000000005</v>
          </cell>
          <cell r="O2142">
            <v>7790070764041</v>
          </cell>
        </row>
        <row r="2143">
          <cell r="A2143">
            <v>4934</v>
          </cell>
          <cell r="B2143">
            <v>14583</v>
          </cell>
          <cell r="D2143" t="str">
            <v xml:space="preserve">COCB FRIZZE BLUE 1X                               </v>
          </cell>
          <cell r="J2143">
            <v>3180.212</v>
          </cell>
          <cell r="O2143">
            <v>7791540050084</v>
          </cell>
        </row>
        <row r="2144">
          <cell r="A2144">
            <v>662028</v>
          </cell>
          <cell r="B2144">
            <v>14663</v>
          </cell>
          <cell r="D2144" t="str">
            <v xml:space="preserve">COCB PRONTO SHAKE 1X                              </v>
          </cell>
          <cell r="J2144">
            <v>3435.2330000000002</v>
          </cell>
          <cell r="O2144">
            <v>7790950142563</v>
          </cell>
        </row>
        <row r="2145">
          <cell r="A2145">
            <v>4835</v>
          </cell>
          <cell r="B2145">
            <v>1</v>
          </cell>
          <cell r="D2145" t="str">
            <v xml:space="preserve">COCH CHIPA CAMBA COCINA 500X                      </v>
          </cell>
          <cell r="J2145">
            <v>7171.884</v>
          </cell>
          <cell r="O2145">
            <v>2004835000000</v>
          </cell>
        </row>
        <row r="2146">
          <cell r="A2146">
            <v>101401</v>
          </cell>
          <cell r="B2146">
            <v>10720</v>
          </cell>
          <cell r="D2146" t="str">
            <v xml:space="preserve">COCH GARAVANO CHIPA 1.4X                          </v>
          </cell>
          <cell r="J2146">
            <v>20843.759999999998</v>
          </cell>
          <cell r="O2146">
            <v>7798030033992</v>
          </cell>
        </row>
        <row r="2147">
          <cell r="A2147">
            <v>8252</v>
          </cell>
          <cell r="B2147">
            <v>10721</v>
          </cell>
          <cell r="D2147" t="str">
            <v xml:space="preserve">COCH GARAVANO CHIPA 335X                          </v>
          </cell>
          <cell r="J2147">
            <v>5395.2110000000002</v>
          </cell>
          <cell r="O2147">
            <v>7798030034005</v>
          </cell>
        </row>
        <row r="2148">
          <cell r="A2148">
            <v>666574</v>
          </cell>
          <cell r="B2148">
            <v>1868</v>
          </cell>
          <cell r="D2148" t="str">
            <v xml:space="preserve">COCH SANTA INNES CHIPA BASTON EXT/QUES 500 X      </v>
          </cell>
          <cell r="J2148">
            <v>7787.8289999999997</v>
          </cell>
          <cell r="O2148">
            <v>714604471868</v>
          </cell>
        </row>
        <row r="2149">
          <cell r="A2149">
            <v>666576</v>
          </cell>
          <cell r="B2149">
            <v>1905</v>
          </cell>
          <cell r="D2149" t="str">
            <v xml:space="preserve">COCH SANTA INNES CHIPA CLAS 1K X                  </v>
          </cell>
          <cell r="J2149">
            <v>13340.01</v>
          </cell>
          <cell r="O2149">
            <v>714604471905</v>
          </cell>
        </row>
        <row r="2150">
          <cell r="A2150">
            <v>666575</v>
          </cell>
          <cell r="B2150">
            <v>1882</v>
          </cell>
          <cell r="D2150" t="str">
            <v xml:space="preserve">COCH SANTA INNES CHIPA CLAS 500X                  </v>
          </cell>
          <cell r="J2150">
            <v>7400.616</v>
          </cell>
          <cell r="O2150">
            <v>714604471882</v>
          </cell>
        </row>
        <row r="2151">
          <cell r="A2151">
            <v>666853</v>
          </cell>
          <cell r="B2151">
            <v>1875</v>
          </cell>
          <cell r="D2151" t="str">
            <v xml:space="preserve">COCH SANTA INNES MBEJU 500X                       </v>
          </cell>
          <cell r="J2151">
            <v>7685.0079999999998</v>
          </cell>
          <cell r="O2151">
            <v>714604471875</v>
          </cell>
        </row>
        <row r="2152">
          <cell r="A2152">
            <v>20625</v>
          </cell>
          <cell r="B2152">
            <v>13909</v>
          </cell>
          <cell r="D2152" t="str">
            <v xml:space="preserve">COCL 1882 FERNET C/COCA 473X                      </v>
          </cell>
          <cell r="J2152">
            <v>1737.232</v>
          </cell>
          <cell r="O2152">
            <v>7798167046902</v>
          </cell>
        </row>
        <row r="2153">
          <cell r="A2153">
            <v>666038</v>
          </cell>
          <cell r="B2153" t="str">
            <v xml:space="preserve">AGC020              </v>
          </cell>
          <cell r="D2153" t="str">
            <v xml:space="preserve">COCL ACONCAGUA TONIC CLASICO 355X                 </v>
          </cell>
          <cell r="J2153">
            <v>5220.0060000000003</v>
          </cell>
          <cell r="O2153">
            <v>736373864498</v>
          </cell>
        </row>
        <row r="2154">
          <cell r="A2154">
            <v>666040</v>
          </cell>
          <cell r="B2154" t="str">
            <v xml:space="preserve">AGC030              </v>
          </cell>
          <cell r="D2154" t="str">
            <v xml:space="preserve">COCL ACONCAGUA TONIC CLASICO 500X                 </v>
          </cell>
          <cell r="J2154">
            <v>8845.0139999999992</v>
          </cell>
          <cell r="O2154">
            <v>749350080316</v>
          </cell>
        </row>
        <row r="2155">
          <cell r="A2155">
            <v>666039</v>
          </cell>
          <cell r="B2155" t="str">
            <v xml:space="preserve">AGC021              </v>
          </cell>
          <cell r="D2155" t="str">
            <v xml:space="preserve">COCL ACONCAGUA TONIC F.ROJOS 355X                 </v>
          </cell>
          <cell r="J2155">
            <v>5220.0060000000003</v>
          </cell>
          <cell r="O2155">
            <v>783970984555</v>
          </cell>
        </row>
        <row r="2156">
          <cell r="A2156">
            <v>666041</v>
          </cell>
          <cell r="B2156" t="str">
            <v xml:space="preserve">AGC031              </v>
          </cell>
          <cell r="D2156" t="str">
            <v xml:space="preserve">COCL ACONCAGUA TONIC F.ROJOS 500X                 </v>
          </cell>
          <cell r="J2156">
            <v>10092.01</v>
          </cell>
          <cell r="O2156">
            <v>793969055920</v>
          </cell>
        </row>
        <row r="2157">
          <cell r="A2157">
            <v>9063</v>
          </cell>
          <cell r="B2157">
            <v>14470</v>
          </cell>
          <cell r="D2157" t="str">
            <v xml:space="preserve">COCL DR LEMON C/LIMON LAT 473X                    </v>
          </cell>
          <cell r="J2157">
            <v>2416.203</v>
          </cell>
          <cell r="O2157">
            <v>7790950202816</v>
          </cell>
        </row>
        <row r="2158">
          <cell r="A2158">
            <v>660471</v>
          </cell>
          <cell r="B2158">
            <v>14473</v>
          </cell>
          <cell r="D2158" t="str">
            <v xml:space="preserve">COCL DR LEMON C/POMELO 473X                       </v>
          </cell>
          <cell r="J2158">
            <v>2416.203</v>
          </cell>
          <cell r="O2158">
            <v>7790950140859</v>
          </cell>
        </row>
        <row r="2159">
          <cell r="A2159">
            <v>9066</v>
          </cell>
          <cell r="B2159">
            <v>14471</v>
          </cell>
          <cell r="D2159" t="str">
            <v xml:space="preserve">COCL DR LEMON C/VODKA LAT 473X                    </v>
          </cell>
          <cell r="J2159">
            <v>2416.203</v>
          </cell>
          <cell r="O2159">
            <v>7790950202823</v>
          </cell>
        </row>
        <row r="2160">
          <cell r="A2160">
            <v>662649</v>
          </cell>
          <cell r="B2160">
            <v>14632</v>
          </cell>
          <cell r="D2160" t="str">
            <v xml:space="preserve">COCL DR LEMON ED HALLOWEEN 473X                   </v>
          </cell>
          <cell r="J2160">
            <v>2334.5070000000001</v>
          </cell>
          <cell r="O2160">
            <v>7790950144550</v>
          </cell>
        </row>
        <row r="2161">
          <cell r="A2161">
            <v>660252</v>
          </cell>
          <cell r="B2161">
            <v>14175</v>
          </cell>
          <cell r="D2161" t="str">
            <v xml:space="preserve">COCL DR LEMON GIN TONIC 310X                      </v>
          </cell>
          <cell r="J2161">
            <v>2398.2049999999999</v>
          </cell>
          <cell r="O2161">
            <v>7790950141757</v>
          </cell>
        </row>
        <row r="2162">
          <cell r="A2162">
            <v>663200</v>
          </cell>
          <cell r="B2162">
            <v>14475</v>
          </cell>
          <cell r="D2162" t="str">
            <v xml:space="preserve">COCL DR LEMON GIN TONIC 473X                      </v>
          </cell>
          <cell r="J2162">
            <v>2416.203</v>
          </cell>
          <cell r="O2162">
            <v>7790950144758</v>
          </cell>
        </row>
        <row r="2163">
          <cell r="A2163">
            <v>662980</v>
          </cell>
          <cell r="B2163">
            <v>14527</v>
          </cell>
          <cell r="D2163" t="str">
            <v xml:space="preserve">COCL DR LEMON GIN TROPICAL 473X                   </v>
          </cell>
          <cell r="J2163">
            <v>2416.203</v>
          </cell>
          <cell r="O2163">
            <v>7790950145274</v>
          </cell>
        </row>
        <row r="2164">
          <cell r="A2164">
            <v>662477</v>
          </cell>
          <cell r="B2164">
            <v>14474</v>
          </cell>
          <cell r="D2164" t="str">
            <v xml:space="preserve">COCL DR LEMON MOJITO S TACC 473X                  </v>
          </cell>
          <cell r="J2164">
            <v>2416.203</v>
          </cell>
          <cell r="O2164">
            <v>7790950144055</v>
          </cell>
        </row>
        <row r="2165">
          <cell r="A2165">
            <v>666533</v>
          </cell>
          <cell r="B2165">
            <v>14810</v>
          </cell>
          <cell r="D2165" t="str">
            <v xml:space="preserve">COCL DR LEMON SPICY 473X                          </v>
          </cell>
          <cell r="J2165">
            <v>2416.203</v>
          </cell>
          <cell r="O2165">
            <v>7790950148107</v>
          </cell>
        </row>
        <row r="2166">
          <cell r="A2166">
            <v>6174</v>
          </cell>
          <cell r="B2166">
            <v>14594</v>
          </cell>
          <cell r="D2166" t="str">
            <v xml:space="preserve">COCL FRIZZE BLUE LAT 473X                         </v>
          </cell>
          <cell r="J2166">
            <v>2002.9690000000001</v>
          </cell>
          <cell r="O2166">
            <v>7791540051784</v>
          </cell>
        </row>
        <row r="2167">
          <cell r="A2167">
            <v>4374</v>
          </cell>
          <cell r="B2167">
            <v>14596</v>
          </cell>
          <cell r="D2167" t="str">
            <v xml:space="preserve">COCL FRIZZE ITALIAN POM LAT 473X                  </v>
          </cell>
          <cell r="J2167">
            <v>2002.9690000000001</v>
          </cell>
          <cell r="O2167">
            <v>7791540051760</v>
          </cell>
        </row>
        <row r="2168">
          <cell r="A2168">
            <v>662894</v>
          </cell>
          <cell r="B2168">
            <v>14482</v>
          </cell>
          <cell r="D2168" t="str">
            <v xml:space="preserve">COCL GANCIA HIBISCUS SPRITZ 473X                  </v>
          </cell>
          <cell r="J2168">
            <v>2715.2640000000001</v>
          </cell>
          <cell r="O2168">
            <v>7790950144826</v>
          </cell>
        </row>
        <row r="2169">
          <cell r="A2169">
            <v>666378</v>
          </cell>
          <cell r="B2169">
            <v>14792</v>
          </cell>
          <cell r="D2169" t="str">
            <v xml:space="preserve">COCL GANCIA+LIMA CERO LATA 473X                   </v>
          </cell>
          <cell r="J2169">
            <v>2324.2379999999998</v>
          </cell>
          <cell r="O2169">
            <v>7790950147926</v>
          </cell>
        </row>
        <row r="2170">
          <cell r="A2170">
            <v>661280</v>
          </cell>
          <cell r="B2170">
            <v>14292</v>
          </cell>
          <cell r="D2170" t="str">
            <v xml:space="preserve">COCL GANCIA+LIMA LAT 473X                         </v>
          </cell>
          <cell r="J2170">
            <v>2676.09</v>
          </cell>
          <cell r="O2170">
            <v>7790950142921</v>
          </cell>
        </row>
        <row r="2171">
          <cell r="A2171">
            <v>662993</v>
          </cell>
          <cell r="B2171">
            <v>35107</v>
          </cell>
          <cell r="D2171" t="str">
            <v xml:space="preserve">COCL GORDON TONIC 473X                            </v>
          </cell>
          <cell r="J2171">
            <v>3308.4110000000001</v>
          </cell>
          <cell r="O2171">
            <v>7791250003271</v>
          </cell>
        </row>
        <row r="2172">
          <cell r="A2172">
            <v>1883</v>
          </cell>
          <cell r="B2172">
            <v>13680</v>
          </cell>
          <cell r="D2172" t="str">
            <v xml:space="preserve">COCL PRONTO BITT LATA 473X                        </v>
          </cell>
          <cell r="J2172">
            <v>2066.6460000000002</v>
          </cell>
          <cell r="O2172">
            <v>7790950610581</v>
          </cell>
        </row>
        <row r="2173">
          <cell r="A2173">
            <v>20626</v>
          </cell>
          <cell r="B2173">
            <v>13681</v>
          </cell>
          <cell r="D2173" t="str">
            <v xml:space="preserve">COCL PRONTO SHAKE LATA 473X                       </v>
          </cell>
          <cell r="J2173">
            <v>2066.6460000000002</v>
          </cell>
          <cell r="O2173">
            <v>7790950610574</v>
          </cell>
        </row>
        <row r="2174">
          <cell r="A2174">
            <v>663849</v>
          </cell>
          <cell r="B2174">
            <v>14425</v>
          </cell>
          <cell r="D2174" t="str">
            <v xml:space="preserve">COCL SAMT ROJO+NARANJA 473X                       </v>
          </cell>
          <cell r="J2174">
            <v>2114.1509999999998</v>
          </cell>
          <cell r="O2174">
            <v>7790950144253</v>
          </cell>
        </row>
        <row r="2175">
          <cell r="A2175">
            <v>663851</v>
          </cell>
          <cell r="B2175">
            <v>14426</v>
          </cell>
          <cell r="D2175" t="str">
            <v xml:space="preserve">COCL SAMT ROJO+POMELO 473X                        </v>
          </cell>
          <cell r="J2175">
            <v>2114.1509999999998</v>
          </cell>
          <cell r="O2175">
            <v>7790950144260</v>
          </cell>
        </row>
        <row r="2176">
          <cell r="A2176">
            <v>5512</v>
          </cell>
          <cell r="B2176">
            <v>14427</v>
          </cell>
          <cell r="D2176" t="str">
            <v xml:space="preserve">COCL SAMT ROJO+SODA LAT 473X                      </v>
          </cell>
          <cell r="J2176">
            <v>1902.748</v>
          </cell>
          <cell r="O2176">
            <v>7790950137958</v>
          </cell>
        </row>
        <row r="2177">
          <cell r="A2177">
            <v>662935</v>
          </cell>
          <cell r="B2177">
            <v>3884</v>
          </cell>
          <cell r="D2177" t="str">
            <v xml:space="preserve">COCL SCHWEEPES GIN TONIC LAT 310X                 </v>
          </cell>
          <cell r="J2177">
            <v>2275.9720000000002</v>
          </cell>
          <cell r="O2177">
            <v>7790895648113</v>
          </cell>
        </row>
        <row r="2178">
          <cell r="A2178">
            <v>662934</v>
          </cell>
          <cell r="B2178">
            <v>3882</v>
          </cell>
          <cell r="D2178" t="str">
            <v xml:space="preserve">COCL SCHWEEPES VODKA CITR LAT 310X                </v>
          </cell>
          <cell r="J2178">
            <v>2277.306</v>
          </cell>
          <cell r="O2178">
            <v>7790895648083</v>
          </cell>
        </row>
        <row r="2179">
          <cell r="A2179">
            <v>660339</v>
          </cell>
          <cell r="B2179">
            <v>35103</v>
          </cell>
          <cell r="D2179" t="str">
            <v xml:space="preserve">COCL SMIRNOFF ICE 473X                            </v>
          </cell>
          <cell r="J2179">
            <v>3150.8679999999999</v>
          </cell>
          <cell r="O2179">
            <v>7791250003110</v>
          </cell>
        </row>
        <row r="2180">
          <cell r="A2180">
            <v>660340</v>
          </cell>
          <cell r="B2180">
            <v>35104</v>
          </cell>
          <cell r="D2180" t="str">
            <v xml:space="preserve">COCL SMIRNOFF ICE GREENAPPLE 473X                 </v>
          </cell>
          <cell r="J2180">
            <v>3150.8679999999999</v>
          </cell>
          <cell r="O2180">
            <v>7791250003127</v>
          </cell>
        </row>
        <row r="2181">
          <cell r="A2181">
            <v>667082</v>
          </cell>
          <cell r="B2181">
            <v>3229</v>
          </cell>
          <cell r="D2181" t="str">
            <v xml:space="preserve">COCO CAGNOLI BONDIOLITAS 200X                     </v>
          </cell>
          <cell r="J2181">
            <v>5437.5659999999998</v>
          </cell>
          <cell r="O2181">
            <v>7798013108228</v>
          </cell>
        </row>
        <row r="2182">
          <cell r="A2182">
            <v>667083</v>
          </cell>
          <cell r="B2182">
            <v>3231</v>
          </cell>
          <cell r="D2182" t="str">
            <v xml:space="preserve">COCO CAGNOLI LOMITOS 200X                         </v>
          </cell>
          <cell r="J2182">
            <v>5437.5659999999998</v>
          </cell>
          <cell r="O2182">
            <v>7798013108211</v>
          </cell>
        </row>
        <row r="2183">
          <cell r="A2183">
            <v>666925</v>
          </cell>
          <cell r="B2183">
            <v>2</v>
          </cell>
          <cell r="D2183" t="str">
            <v xml:space="preserve">COCO FRONZYS MEDIALUNAS RETAIL 12X                </v>
          </cell>
          <cell r="J2183">
            <v>14187.92</v>
          </cell>
          <cell r="O2183">
            <v>714604227762</v>
          </cell>
        </row>
        <row r="2184">
          <cell r="A2184">
            <v>2990</v>
          </cell>
          <cell r="B2184">
            <v>10704</v>
          </cell>
          <cell r="D2184" t="str">
            <v xml:space="preserve">COCO GARAVANO CHURRO 2.5X                         </v>
          </cell>
          <cell r="J2184">
            <v>6579.375</v>
          </cell>
          <cell r="O2184">
            <v>7798030033985</v>
          </cell>
        </row>
        <row r="2185">
          <cell r="A2185">
            <v>1535</v>
          </cell>
          <cell r="B2185">
            <v>10704</v>
          </cell>
          <cell r="D2185" t="str">
            <v xml:space="preserve">COCO GARAVANO CHURRO 600X                         </v>
          </cell>
          <cell r="J2185">
            <v>6580.7560000000003</v>
          </cell>
          <cell r="O2185">
            <v>7798030034036</v>
          </cell>
        </row>
        <row r="2186">
          <cell r="A2186">
            <v>663011</v>
          </cell>
          <cell r="B2186">
            <v>625</v>
          </cell>
          <cell r="D2186" t="str">
            <v xml:space="preserve">COCO GDS MILA ESPINACA + CROC 320X                </v>
          </cell>
          <cell r="J2186">
            <v>4131.1940000000004</v>
          </cell>
          <cell r="O2186">
            <v>7790070036018</v>
          </cell>
        </row>
        <row r="2187">
          <cell r="A2187">
            <v>663010</v>
          </cell>
          <cell r="B2187">
            <v>1466</v>
          </cell>
          <cell r="D2187" t="str">
            <v xml:space="preserve">COCO GDS MILA SOJA C/CALAB + CROC 330X            </v>
          </cell>
          <cell r="J2187">
            <v>4559.7520000000004</v>
          </cell>
          <cell r="O2187">
            <v>7790070035998</v>
          </cell>
        </row>
        <row r="2188">
          <cell r="A2188">
            <v>663009</v>
          </cell>
          <cell r="B2188">
            <v>1467</v>
          </cell>
          <cell r="D2188" t="str">
            <v xml:space="preserve">COCO GDS MILA SOJA C/ESP + CROC 330X              </v>
          </cell>
          <cell r="J2188">
            <v>4559.7520000000004</v>
          </cell>
          <cell r="O2188">
            <v>7790070035981</v>
          </cell>
        </row>
        <row r="2189">
          <cell r="A2189">
            <v>663292</v>
          </cell>
          <cell r="B2189">
            <v>1512</v>
          </cell>
          <cell r="D2189" t="str">
            <v xml:space="preserve">COCO GDS. MILA T.CAS FLOW +CROC 330X              </v>
          </cell>
          <cell r="J2189">
            <v>4507.4620000000004</v>
          </cell>
          <cell r="O2189">
            <v>7790070035967</v>
          </cell>
        </row>
        <row r="2190">
          <cell r="A2190">
            <v>658483</v>
          </cell>
          <cell r="B2190">
            <v>92</v>
          </cell>
          <cell r="D2190" t="str">
            <v xml:space="preserve">COCO GJA SOL ENS PRIMAV 400X                      </v>
          </cell>
          <cell r="J2190">
            <v>4820.6220000000003</v>
          </cell>
          <cell r="O2190">
            <v>7790060100194</v>
          </cell>
        </row>
        <row r="2191">
          <cell r="A2191">
            <v>666365</v>
          </cell>
          <cell r="B2191">
            <v>2833</v>
          </cell>
          <cell r="D2191" t="str">
            <v xml:space="preserve">COCO GOOD MARK MILA 4X340X                        </v>
          </cell>
          <cell r="J2191">
            <v>3536.98</v>
          </cell>
          <cell r="O2191">
            <v>7790670052999</v>
          </cell>
        </row>
        <row r="2192">
          <cell r="A2192">
            <v>665807</v>
          </cell>
          <cell r="B2192">
            <v>1138</v>
          </cell>
          <cell r="D2192" t="str">
            <v xml:space="preserve">COCO GREENLIFE MED.ARVE/BROCO 4X380X              </v>
          </cell>
          <cell r="J2192">
            <v>4772.9960000000001</v>
          </cell>
          <cell r="O2192">
            <v>7790670052739</v>
          </cell>
        </row>
        <row r="2193">
          <cell r="A2193">
            <v>665805</v>
          </cell>
          <cell r="B2193">
            <v>1127</v>
          </cell>
          <cell r="D2193" t="str">
            <v xml:space="preserve">COCO GREENLIFE MED.ESPI/PIMI. 4X380X              </v>
          </cell>
          <cell r="J2193">
            <v>4772.9960000000001</v>
          </cell>
          <cell r="O2193">
            <v>7790670052715</v>
          </cell>
        </row>
        <row r="2194">
          <cell r="A2194">
            <v>665806</v>
          </cell>
          <cell r="B2194">
            <v>1136</v>
          </cell>
          <cell r="D2194" t="str">
            <v xml:space="preserve">COCO GREENLIFE MED.LENT/ZANA 4X380X               </v>
          </cell>
          <cell r="J2194">
            <v>4772.9960000000001</v>
          </cell>
          <cell r="O2194">
            <v>7790670052722</v>
          </cell>
        </row>
        <row r="2195">
          <cell r="A2195">
            <v>663029</v>
          </cell>
          <cell r="B2195">
            <v>415</v>
          </cell>
          <cell r="D2195" t="str">
            <v xml:space="preserve">COCO LUCCH MILA SOJA + CROC 290X                  </v>
          </cell>
          <cell r="J2195">
            <v>3450.279</v>
          </cell>
          <cell r="O2195">
            <v>7790070036223</v>
          </cell>
        </row>
        <row r="2196">
          <cell r="A2196">
            <v>659536</v>
          </cell>
          <cell r="B2196">
            <v>836</v>
          </cell>
          <cell r="D2196" t="str">
            <v xml:space="preserve">COCO LUCHETTI FORMITA POLLO 350X                  </v>
          </cell>
          <cell r="J2196">
            <v>5383.4170000000004</v>
          </cell>
          <cell r="O2196">
            <v>7790070035509</v>
          </cell>
        </row>
        <row r="2197">
          <cell r="A2197">
            <v>663030</v>
          </cell>
          <cell r="B2197">
            <v>1465</v>
          </cell>
          <cell r="D2197" t="str">
            <v xml:space="preserve">COCO MILA ARROZ/VEG + CROC 330X                   </v>
          </cell>
          <cell r="J2197">
            <v>5295.4440000000004</v>
          </cell>
          <cell r="O2197">
            <v>7790070036001</v>
          </cell>
        </row>
        <row r="2198">
          <cell r="A2198">
            <v>664385</v>
          </cell>
          <cell r="B2198">
            <v>2597</v>
          </cell>
          <cell r="D2198" t="str">
            <v xml:space="preserve">COCO SADIA GOLDEN CHICKEN 300X                    </v>
          </cell>
          <cell r="J2198">
            <v>6338.0649999999996</v>
          </cell>
          <cell r="O2198">
            <v>7891515588410</v>
          </cell>
        </row>
        <row r="2199">
          <cell r="A2199">
            <v>667370</v>
          </cell>
          <cell r="B2199">
            <v>2925</v>
          </cell>
          <cell r="D2199" t="str">
            <v xml:space="preserve">COCO SADIA LASAGNA BOLOGNA 300X                   </v>
          </cell>
          <cell r="J2199">
            <v>6507.4830000000002</v>
          </cell>
          <cell r="O2199">
            <v>7891515626211</v>
          </cell>
        </row>
        <row r="2200">
          <cell r="A2200">
            <v>7030</v>
          </cell>
          <cell r="B2200">
            <v>1996</v>
          </cell>
          <cell r="D2200" t="str">
            <v xml:space="preserve">COCO SADIA PAVITA X KG                            </v>
          </cell>
          <cell r="J2200">
            <v>15030.59</v>
          </cell>
          <cell r="O2200">
            <v>2007030000000</v>
          </cell>
        </row>
        <row r="2201">
          <cell r="A2201">
            <v>666336</v>
          </cell>
          <cell r="B2201">
            <v>2615</v>
          </cell>
          <cell r="D2201" t="str">
            <v xml:space="preserve">COCO SADIA TIRITAS DE POLLO 300X                  </v>
          </cell>
          <cell r="J2201">
            <v>6940.3239999999996</v>
          </cell>
          <cell r="O2201">
            <v>7891515586812</v>
          </cell>
        </row>
        <row r="2202">
          <cell r="A2202">
            <v>8452</v>
          </cell>
          <cell r="B2202" t="str">
            <v xml:space="preserve">Sin Indicar         </v>
          </cell>
          <cell r="D2202" t="str">
            <v xml:space="preserve">COCO SOLJA MILA SOJA CLAS 320X                    </v>
          </cell>
          <cell r="J2202">
            <v>2590.0070000000001</v>
          </cell>
          <cell r="O2202">
            <v>7798328180018</v>
          </cell>
        </row>
        <row r="2203">
          <cell r="A2203">
            <v>5710</v>
          </cell>
          <cell r="B2203" t="str">
            <v xml:space="preserve">Sin Indicar         </v>
          </cell>
          <cell r="D2203" t="str">
            <v xml:space="preserve">COCO SOLJA MILA SOJA QUES 320X                    </v>
          </cell>
          <cell r="J2203">
            <v>2590.0070000000001</v>
          </cell>
          <cell r="O2203">
            <v>7798328180032</v>
          </cell>
        </row>
        <row r="2204">
          <cell r="A2204">
            <v>666405</v>
          </cell>
          <cell r="B2204">
            <v>100521453</v>
          </cell>
          <cell r="D2204" t="str">
            <v xml:space="preserve">COCO SWIFT MEDALLON CALABAZA /CHOCL 300X          </v>
          </cell>
          <cell r="J2204">
            <v>3698.68</v>
          </cell>
          <cell r="O2204">
            <v>7790360982223</v>
          </cell>
        </row>
        <row r="2205">
          <cell r="A2205">
            <v>666406</v>
          </cell>
          <cell r="B2205">
            <v>100521454</v>
          </cell>
          <cell r="D2205" t="str">
            <v xml:space="preserve">COCO SWIFT MEDALLON ESPINACA 300X                 </v>
          </cell>
          <cell r="J2205">
            <v>3698.68</v>
          </cell>
          <cell r="O2205">
            <v>7790360982230</v>
          </cell>
        </row>
        <row r="2206">
          <cell r="A2206">
            <v>666404</v>
          </cell>
          <cell r="B2206">
            <v>100521455</v>
          </cell>
          <cell r="D2206" t="str">
            <v xml:space="preserve">COCO SWIFT NUGGETS BROCOLI 300X                   </v>
          </cell>
          <cell r="J2206">
            <v>4476.9930000000004</v>
          </cell>
          <cell r="O2206">
            <v>7790360982247</v>
          </cell>
        </row>
        <row r="2207">
          <cell r="A2207">
            <v>666403</v>
          </cell>
          <cell r="B2207">
            <v>100521457</v>
          </cell>
          <cell r="D2207" t="str">
            <v xml:space="preserve">COCO SWIFT NUGGETS ESPINACA 300X                  </v>
          </cell>
          <cell r="J2207">
            <v>4476.9930000000004</v>
          </cell>
          <cell r="O2207">
            <v>7790360982254</v>
          </cell>
        </row>
        <row r="2208">
          <cell r="A2208">
            <v>666129</v>
          </cell>
          <cell r="B2208">
            <v>6129</v>
          </cell>
          <cell r="D2208" t="str">
            <v xml:space="preserve">COCO UMAMI CHIPA CLAS 500X                        </v>
          </cell>
          <cell r="J2208">
            <v>9773.6769999999997</v>
          </cell>
          <cell r="O2208">
            <v>7798422690024</v>
          </cell>
        </row>
        <row r="2209">
          <cell r="A2209">
            <v>666130</v>
          </cell>
          <cell r="B2209">
            <v>6130</v>
          </cell>
          <cell r="D2209" t="str">
            <v xml:space="preserve">COCO UMAMI CHIPA SOFT 500X                        </v>
          </cell>
          <cell r="J2209">
            <v>9773.6769999999997</v>
          </cell>
          <cell r="O2209">
            <v>7798422690048</v>
          </cell>
        </row>
        <row r="2210">
          <cell r="A2210">
            <v>659418</v>
          </cell>
          <cell r="B2210">
            <v>929</v>
          </cell>
          <cell r="D2210" t="str">
            <v xml:space="preserve">COFR SIMPLOT CRUNCH 700X                          </v>
          </cell>
          <cell r="J2210">
            <v>7304.6130000000003</v>
          </cell>
          <cell r="O2210">
            <v>7798304851536</v>
          </cell>
        </row>
        <row r="2211">
          <cell r="A2211">
            <v>662469</v>
          </cell>
          <cell r="B2211">
            <v>2084</v>
          </cell>
          <cell r="D2211" t="str">
            <v xml:space="preserve">COFR SIMPLOT EXT CRUNCH 700X                      </v>
          </cell>
          <cell r="J2211">
            <v>7378.1379999999999</v>
          </cell>
          <cell r="O2211">
            <v>7798304851512</v>
          </cell>
        </row>
        <row r="2212">
          <cell r="A2212">
            <v>659419</v>
          </cell>
          <cell r="B2212">
            <v>945</v>
          </cell>
          <cell r="D2212" t="str">
            <v xml:space="preserve">COFR SIMPLOT RUSTICA 700X                         </v>
          </cell>
          <cell r="J2212">
            <v>6451.8530000000001</v>
          </cell>
          <cell r="O2212">
            <v>7798304851475</v>
          </cell>
        </row>
        <row r="2213">
          <cell r="A2213">
            <v>659421</v>
          </cell>
          <cell r="B2213">
            <v>2090</v>
          </cell>
          <cell r="D2213" t="str">
            <v xml:space="preserve">COFR SIMPLOT STEAKHOUSE 700X                      </v>
          </cell>
          <cell r="J2213">
            <v>6457.5770000000002</v>
          </cell>
          <cell r="O2213">
            <v>7798304851468</v>
          </cell>
        </row>
        <row r="2214">
          <cell r="A2214">
            <v>659717</v>
          </cell>
          <cell r="B2214">
            <v>960</v>
          </cell>
          <cell r="D2214" t="str">
            <v xml:space="preserve">COFR SIMPLOT TRAD 1.100X                          </v>
          </cell>
          <cell r="J2214">
            <v>8059.6450000000004</v>
          </cell>
          <cell r="O2214">
            <v>7798304851338</v>
          </cell>
        </row>
        <row r="2215">
          <cell r="A2215">
            <v>659416</v>
          </cell>
          <cell r="B2215">
            <v>940</v>
          </cell>
          <cell r="D2215" t="str">
            <v xml:space="preserve">COFR SIMPLOT TRAD 700X                            </v>
          </cell>
          <cell r="J2215">
            <v>5589.058</v>
          </cell>
          <cell r="O2215">
            <v>7798304851321</v>
          </cell>
        </row>
        <row r="2216">
          <cell r="A2216">
            <v>662513</v>
          </cell>
          <cell r="B2216">
            <v>88</v>
          </cell>
          <cell r="D2216" t="str">
            <v xml:space="preserve">COGN HENNESSY COGNAC 750X                         </v>
          </cell>
          <cell r="J2216">
            <v>62520.6</v>
          </cell>
          <cell r="O2216">
            <v>3245995960015</v>
          </cell>
        </row>
        <row r="2217">
          <cell r="A2217">
            <v>17314</v>
          </cell>
          <cell r="B2217">
            <v>2913</v>
          </cell>
          <cell r="D2217" t="str">
            <v xml:space="preserve">COHA BARFY MED 2X55X                              </v>
          </cell>
          <cell r="J2217">
            <v>1921.451</v>
          </cell>
          <cell r="O2217">
            <v>7790670050063</v>
          </cell>
        </row>
        <row r="2218">
          <cell r="A2218">
            <v>793</v>
          </cell>
          <cell r="B2218">
            <v>841</v>
          </cell>
          <cell r="D2218" t="str">
            <v xml:space="preserve">COHA BARFY MED 4X276X                             </v>
          </cell>
          <cell r="J2218">
            <v>4414.5190000000002</v>
          </cell>
          <cell r="O2218">
            <v>7790670051015</v>
          </cell>
        </row>
        <row r="2219">
          <cell r="A2219">
            <v>658911</v>
          </cell>
          <cell r="B2219">
            <v>307</v>
          </cell>
          <cell r="D2219" t="str">
            <v xml:space="preserve">COHA FRIAR BIG BURGER 2X198g                      </v>
          </cell>
          <cell r="J2219">
            <v>7558.93</v>
          </cell>
          <cell r="O2219">
            <v>7793040093073</v>
          </cell>
        </row>
        <row r="2220">
          <cell r="A2220">
            <v>2357</v>
          </cell>
          <cell r="B2220">
            <v>310</v>
          </cell>
          <cell r="D2220" t="str">
            <v xml:space="preserve">COHA FRIAR HAMB 2X69X                             </v>
          </cell>
          <cell r="J2220">
            <v>2671.7359999999999</v>
          </cell>
          <cell r="O2220">
            <v>7793040000071</v>
          </cell>
        </row>
        <row r="2221">
          <cell r="A2221">
            <v>659238</v>
          </cell>
          <cell r="B2221">
            <v>4309</v>
          </cell>
          <cell r="D2221" t="str">
            <v xml:space="preserve">COHA FRIAR HAMB 2X80X                             </v>
          </cell>
          <cell r="J2221">
            <v>3103.692</v>
          </cell>
          <cell r="O2221">
            <v>7793040065117</v>
          </cell>
        </row>
        <row r="2222">
          <cell r="A2222">
            <v>2362</v>
          </cell>
          <cell r="B2222">
            <v>302</v>
          </cell>
          <cell r="D2222" t="str">
            <v xml:space="preserve">COHA FRIAR HAMB EST 4X                            </v>
          </cell>
          <cell r="J2222">
            <v>6992.2439999999997</v>
          </cell>
          <cell r="O2222">
            <v>7793040023124</v>
          </cell>
        </row>
        <row r="2223">
          <cell r="A2223">
            <v>568</v>
          </cell>
          <cell r="B2223">
            <v>300</v>
          </cell>
          <cell r="D2223" t="str">
            <v xml:space="preserve">COHA FRIAR HAMB GIGANTE 2X110X                    </v>
          </cell>
          <cell r="J2223">
            <v>4200.7640000000001</v>
          </cell>
          <cell r="O2223">
            <v>7793040093004</v>
          </cell>
        </row>
        <row r="2224">
          <cell r="A2224">
            <v>664248</v>
          </cell>
          <cell r="B2224">
            <v>316</v>
          </cell>
          <cell r="D2224" t="str">
            <v xml:space="preserve">COHA FRIAR HAMBUR. FINITAS 2X55X                  </v>
          </cell>
          <cell r="J2224">
            <v>2091.3389999999999</v>
          </cell>
          <cell r="O2224">
            <v>7793040000347</v>
          </cell>
        </row>
        <row r="2225">
          <cell r="A2225">
            <v>2197</v>
          </cell>
          <cell r="B2225">
            <v>346</v>
          </cell>
          <cell r="D2225" t="str">
            <v xml:space="preserve">COHA FRIAR MED.CARNE EST 12X                      </v>
          </cell>
          <cell r="J2225">
            <v>7951.0429999999997</v>
          </cell>
          <cell r="O2225">
            <v>7793040065650</v>
          </cell>
        </row>
        <row r="2226">
          <cell r="A2226">
            <v>6107</v>
          </cell>
          <cell r="B2226">
            <v>345</v>
          </cell>
          <cell r="D2226" t="str">
            <v xml:space="preserve">COHA FRIAR MED.CARNE EST 4X                       </v>
          </cell>
          <cell r="J2226">
            <v>2706.826</v>
          </cell>
          <cell r="O2226">
            <v>7793040000484</v>
          </cell>
        </row>
        <row r="2227">
          <cell r="A2227">
            <v>2363</v>
          </cell>
          <cell r="B2227">
            <v>322</v>
          </cell>
          <cell r="D2227" t="str">
            <v xml:space="preserve">COHA FRIAR MED.CARNE/SOJ 2X55X                    </v>
          </cell>
          <cell r="J2227">
            <v>1181.2260000000001</v>
          </cell>
          <cell r="O2227">
            <v>7793040065766</v>
          </cell>
        </row>
        <row r="2228">
          <cell r="A2228">
            <v>663801</v>
          </cell>
          <cell r="B2228">
            <v>2323</v>
          </cell>
          <cell r="D2228" t="str">
            <v xml:space="preserve">COHA FRIAR MED.GRAND 2X110X                       </v>
          </cell>
          <cell r="J2228">
            <v>2233.8290000000002</v>
          </cell>
          <cell r="O2228">
            <v>7793040000392</v>
          </cell>
        </row>
        <row r="2229">
          <cell r="A2229">
            <v>9050</v>
          </cell>
          <cell r="B2229">
            <v>1844</v>
          </cell>
          <cell r="D2229" t="str">
            <v xml:space="preserve">COHA GOOD MARK HAMB TRAD 4X320X                   </v>
          </cell>
          <cell r="J2229">
            <v>8228.3019999999997</v>
          </cell>
          <cell r="O2229">
            <v>7790670050827</v>
          </cell>
        </row>
        <row r="2230">
          <cell r="A2230">
            <v>10576</v>
          </cell>
          <cell r="B2230">
            <v>1822</v>
          </cell>
          <cell r="D2230" t="str">
            <v xml:space="preserve">COHA GOOD MARK HAMB TRAD 8X640X                   </v>
          </cell>
          <cell r="J2230">
            <v>16862.55</v>
          </cell>
          <cell r="O2230">
            <v>7790670050834</v>
          </cell>
        </row>
        <row r="2231">
          <cell r="A2231">
            <v>11730</v>
          </cell>
          <cell r="B2231">
            <v>1823</v>
          </cell>
          <cell r="D2231" t="str">
            <v xml:space="preserve">COHA GOOD MARK HAMB TRAD XL 2X250X                </v>
          </cell>
          <cell r="J2231">
            <v>7321.6189999999997</v>
          </cell>
          <cell r="O2231">
            <v>7790670050803</v>
          </cell>
        </row>
        <row r="2232">
          <cell r="A2232">
            <v>101296</v>
          </cell>
          <cell r="B2232">
            <v>100021644</v>
          </cell>
          <cell r="D2232" t="str">
            <v xml:space="preserve">COHA LA BLANCA MEDALLON 2X112X                    </v>
          </cell>
          <cell r="J2232">
            <v>967.50099999999998</v>
          </cell>
          <cell r="O2232">
            <v>7790360008541</v>
          </cell>
        </row>
        <row r="2233">
          <cell r="A2233">
            <v>657063</v>
          </cell>
          <cell r="B2233">
            <v>745</v>
          </cell>
          <cell r="D2233" t="str">
            <v xml:space="preserve">COHA PATY HAMB C/CEBOLLA 2X100X                   </v>
          </cell>
          <cell r="J2233">
            <v>6069.8680000000004</v>
          </cell>
          <cell r="O2233">
            <v>7790670051329</v>
          </cell>
        </row>
        <row r="2234">
          <cell r="A2234">
            <v>657061</v>
          </cell>
          <cell r="B2234">
            <v>746</v>
          </cell>
          <cell r="D2234" t="str">
            <v xml:space="preserve">COHA PATY HAMB C/MORRON 2X100X                    </v>
          </cell>
          <cell r="J2234">
            <v>6069.8680000000004</v>
          </cell>
          <cell r="O2234">
            <v>7790670051336</v>
          </cell>
        </row>
        <row r="2235">
          <cell r="A2235">
            <v>657062</v>
          </cell>
          <cell r="B2235">
            <v>747</v>
          </cell>
          <cell r="D2235" t="str">
            <v xml:space="preserve">COHA PATY HAMB C/QUESO 2X100X                     </v>
          </cell>
          <cell r="J2235">
            <v>6382.3019999999997</v>
          </cell>
          <cell r="O2235">
            <v>7790670051312</v>
          </cell>
        </row>
        <row r="2236">
          <cell r="A2236">
            <v>665595</v>
          </cell>
          <cell r="B2236">
            <v>2347</v>
          </cell>
          <cell r="D2236" t="str">
            <v xml:space="preserve">COHA PATY HAMB CANCHA 2X125X                      </v>
          </cell>
          <cell r="J2236">
            <v>7817.5630000000001</v>
          </cell>
          <cell r="O2236">
            <v>7790670052791</v>
          </cell>
        </row>
        <row r="2237">
          <cell r="A2237">
            <v>2356</v>
          </cell>
          <cell r="B2237">
            <v>199</v>
          </cell>
          <cell r="D2237" t="str">
            <v xml:space="preserve">COHA PATY HAMB CLAS 4X320X                        </v>
          </cell>
          <cell r="J2237">
            <v>9376.4979999999996</v>
          </cell>
          <cell r="O2237">
            <v>7790670050650</v>
          </cell>
        </row>
        <row r="2238">
          <cell r="A2238">
            <v>10565</v>
          </cell>
          <cell r="B2238">
            <v>315</v>
          </cell>
          <cell r="D2238" t="str">
            <v xml:space="preserve">COHA PATY HAMB CLASI 2X160X                       </v>
          </cell>
          <cell r="J2238">
            <v>4341.4979999999996</v>
          </cell>
          <cell r="O2238">
            <v>7790670050674</v>
          </cell>
        </row>
        <row r="2239">
          <cell r="A2239">
            <v>664380</v>
          </cell>
          <cell r="B2239">
            <v>1815</v>
          </cell>
          <cell r="D2239" t="str">
            <v xml:space="preserve">COHA PATY HAMB DE CASA 2X120X                     </v>
          </cell>
          <cell r="J2239">
            <v>6822.3140000000003</v>
          </cell>
          <cell r="O2239">
            <v>7790670052678</v>
          </cell>
        </row>
        <row r="2240">
          <cell r="A2240">
            <v>665594</v>
          </cell>
          <cell r="B2240">
            <v>2346</v>
          </cell>
          <cell r="D2240" t="str">
            <v xml:space="preserve">COHA PATY HAMB EXPRESS 2X55X                      </v>
          </cell>
          <cell r="J2240">
            <v>2176.8380000000002</v>
          </cell>
          <cell r="O2240">
            <v>7790670051411</v>
          </cell>
        </row>
        <row r="2241">
          <cell r="A2241">
            <v>3481</v>
          </cell>
          <cell r="B2241">
            <v>1819</v>
          </cell>
          <cell r="D2241" t="str">
            <v xml:space="preserve">COHA PATY HAMB EXPRESS 4X69X                      </v>
          </cell>
          <cell r="J2241">
            <v>5981.44</v>
          </cell>
          <cell r="O2241">
            <v>7790670050766</v>
          </cell>
        </row>
        <row r="2242">
          <cell r="A2242">
            <v>7562</v>
          </cell>
          <cell r="B2242">
            <v>282</v>
          </cell>
          <cell r="D2242" t="str">
            <v xml:space="preserve">COHA PATY HAMB FIN 2X55X                          </v>
          </cell>
          <cell r="J2242">
            <v>2977.3620000000001</v>
          </cell>
          <cell r="O2242">
            <v>7790670050728</v>
          </cell>
        </row>
        <row r="2243">
          <cell r="A2243">
            <v>10526</v>
          </cell>
          <cell r="B2243">
            <v>316</v>
          </cell>
          <cell r="D2243" t="str">
            <v xml:space="preserve">COHA PATY HAMB GRAND 2X120X FLOW                  </v>
          </cell>
          <cell r="J2243">
            <v>7131.9340000000002</v>
          </cell>
          <cell r="O2243">
            <v>7790670050612</v>
          </cell>
        </row>
        <row r="2244">
          <cell r="A2244">
            <v>2598</v>
          </cell>
          <cell r="B2244">
            <v>503</v>
          </cell>
          <cell r="D2244" t="str">
            <v xml:space="preserve">COHA PATY HAMB GRAND 4X480X                       </v>
          </cell>
          <cell r="J2244">
            <v>14351.29</v>
          </cell>
          <cell r="O2244">
            <v>7790670050605</v>
          </cell>
        </row>
        <row r="2245">
          <cell r="A2245">
            <v>5226</v>
          </cell>
          <cell r="B2245">
            <v>204</v>
          </cell>
          <cell r="D2245" t="str">
            <v xml:space="preserve">COHA PATY HAMB S/C 12X960X                        </v>
          </cell>
          <cell r="J2245">
            <v>27899</v>
          </cell>
          <cell r="O2245">
            <v>7790670050667</v>
          </cell>
        </row>
        <row r="2246">
          <cell r="A2246">
            <v>3223</v>
          </cell>
          <cell r="B2246">
            <v>205</v>
          </cell>
          <cell r="D2246" t="str">
            <v xml:space="preserve">COHA PATY HAMB S/C CLAS 20X80X                    </v>
          </cell>
          <cell r="J2246">
            <v>45594.14</v>
          </cell>
          <cell r="O2246">
            <v>7790670050780</v>
          </cell>
        </row>
        <row r="2247">
          <cell r="A2247">
            <v>659413</v>
          </cell>
          <cell r="B2247">
            <v>928</v>
          </cell>
          <cell r="D2247" t="str">
            <v xml:space="preserve">COHA PATY HAMB TE QUIERO 4X288X                   </v>
          </cell>
          <cell r="J2247">
            <v>8111.2349999999997</v>
          </cell>
          <cell r="O2247">
            <v>7790670051831</v>
          </cell>
        </row>
        <row r="2248">
          <cell r="A2248">
            <v>664822</v>
          </cell>
          <cell r="B2248">
            <v>1476</v>
          </cell>
          <cell r="D2248" t="str">
            <v xml:space="preserve">COHA PATY HAMB VERDE 4X320X                       </v>
          </cell>
          <cell r="J2248">
            <v>10270.69</v>
          </cell>
          <cell r="O2248">
            <v>7790670052289</v>
          </cell>
        </row>
        <row r="2249">
          <cell r="A2249">
            <v>662560</v>
          </cell>
          <cell r="B2249">
            <v>1385</v>
          </cell>
          <cell r="D2249" t="str">
            <v xml:space="preserve">COHA PATY MUNDIAL 10X125X                         </v>
          </cell>
          <cell r="J2249">
            <v>35978.550000000003</v>
          </cell>
          <cell r="O2249">
            <v>7790670052265</v>
          </cell>
        </row>
        <row r="2250">
          <cell r="A2250">
            <v>19469</v>
          </cell>
          <cell r="B2250">
            <v>100021676</v>
          </cell>
          <cell r="D2250" t="str">
            <v xml:space="preserve">COHA SWIFT HAMB CLASICA  XL 2X125G                </v>
          </cell>
          <cell r="J2250">
            <v>6236.9669999999996</v>
          </cell>
          <cell r="O2250">
            <v>7790360967411</v>
          </cell>
        </row>
        <row r="2251">
          <cell r="A2251">
            <v>657896</v>
          </cell>
          <cell r="B2251">
            <v>100516008</v>
          </cell>
          <cell r="D2251" t="str">
            <v xml:space="preserve">COHA SWIFT HAMB TIPO CASERA 2x                    </v>
          </cell>
          <cell r="J2251">
            <v>6497.4049999999997</v>
          </cell>
          <cell r="O2251">
            <v>7790360967701</v>
          </cell>
        </row>
        <row r="2252">
          <cell r="A2252">
            <v>100103</v>
          </cell>
          <cell r="B2252">
            <v>100021632</v>
          </cell>
          <cell r="D2252" t="str">
            <v xml:space="preserve">COHA SWIFT HAMB. CLASICA 160  2X                  </v>
          </cell>
          <cell r="J2252">
            <v>2899.96</v>
          </cell>
          <cell r="O2252">
            <v>7790360026606</v>
          </cell>
        </row>
        <row r="2253">
          <cell r="A2253">
            <v>8708</v>
          </cell>
          <cell r="B2253">
            <v>100021643</v>
          </cell>
          <cell r="D2253" t="str">
            <v xml:space="preserve">COHA SWIFT MEDAL.DOBLE BURGER 2X                  </v>
          </cell>
          <cell r="J2253">
            <v>1304.6110000000001</v>
          </cell>
          <cell r="O2253">
            <v>7790360966797</v>
          </cell>
        </row>
        <row r="2254">
          <cell r="A2254">
            <v>665891</v>
          </cell>
          <cell r="B2254">
            <v>100520337</v>
          </cell>
          <cell r="D2254" t="str">
            <v xml:space="preserve">COHA SWIFT MEGA BURGER 160X                       </v>
          </cell>
          <cell r="J2254">
            <v>2747.739</v>
          </cell>
          <cell r="O2254">
            <v>7790360977960</v>
          </cell>
        </row>
        <row r="2255">
          <cell r="A2255">
            <v>665890</v>
          </cell>
          <cell r="B2255">
            <v>100520834</v>
          </cell>
          <cell r="D2255" t="str">
            <v xml:space="preserve">COHA SWIFT XTREME 185X                            </v>
          </cell>
          <cell r="J2255">
            <v>4484.2129999999997</v>
          </cell>
          <cell r="O2255">
            <v>7790360980618</v>
          </cell>
        </row>
        <row r="2256">
          <cell r="A2256">
            <v>658757</v>
          </cell>
          <cell r="B2256">
            <v>1</v>
          </cell>
          <cell r="D2256" t="str">
            <v xml:space="preserve">COHI DE HIELO 2.5X CERRITO                        </v>
          </cell>
          <cell r="J2256">
            <v>2904</v>
          </cell>
          <cell r="O2256">
            <v>6587571111112</v>
          </cell>
        </row>
        <row r="2257">
          <cell r="A2257">
            <v>25568</v>
          </cell>
          <cell r="B2257">
            <v>0</v>
          </cell>
          <cell r="D2257" t="str">
            <v xml:space="preserve">COHI HIELO TEMPANO 10X                            </v>
          </cell>
          <cell r="J2257">
            <v>5333.1959999999999</v>
          </cell>
          <cell r="O2257">
            <v>2358789426695</v>
          </cell>
        </row>
        <row r="2258">
          <cell r="A2258">
            <v>6579</v>
          </cell>
          <cell r="B2258" t="str">
            <v xml:space="preserve">Sin Indicar         </v>
          </cell>
          <cell r="D2258" t="str">
            <v xml:space="preserve">COHI HIELO TEMPANO 2X                             </v>
          </cell>
          <cell r="J2258">
            <v>2232.1480000000001</v>
          </cell>
          <cell r="O2258">
            <v>2358789426589</v>
          </cell>
        </row>
        <row r="2259">
          <cell r="A2259">
            <v>661879</v>
          </cell>
          <cell r="B2259">
            <v>0</v>
          </cell>
          <cell r="D2259" t="str">
            <v xml:space="preserve">COHI HIELO TEMPANO 5X                             </v>
          </cell>
          <cell r="J2259">
            <v>3538.5239999999999</v>
          </cell>
          <cell r="O2259">
            <v>76625256290</v>
          </cell>
        </row>
        <row r="2260">
          <cell r="A2260">
            <v>599</v>
          </cell>
          <cell r="B2260">
            <v>81106</v>
          </cell>
          <cell r="D2260" t="str">
            <v xml:space="preserve">COLA LA VIRG.FILT PAP RAP 40X                     </v>
          </cell>
          <cell r="J2260">
            <v>4970.6220000000003</v>
          </cell>
          <cell r="O2260">
            <v>7790150811061</v>
          </cell>
        </row>
        <row r="2261">
          <cell r="A2261">
            <v>18758</v>
          </cell>
          <cell r="B2261" t="str">
            <v xml:space="preserve">AIF0081             </v>
          </cell>
          <cell r="D2261" t="str">
            <v xml:space="preserve">COLI CANIUELA BOX SALSA BOLOG 64X                 </v>
          </cell>
          <cell r="J2261">
            <v>3231.6669999999999</v>
          </cell>
          <cell r="O2261">
            <v>7792180133014</v>
          </cell>
        </row>
        <row r="2262">
          <cell r="A2262">
            <v>664207</v>
          </cell>
          <cell r="B2262" t="str">
            <v xml:space="preserve">AIF0082             </v>
          </cell>
          <cell r="D2262" t="str">
            <v xml:space="preserve">COLI CANIUELA BOX SALSA DE QUESO 64X              </v>
          </cell>
          <cell r="J2262">
            <v>3231.6669999999999</v>
          </cell>
          <cell r="O2262">
            <v>7792180133021</v>
          </cell>
        </row>
        <row r="2263">
          <cell r="A2263">
            <v>19846</v>
          </cell>
          <cell r="B2263" t="str">
            <v xml:space="preserve">AIF0080             </v>
          </cell>
          <cell r="D2263" t="str">
            <v xml:space="preserve">COLI CANIUELA BOX SALSA FILETO 64X                </v>
          </cell>
          <cell r="J2263">
            <v>3231.6669999999999</v>
          </cell>
          <cell r="O2263">
            <v>7792180133007</v>
          </cell>
        </row>
        <row r="2264">
          <cell r="A2264">
            <v>664206</v>
          </cell>
          <cell r="B2264" t="str">
            <v xml:space="preserve">AIF0093             </v>
          </cell>
          <cell r="D2264" t="str">
            <v xml:space="preserve">COLI CANIUELA BOX SOPA POLLO C/ANILL 45X          </v>
          </cell>
          <cell r="J2264">
            <v>3231.6669999999999</v>
          </cell>
          <cell r="O2264">
            <v>7792180140760</v>
          </cell>
        </row>
        <row r="2265">
          <cell r="A2265">
            <v>666261</v>
          </cell>
          <cell r="B2265">
            <v>0</v>
          </cell>
          <cell r="D2265" t="str">
            <v xml:space="preserve">COMA MANDIOQUITA CAMPO 2.5X                       </v>
          </cell>
          <cell r="J2265">
            <v>19066.57</v>
          </cell>
          <cell r="O2265">
            <v>7798343400177</v>
          </cell>
        </row>
        <row r="2266">
          <cell r="A2266">
            <v>13704</v>
          </cell>
          <cell r="B2266">
            <v>1</v>
          </cell>
          <cell r="D2266" t="str">
            <v xml:space="preserve">COMA MANDIOQUITA CAMPO 630X                       </v>
          </cell>
          <cell r="J2266">
            <v>6266.5420000000004</v>
          </cell>
          <cell r="O2266">
            <v>7798343400160</v>
          </cell>
        </row>
        <row r="2267">
          <cell r="A2267">
            <v>665588</v>
          </cell>
          <cell r="B2267">
            <v>1709</v>
          </cell>
          <cell r="D2267" t="str">
            <v xml:space="preserve">COMA MANDIOQUITA CAMPO CHIPS 320X                 </v>
          </cell>
          <cell r="J2267">
            <v>5090.1559999999999</v>
          </cell>
          <cell r="O2267">
            <v>7798343401709</v>
          </cell>
        </row>
        <row r="2268">
          <cell r="A2268">
            <v>666854</v>
          </cell>
          <cell r="B2268">
            <v>854</v>
          </cell>
          <cell r="D2268" t="str">
            <v xml:space="preserve">COMA RAICES DEL PARANA MANDIOCA PRE/C 700X        </v>
          </cell>
          <cell r="J2268">
            <v>7370.35</v>
          </cell>
          <cell r="O2268">
            <v>76625250342</v>
          </cell>
        </row>
        <row r="2269">
          <cell r="A2269">
            <v>666205</v>
          </cell>
          <cell r="B2269">
            <v>2765</v>
          </cell>
          <cell r="D2269" t="str">
            <v xml:space="preserve">COMI GDS MILA SOJA 660X                           </v>
          </cell>
          <cell r="J2269">
            <v>7942.8209999999999</v>
          </cell>
          <cell r="O2269">
            <v>7790070035974</v>
          </cell>
        </row>
        <row r="2270">
          <cell r="A2270">
            <v>19061</v>
          </cell>
          <cell r="B2270">
            <v>1746</v>
          </cell>
          <cell r="D2270" t="str">
            <v xml:space="preserve">COMI LUCCH MILA DE SOJA 560X                      </v>
          </cell>
          <cell r="J2270">
            <v>7152.5339999999997</v>
          </cell>
          <cell r="O2270">
            <v>7790070031778</v>
          </cell>
        </row>
        <row r="2271">
          <cell r="A2271">
            <v>17672</v>
          </cell>
          <cell r="B2271">
            <v>355</v>
          </cell>
          <cell r="D2271" t="str">
            <v xml:space="preserve">COMI PATY MILANESA S/C 2X100X                     </v>
          </cell>
          <cell r="J2271">
            <v>5121.7489999999998</v>
          </cell>
          <cell r="O2271">
            <v>7790670050957</v>
          </cell>
        </row>
        <row r="2272">
          <cell r="A2272">
            <v>5384</v>
          </cell>
          <cell r="B2272">
            <v>203</v>
          </cell>
          <cell r="D2272" t="str">
            <v xml:space="preserve">COMI PATYNESA FLOW 2X226X                         </v>
          </cell>
          <cell r="J2272">
            <v>5332.942</v>
          </cell>
          <cell r="O2272">
            <v>7790670045465</v>
          </cell>
        </row>
        <row r="2273">
          <cell r="A2273">
            <v>17878</v>
          </cell>
          <cell r="B2273">
            <v>100021008</v>
          </cell>
          <cell r="D2273" t="str">
            <v xml:space="preserve">CONC LA BLANCA PICADILLO 90X                      </v>
          </cell>
          <cell r="J2273">
            <v>709.18600000000004</v>
          </cell>
          <cell r="O2273">
            <v>7790360720122</v>
          </cell>
        </row>
        <row r="2274">
          <cell r="A2274">
            <v>281</v>
          </cell>
          <cell r="B2274">
            <v>23119</v>
          </cell>
          <cell r="D2274" t="str">
            <v xml:space="preserve">CONC PALADINI PICADILLO 90X                       </v>
          </cell>
          <cell r="J2274">
            <v>1208.4649999999999</v>
          </cell>
          <cell r="O2274">
            <v>7790079011078</v>
          </cell>
        </row>
        <row r="2275">
          <cell r="A2275">
            <v>1251</v>
          </cell>
          <cell r="B2275">
            <v>100021009</v>
          </cell>
          <cell r="D2275" t="str">
            <v xml:space="preserve">CONC SAFRA PATE 90X                               </v>
          </cell>
          <cell r="J2275">
            <v>709.18600000000004</v>
          </cell>
          <cell r="O2275">
            <v>7790920008714</v>
          </cell>
        </row>
        <row r="2276">
          <cell r="A2276">
            <v>1242</v>
          </cell>
          <cell r="B2276">
            <v>100021010</v>
          </cell>
          <cell r="D2276" t="str">
            <v xml:space="preserve">CONC SAFRA PICADILLO 90X                          </v>
          </cell>
          <cell r="J2276">
            <v>869.77599999999995</v>
          </cell>
          <cell r="O2276">
            <v>7790920008707</v>
          </cell>
        </row>
        <row r="2277">
          <cell r="A2277">
            <v>671</v>
          </cell>
          <cell r="B2277">
            <v>100021000</v>
          </cell>
          <cell r="D2277" t="str">
            <v xml:space="preserve">CONC SWIFT PATE FOIE 90X                          </v>
          </cell>
          <cell r="J2277">
            <v>1069.2809999999999</v>
          </cell>
          <cell r="O2277">
            <v>7790360720382</v>
          </cell>
        </row>
        <row r="2278">
          <cell r="A2278">
            <v>672</v>
          </cell>
          <cell r="B2278">
            <v>100021001</v>
          </cell>
          <cell r="D2278" t="str">
            <v xml:space="preserve">CONC SWIFT PICADILLO 90X                          </v>
          </cell>
          <cell r="J2278">
            <v>1069.2809999999999</v>
          </cell>
          <cell r="O2278">
            <v>7790360720115</v>
          </cell>
        </row>
        <row r="2279">
          <cell r="A2279">
            <v>11551</v>
          </cell>
          <cell r="B2279">
            <v>4181</v>
          </cell>
          <cell r="D2279" t="str">
            <v xml:space="preserve">CONF A.ROCKLETS MINI NAVIDAD 1                    </v>
          </cell>
          <cell r="J2279">
            <v>5342.277</v>
          </cell>
          <cell r="O2279">
            <v>7790580418106</v>
          </cell>
        </row>
        <row r="2280">
          <cell r="A2280">
            <v>4828</v>
          </cell>
          <cell r="B2280">
            <v>4158</v>
          </cell>
          <cell r="D2280" t="str">
            <v xml:space="preserve">CONF A.ROCKLETS NAVIDAD 120X                      </v>
          </cell>
          <cell r="J2280">
            <v>5342.277</v>
          </cell>
          <cell r="O2280">
            <v>7790580415808</v>
          </cell>
        </row>
        <row r="2281">
          <cell r="A2281">
            <v>665792</v>
          </cell>
          <cell r="B2281">
            <v>14238</v>
          </cell>
          <cell r="D2281" t="str">
            <v xml:space="preserve">CONF AGUILA ALMENDRA DOBL.TENT 120X               </v>
          </cell>
          <cell r="J2281">
            <v>7631.8289999999997</v>
          </cell>
          <cell r="O2281">
            <v>7790580142384</v>
          </cell>
        </row>
        <row r="2282">
          <cell r="A2282">
            <v>665783</v>
          </cell>
          <cell r="B2282">
            <v>13111</v>
          </cell>
          <cell r="D2282" t="str">
            <v xml:space="preserve">CONF AGUILA CHOC.TRIFLE 160X                      </v>
          </cell>
          <cell r="J2282">
            <v>7479.2060000000001</v>
          </cell>
          <cell r="O2282">
            <v>7790580131111</v>
          </cell>
        </row>
        <row r="2283">
          <cell r="A2283">
            <v>665785</v>
          </cell>
          <cell r="B2283">
            <v>13642</v>
          </cell>
          <cell r="D2283" t="str">
            <v xml:space="preserve">CONF AGUILA CRUNCHY MIX 120X                      </v>
          </cell>
          <cell r="J2283">
            <v>7631.8289999999997</v>
          </cell>
          <cell r="O2283">
            <v>7790580136420</v>
          </cell>
        </row>
        <row r="2284">
          <cell r="A2284">
            <v>665784</v>
          </cell>
          <cell r="B2284">
            <v>13113</v>
          </cell>
          <cell r="D2284" t="str">
            <v xml:space="preserve">CONF AGUILA MOUSSE 160X                           </v>
          </cell>
          <cell r="J2284">
            <v>7479.2060000000001</v>
          </cell>
          <cell r="O2284">
            <v>7790580131135</v>
          </cell>
        </row>
        <row r="2285">
          <cell r="A2285">
            <v>665796</v>
          </cell>
          <cell r="B2285">
            <v>14242</v>
          </cell>
          <cell r="D2285" t="str">
            <v xml:space="preserve">CONF AGUILA PASAS MAX 120X                        </v>
          </cell>
          <cell r="J2285">
            <v>7631.8289999999997</v>
          </cell>
          <cell r="O2285">
            <v>7790580142421</v>
          </cell>
        </row>
        <row r="2286">
          <cell r="A2286">
            <v>664384</v>
          </cell>
          <cell r="B2286">
            <v>13980</v>
          </cell>
          <cell r="D2286" t="str">
            <v xml:space="preserve">CONF ARCOR ALMEN BLACK VELVET 120X                </v>
          </cell>
          <cell r="J2286">
            <v>7631.8289999999997</v>
          </cell>
          <cell r="O2286">
            <v>7790580139438</v>
          </cell>
        </row>
        <row r="2287">
          <cell r="A2287">
            <v>665786</v>
          </cell>
          <cell r="B2287">
            <v>13981</v>
          </cell>
          <cell r="D2287" t="str">
            <v xml:space="preserve">CONF ARCOR CHOC.BLANCO 80X                        </v>
          </cell>
          <cell r="J2287">
            <v>3052.7249999999999</v>
          </cell>
          <cell r="O2287">
            <v>7790580139223</v>
          </cell>
        </row>
        <row r="2288">
          <cell r="A2288">
            <v>662779</v>
          </cell>
          <cell r="B2288">
            <v>13594</v>
          </cell>
          <cell r="D2288" t="str">
            <v xml:space="preserve">CONF ARCOR CHOCOLATOSO 70X                        </v>
          </cell>
          <cell r="J2288">
            <v>3052.7249999999999</v>
          </cell>
          <cell r="O2288">
            <v>7790580135942</v>
          </cell>
        </row>
        <row r="2289">
          <cell r="A2289">
            <v>660758</v>
          </cell>
          <cell r="B2289">
            <v>13644</v>
          </cell>
          <cell r="D2289" t="str">
            <v xml:space="preserve">CONF ARCOR GARRAP C/CHOC 100X                     </v>
          </cell>
          <cell r="J2289">
            <v>4628.5990000000002</v>
          </cell>
          <cell r="O2289">
            <v>7790580136444</v>
          </cell>
        </row>
        <row r="2290">
          <cell r="A2290">
            <v>18750</v>
          </cell>
          <cell r="B2290">
            <v>10631</v>
          </cell>
          <cell r="D2290" t="str">
            <v xml:space="preserve">CONF ARCOR GARRAP.ALMEN 100X                      </v>
          </cell>
          <cell r="J2290">
            <v>5173.143</v>
          </cell>
          <cell r="O2290">
            <v>7790580106317</v>
          </cell>
        </row>
        <row r="2291">
          <cell r="A2291">
            <v>4758</v>
          </cell>
          <cell r="B2291">
            <v>1958</v>
          </cell>
          <cell r="D2291" t="str">
            <v xml:space="preserve">CONF ARCOR GARRAP.MANI 80X                        </v>
          </cell>
          <cell r="J2291">
            <v>1408.2950000000001</v>
          </cell>
          <cell r="O2291">
            <v>7790580195809</v>
          </cell>
        </row>
        <row r="2292">
          <cell r="A2292">
            <v>18752</v>
          </cell>
          <cell r="B2292">
            <v>10620</v>
          </cell>
          <cell r="D2292" t="str">
            <v xml:space="preserve">CONF ARCOR MANI C/CHOC 80X                        </v>
          </cell>
          <cell r="J2292">
            <v>3052.7249999999999</v>
          </cell>
          <cell r="O2292">
            <v>7790580106027</v>
          </cell>
        </row>
        <row r="2293">
          <cell r="A2293">
            <v>18753</v>
          </cell>
          <cell r="B2293">
            <v>10619</v>
          </cell>
          <cell r="D2293" t="str">
            <v xml:space="preserve">CONF ARCOR MANI COLOR 80X                         </v>
          </cell>
          <cell r="J2293">
            <v>1964.6890000000001</v>
          </cell>
          <cell r="O2293">
            <v>7790580106195</v>
          </cell>
        </row>
        <row r="2294">
          <cell r="A2294">
            <v>4824</v>
          </cell>
          <cell r="B2294">
            <v>14170</v>
          </cell>
          <cell r="D2294" t="str">
            <v xml:space="preserve">CONF ARCOR PASAS A/CHOC 100X                      </v>
          </cell>
          <cell r="J2294">
            <v>5647.56</v>
          </cell>
          <cell r="O2294">
            <v>7790580350109</v>
          </cell>
        </row>
        <row r="2295">
          <cell r="A2295">
            <v>6623</v>
          </cell>
          <cell r="B2295" t="str">
            <v xml:space="preserve">B08641              </v>
          </cell>
          <cell r="D2295" t="str">
            <v xml:space="preserve">CONF BARLCHE GARRAP MANI 100X                     </v>
          </cell>
          <cell r="J2295">
            <v>1281.8330000000001</v>
          </cell>
          <cell r="O2295">
            <v>7792430411114</v>
          </cell>
        </row>
        <row r="2296">
          <cell r="A2296">
            <v>6558</v>
          </cell>
          <cell r="B2296" t="str">
            <v xml:space="preserve">B09580              </v>
          </cell>
          <cell r="D2296" t="str">
            <v xml:space="preserve">CONF BARLCHE GARRAP MANI 80X                      </v>
          </cell>
          <cell r="J2296">
            <v>1149.616</v>
          </cell>
          <cell r="O2296">
            <v>7792430095802</v>
          </cell>
        </row>
        <row r="2297">
          <cell r="A2297">
            <v>660762</v>
          </cell>
          <cell r="B2297">
            <v>13635</v>
          </cell>
          <cell r="D2297" t="str">
            <v xml:space="preserve">CONF BOB POSTRE 260X                              </v>
          </cell>
          <cell r="J2297">
            <v>8415.652</v>
          </cell>
          <cell r="O2297">
            <v>7790580136352</v>
          </cell>
        </row>
        <row r="2298">
          <cell r="A2298">
            <v>660752</v>
          </cell>
          <cell r="B2298">
            <v>13640</v>
          </cell>
          <cell r="D2298" t="str">
            <v xml:space="preserve">CONF BOB SUPERBOLLS CHOC 80X                      </v>
          </cell>
          <cell r="J2298">
            <v>4826.6109999999999</v>
          </cell>
          <cell r="O2298">
            <v>7790580135775</v>
          </cell>
        </row>
        <row r="2299">
          <cell r="A2299">
            <v>665798</v>
          </cell>
          <cell r="B2299">
            <v>14692</v>
          </cell>
          <cell r="D2299" t="str">
            <v xml:space="preserve">CONF BON BOTA DOYP BOB 150X                       </v>
          </cell>
          <cell r="J2299">
            <v>9034.4470000000001</v>
          </cell>
          <cell r="O2299">
            <v>7790580146924</v>
          </cell>
        </row>
        <row r="2300">
          <cell r="A2300">
            <v>664128</v>
          </cell>
          <cell r="B2300">
            <v>13583</v>
          </cell>
          <cell r="D2300" t="str">
            <v xml:space="preserve">CONF BON O BON POSTRE BARRA 220X                  </v>
          </cell>
          <cell r="J2300">
            <v>6204.4740000000002</v>
          </cell>
          <cell r="O2300">
            <v>7790580135836</v>
          </cell>
        </row>
        <row r="2301">
          <cell r="A2301">
            <v>665791</v>
          </cell>
          <cell r="B2301">
            <v>14223</v>
          </cell>
          <cell r="D2301" t="str">
            <v xml:space="preserve">CONF BONOBON LECHE PIN NAV 15X                    </v>
          </cell>
          <cell r="J2301">
            <v>5800.2020000000002</v>
          </cell>
          <cell r="O2301">
            <v>7790580142230</v>
          </cell>
        </row>
        <row r="2302">
          <cell r="A2302">
            <v>665790</v>
          </cell>
          <cell r="B2302">
            <v>14208</v>
          </cell>
          <cell r="D2302" t="str">
            <v xml:space="preserve">CONF BONOBON POSTRE TENTACION 120X                </v>
          </cell>
          <cell r="J2302">
            <v>3787.0349999999999</v>
          </cell>
          <cell r="O2302">
            <v>7790580142087</v>
          </cell>
        </row>
        <row r="2303">
          <cell r="A2303">
            <v>665789</v>
          </cell>
          <cell r="B2303">
            <v>14206</v>
          </cell>
          <cell r="D2303" t="str">
            <v xml:space="preserve">CONF BONOBON POSTRE TRAD. 95X                     </v>
          </cell>
          <cell r="J2303">
            <v>2561.8150000000001</v>
          </cell>
          <cell r="O2303">
            <v>7790580141271</v>
          </cell>
        </row>
        <row r="2304">
          <cell r="A2304">
            <v>665787</v>
          </cell>
          <cell r="B2304">
            <v>14171</v>
          </cell>
          <cell r="D2304" t="str">
            <v xml:space="preserve">CONF COFLER ALMEN.CHOC.BLCO 100X                  </v>
          </cell>
          <cell r="J2304">
            <v>6563.3739999999998</v>
          </cell>
          <cell r="O2304">
            <v>7790580141714</v>
          </cell>
        </row>
        <row r="2305">
          <cell r="A2305">
            <v>664129</v>
          </cell>
          <cell r="B2305">
            <v>13979</v>
          </cell>
          <cell r="D2305" t="str">
            <v xml:space="preserve">CONF COFLER BLOCK MAX LECH 100X                   </v>
          </cell>
          <cell r="J2305">
            <v>5647.56</v>
          </cell>
          <cell r="O2305">
            <v>7790580139797</v>
          </cell>
        </row>
        <row r="2306">
          <cell r="A2306">
            <v>665795</v>
          </cell>
          <cell r="B2306">
            <v>14240</v>
          </cell>
          <cell r="D2306" t="str">
            <v xml:space="preserve">CONF COFLER CHOCOLINO 110X                        </v>
          </cell>
          <cell r="J2306">
            <v>3510.6489999999999</v>
          </cell>
          <cell r="O2306">
            <v>7790580142407</v>
          </cell>
        </row>
        <row r="2307">
          <cell r="A2307">
            <v>665788</v>
          </cell>
          <cell r="B2307">
            <v>14173</v>
          </cell>
          <cell r="D2307" t="str">
            <v xml:space="preserve">CONF COFLER MANI C/CHOC CRO 100X                  </v>
          </cell>
          <cell r="J2307">
            <v>5647.56</v>
          </cell>
          <cell r="O2307">
            <v>7790580141738</v>
          </cell>
        </row>
        <row r="2308">
          <cell r="A2308">
            <v>19112</v>
          </cell>
          <cell r="B2308">
            <v>181</v>
          </cell>
          <cell r="D2308" t="str">
            <v xml:space="preserve">CONF FIESTA GARRAP MANI FIESTA 80X                </v>
          </cell>
          <cell r="J2308">
            <v>686.07</v>
          </cell>
          <cell r="O2308">
            <v>7792860001817</v>
          </cell>
        </row>
        <row r="2309">
          <cell r="A2309">
            <v>664084</v>
          </cell>
          <cell r="B2309">
            <v>300314</v>
          </cell>
          <cell r="D2309" t="str">
            <v xml:space="preserve">CONF LHRTIER ALMENDRA C/CHOC 80X                  </v>
          </cell>
          <cell r="J2309">
            <v>6740.91</v>
          </cell>
          <cell r="O2309">
            <v>7792860007673</v>
          </cell>
        </row>
        <row r="2310">
          <cell r="A2310">
            <v>664083</v>
          </cell>
          <cell r="B2310">
            <v>300323</v>
          </cell>
          <cell r="D2310" t="str">
            <v xml:space="preserve">CONF LHRTIER DE ALMENDRA 80                       </v>
          </cell>
          <cell r="J2310">
            <v>3047.3850000000002</v>
          </cell>
          <cell r="O2310">
            <v>7792860007697</v>
          </cell>
        </row>
        <row r="2311">
          <cell r="A2311">
            <v>664078</v>
          </cell>
          <cell r="B2311">
            <v>300313</v>
          </cell>
          <cell r="D2311" t="str">
            <v xml:space="preserve">CONF LHRTIER GARRAP MANI 80X                      </v>
          </cell>
          <cell r="J2311">
            <v>816.75</v>
          </cell>
          <cell r="O2311">
            <v>7792860007666</v>
          </cell>
        </row>
        <row r="2312">
          <cell r="A2312">
            <v>18728</v>
          </cell>
          <cell r="B2312">
            <v>300320</v>
          </cell>
          <cell r="D2312" t="str">
            <v xml:space="preserve">CONF LHRTIER MANI C/CH CONF 80X                   </v>
          </cell>
          <cell r="J2312">
            <v>2786.0250000000001</v>
          </cell>
          <cell r="O2312">
            <v>7792860007932</v>
          </cell>
        </row>
        <row r="2313">
          <cell r="A2313">
            <v>2652</v>
          </cell>
          <cell r="B2313">
            <v>300311</v>
          </cell>
          <cell r="D2313" t="str">
            <v xml:space="preserve">CONF LHRTIER MANI C/CHOC 80X                      </v>
          </cell>
          <cell r="J2313">
            <v>2847.7350000000001</v>
          </cell>
          <cell r="O2313">
            <v>7792860007918</v>
          </cell>
        </row>
        <row r="2314">
          <cell r="A2314">
            <v>18726</v>
          </cell>
          <cell r="B2314">
            <v>300312</v>
          </cell>
          <cell r="D2314" t="str">
            <v xml:space="preserve">CONF LHRTIER MANI CONFITADO 80X                   </v>
          </cell>
          <cell r="J2314">
            <v>1081.74</v>
          </cell>
          <cell r="O2314">
            <v>7792860007680</v>
          </cell>
        </row>
        <row r="2315">
          <cell r="A2315">
            <v>665780</v>
          </cell>
          <cell r="B2315">
            <v>12265</v>
          </cell>
          <cell r="D2315" t="str">
            <v xml:space="preserve">CONF ROCKLETS 3 DESEOS 120X                       </v>
          </cell>
          <cell r="J2315">
            <v>5342.277</v>
          </cell>
          <cell r="O2315">
            <v>7790580122652</v>
          </cell>
        </row>
        <row r="2316">
          <cell r="A2316">
            <v>657937</v>
          </cell>
          <cell r="B2316">
            <v>11823</v>
          </cell>
          <cell r="D2316" t="str">
            <v xml:space="preserve">CONF ROCKLETS CERE BOLS 120X                      </v>
          </cell>
          <cell r="J2316">
            <v>5342.277</v>
          </cell>
          <cell r="O2316">
            <v>7790580118235</v>
          </cell>
        </row>
        <row r="2317">
          <cell r="A2317">
            <v>46</v>
          </cell>
          <cell r="B2317">
            <v>12014</v>
          </cell>
          <cell r="D2317" t="str">
            <v xml:space="preserve">CONP BAHIA ATUN DESM E/A 170X                     </v>
          </cell>
          <cell r="J2317">
            <v>1587.472</v>
          </cell>
          <cell r="O2317">
            <v>7795933000281</v>
          </cell>
        </row>
        <row r="2318">
          <cell r="A2318">
            <v>661604</v>
          </cell>
          <cell r="B2318">
            <v>10502</v>
          </cell>
          <cell r="D2318" t="str">
            <v xml:space="preserve">CONP BAHIA ENSAL ATUN CALIF 160X                  </v>
          </cell>
          <cell r="J2318">
            <v>3535.125</v>
          </cell>
          <cell r="O2318">
            <v>7795933105047</v>
          </cell>
        </row>
        <row r="2319">
          <cell r="A2319">
            <v>665620</v>
          </cell>
          <cell r="B2319">
            <v>31824</v>
          </cell>
          <cell r="D2319" t="str">
            <v xml:space="preserve">CONP CABALLA CUMANA LATA 380X                     </v>
          </cell>
          <cell r="J2319">
            <v>5321.3630000000003</v>
          </cell>
          <cell r="O2319">
            <v>7791885005459</v>
          </cell>
        </row>
        <row r="2320">
          <cell r="A2320">
            <v>665607</v>
          </cell>
          <cell r="B2320">
            <v>31823</v>
          </cell>
          <cell r="D2320" t="str">
            <v xml:space="preserve">CONP CABALLA.AC CUMANA 380X                       </v>
          </cell>
          <cell r="J2320">
            <v>5047.0649999999996</v>
          </cell>
          <cell r="O2320">
            <v>7791885005442</v>
          </cell>
        </row>
        <row r="2321">
          <cell r="A2321">
            <v>10157</v>
          </cell>
          <cell r="B2321">
            <v>10454</v>
          </cell>
          <cell r="D2321" t="str">
            <v xml:space="preserve">CONP CARACAS ANCHOAS E/A 170X                     </v>
          </cell>
          <cell r="J2321">
            <v>14825.53</v>
          </cell>
          <cell r="O2321">
            <v>7790645003421</v>
          </cell>
        </row>
        <row r="2322">
          <cell r="A2322">
            <v>1631</v>
          </cell>
          <cell r="B2322">
            <v>10337</v>
          </cell>
          <cell r="D2322" t="str">
            <v xml:space="preserve">CONP CARACAS ATUN NAT DESM 170                    </v>
          </cell>
          <cell r="J2322">
            <v>2140.4899999999998</v>
          </cell>
          <cell r="O2322">
            <v>7790645002363</v>
          </cell>
        </row>
        <row r="2323">
          <cell r="A2323">
            <v>665644</v>
          </cell>
          <cell r="B2323">
            <v>21152</v>
          </cell>
          <cell r="D2323" t="str">
            <v xml:space="preserve">CONP COCO CHIP DESH CUMANA D/P 50X                </v>
          </cell>
          <cell r="J2323">
            <v>2162.8139999999999</v>
          </cell>
          <cell r="O2323">
            <v>7791885412271</v>
          </cell>
        </row>
        <row r="2324">
          <cell r="A2324">
            <v>12379</v>
          </cell>
          <cell r="B2324">
            <v>30616</v>
          </cell>
          <cell r="D2324" t="str">
            <v xml:space="preserve">CONP CUMANA ATUN E/A DESM 170X                    </v>
          </cell>
          <cell r="J2324">
            <v>1937.5029999999999</v>
          </cell>
          <cell r="O2324">
            <v>7791885001208</v>
          </cell>
        </row>
        <row r="2325">
          <cell r="A2325">
            <v>12380</v>
          </cell>
          <cell r="B2325">
            <v>30617</v>
          </cell>
          <cell r="D2325" t="str">
            <v xml:space="preserve">CONP CUMANA ATUN NAT DESM 170X                    </v>
          </cell>
          <cell r="J2325">
            <v>1937.5029999999999</v>
          </cell>
          <cell r="O2325">
            <v>7791885001550</v>
          </cell>
        </row>
        <row r="2326">
          <cell r="A2326">
            <v>665609</v>
          </cell>
          <cell r="B2326">
            <v>30645</v>
          </cell>
          <cell r="D2326" t="str">
            <v xml:space="preserve">CONP CUMANA ATUN.AC LOMITO 170X                   </v>
          </cell>
          <cell r="J2326">
            <v>3219.913</v>
          </cell>
          <cell r="O2326">
            <v>7791885004094</v>
          </cell>
        </row>
        <row r="2327">
          <cell r="A2327">
            <v>665610</v>
          </cell>
          <cell r="B2327">
            <v>30644</v>
          </cell>
          <cell r="D2327" t="str">
            <v xml:space="preserve">CONP CUMANA ATUN.NAT LOMITO  170X                 </v>
          </cell>
          <cell r="J2327">
            <v>3219.913</v>
          </cell>
          <cell r="O2327">
            <v>7791885004087</v>
          </cell>
        </row>
        <row r="2328">
          <cell r="A2328">
            <v>666191</v>
          </cell>
          <cell r="B2328">
            <v>31902</v>
          </cell>
          <cell r="D2328" t="str">
            <v xml:space="preserve">CONP CUMANA JUREL E/A 425X                        </v>
          </cell>
          <cell r="J2328">
            <v>5106.2240000000002</v>
          </cell>
          <cell r="O2328">
            <v>7791885001109</v>
          </cell>
        </row>
        <row r="2329">
          <cell r="A2329">
            <v>666192</v>
          </cell>
          <cell r="B2329">
            <v>31903</v>
          </cell>
          <cell r="D2329" t="str">
            <v xml:space="preserve">CONP CUMANA JUREL NAT 425X                        </v>
          </cell>
          <cell r="J2329">
            <v>5106.2240000000002</v>
          </cell>
          <cell r="O2329">
            <v>7791885001116</v>
          </cell>
        </row>
        <row r="2330">
          <cell r="A2330">
            <v>12382</v>
          </cell>
          <cell r="B2330">
            <v>31712</v>
          </cell>
          <cell r="D2330" t="str">
            <v xml:space="preserve">CONP CUMANA SARD E/A 125X                         </v>
          </cell>
          <cell r="J2330">
            <v>2667.6289999999999</v>
          </cell>
          <cell r="O2330">
            <v>7791885000515</v>
          </cell>
        </row>
        <row r="2331">
          <cell r="A2331">
            <v>3138</v>
          </cell>
          <cell r="B2331">
            <v>1174</v>
          </cell>
          <cell r="D2331" t="str">
            <v xml:space="preserve">CONP G.COSTA ATUN E/A DESM 170X                   </v>
          </cell>
          <cell r="J2331">
            <v>2814.547</v>
          </cell>
          <cell r="O2331">
            <v>7891167011748</v>
          </cell>
        </row>
        <row r="2332">
          <cell r="A2332">
            <v>3135</v>
          </cell>
          <cell r="B2332">
            <v>1171</v>
          </cell>
          <cell r="D2332" t="str">
            <v xml:space="preserve">CONP G.COSTA ATUN E/A TRZ 170X                    </v>
          </cell>
          <cell r="J2332">
            <v>3918.0189999999998</v>
          </cell>
          <cell r="O2332">
            <v>7891167011717</v>
          </cell>
        </row>
        <row r="2333">
          <cell r="A2333">
            <v>874</v>
          </cell>
          <cell r="B2333">
            <v>1177</v>
          </cell>
          <cell r="D2333" t="str">
            <v xml:space="preserve">CONP G.COSTA ATUN NAT DESM 170X                   </v>
          </cell>
          <cell r="J2333">
            <v>2814.547</v>
          </cell>
          <cell r="O2333">
            <v>7891167011779</v>
          </cell>
        </row>
        <row r="2334">
          <cell r="A2334">
            <v>3136</v>
          </cell>
          <cell r="B2334">
            <v>1172</v>
          </cell>
          <cell r="D2334" t="str">
            <v xml:space="preserve">CONP G.COSTA ATUN NAT TRZ 170X                    </v>
          </cell>
          <cell r="J2334">
            <v>3918.0189999999998</v>
          </cell>
          <cell r="O2334">
            <v>7891167011724</v>
          </cell>
        </row>
        <row r="2335">
          <cell r="A2335">
            <v>20380</v>
          </cell>
          <cell r="B2335">
            <v>2220</v>
          </cell>
          <cell r="D2335" t="str">
            <v xml:space="preserve">CONP G.COSTA CABALLA NAT 380X                     </v>
          </cell>
          <cell r="J2335">
            <v>7691.2110000000002</v>
          </cell>
          <cell r="O2335">
            <v>7891167022201</v>
          </cell>
        </row>
        <row r="2336">
          <cell r="A2336">
            <v>657915</v>
          </cell>
          <cell r="B2336">
            <v>2219</v>
          </cell>
          <cell r="D2336" t="str">
            <v xml:space="preserve">CONP G.COSTA CABALLAS E/A 380X                    </v>
          </cell>
          <cell r="J2336">
            <v>7691.2110000000002</v>
          </cell>
          <cell r="O2336">
            <v>7891167022195</v>
          </cell>
        </row>
        <row r="2337">
          <cell r="A2337">
            <v>11755</v>
          </cell>
          <cell r="B2337">
            <v>1173</v>
          </cell>
          <cell r="D2337" t="str">
            <v xml:space="preserve">CONP G.COSTA LOMO ATUN AC 175X                    </v>
          </cell>
          <cell r="J2337">
            <v>4441.8159999999998</v>
          </cell>
          <cell r="O2337">
            <v>7891167011731</v>
          </cell>
        </row>
        <row r="2338">
          <cell r="A2338">
            <v>11756</v>
          </cell>
          <cell r="B2338">
            <v>1175</v>
          </cell>
          <cell r="D2338" t="str">
            <v xml:space="preserve">CONP G.COSTA LOMO ATUN NAT 175                    </v>
          </cell>
          <cell r="J2338">
            <v>4441.8159999999998</v>
          </cell>
          <cell r="O2338">
            <v>7891167011755</v>
          </cell>
        </row>
        <row r="2339">
          <cell r="A2339">
            <v>3133</v>
          </cell>
          <cell r="B2339">
            <v>2101</v>
          </cell>
          <cell r="D2339" t="str">
            <v xml:space="preserve">CONP G.COSTA SARD E/A 125X                        </v>
          </cell>
          <cell r="J2339">
            <v>2572.9290000000001</v>
          </cell>
          <cell r="O2339">
            <v>7891167021013</v>
          </cell>
        </row>
        <row r="2340">
          <cell r="A2340">
            <v>11549</v>
          </cell>
          <cell r="B2340">
            <v>3687</v>
          </cell>
          <cell r="D2340" t="str">
            <v xml:space="preserve">CONP G.COSTA SARD E/A 220X                        </v>
          </cell>
          <cell r="J2340">
            <v>4579.8040000000001</v>
          </cell>
          <cell r="O2340">
            <v>7891167036871</v>
          </cell>
        </row>
        <row r="2341">
          <cell r="A2341">
            <v>384</v>
          </cell>
          <cell r="B2341">
            <v>13135</v>
          </cell>
          <cell r="D2341" t="str">
            <v xml:space="preserve">CONP L CAMP.ATUN ENT E/A 170X                     </v>
          </cell>
          <cell r="J2341">
            <v>6435.4170000000004</v>
          </cell>
          <cell r="O2341">
            <v>7793360005060</v>
          </cell>
        </row>
        <row r="2342">
          <cell r="A2342">
            <v>385</v>
          </cell>
          <cell r="B2342">
            <v>13136</v>
          </cell>
          <cell r="D2342" t="str">
            <v xml:space="preserve">CONP L CAMP.ATUN ENT NAT 170X                     </v>
          </cell>
          <cell r="J2342">
            <v>6435.4170000000004</v>
          </cell>
          <cell r="O2342">
            <v>7793360005084</v>
          </cell>
        </row>
        <row r="2343">
          <cell r="A2343">
            <v>386</v>
          </cell>
          <cell r="B2343">
            <v>13857</v>
          </cell>
          <cell r="D2343" t="str">
            <v xml:space="preserve">CONP L CAMP.CABALL E/A 300X                       </v>
          </cell>
          <cell r="J2343">
            <v>4662.2330000000002</v>
          </cell>
          <cell r="O2343">
            <v>7793360730504</v>
          </cell>
        </row>
        <row r="2344">
          <cell r="A2344">
            <v>387</v>
          </cell>
          <cell r="B2344">
            <v>13858</v>
          </cell>
          <cell r="D2344" t="str">
            <v xml:space="preserve">CONP L CAMP.CABALL NAT 300X                       </v>
          </cell>
          <cell r="J2344">
            <v>4540.4870000000001</v>
          </cell>
          <cell r="O2344">
            <v>7793360006142</v>
          </cell>
        </row>
        <row r="2345">
          <cell r="A2345">
            <v>3261</v>
          </cell>
          <cell r="B2345">
            <v>15269</v>
          </cell>
          <cell r="D2345" t="str">
            <v xml:space="preserve">CONP L CAMP.LOMO ATUN E/A 300X                    </v>
          </cell>
          <cell r="J2345">
            <v>10053.69</v>
          </cell>
          <cell r="O2345">
            <v>7793360005107</v>
          </cell>
        </row>
        <row r="2346">
          <cell r="A2346">
            <v>7173</v>
          </cell>
          <cell r="B2346">
            <v>15270</v>
          </cell>
          <cell r="D2346" t="str">
            <v xml:space="preserve">CONP L CAMP.LOMO ATUN NAT 300X                    </v>
          </cell>
          <cell r="J2346">
            <v>10053.69</v>
          </cell>
          <cell r="O2346">
            <v>7793360005169</v>
          </cell>
        </row>
        <row r="2347">
          <cell r="A2347">
            <v>660728</v>
          </cell>
          <cell r="B2347">
            <v>12996</v>
          </cell>
          <cell r="D2347" t="str">
            <v xml:space="preserve">CONP LA CAMP ENSALADA ATUN ROJA 180X              </v>
          </cell>
          <cell r="J2347">
            <v>3863.7420000000002</v>
          </cell>
          <cell r="O2347">
            <v>7793360129964</v>
          </cell>
        </row>
        <row r="2348">
          <cell r="A2348">
            <v>660646</v>
          </cell>
          <cell r="B2348">
            <v>12994</v>
          </cell>
          <cell r="D2348" t="str">
            <v xml:space="preserve">CONP LA CAMP. ATUN DESM E/AC 170X                 </v>
          </cell>
          <cell r="J2348">
            <v>3410.5909999999999</v>
          </cell>
          <cell r="O2348">
            <v>7793360129940</v>
          </cell>
        </row>
        <row r="2349">
          <cell r="A2349">
            <v>660647</v>
          </cell>
          <cell r="B2349">
            <v>14891</v>
          </cell>
          <cell r="D2349" t="str">
            <v xml:space="preserve">CONP LA CAMP. ATUN DESM NAT 170X                  </v>
          </cell>
          <cell r="J2349">
            <v>3410.5909999999999</v>
          </cell>
          <cell r="O2349">
            <v>7793360129957</v>
          </cell>
        </row>
        <row r="2350">
          <cell r="A2350">
            <v>663784</v>
          </cell>
          <cell r="B2350">
            <v>137</v>
          </cell>
          <cell r="D2350" t="str">
            <v xml:space="preserve">CONP PUGLISI ANCHOAS E/A 90X                      </v>
          </cell>
          <cell r="J2350">
            <v>8994.7950000000001</v>
          </cell>
          <cell r="O2350">
            <v>7790748235347</v>
          </cell>
        </row>
        <row r="2351">
          <cell r="A2351">
            <v>661385</v>
          </cell>
          <cell r="B2351">
            <v>131</v>
          </cell>
          <cell r="D2351" t="str">
            <v xml:space="preserve">CONP PUGLISI ATUN ENT AGUA 170X                   </v>
          </cell>
          <cell r="J2351">
            <v>4805.049</v>
          </cell>
          <cell r="O2351">
            <v>7790748266204</v>
          </cell>
        </row>
        <row r="2352">
          <cell r="A2352">
            <v>661384</v>
          </cell>
          <cell r="B2352">
            <v>130</v>
          </cell>
          <cell r="D2352" t="str">
            <v xml:space="preserve">CONP PUGLISI ATUN ENT E/A 170X                    </v>
          </cell>
          <cell r="J2352">
            <v>4805.049</v>
          </cell>
          <cell r="O2352">
            <v>7790748266167</v>
          </cell>
        </row>
        <row r="2353">
          <cell r="A2353">
            <v>664584</v>
          </cell>
          <cell r="B2353">
            <v>132</v>
          </cell>
          <cell r="D2353" t="str">
            <v xml:space="preserve">CONP PUGLISI CABALLA E/A 380X                     </v>
          </cell>
          <cell r="J2353">
            <v>5810.6419999999998</v>
          </cell>
          <cell r="O2353">
            <v>7790748235064</v>
          </cell>
        </row>
        <row r="2354">
          <cell r="A2354">
            <v>661348</v>
          </cell>
          <cell r="B2354">
            <v>109</v>
          </cell>
          <cell r="D2354" t="str">
            <v xml:space="preserve">CONP PUGLISI SARDINA E/A 170X                     </v>
          </cell>
          <cell r="J2354">
            <v>4893.2120000000004</v>
          </cell>
          <cell r="O2354">
            <v>7790748235231</v>
          </cell>
        </row>
        <row r="2355">
          <cell r="A2355">
            <v>660329</v>
          </cell>
          <cell r="B2355">
            <v>1</v>
          </cell>
          <cell r="D2355" t="str">
            <v xml:space="preserve">CONSUMO  CTA CTE 1                                </v>
          </cell>
          <cell r="J2355">
            <v>1</v>
          </cell>
          <cell r="O2355">
            <v>6603291111116</v>
          </cell>
        </row>
        <row r="2356">
          <cell r="A2356">
            <v>660330</v>
          </cell>
          <cell r="B2356">
            <v>1</v>
          </cell>
          <cell r="D2356" t="str">
            <v xml:space="preserve">CONSUMO  CTA CTE 10                               </v>
          </cell>
          <cell r="J2356">
            <v>10</v>
          </cell>
          <cell r="O2356">
            <v>6603301111112</v>
          </cell>
        </row>
        <row r="2357">
          <cell r="A2357">
            <v>660331</v>
          </cell>
          <cell r="B2357">
            <v>1</v>
          </cell>
          <cell r="D2357" t="str">
            <v xml:space="preserve">CONSUMO  CTA CTE 100                              </v>
          </cell>
          <cell r="J2357">
            <v>100</v>
          </cell>
          <cell r="O2357">
            <v>6603311111119</v>
          </cell>
        </row>
        <row r="2358">
          <cell r="A2358">
            <v>661149</v>
          </cell>
          <cell r="B2358">
            <v>1</v>
          </cell>
          <cell r="D2358" t="str">
            <v xml:space="preserve">CONSUMO CTA CTE 0.1                               </v>
          </cell>
          <cell r="J2358">
            <v>0.01</v>
          </cell>
          <cell r="O2358">
            <v>6611491111119</v>
          </cell>
        </row>
        <row r="2359">
          <cell r="A2359">
            <v>660332</v>
          </cell>
          <cell r="B2359">
            <v>1</v>
          </cell>
          <cell r="D2359" t="str">
            <v xml:space="preserve">CONSUMO CTA CTE 1000                              </v>
          </cell>
          <cell r="J2359">
            <v>1000</v>
          </cell>
          <cell r="O2359">
            <v>6603321111116</v>
          </cell>
        </row>
        <row r="2360">
          <cell r="A2360">
            <v>660333</v>
          </cell>
          <cell r="B2360">
            <v>1</v>
          </cell>
          <cell r="D2360" t="str">
            <v xml:space="preserve">CONSUMO CTA CTE 10000                             </v>
          </cell>
          <cell r="J2360">
            <v>10000</v>
          </cell>
          <cell r="O2360">
            <v>6603331111113</v>
          </cell>
        </row>
        <row r="2361">
          <cell r="A2361">
            <v>662623</v>
          </cell>
          <cell r="B2361" t="str">
            <v xml:space="preserve">0821120-8           </v>
          </cell>
          <cell r="D2361" t="str">
            <v xml:space="preserve">CONTENEDOR 120LTS C/ RUEDA 1X                     </v>
          </cell>
          <cell r="J2361">
            <v>18150</v>
          </cell>
          <cell r="O2361">
            <v>6626231111113</v>
          </cell>
        </row>
        <row r="2362">
          <cell r="A2362">
            <v>7742</v>
          </cell>
          <cell r="B2362">
            <v>13247</v>
          </cell>
          <cell r="D2362" t="str">
            <v xml:space="preserve">CONV ARCOR GARB 300X                              </v>
          </cell>
          <cell r="J2362">
            <v>1663.9649999999999</v>
          </cell>
          <cell r="O2362">
            <v>7790580981907</v>
          </cell>
        </row>
        <row r="2363">
          <cell r="A2363">
            <v>702</v>
          </cell>
          <cell r="B2363">
            <v>13245</v>
          </cell>
          <cell r="D2363" t="str">
            <v xml:space="preserve">CONV ARCOR LENTEJA SEC REM 300X                   </v>
          </cell>
          <cell r="J2363">
            <v>1670.9110000000001</v>
          </cell>
          <cell r="O2363">
            <v>7790580983505</v>
          </cell>
        </row>
        <row r="2364">
          <cell r="A2364">
            <v>9208</v>
          </cell>
          <cell r="B2364">
            <v>20142</v>
          </cell>
          <cell r="D2364" t="str">
            <v xml:space="preserve">CONV BAHIA PALMITO 400X                           </v>
          </cell>
          <cell r="J2364">
            <v>4528.0450000000001</v>
          </cell>
          <cell r="O2364">
            <v>7795933000373</v>
          </cell>
        </row>
        <row r="2365">
          <cell r="A2365">
            <v>665099</v>
          </cell>
          <cell r="B2365">
            <v>14410</v>
          </cell>
          <cell r="D2365" t="str">
            <v xml:space="preserve">CONV CAMPAGNOLA RELL TARTA CHOCLO 400X            </v>
          </cell>
          <cell r="J2365">
            <v>3773.5210000000002</v>
          </cell>
          <cell r="O2365">
            <v>7790580143961</v>
          </cell>
        </row>
        <row r="2366">
          <cell r="A2366">
            <v>665113</v>
          </cell>
          <cell r="B2366">
            <v>14411</v>
          </cell>
          <cell r="D2366" t="str">
            <v xml:space="preserve">CONV CAMPAGNOLA RELL TARTA VERD 400X              </v>
          </cell>
          <cell r="J2366">
            <v>3773.5210000000002</v>
          </cell>
          <cell r="O2366">
            <v>7790580144111</v>
          </cell>
        </row>
        <row r="2367">
          <cell r="A2367">
            <v>665631</v>
          </cell>
          <cell r="B2367">
            <v>32029</v>
          </cell>
          <cell r="D2367" t="str">
            <v xml:space="preserve">CONV CHOCLO CREM.CUMANA AMARILLO 300X             </v>
          </cell>
          <cell r="J2367">
            <v>1468.4949999999999</v>
          </cell>
          <cell r="O2367">
            <v>7791885411984</v>
          </cell>
        </row>
        <row r="2368">
          <cell r="A2368">
            <v>665630</v>
          </cell>
          <cell r="B2368">
            <v>32028</v>
          </cell>
          <cell r="D2368" t="str">
            <v xml:space="preserve">CONV CHOCLO CUMANA BLANCO CRE 300X                </v>
          </cell>
          <cell r="J2368">
            <v>1227.93</v>
          </cell>
          <cell r="O2368">
            <v>7791885411977</v>
          </cell>
        </row>
        <row r="2369">
          <cell r="A2369">
            <v>665632</v>
          </cell>
          <cell r="B2369">
            <v>32503</v>
          </cell>
          <cell r="D2369" t="str">
            <v xml:space="preserve">CONV CUMANA ARVEJA LATA 300X                      </v>
          </cell>
          <cell r="J2369">
            <v>960.09699999999998</v>
          </cell>
          <cell r="O2369">
            <v>7791885411939</v>
          </cell>
        </row>
        <row r="2370">
          <cell r="A2370">
            <v>664149</v>
          </cell>
          <cell r="B2370">
            <v>30730</v>
          </cell>
          <cell r="D2370" t="str">
            <v xml:space="preserve">CONV CUMANA CHAMP  ENT 400X                       </v>
          </cell>
          <cell r="J2370">
            <v>3532.3119999999999</v>
          </cell>
          <cell r="O2370">
            <v>7791885004025</v>
          </cell>
        </row>
        <row r="2371">
          <cell r="A2371">
            <v>7840</v>
          </cell>
          <cell r="B2371">
            <v>30732</v>
          </cell>
          <cell r="D2371" t="str">
            <v xml:space="preserve">CONV CUMANA CHAMP ENT 284X                        </v>
          </cell>
          <cell r="J2371">
            <v>2715.973</v>
          </cell>
          <cell r="O2371">
            <v>7791885005121</v>
          </cell>
        </row>
        <row r="2372">
          <cell r="A2372">
            <v>662682</v>
          </cell>
          <cell r="B2372">
            <v>30733</v>
          </cell>
          <cell r="D2372" t="str">
            <v xml:space="preserve">CONV CUMANA CHAMP LAM 284X                        </v>
          </cell>
          <cell r="J2372">
            <v>2251.4949999999999</v>
          </cell>
          <cell r="O2372">
            <v>7791885407383</v>
          </cell>
        </row>
        <row r="2373">
          <cell r="A2373">
            <v>662856</v>
          </cell>
          <cell r="B2373">
            <v>30526</v>
          </cell>
          <cell r="D2373" t="str">
            <v xml:space="preserve">CONV CUMANA MORRON 185X                           </v>
          </cell>
          <cell r="J2373">
            <v>2023.771</v>
          </cell>
          <cell r="O2373">
            <v>7791885005053</v>
          </cell>
        </row>
        <row r="2374">
          <cell r="A2374">
            <v>7875</v>
          </cell>
          <cell r="B2374">
            <v>30204</v>
          </cell>
          <cell r="D2374" t="str">
            <v xml:space="preserve">CONV CUMANA PALMITO ENTERO 396X                   </v>
          </cell>
          <cell r="J2374">
            <v>4770.66</v>
          </cell>
          <cell r="O2374">
            <v>7791885000423</v>
          </cell>
        </row>
        <row r="2375">
          <cell r="A2375">
            <v>3382</v>
          </cell>
          <cell r="B2375">
            <v>30226</v>
          </cell>
          <cell r="D2375" t="str">
            <v xml:space="preserve">CONV CUMANA PALMITO TROZ 396X                     </v>
          </cell>
          <cell r="J2375">
            <v>2150.3319999999999</v>
          </cell>
          <cell r="O2375">
            <v>7791885000096</v>
          </cell>
        </row>
        <row r="2376">
          <cell r="A2376">
            <v>20495</v>
          </cell>
          <cell r="B2376">
            <v>404</v>
          </cell>
          <cell r="D2376" t="str">
            <v xml:space="preserve">CONV DONA PUPA GARB T/BR 340X                     </v>
          </cell>
          <cell r="J2376">
            <v>955.48400000000004</v>
          </cell>
          <cell r="O2376">
            <v>7798096031079</v>
          </cell>
        </row>
        <row r="2377">
          <cell r="A2377">
            <v>20496</v>
          </cell>
          <cell r="B2377">
            <v>403</v>
          </cell>
          <cell r="D2377" t="str">
            <v xml:space="preserve">CONV DONA PUPA LENTEJ T/BR 340X                   </v>
          </cell>
          <cell r="J2377">
            <v>1045.3499999999999</v>
          </cell>
          <cell r="O2377">
            <v>7798096031086</v>
          </cell>
        </row>
        <row r="2378">
          <cell r="A2378">
            <v>20494</v>
          </cell>
          <cell r="B2378">
            <v>402</v>
          </cell>
          <cell r="D2378" t="str">
            <v xml:space="preserve">CONV DONA PUPA POROTO T/BR 340X                   </v>
          </cell>
          <cell r="J2378">
            <v>1119.0730000000001</v>
          </cell>
          <cell r="O2378">
            <v>7798096031062</v>
          </cell>
        </row>
        <row r="2379">
          <cell r="A2379">
            <v>1652</v>
          </cell>
          <cell r="B2379">
            <v>10299</v>
          </cell>
          <cell r="D2379" t="str">
            <v xml:space="preserve">CONV GENTLEMAN ESPARR T/CORTO 400X                </v>
          </cell>
          <cell r="J2379">
            <v>6039.11</v>
          </cell>
          <cell r="O2379">
            <v>7790645002578</v>
          </cell>
        </row>
        <row r="2380">
          <cell r="A2380">
            <v>1638</v>
          </cell>
          <cell r="B2380">
            <v>10567</v>
          </cell>
          <cell r="D2380" t="str">
            <v xml:space="preserve">CONV GENTLM ALCAPA 110X                           </v>
          </cell>
          <cell r="J2380">
            <v>3777.62</v>
          </cell>
          <cell r="O2380">
            <v>7790645002462</v>
          </cell>
        </row>
        <row r="2381">
          <cell r="A2381">
            <v>394</v>
          </cell>
          <cell r="B2381">
            <v>13248</v>
          </cell>
          <cell r="D2381" t="str">
            <v xml:space="preserve">CONV LA  CAMP POROT ALUB 320X                     </v>
          </cell>
          <cell r="J2381">
            <v>1861.74</v>
          </cell>
          <cell r="O2381">
            <v>7793360986406</v>
          </cell>
        </row>
        <row r="2382">
          <cell r="A2382">
            <v>391</v>
          </cell>
          <cell r="B2382">
            <v>13246</v>
          </cell>
          <cell r="D2382" t="str">
            <v xml:space="preserve">CONV LA CAMP GARB 300X                            </v>
          </cell>
          <cell r="J2382">
            <v>1913.576</v>
          </cell>
          <cell r="O2382">
            <v>7793360987106</v>
          </cell>
        </row>
        <row r="2383">
          <cell r="A2383">
            <v>11988</v>
          </cell>
          <cell r="B2383">
            <v>13252</v>
          </cell>
          <cell r="D2383" t="str">
            <v xml:space="preserve">CONV LA CAMP JARD VERD 300X                       </v>
          </cell>
          <cell r="J2383">
            <v>1715.92</v>
          </cell>
          <cell r="O2383">
            <v>7793360986208</v>
          </cell>
        </row>
        <row r="2384">
          <cell r="A2384">
            <v>665617</v>
          </cell>
          <cell r="B2384">
            <v>30218</v>
          </cell>
          <cell r="D2384" t="str">
            <v xml:space="preserve">CONV PALMITO CUMANA LATA 800X                     </v>
          </cell>
          <cell r="J2384">
            <v>9112.9740000000002</v>
          </cell>
          <cell r="O2384">
            <v>7791885413315</v>
          </cell>
        </row>
        <row r="2385">
          <cell r="A2385">
            <v>665615</v>
          </cell>
          <cell r="B2385">
            <v>30920</v>
          </cell>
          <cell r="D2385" t="str">
            <v xml:space="preserve">CONV SPARRAGOS CUMANA FCO 330X                    </v>
          </cell>
          <cell r="J2385">
            <v>4782.518</v>
          </cell>
          <cell r="O2385">
            <v>7791885412707</v>
          </cell>
        </row>
        <row r="2386">
          <cell r="A2386">
            <v>665614</v>
          </cell>
          <cell r="B2386">
            <v>30915</v>
          </cell>
          <cell r="D2386" t="str">
            <v xml:space="preserve">CONV SPARRAGOS CUMANA LAT 800X                    </v>
          </cell>
          <cell r="J2386">
            <v>4194.7169999999996</v>
          </cell>
          <cell r="O2386">
            <v>7791885004148</v>
          </cell>
        </row>
        <row r="2387">
          <cell r="A2387">
            <v>665625</v>
          </cell>
          <cell r="B2387">
            <v>30844</v>
          </cell>
          <cell r="D2387" t="str">
            <v xml:space="preserve">CONV TOMATE PERITA CUMANA 400X                    </v>
          </cell>
          <cell r="J2387">
            <v>1450.0640000000001</v>
          </cell>
          <cell r="O2387">
            <v>7791885003639</v>
          </cell>
        </row>
        <row r="2388">
          <cell r="A2388">
            <v>100794</v>
          </cell>
          <cell r="B2388">
            <v>58397</v>
          </cell>
          <cell r="D2388" t="str">
            <v xml:space="preserve">COP  3D MEGA QUESO 143X                           </v>
          </cell>
          <cell r="J2388">
            <v>5892.8509999999997</v>
          </cell>
          <cell r="O2388">
            <v>7790310983492</v>
          </cell>
        </row>
        <row r="2389">
          <cell r="A2389">
            <v>20303</v>
          </cell>
          <cell r="B2389">
            <v>58395</v>
          </cell>
          <cell r="D2389" t="str">
            <v xml:space="preserve">COP  3D MEGA QUESO 43X                            </v>
          </cell>
          <cell r="J2389">
            <v>2250.0010000000002</v>
          </cell>
          <cell r="O2389">
            <v>7790310981597</v>
          </cell>
        </row>
        <row r="2390">
          <cell r="A2390">
            <v>17467</v>
          </cell>
          <cell r="B2390">
            <v>60661</v>
          </cell>
          <cell r="D2390" t="str">
            <v xml:space="preserve">COP  3D MEGA QUESO 85X                            </v>
          </cell>
          <cell r="J2390">
            <v>3750.0079999999998</v>
          </cell>
          <cell r="O2390">
            <v>7790310983485</v>
          </cell>
        </row>
        <row r="2391">
          <cell r="A2391">
            <v>17227</v>
          </cell>
          <cell r="B2391">
            <v>705</v>
          </cell>
          <cell r="D2391" t="str">
            <v xml:space="preserve">COP  ALWA BATATA RUST 80X                         </v>
          </cell>
          <cell r="J2391">
            <v>2024.9960000000001</v>
          </cell>
          <cell r="O2391">
            <v>7798228500022</v>
          </cell>
        </row>
        <row r="2392">
          <cell r="A2392">
            <v>17228</v>
          </cell>
          <cell r="B2392">
            <v>701</v>
          </cell>
          <cell r="D2392" t="str">
            <v xml:space="preserve">COP  ALWA PAPA RURAL 80X                          </v>
          </cell>
          <cell r="J2392">
            <v>2024.9960000000001</v>
          </cell>
          <cell r="O2392">
            <v>7798228500015</v>
          </cell>
        </row>
        <row r="2393">
          <cell r="A2393">
            <v>666972</v>
          </cell>
          <cell r="B2393">
            <v>65826</v>
          </cell>
          <cell r="D2393" t="str">
            <v xml:space="preserve">COP  CHEETOS ONDULADO KETCHUP 40X                 </v>
          </cell>
          <cell r="J2393">
            <v>2250.0010000000002</v>
          </cell>
          <cell r="O2393">
            <v>7790310988121</v>
          </cell>
        </row>
        <row r="2394">
          <cell r="A2394">
            <v>666973</v>
          </cell>
          <cell r="B2394">
            <v>65825</v>
          </cell>
          <cell r="D2394" t="str">
            <v xml:space="preserve">COP  CHEETOS ONDULADO KETCHUP 80X                 </v>
          </cell>
          <cell r="J2394">
            <v>3750.0079999999998</v>
          </cell>
          <cell r="O2394">
            <v>7790310988114</v>
          </cell>
        </row>
        <row r="2395">
          <cell r="A2395">
            <v>664472</v>
          </cell>
          <cell r="B2395">
            <v>60662</v>
          </cell>
          <cell r="D2395" t="str">
            <v xml:space="preserve">COP  CHEETOS QUESO 140X                           </v>
          </cell>
          <cell r="J2395">
            <v>5892.8509999999997</v>
          </cell>
          <cell r="O2395">
            <v>7790310985793</v>
          </cell>
        </row>
        <row r="2396">
          <cell r="A2396">
            <v>18960</v>
          </cell>
          <cell r="B2396">
            <v>54823</v>
          </cell>
          <cell r="D2396" t="str">
            <v xml:space="preserve">COP  CHEETOS QUESO 151X                           </v>
          </cell>
          <cell r="J2396">
            <v>5142.857</v>
          </cell>
          <cell r="O2396">
            <v>7790310006894</v>
          </cell>
        </row>
        <row r="2397">
          <cell r="A2397">
            <v>666606</v>
          </cell>
          <cell r="B2397">
            <v>60663</v>
          </cell>
          <cell r="D2397" t="str">
            <v xml:space="preserve">COP  CHEETOS QUESO 229X                           </v>
          </cell>
          <cell r="J2397">
            <v>8357.1489999999994</v>
          </cell>
          <cell r="O2397">
            <v>7790310985748</v>
          </cell>
        </row>
        <row r="2398">
          <cell r="A2398">
            <v>663605</v>
          </cell>
          <cell r="B2398">
            <v>59433</v>
          </cell>
          <cell r="D2398" t="str">
            <v xml:space="preserve">COP  CHEETOS QUESO 43X                            </v>
          </cell>
          <cell r="J2398">
            <v>2250.0010000000002</v>
          </cell>
          <cell r="O2398">
            <v>7790310985274</v>
          </cell>
        </row>
        <row r="2399">
          <cell r="A2399">
            <v>664469</v>
          </cell>
          <cell r="B2399">
            <v>60664</v>
          </cell>
          <cell r="D2399" t="str">
            <v xml:space="preserve">COP  CHEETOS QUESO 85X                            </v>
          </cell>
          <cell r="J2399">
            <v>3750.0079999999998</v>
          </cell>
          <cell r="O2399">
            <v>7790310985809</v>
          </cell>
        </row>
        <row r="2400">
          <cell r="A2400">
            <v>664659</v>
          </cell>
          <cell r="B2400">
            <v>61011</v>
          </cell>
          <cell r="D2400" t="str">
            <v xml:space="preserve">COP  CHEETOS QUESO CREM 43X                       </v>
          </cell>
          <cell r="J2400">
            <v>2250.0010000000002</v>
          </cell>
          <cell r="O2400">
            <v>7790310985359</v>
          </cell>
        </row>
        <row r="2401">
          <cell r="A2401">
            <v>664660</v>
          </cell>
          <cell r="B2401">
            <v>61010</v>
          </cell>
          <cell r="D2401" t="str">
            <v xml:space="preserve">COP  CHEETOS QUESO CREM 85X                       </v>
          </cell>
          <cell r="J2401">
            <v>3750.0079999999998</v>
          </cell>
          <cell r="O2401">
            <v>7790310985670</v>
          </cell>
        </row>
        <row r="2402">
          <cell r="A2402">
            <v>11641</v>
          </cell>
          <cell r="B2402">
            <v>910</v>
          </cell>
          <cell r="D2402" t="str">
            <v xml:space="preserve">COP  CRONWELL MAIZ INFLAD 80X                     </v>
          </cell>
          <cell r="J2402">
            <v>1150.383</v>
          </cell>
          <cell r="O2402">
            <v>7798271897193</v>
          </cell>
        </row>
        <row r="2403">
          <cell r="A2403">
            <v>11638</v>
          </cell>
          <cell r="B2403">
            <v>810</v>
          </cell>
          <cell r="D2403" t="str">
            <v xml:space="preserve">COP  CRONWELL PALITO MAIZ 80X                     </v>
          </cell>
          <cell r="J2403">
            <v>814.11800000000005</v>
          </cell>
          <cell r="O2403">
            <v>7798271897131</v>
          </cell>
        </row>
        <row r="2404">
          <cell r="A2404">
            <v>18847</v>
          </cell>
          <cell r="B2404">
            <v>512</v>
          </cell>
          <cell r="D2404" t="str">
            <v xml:space="preserve">COP  CRONWELL PALITO SAL QUESO 100X               </v>
          </cell>
          <cell r="J2404">
            <v>1181.365</v>
          </cell>
          <cell r="O2404">
            <v>7798271897186</v>
          </cell>
        </row>
        <row r="2405">
          <cell r="A2405">
            <v>11615</v>
          </cell>
          <cell r="B2405">
            <v>510</v>
          </cell>
          <cell r="D2405" t="str">
            <v xml:space="preserve">COP  CRONWELL PALITO SALADO 120X                  </v>
          </cell>
          <cell r="J2405">
            <v>1048.616</v>
          </cell>
          <cell r="O2405">
            <v>7798271890118</v>
          </cell>
        </row>
        <row r="2406">
          <cell r="A2406">
            <v>11627</v>
          </cell>
          <cell r="B2406">
            <v>511</v>
          </cell>
          <cell r="D2406" t="str">
            <v xml:space="preserve">COP  CRONWELL PALITO SALADO 400X                  </v>
          </cell>
          <cell r="J2406">
            <v>2875.9580000000001</v>
          </cell>
          <cell r="O2406">
            <v>7798271890125</v>
          </cell>
        </row>
        <row r="2407">
          <cell r="A2407">
            <v>11642</v>
          </cell>
          <cell r="B2407">
            <v>613</v>
          </cell>
          <cell r="D2407" t="str">
            <v xml:space="preserve">COP  CRONWELL PAPA CLASI 100X                     </v>
          </cell>
          <cell r="J2407">
            <v>1935.752</v>
          </cell>
          <cell r="O2407">
            <v>7798271897155</v>
          </cell>
        </row>
        <row r="2408">
          <cell r="A2408">
            <v>11631</v>
          </cell>
          <cell r="B2408">
            <v>611</v>
          </cell>
          <cell r="D2408" t="str">
            <v xml:space="preserve">COP  CRONWELL PAPA FRIT 500X                      </v>
          </cell>
          <cell r="J2408">
            <v>7129.5379999999996</v>
          </cell>
          <cell r="O2408">
            <v>7798271890187</v>
          </cell>
        </row>
        <row r="2409">
          <cell r="A2409">
            <v>11628</v>
          </cell>
          <cell r="B2409">
            <v>610</v>
          </cell>
          <cell r="D2409" t="str">
            <v xml:space="preserve">COP  CRONWELL PAPA FRIT 65X                       </v>
          </cell>
          <cell r="J2409">
            <v>1371.614</v>
          </cell>
          <cell r="O2409">
            <v>7798271890132</v>
          </cell>
        </row>
        <row r="2410">
          <cell r="A2410">
            <v>11632</v>
          </cell>
          <cell r="B2410">
            <v>612</v>
          </cell>
          <cell r="D2410" t="str">
            <v xml:space="preserve">COP  CRONWELL PAPA PAY 65X                        </v>
          </cell>
          <cell r="J2410">
            <v>1371.614</v>
          </cell>
          <cell r="O2410">
            <v>7798271890163</v>
          </cell>
        </row>
        <row r="2411">
          <cell r="A2411">
            <v>666975</v>
          </cell>
          <cell r="B2411">
            <v>66262</v>
          </cell>
          <cell r="D2411" t="str">
            <v xml:space="preserve">COP  DORITOS PIZZA 35X                            </v>
          </cell>
          <cell r="J2411">
            <v>2250.0010000000002</v>
          </cell>
          <cell r="O2411">
            <v>7790310988299</v>
          </cell>
        </row>
        <row r="2412">
          <cell r="A2412">
            <v>666974</v>
          </cell>
          <cell r="B2412">
            <v>66261</v>
          </cell>
          <cell r="D2412" t="str">
            <v xml:space="preserve">COP  DORITOS PIZZA 74X                            </v>
          </cell>
          <cell r="J2412">
            <v>3750.0079999999998</v>
          </cell>
          <cell r="O2412">
            <v>7790310988282</v>
          </cell>
        </row>
        <row r="2413">
          <cell r="A2413">
            <v>100649</v>
          </cell>
          <cell r="B2413">
            <v>60191</v>
          </cell>
          <cell r="D2413" t="str">
            <v xml:space="preserve">COP  DORITOS QUESO 200X                           </v>
          </cell>
          <cell r="J2413">
            <v>8571.4279999999999</v>
          </cell>
          <cell r="O2413">
            <v>7790310006795</v>
          </cell>
        </row>
        <row r="2414">
          <cell r="A2414">
            <v>663604</v>
          </cell>
          <cell r="B2414">
            <v>59545</v>
          </cell>
          <cell r="D2414" t="str">
            <v xml:space="preserve">COP  DORITOS QUESO 40X                            </v>
          </cell>
          <cell r="J2414">
            <v>2250.0010000000002</v>
          </cell>
          <cell r="O2414">
            <v>7790310985267</v>
          </cell>
        </row>
        <row r="2415">
          <cell r="A2415">
            <v>666993</v>
          </cell>
          <cell r="B2415">
            <v>225</v>
          </cell>
          <cell r="D2415" t="str">
            <v xml:space="preserve">COP  KUATI ALMENDRAS TOSTADAS 150X                </v>
          </cell>
          <cell r="J2415">
            <v>8512.35</v>
          </cell>
          <cell r="O2415">
            <v>7798310270857</v>
          </cell>
        </row>
        <row r="2416">
          <cell r="A2416">
            <v>666985</v>
          </cell>
          <cell r="B2416">
            <v>141</v>
          </cell>
          <cell r="D2416" t="str">
            <v xml:space="preserve">COP  KUATI GRANOLA CHOC CRUNCH 200X               </v>
          </cell>
          <cell r="J2416">
            <v>4156.3500000000004</v>
          </cell>
          <cell r="O2416">
            <v>7798310270994</v>
          </cell>
        </row>
        <row r="2417">
          <cell r="A2417">
            <v>666986</v>
          </cell>
          <cell r="B2417">
            <v>151</v>
          </cell>
          <cell r="D2417" t="str">
            <v xml:space="preserve">COP  KUATI GRANOLA CRANBERRY COCO 200X            </v>
          </cell>
          <cell r="J2417">
            <v>4156.3500000000004</v>
          </cell>
          <cell r="O2417">
            <v>7798310271014</v>
          </cell>
        </row>
        <row r="2418">
          <cell r="A2418">
            <v>666984</v>
          </cell>
          <cell r="B2418">
            <v>121</v>
          </cell>
          <cell r="D2418" t="str">
            <v xml:space="preserve">COP  KUATI GRANOLA ORIG 200X                      </v>
          </cell>
          <cell r="J2418">
            <v>4156.3500000000004</v>
          </cell>
          <cell r="O2418">
            <v>7798310270987</v>
          </cell>
        </row>
        <row r="2419">
          <cell r="A2419">
            <v>666987</v>
          </cell>
          <cell r="B2419">
            <v>161</v>
          </cell>
          <cell r="D2419" t="str">
            <v xml:space="preserve">COP  KUATI GRANOLA PASTA DE MANI 200X             </v>
          </cell>
          <cell r="J2419">
            <v>4156.3500000000004</v>
          </cell>
          <cell r="O2419">
            <v>7798310271007</v>
          </cell>
        </row>
        <row r="2420">
          <cell r="A2420">
            <v>666988</v>
          </cell>
          <cell r="B2420">
            <v>220</v>
          </cell>
          <cell r="D2420" t="str">
            <v xml:space="preserve">COP  KUATI MIX ENERGIA 150X                       </v>
          </cell>
          <cell r="J2420">
            <v>4228.95</v>
          </cell>
          <cell r="O2420">
            <v>7798310270840</v>
          </cell>
        </row>
        <row r="2421">
          <cell r="A2421">
            <v>666990</v>
          </cell>
          <cell r="B2421">
            <v>222</v>
          </cell>
          <cell r="D2421" t="str">
            <v xml:space="preserve">COP  KUATI MIX KETO 150X                          </v>
          </cell>
          <cell r="J2421">
            <v>5808</v>
          </cell>
          <cell r="O2421">
            <v>7798310270826</v>
          </cell>
        </row>
        <row r="2422">
          <cell r="A2422">
            <v>666991</v>
          </cell>
          <cell r="B2422">
            <v>223</v>
          </cell>
          <cell r="D2422" t="str">
            <v xml:space="preserve">COP  KUATI MIX PREMIUM 150X                       </v>
          </cell>
          <cell r="J2422">
            <v>6361.5749999999998</v>
          </cell>
          <cell r="O2422">
            <v>7798310270796</v>
          </cell>
        </row>
        <row r="2423">
          <cell r="A2423">
            <v>666989</v>
          </cell>
          <cell r="B2423">
            <v>221</v>
          </cell>
          <cell r="D2423" t="str">
            <v xml:space="preserve">COP  KUATI MIX PROTEICO 150X                      </v>
          </cell>
          <cell r="J2423">
            <v>5091.0749999999998</v>
          </cell>
          <cell r="O2423">
            <v>7798310270802</v>
          </cell>
        </row>
        <row r="2424">
          <cell r="A2424">
            <v>666992</v>
          </cell>
          <cell r="B2424">
            <v>224</v>
          </cell>
          <cell r="D2424" t="str">
            <v xml:space="preserve">COP  KUATI MIX TOSTADO SALADO 150X                </v>
          </cell>
          <cell r="J2424">
            <v>6570.3</v>
          </cell>
          <cell r="O2424">
            <v>7798310270819</v>
          </cell>
        </row>
        <row r="2425">
          <cell r="A2425">
            <v>667245</v>
          </cell>
          <cell r="B2425">
            <v>66581</v>
          </cell>
          <cell r="D2425" t="str">
            <v xml:space="preserve">COP  LAYS ASADO 34X                               </v>
          </cell>
          <cell r="J2425">
            <v>2250.0010000000002</v>
          </cell>
          <cell r="O2425">
            <v>7790310988213</v>
          </cell>
        </row>
        <row r="2426">
          <cell r="A2426">
            <v>667244</v>
          </cell>
          <cell r="B2426">
            <v>66580</v>
          </cell>
          <cell r="D2426" t="str">
            <v xml:space="preserve">COP  LAYS ASADO 77X                               </v>
          </cell>
          <cell r="J2426">
            <v>3750.0079999999998</v>
          </cell>
          <cell r="O2426">
            <v>7790310988220</v>
          </cell>
        </row>
        <row r="2427">
          <cell r="A2427">
            <v>666376</v>
          </cell>
          <cell r="B2427">
            <v>64887</v>
          </cell>
          <cell r="D2427" t="str">
            <v xml:space="preserve">COP  LAYS BARBACOA 77X                            </v>
          </cell>
          <cell r="J2427">
            <v>3750.0079999999998</v>
          </cell>
          <cell r="O2427">
            <v>7790310987766</v>
          </cell>
        </row>
        <row r="2428">
          <cell r="A2428">
            <v>100729</v>
          </cell>
          <cell r="B2428">
            <v>51988</v>
          </cell>
          <cell r="D2428" t="str">
            <v xml:space="preserve">COP  LAYS CLASICAS 20X                            </v>
          </cell>
          <cell r="J2428">
            <v>1285.71</v>
          </cell>
          <cell r="O2428">
            <v>7790310005279</v>
          </cell>
        </row>
        <row r="2429">
          <cell r="A2429">
            <v>663603</v>
          </cell>
          <cell r="B2429">
            <v>59432</v>
          </cell>
          <cell r="D2429" t="str">
            <v xml:space="preserve">COP  LAYS CLASICAS 40X                            </v>
          </cell>
          <cell r="J2429">
            <v>2250.0010000000002</v>
          </cell>
          <cell r="O2429">
            <v>7790310985236</v>
          </cell>
        </row>
        <row r="2430">
          <cell r="A2430">
            <v>664426</v>
          </cell>
          <cell r="B2430">
            <v>60195</v>
          </cell>
          <cell r="D2430" t="str">
            <v xml:space="preserve">COP  LAYS CLASICAS 85X                            </v>
          </cell>
          <cell r="J2430">
            <v>3750.0079999999998</v>
          </cell>
          <cell r="O2430">
            <v>7790310985458</v>
          </cell>
        </row>
        <row r="2431">
          <cell r="A2431">
            <v>663922</v>
          </cell>
          <cell r="B2431">
            <v>65286</v>
          </cell>
          <cell r="D2431" t="str">
            <v xml:space="preserve">COP  LAYS JAMON SERRANO 77X                       </v>
          </cell>
          <cell r="J2431">
            <v>3750.0079999999998</v>
          </cell>
          <cell r="O2431">
            <v>7790310985434</v>
          </cell>
        </row>
        <row r="2432">
          <cell r="A2432">
            <v>664252</v>
          </cell>
          <cell r="B2432">
            <v>65285</v>
          </cell>
          <cell r="D2432" t="str">
            <v xml:space="preserve">COP  LAYS KETCHUP 77X                             </v>
          </cell>
          <cell r="J2432">
            <v>3750.0079999999998</v>
          </cell>
          <cell r="O2432">
            <v>7790310985502</v>
          </cell>
        </row>
        <row r="2433">
          <cell r="A2433">
            <v>665405</v>
          </cell>
          <cell r="B2433">
            <v>62585</v>
          </cell>
          <cell r="D2433" t="str">
            <v xml:space="preserve">COP  LAYS MOST Y MIEL 77X                         </v>
          </cell>
          <cell r="J2433">
            <v>3750.0079999999998</v>
          </cell>
          <cell r="O2433">
            <v>7790310986837</v>
          </cell>
        </row>
        <row r="2434">
          <cell r="A2434">
            <v>666373</v>
          </cell>
          <cell r="B2434">
            <v>64885</v>
          </cell>
          <cell r="D2434" t="str">
            <v xml:space="preserve">COP  LAYS PANCETA 77X                             </v>
          </cell>
          <cell r="J2434">
            <v>3750.0079999999998</v>
          </cell>
          <cell r="O2434">
            <v>7790310987780</v>
          </cell>
        </row>
        <row r="2435">
          <cell r="A2435">
            <v>665402</v>
          </cell>
          <cell r="B2435">
            <v>65284</v>
          </cell>
          <cell r="D2435" t="str">
            <v xml:space="preserve">COP  LAYS PROVOLETA 77X                           </v>
          </cell>
          <cell r="J2435">
            <v>3750.0079999999998</v>
          </cell>
          <cell r="O2435">
            <v>7790310986813</v>
          </cell>
        </row>
        <row r="2436">
          <cell r="A2436">
            <v>664473</v>
          </cell>
          <cell r="B2436">
            <v>65361</v>
          </cell>
          <cell r="D2436" t="str">
            <v xml:space="preserve">COP  LAYS QUES CEB 77X                            </v>
          </cell>
          <cell r="J2436">
            <v>3750.0079999999998</v>
          </cell>
          <cell r="O2436">
            <v>7790310985557</v>
          </cell>
        </row>
        <row r="2437">
          <cell r="A2437">
            <v>664471</v>
          </cell>
          <cell r="B2437">
            <v>61020</v>
          </cell>
          <cell r="D2437" t="str">
            <v xml:space="preserve">COP  MANIAX JAPO.SAL 95X                          </v>
          </cell>
          <cell r="J2437">
            <v>2678.5770000000002</v>
          </cell>
          <cell r="O2437">
            <v>7790310985946</v>
          </cell>
        </row>
        <row r="2438">
          <cell r="A2438">
            <v>665400</v>
          </cell>
          <cell r="B2438">
            <v>109010153</v>
          </cell>
          <cell r="D2438" t="str">
            <v xml:space="preserve">COP  MANIKING FRIT C/PIEL 350X                    </v>
          </cell>
          <cell r="J2438">
            <v>3538.7060000000001</v>
          </cell>
          <cell r="O2438">
            <v>7798151953353</v>
          </cell>
        </row>
        <row r="2439">
          <cell r="A2439">
            <v>17605</v>
          </cell>
          <cell r="B2439">
            <v>109010152</v>
          </cell>
          <cell r="D2439" t="str">
            <v xml:space="preserve">COP  MANIKING FRIT S/PIEL DP 350X                 </v>
          </cell>
          <cell r="J2439">
            <v>3538.7060000000001</v>
          </cell>
          <cell r="O2439">
            <v>7798151952738</v>
          </cell>
        </row>
        <row r="2440">
          <cell r="A2440">
            <v>17604</v>
          </cell>
          <cell r="B2440">
            <v>109010134</v>
          </cell>
          <cell r="D2440" t="str">
            <v xml:space="preserve">COP  MANIKING FRIT SAL 1000X                      </v>
          </cell>
          <cell r="J2440">
            <v>7591.4189999999999</v>
          </cell>
          <cell r="O2440">
            <v>7798151950024</v>
          </cell>
        </row>
        <row r="2441">
          <cell r="A2441">
            <v>17601</v>
          </cell>
          <cell r="B2441">
            <v>109010154</v>
          </cell>
          <cell r="D2441" t="str">
            <v xml:space="preserve">COP  MANIKING FRIT SALADO S/PIEL 100X             </v>
          </cell>
          <cell r="J2441">
            <v>1068.7629999999999</v>
          </cell>
          <cell r="O2441">
            <v>7798151950451</v>
          </cell>
        </row>
        <row r="2442">
          <cell r="A2442">
            <v>17609</v>
          </cell>
          <cell r="B2442">
            <v>109030104</v>
          </cell>
          <cell r="D2442" t="str">
            <v xml:space="preserve">COP  MANIKING GARRAP 80X                          </v>
          </cell>
          <cell r="J2442">
            <v>742.09900000000005</v>
          </cell>
          <cell r="O2442">
            <v>7798151950260</v>
          </cell>
        </row>
        <row r="2443">
          <cell r="A2443">
            <v>667334</v>
          </cell>
          <cell r="B2443">
            <v>109060153</v>
          </cell>
          <cell r="D2443" t="str">
            <v xml:space="preserve">COP  MANIKING SAB ASADO 80X                       </v>
          </cell>
          <cell r="J2443">
            <v>1089.49</v>
          </cell>
          <cell r="O2443">
            <v>7798151953834</v>
          </cell>
        </row>
        <row r="2444">
          <cell r="A2444">
            <v>666030</v>
          </cell>
          <cell r="B2444">
            <v>109060117</v>
          </cell>
          <cell r="D2444" t="str">
            <v xml:space="preserve">COP  MANIKING SAB CREMA/CEB 80X                   </v>
          </cell>
          <cell r="J2444">
            <v>1089.49</v>
          </cell>
          <cell r="O2444">
            <v>7798151953124</v>
          </cell>
        </row>
        <row r="2445">
          <cell r="A2445">
            <v>665821</v>
          </cell>
          <cell r="B2445">
            <v>109060118</v>
          </cell>
          <cell r="D2445" t="str">
            <v xml:space="preserve">COP  MANIKING SAB LIMON/PIM 80X                   </v>
          </cell>
          <cell r="J2445">
            <v>1089.49</v>
          </cell>
          <cell r="O2445">
            <v>7798151953131</v>
          </cell>
        </row>
        <row r="2446">
          <cell r="A2446">
            <v>665820</v>
          </cell>
          <cell r="B2446">
            <v>109060116</v>
          </cell>
          <cell r="D2446" t="str">
            <v xml:space="preserve">COP  MANIKING SAB PANCETA 80X                     </v>
          </cell>
          <cell r="J2446">
            <v>1089.49</v>
          </cell>
          <cell r="O2446">
            <v>7798151953148</v>
          </cell>
        </row>
        <row r="2447">
          <cell r="A2447">
            <v>667335</v>
          </cell>
          <cell r="B2447">
            <v>109010169</v>
          </cell>
          <cell r="D2447" t="str">
            <v xml:space="preserve">COP  MANIKING SAB SAL MARINA 80X                  </v>
          </cell>
          <cell r="J2447">
            <v>1089.49</v>
          </cell>
          <cell r="O2447">
            <v>7798151953841</v>
          </cell>
        </row>
        <row r="2448">
          <cell r="A2448">
            <v>663862</v>
          </cell>
          <cell r="B2448">
            <v>109020122</v>
          </cell>
          <cell r="D2448" t="str">
            <v xml:space="preserve">COP  MANIKING TOST S/PIEL S/SAL 1000X             </v>
          </cell>
          <cell r="J2448">
            <v>7591.4009999999998</v>
          </cell>
          <cell r="O2448">
            <v>7798151953476</v>
          </cell>
        </row>
        <row r="2449">
          <cell r="A2449">
            <v>17611</v>
          </cell>
          <cell r="B2449">
            <v>109020116</v>
          </cell>
          <cell r="D2449" t="str">
            <v xml:space="preserve">COP  MANIKING TOST S/PIEL S/SAL 100X              </v>
          </cell>
          <cell r="J2449">
            <v>1068.7629999999999</v>
          </cell>
          <cell r="O2449">
            <v>7798151952615</v>
          </cell>
        </row>
        <row r="2450">
          <cell r="A2450">
            <v>17608</v>
          </cell>
          <cell r="B2450">
            <v>109020115</v>
          </cell>
          <cell r="D2450" t="str">
            <v xml:space="preserve">COP  MANIKING TOST S/SAL DP 350X                  </v>
          </cell>
          <cell r="J2450">
            <v>3538.7060000000001</v>
          </cell>
          <cell r="O2450">
            <v>7798151950178</v>
          </cell>
        </row>
        <row r="2451">
          <cell r="A2451">
            <v>665017</v>
          </cell>
          <cell r="B2451">
            <v>8953</v>
          </cell>
          <cell r="D2451" t="str">
            <v xml:space="preserve">COP  OVNI AROS DE CEBOLLA GALAC 60X               </v>
          </cell>
          <cell r="J2451">
            <v>1478.88</v>
          </cell>
          <cell r="O2451">
            <v>7798407180182</v>
          </cell>
        </row>
        <row r="2452">
          <cell r="A2452">
            <v>667237</v>
          </cell>
          <cell r="B2452">
            <v>10400</v>
          </cell>
          <cell r="D2452" t="str">
            <v xml:space="preserve">COP  OVNI PAPAS FRITAS GALACTICA 90X              </v>
          </cell>
          <cell r="J2452">
            <v>2615.6149999999998</v>
          </cell>
          <cell r="O2452">
            <v>7798407180212</v>
          </cell>
        </row>
        <row r="2453">
          <cell r="A2453">
            <v>667238</v>
          </cell>
          <cell r="B2453">
            <v>10399</v>
          </cell>
          <cell r="D2453" t="str">
            <v xml:space="preserve">COP  OVNI QUESITOS GALAC 65X                      </v>
          </cell>
          <cell r="J2453">
            <v>1289.539</v>
          </cell>
          <cell r="O2453">
            <v>7798407180205</v>
          </cell>
        </row>
        <row r="2454">
          <cell r="A2454">
            <v>17945</v>
          </cell>
          <cell r="B2454">
            <v>52643</v>
          </cell>
          <cell r="D2454" t="str">
            <v xml:space="preserve">COP  PEH.MANI CON PIEL 150X                       </v>
          </cell>
          <cell r="J2454">
            <v>3160.7130000000002</v>
          </cell>
          <cell r="O2454">
            <v>7790310007051</v>
          </cell>
        </row>
        <row r="2455">
          <cell r="A2455">
            <v>664515</v>
          </cell>
          <cell r="B2455">
            <v>61030</v>
          </cell>
          <cell r="D2455" t="str">
            <v xml:space="preserve">COP  PEH.MANI CON PIEL 75X                        </v>
          </cell>
          <cell r="J2455">
            <v>2357.1410000000001</v>
          </cell>
          <cell r="O2455">
            <v>7790310985915</v>
          </cell>
        </row>
        <row r="2456">
          <cell r="A2456">
            <v>664470</v>
          </cell>
          <cell r="B2456">
            <v>61023</v>
          </cell>
          <cell r="D2456" t="str">
            <v xml:space="preserve">COP  PEH.MANI PELADO 135X                         </v>
          </cell>
          <cell r="J2456">
            <v>3535.7109999999998</v>
          </cell>
          <cell r="O2456">
            <v>7790310986028</v>
          </cell>
        </row>
        <row r="2457">
          <cell r="A2457">
            <v>17942</v>
          </cell>
          <cell r="B2457">
            <v>63271</v>
          </cell>
          <cell r="D2457" t="str">
            <v xml:space="preserve">COP  PEH.MANI PELADO 75X                          </v>
          </cell>
          <cell r="J2457">
            <v>2357.1410000000001</v>
          </cell>
          <cell r="O2457">
            <v>7790310983904</v>
          </cell>
        </row>
        <row r="2458">
          <cell r="A2458">
            <v>17939</v>
          </cell>
          <cell r="B2458">
            <v>52820</v>
          </cell>
          <cell r="D2458" t="str">
            <v xml:space="preserve">COP  PEH.PALITO SAL 84X                           </v>
          </cell>
          <cell r="J2458">
            <v>2250.0010000000002</v>
          </cell>
          <cell r="O2458">
            <v>7790310983379</v>
          </cell>
        </row>
        <row r="2459">
          <cell r="A2459">
            <v>100776</v>
          </cell>
          <cell r="B2459">
            <v>52656</v>
          </cell>
          <cell r="D2459" t="str">
            <v xml:space="preserve">COP  PEH.PALITOS QUESO 0% 90X                     </v>
          </cell>
          <cell r="J2459">
            <v>2571.4380000000001</v>
          </cell>
          <cell r="O2459">
            <v>7790310004340</v>
          </cell>
        </row>
        <row r="2460">
          <cell r="A2460">
            <v>20413</v>
          </cell>
          <cell r="B2460">
            <v>64630</v>
          </cell>
          <cell r="D2460" t="str">
            <v xml:space="preserve">COP  PEHU PAPAS ACAN SAL 90X                      </v>
          </cell>
          <cell r="J2460">
            <v>2678.5770000000002</v>
          </cell>
          <cell r="O2460">
            <v>7790310984147</v>
          </cell>
        </row>
        <row r="2461">
          <cell r="A2461">
            <v>18326</v>
          </cell>
          <cell r="B2461">
            <v>33488</v>
          </cell>
          <cell r="D2461" t="str">
            <v xml:space="preserve">COP  PEP COMUN 40X                                </v>
          </cell>
          <cell r="J2461">
            <v>1285.71</v>
          </cell>
          <cell r="O2461">
            <v>7790310006818</v>
          </cell>
        </row>
        <row r="2462">
          <cell r="A2462">
            <v>100720</v>
          </cell>
          <cell r="B2462">
            <v>52821</v>
          </cell>
          <cell r="D2462" t="str">
            <v xml:space="preserve">COP  PEP PALITOS SAL 120X                         </v>
          </cell>
          <cell r="J2462">
            <v>3750.0079999999998</v>
          </cell>
          <cell r="O2462">
            <v>7790310006986</v>
          </cell>
        </row>
        <row r="2463">
          <cell r="A2463">
            <v>100159</v>
          </cell>
          <cell r="B2463" t="str">
            <v xml:space="preserve">02MWDU01            </v>
          </cell>
          <cell r="D2463" t="str">
            <v xml:space="preserve">COP  POPCORN DULCE 87X                            </v>
          </cell>
          <cell r="J2463">
            <v>1678.875</v>
          </cell>
          <cell r="O2463">
            <v>7798031471236</v>
          </cell>
        </row>
        <row r="2464">
          <cell r="A2464">
            <v>100199</v>
          </cell>
          <cell r="B2464" t="str">
            <v xml:space="preserve">02MWLI01            </v>
          </cell>
          <cell r="D2464" t="str">
            <v xml:space="preserve">COP  POPCORN MANT SUAVE 85X                       </v>
          </cell>
          <cell r="J2464">
            <v>1678.875</v>
          </cell>
          <cell r="O2464">
            <v>7798031470130</v>
          </cell>
        </row>
        <row r="2465">
          <cell r="A2465">
            <v>100221</v>
          </cell>
          <cell r="B2465" t="str">
            <v xml:space="preserve">02MWMA01            </v>
          </cell>
          <cell r="D2465" t="str">
            <v xml:space="preserve">COP  POPCORN MANTECA 100X                         </v>
          </cell>
          <cell r="J2465">
            <v>1678.875</v>
          </cell>
          <cell r="O2465">
            <v>7798031471113</v>
          </cell>
        </row>
        <row r="2466">
          <cell r="A2466">
            <v>20453</v>
          </cell>
          <cell r="B2466">
            <v>6324</v>
          </cell>
          <cell r="D2466" t="str">
            <v xml:space="preserve">COP  PRINGLES CREMA Y CEB 109X                    </v>
          </cell>
          <cell r="J2466">
            <v>4792.6350000000002</v>
          </cell>
          <cell r="O2466">
            <v>38000184970</v>
          </cell>
        </row>
        <row r="2467">
          <cell r="A2467">
            <v>20452</v>
          </cell>
          <cell r="B2467">
            <v>6323</v>
          </cell>
          <cell r="D2467" t="str">
            <v xml:space="preserve">COP  PRINGLES ORIGINAL 104X                       </v>
          </cell>
          <cell r="J2467">
            <v>4792.6350000000002</v>
          </cell>
          <cell r="O2467">
            <v>38000184963</v>
          </cell>
        </row>
        <row r="2468">
          <cell r="A2468">
            <v>662458</v>
          </cell>
          <cell r="B2468">
            <v>12963</v>
          </cell>
          <cell r="D2468" t="str">
            <v xml:space="preserve">COP  SALADIX CROSS ORIG 67X                       </v>
          </cell>
          <cell r="J2468">
            <v>1250.952</v>
          </cell>
          <cell r="O2468">
            <v>7790040129634</v>
          </cell>
        </row>
        <row r="2469">
          <cell r="A2469">
            <v>665174</v>
          </cell>
          <cell r="B2469">
            <v>14775</v>
          </cell>
          <cell r="D2469" t="str">
            <v xml:space="preserve">COP  SALADIX FLAMES PICANT 60X                    </v>
          </cell>
          <cell r="J2469">
            <v>1743.3979999999999</v>
          </cell>
          <cell r="O2469">
            <v>7790040147751</v>
          </cell>
        </row>
        <row r="2470">
          <cell r="A2470">
            <v>662455</v>
          </cell>
          <cell r="B2470">
            <v>12343</v>
          </cell>
          <cell r="D2470" t="str">
            <v xml:space="preserve">COP  SALADIX QUESITOS 70X                         </v>
          </cell>
          <cell r="J2470">
            <v>1743.3979999999999</v>
          </cell>
          <cell r="O2470">
            <v>7790040123434</v>
          </cell>
        </row>
        <row r="2471">
          <cell r="A2471">
            <v>664984</v>
          </cell>
          <cell r="B2471">
            <v>8</v>
          </cell>
          <cell r="D2471" t="str">
            <v xml:space="preserve">COP  TAFI MANI FRITO SALADO S/PIEL 100X           </v>
          </cell>
          <cell r="J2471">
            <v>1717.5530000000001</v>
          </cell>
          <cell r="O2471">
            <v>661094233929</v>
          </cell>
        </row>
        <row r="2472">
          <cell r="A2472">
            <v>664978</v>
          </cell>
          <cell r="B2472">
            <v>3</v>
          </cell>
          <cell r="D2472" t="str">
            <v xml:space="preserve">COP  TAFI PAPAS FRITAS 100X                       </v>
          </cell>
          <cell r="J2472">
            <v>1974.4480000000001</v>
          </cell>
          <cell r="O2472">
            <v>661094233882</v>
          </cell>
        </row>
        <row r="2473">
          <cell r="A2473">
            <v>664982</v>
          </cell>
          <cell r="B2473">
            <v>4</v>
          </cell>
          <cell r="D2473" t="str">
            <v xml:space="preserve">COP  TAFI PAPAS FRITAS 210X                       </v>
          </cell>
          <cell r="J2473">
            <v>3702.4369999999999</v>
          </cell>
          <cell r="O2473">
            <v>661094233899</v>
          </cell>
        </row>
        <row r="2474">
          <cell r="A2474">
            <v>664983</v>
          </cell>
          <cell r="B2474">
            <v>5</v>
          </cell>
          <cell r="D2474" t="str">
            <v xml:space="preserve">COP  TAFI PAPAS FRITAS 310X                       </v>
          </cell>
          <cell r="J2474">
            <v>5168.9570000000003</v>
          </cell>
          <cell r="O2474">
            <v>661094233905</v>
          </cell>
        </row>
        <row r="2475">
          <cell r="A2475">
            <v>664976</v>
          </cell>
          <cell r="B2475">
            <v>1</v>
          </cell>
          <cell r="D2475" t="str">
            <v xml:space="preserve">COP  TAFI PAPAS FRITAS 32X                        </v>
          </cell>
          <cell r="J2475">
            <v>795.66</v>
          </cell>
          <cell r="O2475">
            <v>661094233912</v>
          </cell>
        </row>
        <row r="2476">
          <cell r="A2476">
            <v>664977</v>
          </cell>
          <cell r="B2476">
            <v>2</v>
          </cell>
          <cell r="D2476" t="str">
            <v xml:space="preserve">COP  TAFI PAPAS FRITAS 65X                        </v>
          </cell>
          <cell r="J2476">
            <v>1379.4179999999999</v>
          </cell>
          <cell r="O2476">
            <v>661094233875</v>
          </cell>
        </row>
        <row r="2477">
          <cell r="A2477">
            <v>664980</v>
          </cell>
          <cell r="B2477">
            <v>12</v>
          </cell>
          <cell r="D2477" t="str">
            <v xml:space="preserve">COP  TAFI PAPAS FRITAS CEBOLLA 100X               </v>
          </cell>
          <cell r="J2477">
            <v>2318.009</v>
          </cell>
          <cell r="O2477">
            <v>661094233950</v>
          </cell>
        </row>
        <row r="2478">
          <cell r="A2478">
            <v>664979</v>
          </cell>
          <cell r="B2478">
            <v>6</v>
          </cell>
          <cell r="D2478" t="str">
            <v xml:space="preserve">COP  TAFI PAPAS FRITAS JAMON 100X                 </v>
          </cell>
          <cell r="J2478">
            <v>2318.009</v>
          </cell>
          <cell r="O2478">
            <v>661094233936</v>
          </cell>
        </row>
        <row r="2479">
          <cell r="A2479">
            <v>664981</v>
          </cell>
          <cell r="B2479">
            <v>27</v>
          </cell>
          <cell r="D2479" t="str">
            <v xml:space="preserve">COP  TAFI PAPAS FRTIAS ONDULADAS 100X             </v>
          </cell>
          <cell r="J2479">
            <v>1974.4110000000001</v>
          </cell>
          <cell r="O2479">
            <v>661094233967</v>
          </cell>
        </row>
        <row r="2480">
          <cell r="A2480">
            <v>102065</v>
          </cell>
          <cell r="B2480">
            <v>63097</v>
          </cell>
          <cell r="D2480" t="str">
            <v xml:space="preserve">COP  TWISTOS 4 QUESO 95X                          </v>
          </cell>
          <cell r="J2480">
            <v>3857.1469999999999</v>
          </cell>
          <cell r="O2480">
            <v>7790310003039</v>
          </cell>
        </row>
        <row r="2481">
          <cell r="A2481">
            <v>14732</v>
          </cell>
          <cell r="B2481">
            <v>52697</v>
          </cell>
          <cell r="D2481" t="str">
            <v xml:space="preserve">COP  TWISTOS JAMON 155X                           </v>
          </cell>
          <cell r="J2481">
            <v>5571.433</v>
          </cell>
          <cell r="O2481">
            <v>7790310983263</v>
          </cell>
        </row>
        <row r="2482">
          <cell r="A2482">
            <v>102064</v>
          </cell>
          <cell r="B2482">
            <v>63098</v>
          </cell>
          <cell r="D2482" t="str">
            <v xml:space="preserve">COP  TWISTOS JAMON 95X                            </v>
          </cell>
          <cell r="J2482">
            <v>3857.1469999999999</v>
          </cell>
          <cell r="O2482">
            <v>7790310003022</v>
          </cell>
        </row>
        <row r="2483">
          <cell r="A2483">
            <v>17224</v>
          </cell>
          <cell r="B2483">
            <v>63264</v>
          </cell>
          <cell r="D2483" t="str">
            <v xml:space="preserve">COP  TWISTOS MINITOST JAMON 40X                   </v>
          </cell>
          <cell r="J2483">
            <v>2357.1410000000001</v>
          </cell>
          <cell r="O2483">
            <v>7790310002995</v>
          </cell>
        </row>
        <row r="2484">
          <cell r="A2484">
            <v>17225</v>
          </cell>
          <cell r="B2484">
            <v>63263</v>
          </cell>
          <cell r="D2484" t="str">
            <v xml:space="preserve">COP  TWISTOS MINITOST QUESO 40X                   </v>
          </cell>
          <cell r="J2484">
            <v>2357.1410000000001</v>
          </cell>
          <cell r="O2484">
            <v>7790310003008</v>
          </cell>
        </row>
        <row r="2485">
          <cell r="A2485">
            <v>14733</v>
          </cell>
          <cell r="B2485">
            <v>52694</v>
          </cell>
          <cell r="D2485" t="str">
            <v xml:space="preserve">COP  TWISTOS QUESO 155X                           </v>
          </cell>
          <cell r="J2485">
            <v>5571.433</v>
          </cell>
          <cell r="O2485">
            <v>7790310001028</v>
          </cell>
        </row>
        <row r="2486">
          <cell r="A2486">
            <v>658254</v>
          </cell>
          <cell r="B2486" t="str">
            <v xml:space="preserve">AV1001              </v>
          </cell>
          <cell r="D2486" t="str">
            <v xml:space="preserve">COP  ZYMA PAPA CREM CEB 104X                      </v>
          </cell>
          <cell r="J2486">
            <v>3751.9679999999998</v>
          </cell>
          <cell r="O2486">
            <v>7798130190922</v>
          </cell>
        </row>
        <row r="2487">
          <cell r="A2487">
            <v>658256</v>
          </cell>
          <cell r="B2487" t="str">
            <v xml:space="preserve">AV1003              </v>
          </cell>
          <cell r="D2487" t="str">
            <v xml:space="preserve">COP  ZYMA PAPA ORIGINAL 104X                      </v>
          </cell>
          <cell r="J2487">
            <v>3626.902</v>
          </cell>
          <cell r="O2487">
            <v>7798130190915</v>
          </cell>
        </row>
        <row r="2488">
          <cell r="A2488">
            <v>658255</v>
          </cell>
          <cell r="B2488" t="str">
            <v xml:space="preserve">AV1002              </v>
          </cell>
          <cell r="D2488" t="str">
            <v xml:space="preserve">COP  ZYMA PAPA QUESO 104X                         </v>
          </cell>
          <cell r="J2488">
            <v>3751.9679999999998</v>
          </cell>
          <cell r="O2488">
            <v>7798130190939</v>
          </cell>
        </row>
        <row r="2489">
          <cell r="A2489">
            <v>663696</v>
          </cell>
          <cell r="B2489">
            <v>64915</v>
          </cell>
          <cell r="D2489" t="str">
            <v xml:space="preserve">COP DORITOS DINAMITA EXTRA FH 45X                 </v>
          </cell>
          <cell r="J2489">
            <v>2142.8620000000001</v>
          </cell>
          <cell r="O2489">
            <v>7790310985472</v>
          </cell>
        </row>
        <row r="2490">
          <cell r="A2490">
            <v>663697</v>
          </cell>
          <cell r="B2490">
            <v>64914</v>
          </cell>
          <cell r="D2490" t="str">
            <v xml:space="preserve">COP DORITOS DINAMITA EXTRA FH 82X                 </v>
          </cell>
          <cell r="J2490">
            <v>3214.2919999999999</v>
          </cell>
          <cell r="O2490">
            <v>7790310985489</v>
          </cell>
        </row>
        <row r="2491">
          <cell r="A2491">
            <v>666371</v>
          </cell>
          <cell r="B2491">
            <v>64055</v>
          </cell>
          <cell r="D2491" t="str">
            <v xml:space="preserve">COP DORITOS DINAMITA FH 45X                       </v>
          </cell>
          <cell r="J2491">
            <v>2142.8620000000001</v>
          </cell>
          <cell r="O2491">
            <v>7790310987575</v>
          </cell>
        </row>
        <row r="2492">
          <cell r="A2492">
            <v>666388</v>
          </cell>
          <cell r="B2492">
            <v>64054</v>
          </cell>
          <cell r="D2492" t="str">
            <v xml:space="preserve">COP DORITOS DINAMITA FH 82X                       </v>
          </cell>
          <cell r="J2492">
            <v>3214.2919999999999</v>
          </cell>
          <cell r="O2492">
            <v>7790310987582</v>
          </cell>
        </row>
        <row r="2493">
          <cell r="A2493">
            <v>664253</v>
          </cell>
          <cell r="B2493">
            <v>60190</v>
          </cell>
          <cell r="D2493" t="str">
            <v xml:space="preserve">COP DORITOS QUESO 129X                            </v>
          </cell>
          <cell r="J2493">
            <v>5892.8509999999997</v>
          </cell>
          <cell r="O2493">
            <v>7790310985656</v>
          </cell>
        </row>
        <row r="2494">
          <cell r="A2494">
            <v>666370</v>
          </cell>
          <cell r="B2494">
            <v>64193</v>
          </cell>
          <cell r="D2494" t="str">
            <v xml:space="preserve">COP DORITOS QUESO 20X                             </v>
          </cell>
          <cell r="J2494">
            <v>1285.71</v>
          </cell>
          <cell r="O2494">
            <v>7790310987605</v>
          </cell>
        </row>
        <row r="2495">
          <cell r="A2495">
            <v>664057</v>
          </cell>
          <cell r="B2495">
            <v>60192</v>
          </cell>
          <cell r="D2495" t="str">
            <v xml:space="preserve">COP DORITOS QUESO 77X                             </v>
          </cell>
          <cell r="J2495">
            <v>3750.0079999999998</v>
          </cell>
          <cell r="O2495">
            <v>7790310985649</v>
          </cell>
        </row>
        <row r="2496">
          <cell r="A2496">
            <v>665179</v>
          </cell>
          <cell r="B2496">
            <v>63283</v>
          </cell>
          <cell r="D2496" t="str">
            <v xml:space="preserve">COP DORITOS SWEET CHILI 35X                       </v>
          </cell>
          <cell r="J2496">
            <v>2142.8620000000001</v>
          </cell>
          <cell r="O2496">
            <v>7790310987063</v>
          </cell>
        </row>
        <row r="2497">
          <cell r="A2497">
            <v>665183</v>
          </cell>
          <cell r="B2497">
            <v>63015</v>
          </cell>
          <cell r="D2497" t="str">
            <v xml:space="preserve">COP DORITOS SWEET CHILI 74X                       </v>
          </cell>
          <cell r="J2497">
            <v>3750.0079999999998</v>
          </cell>
          <cell r="O2497">
            <v>7790310987070</v>
          </cell>
        </row>
        <row r="2498">
          <cell r="A2498">
            <v>664748</v>
          </cell>
          <cell r="B2498" t="str">
            <v xml:space="preserve">21-129034           </v>
          </cell>
          <cell r="D2498" t="str">
            <v xml:space="preserve">COP HANKS POCHOCLO CHOC 104X                      </v>
          </cell>
          <cell r="J2498">
            <v>2268.75</v>
          </cell>
          <cell r="O2498">
            <v>763571706640</v>
          </cell>
        </row>
        <row r="2499">
          <cell r="A2499">
            <v>664758</v>
          </cell>
          <cell r="B2499" t="str">
            <v xml:space="preserve">21-128653           </v>
          </cell>
          <cell r="D2499" t="str">
            <v xml:space="preserve">COP HANKS POCHOCLO COOKIES 112X                   </v>
          </cell>
          <cell r="J2499">
            <v>2268.75</v>
          </cell>
          <cell r="O2499">
            <v>763571706664</v>
          </cell>
        </row>
        <row r="2500">
          <cell r="A2500">
            <v>664709</v>
          </cell>
          <cell r="B2500" t="str">
            <v xml:space="preserve">21-128654           </v>
          </cell>
          <cell r="D2500" t="str">
            <v xml:space="preserve">COP HANKS POCHOCLOS BARBACOA 48X                  </v>
          </cell>
          <cell r="J2500">
            <v>2178</v>
          </cell>
          <cell r="O2500">
            <v>763571706282</v>
          </cell>
        </row>
        <row r="2501">
          <cell r="A2501">
            <v>664703</v>
          </cell>
          <cell r="B2501" t="str">
            <v xml:space="preserve">21-128655           </v>
          </cell>
          <cell r="D2501" t="str">
            <v xml:space="preserve">COP HANKS POCHOCLOS CEB/CREM 48X                  </v>
          </cell>
          <cell r="J2501">
            <v>2178</v>
          </cell>
          <cell r="O2501">
            <v>763571706275</v>
          </cell>
        </row>
        <row r="2502">
          <cell r="A2502">
            <v>664717</v>
          </cell>
          <cell r="B2502" t="str">
            <v xml:space="preserve">21-128830           </v>
          </cell>
          <cell r="D2502" t="str">
            <v xml:space="preserve">COP HANKS POCHOCLOS CHEDDAR 44X                   </v>
          </cell>
          <cell r="J2502">
            <v>2178</v>
          </cell>
          <cell r="O2502">
            <v>763571706299</v>
          </cell>
        </row>
        <row r="2503">
          <cell r="A2503">
            <v>664733</v>
          </cell>
          <cell r="B2503" t="str">
            <v xml:space="preserve">21-128831           </v>
          </cell>
          <cell r="D2503" t="str">
            <v xml:space="preserve">COP HANKS POCHOCLOS VAINILLA 98X                  </v>
          </cell>
          <cell r="J2503">
            <v>2268.75</v>
          </cell>
          <cell r="O2503">
            <v>763571706305</v>
          </cell>
        </row>
        <row r="2504">
          <cell r="A2504">
            <v>666377</v>
          </cell>
          <cell r="B2504">
            <v>64888</v>
          </cell>
          <cell r="D2504" t="str">
            <v xml:space="preserve">COP LAYS BARBACOA 34X                             </v>
          </cell>
          <cell r="J2504">
            <v>2250.0010000000002</v>
          </cell>
          <cell r="O2504">
            <v>7790310987773</v>
          </cell>
        </row>
        <row r="2505">
          <cell r="A2505">
            <v>664474</v>
          </cell>
          <cell r="B2505">
            <v>65287</v>
          </cell>
          <cell r="D2505" t="str">
            <v xml:space="preserve">COP LAYS CLASICAS 134X                            </v>
          </cell>
          <cell r="J2505">
            <v>5892.8509999999997</v>
          </cell>
          <cell r="O2505">
            <v>7790310985465</v>
          </cell>
        </row>
        <row r="2506">
          <cell r="A2506">
            <v>665514</v>
          </cell>
          <cell r="B2506">
            <v>65313</v>
          </cell>
          <cell r="D2506" t="str">
            <v xml:space="preserve">COP LAYS CLASICAS 230X                            </v>
          </cell>
          <cell r="J2506">
            <v>8571.4279999999999</v>
          </cell>
          <cell r="O2506">
            <v>7790310984734</v>
          </cell>
        </row>
        <row r="2507">
          <cell r="A2507">
            <v>664218</v>
          </cell>
          <cell r="B2507">
            <v>60080</v>
          </cell>
          <cell r="D2507" t="str">
            <v xml:space="preserve">COP LAYS JAMON SERRANO 122X                       </v>
          </cell>
          <cell r="J2507">
            <v>5892.8509999999997</v>
          </cell>
          <cell r="O2507">
            <v>7790310985618</v>
          </cell>
        </row>
        <row r="2508">
          <cell r="A2508">
            <v>665865</v>
          </cell>
          <cell r="B2508">
            <v>59431</v>
          </cell>
          <cell r="D2508" t="str">
            <v xml:space="preserve">COP LAYS JAMON SERRANO 34X                        </v>
          </cell>
          <cell r="J2508">
            <v>2250.0010000000002</v>
          </cell>
          <cell r="O2508">
            <v>7790310985250</v>
          </cell>
        </row>
        <row r="2509">
          <cell r="A2509">
            <v>665404</v>
          </cell>
          <cell r="B2509">
            <v>62122</v>
          </cell>
          <cell r="D2509" t="str">
            <v xml:space="preserve">COP LAYS MOST Y MIEL 34X                          </v>
          </cell>
          <cell r="J2509">
            <v>2142.8620000000001</v>
          </cell>
          <cell r="O2509">
            <v>7790310986844</v>
          </cell>
        </row>
        <row r="2510">
          <cell r="A2510">
            <v>663694</v>
          </cell>
          <cell r="B2510">
            <v>59801</v>
          </cell>
          <cell r="D2510" t="str">
            <v xml:space="preserve">COP LAYS ONDAS FH 30X                             </v>
          </cell>
          <cell r="J2510">
            <v>2250.0010000000002</v>
          </cell>
          <cell r="O2510">
            <v>7790310985335</v>
          </cell>
        </row>
        <row r="2511">
          <cell r="A2511">
            <v>663695</v>
          </cell>
          <cell r="B2511">
            <v>59811</v>
          </cell>
          <cell r="D2511" t="str">
            <v xml:space="preserve">COP LAYS ONDAS FH 70X                             </v>
          </cell>
          <cell r="J2511">
            <v>3750.0079999999998</v>
          </cell>
          <cell r="O2511">
            <v>7790310985328</v>
          </cell>
        </row>
        <row r="2512">
          <cell r="A2512">
            <v>666374</v>
          </cell>
          <cell r="B2512">
            <v>64886</v>
          </cell>
          <cell r="D2512" t="str">
            <v xml:space="preserve">COP LAYS PANCETA 34X                              </v>
          </cell>
          <cell r="J2512">
            <v>2142.8620000000001</v>
          </cell>
          <cell r="O2512">
            <v>7790310987797</v>
          </cell>
        </row>
        <row r="2513">
          <cell r="A2513">
            <v>665401</v>
          </cell>
          <cell r="B2513">
            <v>62045</v>
          </cell>
          <cell r="D2513" t="str">
            <v xml:space="preserve">COP LAYS PROVOLETA 34X                            </v>
          </cell>
          <cell r="J2513">
            <v>2142.8620000000001</v>
          </cell>
          <cell r="O2513">
            <v>7790310986820</v>
          </cell>
        </row>
        <row r="2514">
          <cell r="A2514">
            <v>666609</v>
          </cell>
          <cell r="B2514">
            <v>64854</v>
          </cell>
          <cell r="D2514" t="str">
            <v xml:space="preserve">COP MANI TUBULAR 40X                              </v>
          </cell>
          <cell r="J2514">
            <v>1285.71</v>
          </cell>
          <cell r="O2514">
            <v>7790310987841</v>
          </cell>
        </row>
        <row r="2515">
          <cell r="A2515">
            <v>664658</v>
          </cell>
          <cell r="B2515">
            <v>61021</v>
          </cell>
          <cell r="D2515" t="str">
            <v xml:space="preserve">COP MANIAX JAPO JAMON 95X                         </v>
          </cell>
          <cell r="J2515">
            <v>2678.5770000000002</v>
          </cell>
          <cell r="O2515">
            <v>7790310985953</v>
          </cell>
        </row>
        <row r="2516">
          <cell r="A2516">
            <v>663846</v>
          </cell>
          <cell r="B2516">
            <v>4483</v>
          </cell>
          <cell r="D2516" t="str">
            <v xml:space="preserve">COP OVNI ANILLITO DE MAIZ 200X                    </v>
          </cell>
          <cell r="J2516">
            <v>1732.163</v>
          </cell>
          <cell r="O2516">
            <v>6638464111112</v>
          </cell>
        </row>
        <row r="2517">
          <cell r="A2517">
            <v>663866</v>
          </cell>
          <cell r="B2517">
            <v>8505</v>
          </cell>
          <cell r="D2517" t="str">
            <v xml:space="preserve">COP OVNI CONITO GALAC 180X                        </v>
          </cell>
          <cell r="J2517">
            <v>4889.5919999999996</v>
          </cell>
          <cell r="O2517">
            <v>7798407180137</v>
          </cell>
        </row>
        <row r="2518">
          <cell r="A2518">
            <v>663858</v>
          </cell>
          <cell r="B2518">
            <v>4614</v>
          </cell>
          <cell r="D2518" t="str">
            <v xml:space="preserve">COP OVNI MANI FRITO C/PIEL 160X                   </v>
          </cell>
          <cell r="J2518">
            <v>1538.739</v>
          </cell>
          <cell r="O2518">
            <v>7793165000383</v>
          </cell>
        </row>
        <row r="2519">
          <cell r="A2519">
            <v>663860</v>
          </cell>
          <cell r="B2519">
            <v>7987</v>
          </cell>
          <cell r="D2519" t="str">
            <v xml:space="preserve">COP OVNI PALITO GALAC 150X                        </v>
          </cell>
          <cell r="J2519">
            <v>2161.4650000000001</v>
          </cell>
          <cell r="O2519">
            <v>7798407180076</v>
          </cell>
        </row>
        <row r="2520">
          <cell r="A2520">
            <v>663894</v>
          </cell>
          <cell r="B2520">
            <v>7675</v>
          </cell>
          <cell r="D2520" t="str">
            <v xml:space="preserve">COP OVNI PALITOS DE MAIZ AMA 120X                 </v>
          </cell>
          <cell r="J2520">
            <v>1093.991</v>
          </cell>
          <cell r="O2520">
            <v>781159052149</v>
          </cell>
        </row>
        <row r="2521">
          <cell r="A2521">
            <v>663843</v>
          </cell>
          <cell r="B2521">
            <v>8135</v>
          </cell>
          <cell r="D2521" t="str">
            <v xml:space="preserve">COP OVNI PALITOS DE MAIZ NAR 120X                 </v>
          </cell>
          <cell r="J2521">
            <v>1093.991</v>
          </cell>
          <cell r="O2521">
            <v>7793165000239</v>
          </cell>
        </row>
        <row r="2522">
          <cell r="A2522">
            <v>663892</v>
          </cell>
          <cell r="B2522">
            <v>4480</v>
          </cell>
          <cell r="D2522" t="str">
            <v xml:space="preserve">COP OVNI PALITOS DE MAIZ NAR 50X                  </v>
          </cell>
          <cell r="J2522">
            <v>528.78200000000004</v>
          </cell>
          <cell r="O2522">
            <v>7793165000451</v>
          </cell>
        </row>
        <row r="2523">
          <cell r="A2523">
            <v>663859</v>
          </cell>
          <cell r="B2523">
            <v>4495</v>
          </cell>
          <cell r="D2523" t="str">
            <v xml:space="preserve">COP OVNI PALITOS SALA 150X                        </v>
          </cell>
          <cell r="J2523">
            <v>1520.8610000000001</v>
          </cell>
          <cell r="O2523">
            <v>7793165000376</v>
          </cell>
        </row>
        <row r="2524">
          <cell r="A2524">
            <v>663857</v>
          </cell>
          <cell r="B2524">
            <v>4492</v>
          </cell>
          <cell r="D2524" t="str">
            <v xml:space="preserve">COP OVNI PAPAS FRITAS 90X                         </v>
          </cell>
          <cell r="J2524">
            <v>2144.078</v>
          </cell>
          <cell r="O2524">
            <v>7793165000352</v>
          </cell>
        </row>
        <row r="2525">
          <cell r="A2525">
            <v>663848</v>
          </cell>
          <cell r="B2525">
            <v>4486</v>
          </cell>
          <cell r="D2525" t="str">
            <v xml:space="preserve">COP OVNI PELOTITA DE MAIZ 200X                    </v>
          </cell>
          <cell r="J2525">
            <v>1732.163</v>
          </cell>
          <cell r="O2525">
            <v>7793165000734</v>
          </cell>
        </row>
        <row r="2526">
          <cell r="A2526">
            <v>663897</v>
          </cell>
          <cell r="B2526">
            <v>4487</v>
          </cell>
          <cell r="D2526" t="str">
            <v xml:space="preserve">COP OVNI PELOTITA DE MAIZ 50X                     </v>
          </cell>
          <cell r="J2526">
            <v>528.78200000000004</v>
          </cell>
          <cell r="O2526">
            <v>7793165000680</v>
          </cell>
        </row>
        <row r="2527">
          <cell r="A2527">
            <v>663861</v>
          </cell>
          <cell r="B2527">
            <v>8504</v>
          </cell>
          <cell r="D2527" t="str">
            <v xml:space="preserve">COP OVNI PIZZETA GALAC 100X                       </v>
          </cell>
          <cell r="J2527">
            <v>1820.173</v>
          </cell>
          <cell r="O2527">
            <v>7798407180151</v>
          </cell>
        </row>
        <row r="2528">
          <cell r="A2528">
            <v>663864</v>
          </cell>
          <cell r="B2528">
            <v>8447</v>
          </cell>
          <cell r="D2528" t="str">
            <v xml:space="preserve">COP OVNI SERRANITO GALAC 150X                     </v>
          </cell>
          <cell r="J2528">
            <v>2161.4650000000001</v>
          </cell>
          <cell r="O2528">
            <v>7798407180168</v>
          </cell>
        </row>
        <row r="2529">
          <cell r="A2529">
            <v>663853</v>
          </cell>
          <cell r="B2529">
            <v>4489</v>
          </cell>
          <cell r="D2529" t="str">
            <v xml:space="preserve">COP OVNI TUTUCA 200X                              </v>
          </cell>
          <cell r="J2529">
            <v>1805.09</v>
          </cell>
          <cell r="O2529">
            <v>7793165000369</v>
          </cell>
        </row>
        <row r="2530">
          <cell r="A2530">
            <v>663898</v>
          </cell>
          <cell r="B2530">
            <v>4490</v>
          </cell>
          <cell r="D2530" t="str">
            <v xml:space="preserve">COP OVNI TUTUCA 50X                               </v>
          </cell>
          <cell r="J2530">
            <v>610.82000000000005</v>
          </cell>
          <cell r="O2530">
            <v>7793165000499</v>
          </cell>
        </row>
        <row r="2531">
          <cell r="A2531">
            <v>666608</v>
          </cell>
          <cell r="B2531">
            <v>64641</v>
          </cell>
          <cell r="D2531" t="str">
            <v xml:space="preserve">COP PEHUAMAR LISA 90X                             </v>
          </cell>
          <cell r="J2531">
            <v>2678.5770000000002</v>
          </cell>
          <cell r="O2531">
            <v>7790310987759</v>
          </cell>
        </row>
        <row r="2532">
          <cell r="A2532">
            <v>663925</v>
          </cell>
          <cell r="B2532">
            <v>52758</v>
          </cell>
          <cell r="D2532" t="str">
            <v xml:space="preserve">COP PEHUAMAR MAICITOS 125X                        </v>
          </cell>
          <cell r="J2532">
            <v>3964.2869999999998</v>
          </cell>
          <cell r="O2532">
            <v>7790310984338</v>
          </cell>
        </row>
        <row r="2533">
          <cell r="A2533">
            <v>666739</v>
          </cell>
          <cell r="B2533">
            <v>60094</v>
          </cell>
          <cell r="D2533" t="str">
            <v xml:space="preserve">COP PEHUAMAR PALIQUESO 165X                       </v>
          </cell>
          <cell r="J2533">
            <v>3535.7109999999998</v>
          </cell>
          <cell r="O2533">
            <v>7790310985526</v>
          </cell>
        </row>
        <row r="2534">
          <cell r="A2534">
            <v>666604</v>
          </cell>
          <cell r="B2534">
            <v>60092</v>
          </cell>
          <cell r="D2534" t="str">
            <v xml:space="preserve">COP PEHUAMAR PALISAL 165X                         </v>
          </cell>
          <cell r="J2534">
            <v>3535.7109999999998</v>
          </cell>
          <cell r="O2534">
            <v>7790310985380</v>
          </cell>
        </row>
        <row r="2535">
          <cell r="A2535">
            <v>663924</v>
          </cell>
          <cell r="B2535">
            <v>52790</v>
          </cell>
          <cell r="D2535" t="str">
            <v xml:space="preserve">COP PEHUAMAR PALISAL 90X                          </v>
          </cell>
          <cell r="J2535">
            <v>2571.4380000000001</v>
          </cell>
          <cell r="O2535">
            <v>7790310984352</v>
          </cell>
        </row>
        <row r="2536">
          <cell r="A2536">
            <v>666603</v>
          </cell>
          <cell r="B2536">
            <v>60097</v>
          </cell>
          <cell r="D2536" t="str">
            <v xml:space="preserve">COP PEHUAMAR PAPA ACANA 135X                      </v>
          </cell>
          <cell r="J2536">
            <v>4071.4259999999999</v>
          </cell>
          <cell r="O2536">
            <v>7790310985441</v>
          </cell>
        </row>
        <row r="2537">
          <cell r="A2537">
            <v>666741</v>
          </cell>
          <cell r="B2537">
            <v>64830</v>
          </cell>
          <cell r="D2537" t="str">
            <v xml:space="preserve">COP PEHUAMAR PAPA CHIMICHURRI 80X                 </v>
          </cell>
          <cell r="J2537">
            <v>2678.5770000000002</v>
          </cell>
          <cell r="O2537">
            <v>7790310987667</v>
          </cell>
        </row>
        <row r="2538">
          <cell r="A2538">
            <v>664886</v>
          </cell>
          <cell r="B2538">
            <v>60196</v>
          </cell>
          <cell r="D2538" t="str">
            <v xml:space="preserve">COP PEHUAMAR PAPA LISA 135X                       </v>
          </cell>
          <cell r="J2538">
            <v>4071.4259999999999</v>
          </cell>
          <cell r="O2538">
            <v>7790310985366</v>
          </cell>
        </row>
        <row r="2539">
          <cell r="A2539">
            <v>663927</v>
          </cell>
          <cell r="B2539">
            <v>60198</v>
          </cell>
          <cell r="D2539" t="str">
            <v xml:space="preserve">COP PEHUAMAR PAPA LISA 75X                        </v>
          </cell>
          <cell r="J2539">
            <v>2142.8620000000001</v>
          </cell>
          <cell r="O2539">
            <v>7790310984802</v>
          </cell>
        </row>
        <row r="2540">
          <cell r="A2540">
            <v>666742</v>
          </cell>
          <cell r="B2540">
            <v>64478</v>
          </cell>
          <cell r="D2540" t="str">
            <v xml:space="preserve">COP PEHUAMAR PAPA MATAMBRITO 80X                  </v>
          </cell>
          <cell r="J2540">
            <v>2678.5770000000002</v>
          </cell>
          <cell r="O2540">
            <v>7790310987681</v>
          </cell>
        </row>
        <row r="2541">
          <cell r="A2541">
            <v>664217</v>
          </cell>
          <cell r="B2541">
            <v>58720</v>
          </cell>
          <cell r="D2541" t="str">
            <v xml:space="preserve">COP PEP RAMITAS QUESO 120X                        </v>
          </cell>
          <cell r="J2541">
            <v>3750.0079999999998</v>
          </cell>
          <cell r="O2541">
            <v>7790310985182</v>
          </cell>
        </row>
        <row r="2542">
          <cell r="A2542">
            <v>663921</v>
          </cell>
          <cell r="B2542">
            <v>58721</v>
          </cell>
          <cell r="D2542" t="str">
            <v xml:space="preserve">COP PEP RAMITAS QUESO 84X                         </v>
          </cell>
          <cell r="J2542">
            <v>2250.0010000000002</v>
          </cell>
          <cell r="O2542">
            <v>7790310985175</v>
          </cell>
        </row>
        <row r="2543">
          <cell r="A2543">
            <v>664216</v>
          </cell>
          <cell r="B2543">
            <v>52756</v>
          </cell>
          <cell r="D2543" t="str">
            <v xml:space="preserve">COP PEP RUEDITAS 120X                             </v>
          </cell>
          <cell r="J2543">
            <v>3750.0079999999998</v>
          </cell>
          <cell r="O2543">
            <v>7790310984321</v>
          </cell>
        </row>
        <row r="2544">
          <cell r="A2544">
            <v>664214</v>
          </cell>
          <cell r="B2544">
            <v>33489</v>
          </cell>
          <cell r="D2544" t="str">
            <v xml:space="preserve">COP PEP RUEDITAS 60X                              </v>
          </cell>
          <cell r="J2544">
            <v>1285.71</v>
          </cell>
          <cell r="O2544">
            <v>7790310920398</v>
          </cell>
        </row>
        <row r="2545">
          <cell r="A2545">
            <v>663920</v>
          </cell>
          <cell r="B2545">
            <v>52757</v>
          </cell>
          <cell r="D2545" t="str">
            <v xml:space="preserve">COP PEP RUEDITAS 74X                              </v>
          </cell>
          <cell r="J2545">
            <v>2250.0010000000002</v>
          </cell>
          <cell r="O2545">
            <v>7790310984314</v>
          </cell>
        </row>
        <row r="2546">
          <cell r="A2546">
            <v>666610</v>
          </cell>
          <cell r="B2546">
            <v>65501</v>
          </cell>
          <cell r="D2546" t="str">
            <v xml:space="preserve">COP PEP RUEDITAS FLAMIN HOT 71X                   </v>
          </cell>
          <cell r="J2546">
            <v>2250.0010000000002</v>
          </cell>
          <cell r="O2546">
            <v>7790310987902</v>
          </cell>
        </row>
        <row r="2547">
          <cell r="A2547">
            <v>665335</v>
          </cell>
          <cell r="B2547">
            <v>240</v>
          </cell>
          <cell r="D2547" t="str">
            <v xml:space="preserve">COP PIPAS CANDY DIS 25X                           </v>
          </cell>
          <cell r="J2547">
            <v>386.77600000000001</v>
          </cell>
          <cell r="O2547">
            <v>7798044151132</v>
          </cell>
        </row>
        <row r="2548">
          <cell r="A2548">
            <v>665340</v>
          </cell>
          <cell r="B2548">
            <v>0</v>
          </cell>
          <cell r="D2548" t="str">
            <v xml:space="preserve">COP PIPAS CANDY DP 180X                           </v>
          </cell>
          <cell r="J2548">
            <v>1989.24</v>
          </cell>
          <cell r="O2548">
            <v>7798044151118</v>
          </cell>
        </row>
        <row r="2549">
          <cell r="A2549">
            <v>665334</v>
          </cell>
          <cell r="B2549">
            <v>144</v>
          </cell>
          <cell r="D2549" t="str">
            <v xml:space="preserve">COP PIPAS GIGANTES DIS 50X                        </v>
          </cell>
          <cell r="J2549">
            <v>652.49199999999996</v>
          </cell>
          <cell r="O2549">
            <v>7798044150555</v>
          </cell>
        </row>
        <row r="2550">
          <cell r="A2550">
            <v>665336</v>
          </cell>
          <cell r="B2550">
            <v>12</v>
          </cell>
          <cell r="D2550" t="str">
            <v xml:space="preserve">COP PIPAS GIGANTES DP 160X                        </v>
          </cell>
          <cell r="J2550">
            <v>1989.24</v>
          </cell>
          <cell r="O2550">
            <v>7798044151163</v>
          </cell>
        </row>
        <row r="2551">
          <cell r="A2551">
            <v>665339</v>
          </cell>
          <cell r="B2551">
            <v>0</v>
          </cell>
          <cell r="D2551" t="str">
            <v xml:space="preserve">COP PIPAS NATURAL DP 180X                         </v>
          </cell>
          <cell r="J2551">
            <v>1989.24</v>
          </cell>
          <cell r="O2551">
            <v>7798044151156</v>
          </cell>
        </row>
        <row r="2552">
          <cell r="A2552">
            <v>665338</v>
          </cell>
          <cell r="B2552">
            <v>0</v>
          </cell>
          <cell r="D2552" t="str">
            <v xml:space="preserve">COP PIPAS SKINNY DP 150X                          </v>
          </cell>
          <cell r="J2552">
            <v>1989.24</v>
          </cell>
          <cell r="O2552">
            <v>7798044151125</v>
          </cell>
        </row>
        <row r="2553">
          <cell r="A2553">
            <v>664325</v>
          </cell>
          <cell r="B2553">
            <v>43136</v>
          </cell>
          <cell r="D2553" t="str">
            <v xml:space="preserve">COP POCHOCLOS CARAMELO 50X                        </v>
          </cell>
          <cell r="J2553">
            <v>1491.222</v>
          </cell>
          <cell r="O2553">
            <v>7790070431363</v>
          </cell>
        </row>
        <row r="2554">
          <cell r="A2554">
            <v>664531</v>
          </cell>
          <cell r="B2554">
            <v>43137</v>
          </cell>
          <cell r="D2554" t="str">
            <v xml:space="preserve">COP POCHOCLOS SAL MAR 60X                         </v>
          </cell>
          <cell r="J2554">
            <v>1793.6010000000001</v>
          </cell>
          <cell r="O2554">
            <v>7790070431370</v>
          </cell>
        </row>
        <row r="2555">
          <cell r="A2555">
            <v>666829</v>
          </cell>
          <cell r="B2555" t="str">
            <v xml:space="preserve">02RTECA01           </v>
          </cell>
          <cell r="D2555" t="str">
            <v xml:space="preserve">COP POPCORN CARAMEL 100X                          </v>
          </cell>
          <cell r="J2555">
            <v>2156.2199999999998</v>
          </cell>
          <cell r="O2555">
            <v>7798031470925</v>
          </cell>
        </row>
        <row r="2556">
          <cell r="A2556">
            <v>666828</v>
          </cell>
          <cell r="B2556" t="str">
            <v xml:space="preserve">02RTEDU01           </v>
          </cell>
          <cell r="D2556" t="str">
            <v xml:space="preserve">COP POPCORN DULCE 60X                             </v>
          </cell>
          <cell r="J2556">
            <v>1517.34</v>
          </cell>
          <cell r="O2556">
            <v>7798031470918</v>
          </cell>
        </row>
        <row r="2557">
          <cell r="A2557">
            <v>666830</v>
          </cell>
          <cell r="B2557" t="str">
            <v xml:space="preserve">02MWSD01            </v>
          </cell>
          <cell r="D2557" t="str">
            <v xml:space="preserve">COP POPCORN SUP DULCE 120X                        </v>
          </cell>
          <cell r="J2557">
            <v>1931.16</v>
          </cell>
          <cell r="O2557">
            <v>7798031470659</v>
          </cell>
        </row>
        <row r="2558">
          <cell r="A2558">
            <v>666674</v>
          </cell>
          <cell r="B2558">
            <v>6329</v>
          </cell>
          <cell r="D2558" t="str">
            <v xml:space="preserve">COP PRINGLES CHED Y BEACON 105X                   </v>
          </cell>
          <cell r="J2558">
            <v>4792.6350000000002</v>
          </cell>
          <cell r="O2558">
            <v>7896004008998</v>
          </cell>
        </row>
        <row r="2559">
          <cell r="A2559">
            <v>11161</v>
          </cell>
          <cell r="B2559">
            <v>6334</v>
          </cell>
          <cell r="D2559" t="str">
            <v xml:space="preserve">COP PRINGLES CREM CEBO 40X                        </v>
          </cell>
          <cell r="J2559">
            <v>2326.3580000000002</v>
          </cell>
          <cell r="O2559">
            <v>38000846748</v>
          </cell>
        </row>
        <row r="2560">
          <cell r="A2560">
            <v>11160</v>
          </cell>
          <cell r="B2560">
            <v>6333</v>
          </cell>
          <cell r="D2560" t="str">
            <v xml:space="preserve">COP PRINGLES ORIG 37X                             </v>
          </cell>
          <cell r="J2560">
            <v>2326.3580000000002</v>
          </cell>
          <cell r="O2560">
            <v>38000846731</v>
          </cell>
        </row>
        <row r="2561">
          <cell r="A2561">
            <v>20454</v>
          </cell>
          <cell r="B2561">
            <v>6325</v>
          </cell>
          <cell r="D2561" t="str">
            <v xml:space="preserve">COP PRINGLES QUESO 104X                           </v>
          </cell>
          <cell r="J2561">
            <v>4792.6350000000002</v>
          </cell>
          <cell r="O2561">
            <v>38000185014</v>
          </cell>
        </row>
        <row r="2562">
          <cell r="A2562">
            <v>662461</v>
          </cell>
          <cell r="B2562">
            <v>12505</v>
          </cell>
          <cell r="D2562" t="str">
            <v xml:space="preserve">COP SALADIX CHEDDAR 58X                           </v>
          </cell>
          <cell r="J2562">
            <v>1743.3979999999999</v>
          </cell>
          <cell r="O2562">
            <v>7790040125056</v>
          </cell>
        </row>
        <row r="2563">
          <cell r="A2563">
            <v>665535</v>
          </cell>
          <cell r="B2563">
            <v>13384</v>
          </cell>
          <cell r="D2563" t="str">
            <v xml:space="preserve">COP SALADIX CHIPS PICANT 60X                      </v>
          </cell>
          <cell r="J2563">
            <v>1743.453</v>
          </cell>
          <cell r="O2563">
            <v>7790040133846</v>
          </cell>
        </row>
        <row r="2564">
          <cell r="A2564">
            <v>663965</v>
          </cell>
          <cell r="B2564">
            <v>12964</v>
          </cell>
          <cell r="D2564" t="str">
            <v xml:space="preserve">COP SALADIX CROSS 110X                            </v>
          </cell>
          <cell r="J2564">
            <v>2466.6579999999999</v>
          </cell>
          <cell r="O2564">
            <v>7790040129641</v>
          </cell>
        </row>
        <row r="2565">
          <cell r="A2565">
            <v>664574</v>
          </cell>
          <cell r="B2565">
            <v>14128</v>
          </cell>
          <cell r="D2565" t="str">
            <v xml:space="preserve">COP SALADIX CROSS PICANT 67X                      </v>
          </cell>
          <cell r="J2565">
            <v>1145.211</v>
          </cell>
          <cell r="O2565">
            <v>7790040141285</v>
          </cell>
        </row>
        <row r="2566">
          <cell r="A2566">
            <v>662457</v>
          </cell>
          <cell r="B2566">
            <v>12491</v>
          </cell>
          <cell r="D2566" t="str">
            <v xml:space="preserve">COP SALADIX CROSS PIZZA 135X                      </v>
          </cell>
          <cell r="J2566">
            <v>2466.6579999999999</v>
          </cell>
          <cell r="O2566">
            <v>7790040124912</v>
          </cell>
        </row>
        <row r="2567">
          <cell r="A2567">
            <v>663750</v>
          </cell>
          <cell r="B2567">
            <v>12489</v>
          </cell>
          <cell r="D2567" t="str">
            <v xml:space="preserve">COP SALADIX CROSS PIZZA 27X                       </v>
          </cell>
          <cell r="J2567">
            <v>775.24099999999999</v>
          </cell>
          <cell r="O2567">
            <v>7790040124899</v>
          </cell>
        </row>
        <row r="2568">
          <cell r="A2568">
            <v>662456</v>
          </cell>
          <cell r="B2568">
            <v>12490</v>
          </cell>
          <cell r="D2568" t="str">
            <v xml:space="preserve">COP SALADIX CROSS PIZZA 67X                       </v>
          </cell>
          <cell r="J2568">
            <v>1250.952</v>
          </cell>
          <cell r="O2568">
            <v>7790040124905</v>
          </cell>
        </row>
        <row r="2569">
          <cell r="A2569">
            <v>662459</v>
          </cell>
          <cell r="B2569">
            <v>12497</v>
          </cell>
          <cell r="D2569" t="str">
            <v xml:space="preserve">COP SALADIX ORIG 58X                              </v>
          </cell>
          <cell r="J2569">
            <v>1743.3979999999999</v>
          </cell>
          <cell r="O2569">
            <v>7790040124974</v>
          </cell>
        </row>
        <row r="2570">
          <cell r="A2570">
            <v>666775</v>
          </cell>
          <cell r="B2570">
            <v>15315</v>
          </cell>
          <cell r="D2570" t="str">
            <v xml:space="preserve">COP SALADIX PAPAS CHEDDAR 72X                     </v>
          </cell>
          <cell r="J2570">
            <v>2672.3330000000001</v>
          </cell>
          <cell r="O2570">
            <v>7790040153158</v>
          </cell>
        </row>
        <row r="2571">
          <cell r="A2571">
            <v>666774</v>
          </cell>
          <cell r="B2571">
            <v>15314</v>
          </cell>
          <cell r="D2571" t="str">
            <v xml:space="preserve">COP SALADIX PAPAS CREMA/CEB 72X                   </v>
          </cell>
          <cell r="J2571">
            <v>2672.3330000000001</v>
          </cell>
          <cell r="O2571">
            <v>7790040153141</v>
          </cell>
        </row>
        <row r="2572">
          <cell r="A2572">
            <v>666777</v>
          </cell>
          <cell r="B2572">
            <v>15317</v>
          </cell>
          <cell r="D2572" t="str">
            <v xml:space="preserve">COP SALADIX PAPAS ORIGINAL 130X                   </v>
          </cell>
          <cell r="J2572">
            <v>4141.9470000000001</v>
          </cell>
          <cell r="O2572">
            <v>7790040153172</v>
          </cell>
        </row>
        <row r="2573">
          <cell r="A2573">
            <v>666776</v>
          </cell>
          <cell r="B2573">
            <v>15316</v>
          </cell>
          <cell r="D2573" t="str">
            <v xml:space="preserve">COP SALADIX PAPAS ORIGINAL 80X                    </v>
          </cell>
          <cell r="J2573">
            <v>2672.3330000000001</v>
          </cell>
          <cell r="O2573">
            <v>7790040153165</v>
          </cell>
        </row>
        <row r="2574">
          <cell r="A2574">
            <v>662460</v>
          </cell>
          <cell r="B2574">
            <v>12501</v>
          </cell>
          <cell r="D2574" t="str">
            <v xml:space="preserve">COP SALADIX SNACK BARBACOA 58X                    </v>
          </cell>
          <cell r="J2574">
            <v>1743.3979999999999</v>
          </cell>
          <cell r="O2574">
            <v>7790040125018</v>
          </cell>
        </row>
        <row r="2575">
          <cell r="A2575">
            <v>9907</v>
          </cell>
          <cell r="B2575">
            <v>12502</v>
          </cell>
          <cell r="D2575" t="str">
            <v xml:space="preserve">COP SALADIX SNACK BARBACOA X95                    </v>
          </cell>
          <cell r="J2575">
            <v>2262.1799999999998</v>
          </cell>
          <cell r="O2575">
            <v>7790040108721</v>
          </cell>
        </row>
        <row r="2576">
          <cell r="A2576">
            <v>9909</v>
          </cell>
          <cell r="B2576">
            <v>12506</v>
          </cell>
          <cell r="D2576" t="str">
            <v xml:space="preserve">COP SALADIX SNACK CHEDDAR X95                     </v>
          </cell>
          <cell r="J2576">
            <v>2262.1799999999998</v>
          </cell>
          <cell r="O2576">
            <v>7790040108714</v>
          </cell>
        </row>
        <row r="2577">
          <cell r="A2577">
            <v>665970</v>
          </cell>
          <cell r="B2577">
            <v>12961</v>
          </cell>
          <cell r="D2577" t="str">
            <v xml:space="preserve">COP SALADIX SNACK CREM / CEBO 95X                 </v>
          </cell>
          <cell r="J2577">
            <v>2262.1799999999998</v>
          </cell>
          <cell r="O2577">
            <v>7790040129610</v>
          </cell>
        </row>
        <row r="2578">
          <cell r="A2578">
            <v>663749</v>
          </cell>
          <cell r="B2578">
            <v>12960</v>
          </cell>
          <cell r="D2578" t="str">
            <v xml:space="preserve">COP SALADIX SNACK CREM/ CEBO 58X                  </v>
          </cell>
          <cell r="J2578">
            <v>1743.3979999999999</v>
          </cell>
          <cell r="O2578">
            <v>7790040129603</v>
          </cell>
        </row>
        <row r="2579">
          <cell r="A2579">
            <v>9919</v>
          </cell>
          <cell r="B2579">
            <v>12498</v>
          </cell>
          <cell r="D2579" t="str">
            <v xml:space="preserve">COP SALADIX SNACK ORIG 95                         </v>
          </cell>
          <cell r="J2579">
            <v>2262.1799999999998</v>
          </cell>
          <cell r="O2579">
            <v>7790040108707</v>
          </cell>
        </row>
        <row r="2580">
          <cell r="A2580">
            <v>665537</v>
          </cell>
          <cell r="B2580">
            <v>14127</v>
          </cell>
          <cell r="D2580" t="str">
            <v xml:space="preserve">COP SALADIX STICKS PICANT 80X                     </v>
          </cell>
          <cell r="J2580">
            <v>1743.3979999999999</v>
          </cell>
          <cell r="O2580">
            <v>7790040141278</v>
          </cell>
        </row>
        <row r="2581">
          <cell r="A2581">
            <v>666004</v>
          </cell>
          <cell r="B2581">
            <v>1072</v>
          </cell>
          <cell r="D2581" t="str">
            <v xml:space="preserve">COP TAKIS FLOW ORIGINAL 140X                      </v>
          </cell>
          <cell r="J2581">
            <v>4444.4089999999997</v>
          </cell>
          <cell r="O2581">
            <v>7500810034354</v>
          </cell>
        </row>
        <row r="2582">
          <cell r="A2582">
            <v>666002</v>
          </cell>
          <cell r="B2582">
            <v>1070</v>
          </cell>
          <cell r="D2582" t="str">
            <v xml:space="preserve">COP TAKIS FLOW ORIGINAL 49X                       </v>
          </cell>
          <cell r="J2582">
            <v>1863.297</v>
          </cell>
          <cell r="O2582">
            <v>7500810034491</v>
          </cell>
        </row>
        <row r="2583">
          <cell r="A2583">
            <v>666003</v>
          </cell>
          <cell r="B2583">
            <v>1071</v>
          </cell>
          <cell r="D2583" t="str">
            <v xml:space="preserve">COP TAKIS FLOW ORIGINAL 85X                       </v>
          </cell>
          <cell r="J2583">
            <v>2801.5619999999999</v>
          </cell>
          <cell r="O2583">
            <v>7500810034477</v>
          </cell>
        </row>
        <row r="2584">
          <cell r="A2584">
            <v>666010</v>
          </cell>
          <cell r="B2584">
            <v>1078</v>
          </cell>
          <cell r="D2584" t="str">
            <v xml:space="preserve">COP TAKIS FUEGO 140X                              </v>
          </cell>
          <cell r="J2584">
            <v>4444.4089999999997</v>
          </cell>
          <cell r="O2584">
            <v>7500810034330</v>
          </cell>
        </row>
        <row r="2585">
          <cell r="A2585">
            <v>666008</v>
          </cell>
          <cell r="B2585">
            <v>1076</v>
          </cell>
          <cell r="D2585" t="str">
            <v xml:space="preserve">COP TAKIS FUEGO 49X                               </v>
          </cell>
          <cell r="J2585">
            <v>1863.297</v>
          </cell>
          <cell r="O2585">
            <v>7500810034538</v>
          </cell>
        </row>
        <row r="2586">
          <cell r="A2586">
            <v>666009</v>
          </cell>
          <cell r="B2586">
            <v>1077</v>
          </cell>
          <cell r="D2586" t="str">
            <v xml:space="preserve">COP TAKIS FUEGO 85X                               </v>
          </cell>
          <cell r="J2586">
            <v>2801.5619999999999</v>
          </cell>
          <cell r="O2586">
            <v>7500810034361</v>
          </cell>
        </row>
        <row r="2587">
          <cell r="A2587">
            <v>666781</v>
          </cell>
          <cell r="B2587">
            <v>1081</v>
          </cell>
          <cell r="D2587" t="str">
            <v xml:space="preserve">COP TAKIS NACHO INTENSE 140X                      </v>
          </cell>
          <cell r="J2587">
            <v>4444.4089999999997</v>
          </cell>
          <cell r="O2587">
            <v>7500810041741</v>
          </cell>
        </row>
        <row r="2588">
          <cell r="A2588">
            <v>666779</v>
          </cell>
          <cell r="B2588">
            <v>1079</v>
          </cell>
          <cell r="D2588" t="str">
            <v xml:space="preserve">COP TAKIS NACHO INTENSE 49X                       </v>
          </cell>
          <cell r="J2588">
            <v>1863.297</v>
          </cell>
          <cell r="O2588">
            <v>7500810041758</v>
          </cell>
        </row>
        <row r="2589">
          <cell r="A2589">
            <v>666780</v>
          </cell>
          <cell r="B2589">
            <v>1080</v>
          </cell>
          <cell r="D2589" t="str">
            <v xml:space="preserve">COP TAKIS NACHO INTENSE 85X                       </v>
          </cell>
          <cell r="J2589">
            <v>2801.5619999999999</v>
          </cell>
          <cell r="O2589">
            <v>7500810041734</v>
          </cell>
        </row>
        <row r="2590">
          <cell r="A2590">
            <v>666007</v>
          </cell>
          <cell r="B2590">
            <v>1075</v>
          </cell>
          <cell r="D2590" t="str">
            <v xml:space="preserve">COP TAKIS XPLOSION 140X                           </v>
          </cell>
          <cell r="J2590">
            <v>4444.4089999999997</v>
          </cell>
          <cell r="O2590">
            <v>7500810034347</v>
          </cell>
        </row>
        <row r="2591">
          <cell r="A2591">
            <v>666005</v>
          </cell>
          <cell r="B2591">
            <v>1073</v>
          </cell>
          <cell r="D2591" t="str">
            <v xml:space="preserve">COP TAKIS XPLOSION 49X                            </v>
          </cell>
          <cell r="J2591">
            <v>1863.297</v>
          </cell>
          <cell r="O2591">
            <v>7500810034484</v>
          </cell>
        </row>
        <row r="2592">
          <cell r="A2592">
            <v>666006</v>
          </cell>
          <cell r="B2592">
            <v>1074</v>
          </cell>
          <cell r="D2592" t="str">
            <v xml:space="preserve">COP TAKIS XPLOSION 85X                            </v>
          </cell>
          <cell r="J2592">
            <v>2801.5619999999999</v>
          </cell>
          <cell r="O2592">
            <v>7500810034460</v>
          </cell>
        </row>
        <row r="2593">
          <cell r="A2593">
            <v>666183</v>
          </cell>
          <cell r="B2593">
            <v>183</v>
          </cell>
          <cell r="D2593" t="str">
            <v xml:space="preserve">COP TIYUCA CHEDDAR 140X                           </v>
          </cell>
          <cell r="J2593">
            <v>4498.4960000000001</v>
          </cell>
          <cell r="O2593">
            <v>7798121510036</v>
          </cell>
        </row>
        <row r="2594">
          <cell r="A2594">
            <v>666180</v>
          </cell>
          <cell r="B2594">
            <v>180</v>
          </cell>
          <cell r="D2594" t="str">
            <v xml:space="preserve">COP TIYUCA CREM/CEBOLLA 140X                      </v>
          </cell>
          <cell r="J2594">
            <v>4348.5039999999999</v>
          </cell>
          <cell r="O2594">
            <v>7798121510029</v>
          </cell>
        </row>
        <row r="2595">
          <cell r="A2595">
            <v>666182</v>
          </cell>
          <cell r="B2595">
            <v>182</v>
          </cell>
          <cell r="D2595" t="str">
            <v xml:space="preserve">COP TIYUCA ORIGINAL 140X                          </v>
          </cell>
          <cell r="J2595">
            <v>4498.4960000000001</v>
          </cell>
          <cell r="O2595">
            <v>7798121510012</v>
          </cell>
        </row>
        <row r="2596">
          <cell r="A2596">
            <v>664056</v>
          </cell>
          <cell r="B2596">
            <v>60199</v>
          </cell>
          <cell r="D2596" t="str">
            <v xml:space="preserve">COP TOSTITOS NACHOS 129X                          </v>
          </cell>
          <cell r="J2596">
            <v>4928.5780000000004</v>
          </cell>
          <cell r="O2596">
            <v>7790310985601</v>
          </cell>
        </row>
        <row r="2597">
          <cell r="A2597">
            <v>664219</v>
          </cell>
          <cell r="B2597">
            <v>60201</v>
          </cell>
          <cell r="D2597" t="str">
            <v xml:space="preserve">COP TOSTITOS NACHOS 77X                           </v>
          </cell>
          <cell r="J2597">
            <v>3428.5709999999999</v>
          </cell>
          <cell r="O2597">
            <v>7790310985564</v>
          </cell>
        </row>
        <row r="2598">
          <cell r="A2598">
            <v>666743</v>
          </cell>
          <cell r="B2598">
            <v>65828</v>
          </cell>
          <cell r="D2598" t="str">
            <v xml:space="preserve">COP TOSTITOS ROUNDED SAL 100X                     </v>
          </cell>
          <cell r="J2598">
            <v>3750.0079999999998</v>
          </cell>
          <cell r="O2598">
            <v>7790310987995</v>
          </cell>
        </row>
        <row r="2599">
          <cell r="A2599">
            <v>666744</v>
          </cell>
          <cell r="B2599">
            <v>65817</v>
          </cell>
          <cell r="D2599" t="str">
            <v xml:space="preserve">COP TOSTITOS ROUNDED SAL 160X                     </v>
          </cell>
          <cell r="J2599">
            <v>5142.857</v>
          </cell>
          <cell r="O2599">
            <v>7790310988008</v>
          </cell>
        </row>
        <row r="2600">
          <cell r="A2600">
            <v>666745</v>
          </cell>
          <cell r="B2600">
            <v>65792</v>
          </cell>
          <cell r="D2600" t="str">
            <v xml:space="preserve">COP TOSTITOS ROUNDED SAL 260X                     </v>
          </cell>
          <cell r="J2600">
            <v>6964.2820000000002</v>
          </cell>
          <cell r="O2600">
            <v>7790310988015</v>
          </cell>
        </row>
        <row r="2601">
          <cell r="A2601">
            <v>663065</v>
          </cell>
          <cell r="B2601" t="str">
            <v xml:space="preserve">VSM00030            </v>
          </cell>
          <cell r="D2601" t="str">
            <v xml:space="preserve">COPA BOHEMIA CHAMPAGNE 4X                         </v>
          </cell>
          <cell r="J2601">
            <v>57975.28</v>
          </cell>
          <cell r="O2601">
            <v>8595135525204</v>
          </cell>
        </row>
        <row r="2602">
          <cell r="A2602">
            <v>663066</v>
          </cell>
          <cell r="B2602" t="str">
            <v xml:space="preserve">VSM00067            </v>
          </cell>
          <cell r="D2602" t="str">
            <v xml:space="preserve">COPA BOHEMIA DECANTER XTRA 1.4X                   </v>
          </cell>
          <cell r="J2602">
            <v>37955.31</v>
          </cell>
          <cell r="O2602">
            <v>8593401919443</v>
          </cell>
        </row>
        <row r="2603">
          <cell r="A2603">
            <v>665379</v>
          </cell>
          <cell r="B2603" t="str">
            <v xml:space="preserve">VSM00004            </v>
          </cell>
          <cell r="D2603" t="str">
            <v xml:space="preserve">COPA BOHEMIA GIN 600X                             </v>
          </cell>
          <cell r="J2603">
            <v>17423.46</v>
          </cell>
          <cell r="O2603">
            <v>0</v>
          </cell>
        </row>
        <row r="2604">
          <cell r="A2604">
            <v>663063</v>
          </cell>
          <cell r="B2604" t="str">
            <v xml:space="preserve">VSM00009            </v>
          </cell>
          <cell r="D2604" t="str">
            <v xml:space="preserve">COPA BOHEMIA VINO 2X450X                          </v>
          </cell>
          <cell r="J2604">
            <v>23399.51</v>
          </cell>
          <cell r="O2604">
            <v>8595135528731</v>
          </cell>
        </row>
        <row r="2605">
          <cell r="A2605">
            <v>665176</v>
          </cell>
          <cell r="B2605">
            <v>1303</v>
          </cell>
          <cell r="D2605" t="str">
            <v xml:space="preserve">COPA HEREDERO 3X                                  </v>
          </cell>
          <cell r="J2605">
            <v>65989.039999999994</v>
          </cell>
          <cell r="O2605">
            <v>763571868973</v>
          </cell>
        </row>
        <row r="2606">
          <cell r="A2606">
            <v>663060</v>
          </cell>
          <cell r="B2606" t="str">
            <v xml:space="preserve">VNC000992           </v>
          </cell>
          <cell r="D2606" t="str">
            <v xml:space="preserve">COPA NADIR CERVEZA DUBLIN 1X                      </v>
          </cell>
          <cell r="J2606">
            <v>3941.9259999999999</v>
          </cell>
          <cell r="O2606">
            <v>7891155042600</v>
          </cell>
        </row>
        <row r="2607">
          <cell r="A2607">
            <v>663062</v>
          </cell>
          <cell r="B2607" t="str">
            <v xml:space="preserve">VNC00048            </v>
          </cell>
          <cell r="D2607" t="str">
            <v xml:space="preserve">COPA NADIR GIN 1X                                 </v>
          </cell>
          <cell r="J2607">
            <v>5700.0690000000004</v>
          </cell>
          <cell r="O2607">
            <v>7891155056584</v>
          </cell>
        </row>
        <row r="2608">
          <cell r="A2608">
            <v>666521</v>
          </cell>
          <cell r="B2608">
            <v>29917</v>
          </cell>
          <cell r="D2608" t="str">
            <v xml:space="preserve">COPA PATAGONIA TULIPA TWOPACK 1X                  </v>
          </cell>
          <cell r="J2608">
            <v>16914.349999999999</v>
          </cell>
          <cell r="O2608">
            <v>7792798013623</v>
          </cell>
        </row>
        <row r="2609">
          <cell r="A2609">
            <v>666523</v>
          </cell>
          <cell r="B2609">
            <v>31623</v>
          </cell>
          <cell r="D2609" t="str">
            <v xml:space="preserve">COPA QUILMES VASO CHOP 1X                         </v>
          </cell>
          <cell r="J2609">
            <v>17466.939999999999</v>
          </cell>
          <cell r="O2609">
            <v>7792798015085</v>
          </cell>
        </row>
        <row r="2610">
          <cell r="A2610">
            <v>662580</v>
          </cell>
          <cell r="B2610">
            <v>29926</v>
          </cell>
          <cell r="D2610" t="str">
            <v xml:space="preserve">COPA STELLA 2 COPA 1X                             </v>
          </cell>
          <cell r="J2610">
            <v>39379.74</v>
          </cell>
          <cell r="O2610">
            <v>7792798011896</v>
          </cell>
        </row>
        <row r="2611">
          <cell r="A2611">
            <v>663321</v>
          </cell>
          <cell r="B2611">
            <v>1511</v>
          </cell>
          <cell r="D2611" t="str">
            <v xml:space="preserve">COPO GDS MILA POLLO SUP + CROC 360X               </v>
          </cell>
          <cell r="J2611">
            <v>9725.3690000000006</v>
          </cell>
          <cell r="O2611">
            <v>7790070036063</v>
          </cell>
        </row>
        <row r="2612">
          <cell r="A2612">
            <v>663405</v>
          </cell>
          <cell r="B2612">
            <v>3173</v>
          </cell>
          <cell r="D2612" t="str">
            <v xml:space="preserve">COPO GDS NUGG POLLO + CROC 400X                   </v>
          </cell>
          <cell r="J2612">
            <v>9540.5290000000005</v>
          </cell>
          <cell r="O2612">
            <v>7790070034410</v>
          </cell>
        </row>
        <row r="2613">
          <cell r="A2613">
            <v>663008</v>
          </cell>
          <cell r="B2613">
            <v>88</v>
          </cell>
          <cell r="D2613" t="str">
            <v xml:space="preserve">COPO GDS PATITAS POLLO + CROC 400X                </v>
          </cell>
          <cell r="J2613">
            <v>9212.2510000000002</v>
          </cell>
          <cell r="O2613">
            <v>7790070035936</v>
          </cell>
        </row>
        <row r="2614">
          <cell r="A2614">
            <v>665815</v>
          </cell>
          <cell r="B2614">
            <v>1999</v>
          </cell>
          <cell r="D2614" t="str">
            <v xml:space="preserve">COPO GDS PATITAS POLLO CHEDDAR 400X               </v>
          </cell>
          <cell r="J2614">
            <v>8344.4079999999994</v>
          </cell>
          <cell r="O2614">
            <v>7790070035714</v>
          </cell>
        </row>
        <row r="2615">
          <cell r="A2615">
            <v>664403</v>
          </cell>
          <cell r="B2615">
            <v>1519</v>
          </cell>
          <cell r="D2615" t="str">
            <v xml:space="preserve">COPO GDS PATITAS POLLO ORIG. 1100X                </v>
          </cell>
          <cell r="J2615">
            <v>22450.93</v>
          </cell>
          <cell r="O2615">
            <v>7790070036605</v>
          </cell>
        </row>
        <row r="2616">
          <cell r="A2616">
            <v>664394</v>
          </cell>
          <cell r="B2616">
            <v>1518</v>
          </cell>
          <cell r="D2616" t="str">
            <v xml:space="preserve">COPO GDS PATITAS POLLO ORIG. 400X                 </v>
          </cell>
          <cell r="J2616">
            <v>8344.4079999999994</v>
          </cell>
          <cell r="O2616">
            <v>7790070036599</v>
          </cell>
        </row>
        <row r="2617">
          <cell r="A2617">
            <v>665814</v>
          </cell>
          <cell r="B2617">
            <v>2014</v>
          </cell>
          <cell r="D2617" t="str">
            <v xml:space="preserve">COPO GDS PATITAS POLLO PICANTE 400X               </v>
          </cell>
          <cell r="J2617">
            <v>8344.4079999999994</v>
          </cell>
          <cell r="O2617">
            <v>7790070035707</v>
          </cell>
        </row>
        <row r="2618">
          <cell r="A2618">
            <v>435</v>
          </cell>
          <cell r="B2618">
            <v>1499</v>
          </cell>
          <cell r="D2618" t="str">
            <v xml:space="preserve">COPO GJA SOL PATITAS 1.1X                         </v>
          </cell>
          <cell r="J2618">
            <v>24774.6</v>
          </cell>
          <cell r="O2618">
            <v>7790070034229</v>
          </cell>
        </row>
        <row r="2619">
          <cell r="A2619">
            <v>663340</v>
          </cell>
          <cell r="B2619">
            <v>1531</v>
          </cell>
          <cell r="D2619" t="str">
            <v xml:space="preserve">COPO GJA SOL SUP POLLO ESP Y QUE 400X             </v>
          </cell>
          <cell r="J2619">
            <v>8028.4650000000001</v>
          </cell>
          <cell r="O2619">
            <v>7790070036070</v>
          </cell>
        </row>
        <row r="2620">
          <cell r="A2620">
            <v>659535</v>
          </cell>
          <cell r="B2620">
            <v>1866</v>
          </cell>
          <cell r="D2620" t="str">
            <v xml:space="preserve">COPO LUCCHETTI BOCADITO POLLO 800X                </v>
          </cell>
          <cell r="J2620">
            <v>12830.02</v>
          </cell>
          <cell r="O2620">
            <v>7790070035493</v>
          </cell>
        </row>
        <row r="2621">
          <cell r="A2621">
            <v>663761</v>
          </cell>
          <cell r="B2621">
            <v>2571</v>
          </cell>
          <cell r="D2621" t="str">
            <v xml:space="preserve">COPO SADIA ALITAS POLLO 400X                      </v>
          </cell>
          <cell r="J2621">
            <v>9253.759</v>
          </cell>
          <cell r="O2621">
            <v>7891515586720</v>
          </cell>
        </row>
        <row r="2622">
          <cell r="A2622">
            <v>661101</v>
          </cell>
          <cell r="B2622">
            <v>1171</v>
          </cell>
          <cell r="D2622" t="str">
            <v xml:space="preserve">COPO SADIA NUGGETS POLLO 900X                     </v>
          </cell>
          <cell r="J2622">
            <v>16194.85</v>
          </cell>
          <cell r="O2622">
            <v>7891515547059</v>
          </cell>
        </row>
        <row r="2623">
          <cell r="A2623">
            <v>666398</v>
          </cell>
          <cell r="B2623">
            <v>2854</v>
          </cell>
          <cell r="D2623" t="str">
            <v xml:space="preserve">COPO SADIA NUGGETS SAURIO 900X                    </v>
          </cell>
          <cell r="J2623">
            <v>15619.45</v>
          </cell>
          <cell r="O2623">
            <v>7891515629465</v>
          </cell>
        </row>
        <row r="2624">
          <cell r="A2624">
            <v>660467</v>
          </cell>
          <cell r="B2624">
            <v>1046</v>
          </cell>
          <cell r="D2624" t="str">
            <v xml:space="preserve">COPO SADIA PATITAS POLLO 720X                     </v>
          </cell>
          <cell r="J2624">
            <v>13396.22</v>
          </cell>
          <cell r="O2624">
            <v>7891515547066</v>
          </cell>
        </row>
        <row r="2625">
          <cell r="A2625">
            <v>664039</v>
          </cell>
          <cell r="B2625">
            <v>1698</v>
          </cell>
          <cell r="D2625" t="str">
            <v xml:space="preserve">COPO SADIA SADINESA POLLO 100X                    </v>
          </cell>
          <cell r="J2625">
            <v>1412.8869999999999</v>
          </cell>
          <cell r="O2625">
            <v>7891515580513</v>
          </cell>
        </row>
        <row r="2626">
          <cell r="A2626">
            <v>663707</v>
          </cell>
          <cell r="B2626">
            <v>1590</v>
          </cell>
          <cell r="D2626" t="str">
            <v xml:space="preserve">COPO SADIA SUPRE POLLO REB 480X                   </v>
          </cell>
          <cell r="J2626">
            <v>9369.3019999999997</v>
          </cell>
          <cell r="O2626">
            <v>7891515575014</v>
          </cell>
        </row>
        <row r="2627">
          <cell r="A2627">
            <v>663517</v>
          </cell>
          <cell r="B2627">
            <v>100517186</v>
          </cell>
          <cell r="D2627" t="str">
            <v xml:space="preserve">COPO SWIFT PALITO POLLO 1X                        </v>
          </cell>
          <cell r="J2627">
            <v>16394.77</v>
          </cell>
          <cell r="O2627">
            <v>7790360971395</v>
          </cell>
        </row>
        <row r="2628">
          <cell r="A2628">
            <v>663516</v>
          </cell>
          <cell r="B2628">
            <v>100517055</v>
          </cell>
          <cell r="D2628" t="str">
            <v xml:space="preserve">COPO SWIFT PALITO POLLO 260X                      </v>
          </cell>
          <cell r="J2628">
            <v>5406.8940000000002</v>
          </cell>
          <cell r="O2628">
            <v>7790360971135</v>
          </cell>
        </row>
        <row r="2629">
          <cell r="A2629">
            <v>665110</v>
          </cell>
          <cell r="B2629">
            <v>0</v>
          </cell>
          <cell r="D2629" t="str">
            <v xml:space="preserve">COVE CONGELISTO ACELGA TRZ 500X                   </v>
          </cell>
          <cell r="J2629">
            <v>4434.6580000000004</v>
          </cell>
          <cell r="O2629">
            <v>7798374630833</v>
          </cell>
        </row>
        <row r="2630">
          <cell r="A2630">
            <v>665112</v>
          </cell>
          <cell r="B2630">
            <v>1006</v>
          </cell>
          <cell r="D2630" t="str">
            <v xml:space="preserve">COVE CONGELISTO BROCOLI 500X                      </v>
          </cell>
          <cell r="J2630">
            <v>5637.9030000000002</v>
          </cell>
          <cell r="O2630">
            <v>7798374630994</v>
          </cell>
        </row>
        <row r="2631">
          <cell r="A2631">
            <v>661857</v>
          </cell>
          <cell r="B2631">
            <v>16</v>
          </cell>
          <cell r="D2631" t="str">
            <v xml:space="preserve">COVE CONGELISTO CEBOLLA JULIANA 500X              </v>
          </cell>
          <cell r="J2631">
            <v>2944.88</v>
          </cell>
          <cell r="O2631">
            <v>7798374630024</v>
          </cell>
        </row>
        <row r="2632">
          <cell r="A2632">
            <v>662778</v>
          </cell>
          <cell r="B2632">
            <v>19</v>
          </cell>
          <cell r="D2632" t="str">
            <v xml:space="preserve">COVE CONGELISTO CHOCLO 500X                       </v>
          </cell>
          <cell r="J2632">
            <v>5906.8</v>
          </cell>
          <cell r="O2632">
            <v>7798374630727</v>
          </cell>
        </row>
        <row r="2633">
          <cell r="A2633">
            <v>662195</v>
          </cell>
          <cell r="B2633">
            <v>35</v>
          </cell>
          <cell r="D2633" t="str">
            <v xml:space="preserve">COVE CONGELISTO COREANO 500X                      </v>
          </cell>
          <cell r="J2633">
            <v>4114.8760000000002</v>
          </cell>
          <cell r="O2633">
            <v>7798374630147</v>
          </cell>
        </row>
        <row r="2634">
          <cell r="A2634">
            <v>665111</v>
          </cell>
          <cell r="B2634">
            <v>1008</v>
          </cell>
          <cell r="D2634" t="str">
            <v xml:space="preserve">COVE CONGELISTO ESPINACA TRZ 500X                 </v>
          </cell>
          <cell r="J2634">
            <v>4876.9949999999999</v>
          </cell>
          <cell r="O2634">
            <v>7798374630840</v>
          </cell>
        </row>
        <row r="2635">
          <cell r="A2635">
            <v>663470</v>
          </cell>
          <cell r="B2635">
            <v>50</v>
          </cell>
          <cell r="D2635" t="str">
            <v xml:space="preserve">COVE CONGELISTO MIX BASE SOPA 500X                </v>
          </cell>
          <cell r="J2635">
            <v>5367.0349999999999</v>
          </cell>
          <cell r="O2635">
            <v>7798374630062</v>
          </cell>
        </row>
        <row r="2636">
          <cell r="A2636">
            <v>663636</v>
          </cell>
          <cell r="B2636">
            <v>57</v>
          </cell>
          <cell r="D2636" t="str">
            <v xml:space="preserve">COVE CONGELISTO MIX BASE WOK 500X                 </v>
          </cell>
          <cell r="J2636">
            <v>5239.3580000000002</v>
          </cell>
          <cell r="O2636">
            <v>7798374630154</v>
          </cell>
        </row>
        <row r="2637">
          <cell r="A2637">
            <v>662854</v>
          </cell>
          <cell r="B2637">
            <v>53</v>
          </cell>
          <cell r="D2637" t="str">
            <v xml:space="preserve">COVE CONGELISTO MIX CRIOLLA 500X                  </v>
          </cell>
          <cell r="J2637">
            <v>5058.6899999999996</v>
          </cell>
          <cell r="O2637">
            <v>6628540000003</v>
          </cell>
        </row>
        <row r="2638">
          <cell r="A2638">
            <v>663635</v>
          </cell>
          <cell r="B2638">
            <v>62</v>
          </cell>
          <cell r="D2638" t="str">
            <v xml:space="preserve">COVE CONGELISTO MORRON TRICOLOR 500X              </v>
          </cell>
          <cell r="J2638">
            <v>5843.1850000000004</v>
          </cell>
          <cell r="O2638">
            <v>7798374630017</v>
          </cell>
        </row>
        <row r="2639">
          <cell r="A2639">
            <v>666500</v>
          </cell>
          <cell r="B2639">
            <v>68</v>
          </cell>
          <cell r="D2639" t="str">
            <v xml:space="preserve">COVE CONGELISTO RELLENO TARTA BROCOLI 500X        </v>
          </cell>
          <cell r="J2639">
            <v>5845.107</v>
          </cell>
          <cell r="O2639">
            <v>7798374631045</v>
          </cell>
        </row>
        <row r="2640">
          <cell r="A2640">
            <v>661859</v>
          </cell>
          <cell r="B2640">
            <v>67</v>
          </cell>
          <cell r="D2640" t="str">
            <v xml:space="preserve">COVE CONGELISTO RELLENO TARTA BROCOLI 750X        </v>
          </cell>
          <cell r="J2640">
            <v>6917.3940000000002</v>
          </cell>
          <cell r="O2640">
            <v>7798374630659</v>
          </cell>
        </row>
        <row r="2641">
          <cell r="A2641">
            <v>666559</v>
          </cell>
          <cell r="B2641">
            <v>59</v>
          </cell>
          <cell r="D2641" t="str">
            <v xml:space="preserve">COVE CONGELISTO RELLENO TARTA ESPINACA 500X       </v>
          </cell>
          <cell r="J2641">
            <v>5813.5159999999996</v>
          </cell>
          <cell r="O2641">
            <v>7798374631052</v>
          </cell>
        </row>
        <row r="2642">
          <cell r="A2642">
            <v>661858</v>
          </cell>
          <cell r="B2642">
            <v>69</v>
          </cell>
          <cell r="D2642" t="str">
            <v xml:space="preserve">COVE CONGELISTO RELLENO TARTA NUTRITIVA 750X      </v>
          </cell>
          <cell r="J2642">
            <v>8375.9609999999993</v>
          </cell>
          <cell r="O2642">
            <v>7798374630666</v>
          </cell>
        </row>
        <row r="2643">
          <cell r="A2643">
            <v>664795</v>
          </cell>
          <cell r="B2643">
            <v>74</v>
          </cell>
          <cell r="D2643" t="str">
            <v xml:space="preserve">COVE CONGELISTO ZANAHORIA 500X                    </v>
          </cell>
          <cell r="J2643">
            <v>3861.0970000000002</v>
          </cell>
          <cell r="O2643">
            <v>7798374630130</v>
          </cell>
        </row>
        <row r="2644">
          <cell r="A2644">
            <v>8185</v>
          </cell>
          <cell r="B2644">
            <v>439</v>
          </cell>
          <cell r="D2644" t="str">
            <v xml:space="preserve">COVE GJA SOL ACELGA 500X                          </v>
          </cell>
          <cell r="J2644">
            <v>4812.6009999999997</v>
          </cell>
          <cell r="O2644">
            <v>7790070032669</v>
          </cell>
        </row>
        <row r="2645">
          <cell r="A2645">
            <v>4160</v>
          </cell>
          <cell r="B2645">
            <v>93</v>
          </cell>
          <cell r="D2645" t="str">
            <v xml:space="preserve">COVE GJA SOL CHOCLO 300X                          </v>
          </cell>
          <cell r="J2645">
            <v>3355.75</v>
          </cell>
          <cell r="O2645">
            <v>7790060007967</v>
          </cell>
        </row>
        <row r="2646">
          <cell r="A2646">
            <v>9456</v>
          </cell>
          <cell r="B2646">
            <v>440</v>
          </cell>
          <cell r="D2646" t="str">
            <v xml:space="preserve">COVE GJA SOL CROQ BROCOLI 400X                    </v>
          </cell>
          <cell r="J2646">
            <v>6298.55</v>
          </cell>
          <cell r="O2646">
            <v>7790070031389</v>
          </cell>
        </row>
        <row r="2647">
          <cell r="A2647">
            <v>3995</v>
          </cell>
          <cell r="B2647">
            <v>434</v>
          </cell>
          <cell r="D2647" t="str">
            <v xml:space="preserve">COVE GJA SOL ESPINACA 500X                        </v>
          </cell>
          <cell r="J2647">
            <v>5108.2169999999996</v>
          </cell>
          <cell r="O2647">
            <v>7790070032676</v>
          </cell>
        </row>
        <row r="2648">
          <cell r="A2648">
            <v>660454</v>
          </cell>
          <cell r="B2648">
            <v>1970</v>
          </cell>
          <cell r="D2648" t="str">
            <v xml:space="preserve">COVE GREENLIFE ACELGA 550X                        </v>
          </cell>
          <cell r="J2648">
            <v>4708.4520000000002</v>
          </cell>
          <cell r="O2648">
            <v>7790670051572</v>
          </cell>
        </row>
        <row r="2649">
          <cell r="A2649">
            <v>660455</v>
          </cell>
          <cell r="B2649">
            <v>326</v>
          </cell>
          <cell r="D2649" t="str">
            <v xml:space="preserve">COVE GREENLIFE ARVEJAS 300X                       </v>
          </cell>
          <cell r="J2649">
            <v>4392.1549999999997</v>
          </cell>
          <cell r="O2649">
            <v>7790670002826</v>
          </cell>
        </row>
        <row r="2650">
          <cell r="A2650">
            <v>660456</v>
          </cell>
          <cell r="B2650">
            <v>1912</v>
          </cell>
          <cell r="D2650" t="str">
            <v xml:space="preserve">COVE GREENLIFE BROCOLI 450X                       </v>
          </cell>
          <cell r="J2650">
            <v>6407.8040000000001</v>
          </cell>
          <cell r="O2650">
            <v>7790670051589</v>
          </cell>
        </row>
        <row r="2651">
          <cell r="A2651">
            <v>665493</v>
          </cell>
          <cell r="B2651">
            <v>1344</v>
          </cell>
          <cell r="D2651" t="str">
            <v xml:space="preserve">COVE GREENLIFE CHAUCHA 350X                       </v>
          </cell>
          <cell r="J2651">
            <v>3854.1790000000001</v>
          </cell>
          <cell r="O2651">
            <v>7790670052616</v>
          </cell>
        </row>
        <row r="2652">
          <cell r="A2652">
            <v>660458</v>
          </cell>
          <cell r="B2652">
            <v>1850</v>
          </cell>
          <cell r="D2652" t="str">
            <v xml:space="preserve">COVE GREENLIFE CHOCLO 350X                        </v>
          </cell>
          <cell r="J2652">
            <v>3886.415</v>
          </cell>
          <cell r="O2652">
            <v>7790670002376</v>
          </cell>
        </row>
        <row r="2653">
          <cell r="A2653">
            <v>660459</v>
          </cell>
          <cell r="B2653">
            <v>1972</v>
          </cell>
          <cell r="D2653" t="str">
            <v xml:space="preserve">COVE GREENLIFE ESPINACA 550X                      </v>
          </cell>
          <cell r="J2653">
            <v>4824.8459999999995</v>
          </cell>
          <cell r="O2653">
            <v>7790670051596</v>
          </cell>
        </row>
        <row r="2654">
          <cell r="A2654">
            <v>660460</v>
          </cell>
          <cell r="B2654">
            <v>2393</v>
          </cell>
          <cell r="D2654" t="str">
            <v xml:space="preserve">COVE GREENLIFE MIX PRIMAVERA 350X                 </v>
          </cell>
          <cell r="J2654">
            <v>3978.5889999999999</v>
          </cell>
          <cell r="O2654">
            <v>7790670002413</v>
          </cell>
        </row>
        <row r="2655">
          <cell r="A2655">
            <v>666206</v>
          </cell>
          <cell r="B2655">
            <v>2574</v>
          </cell>
          <cell r="D2655" t="str">
            <v xml:space="preserve">COVE GREENLIFE VEGGIE MED CALAB CHOCLO 380X       </v>
          </cell>
          <cell r="J2655">
            <v>4613.8969999999999</v>
          </cell>
          <cell r="O2655">
            <v>7790670052708</v>
          </cell>
        </row>
        <row r="2656">
          <cell r="A2656">
            <v>17242</v>
          </cell>
          <cell r="B2656">
            <v>269</v>
          </cell>
          <cell r="D2656" t="str">
            <v xml:space="preserve">CRCH TREGAR CREM CHANT CLA AER 250X               </v>
          </cell>
          <cell r="J2656">
            <v>10248.09</v>
          </cell>
          <cell r="O2656">
            <v>7793913000337</v>
          </cell>
        </row>
        <row r="2657">
          <cell r="A2657">
            <v>666627</v>
          </cell>
          <cell r="B2657">
            <v>718724</v>
          </cell>
          <cell r="D2657" t="str">
            <v xml:space="preserve">CREA GTTE CREMA P/CUERPO 150X                     </v>
          </cell>
          <cell r="J2657">
            <v>6763.6880000000001</v>
          </cell>
          <cell r="O2657">
            <v>7500435173223</v>
          </cell>
        </row>
        <row r="2658">
          <cell r="A2658">
            <v>4678</v>
          </cell>
          <cell r="B2658">
            <v>55647</v>
          </cell>
          <cell r="D2658" t="str">
            <v xml:space="preserve">CREA GTTE FOAMY MENTOL 312X                       </v>
          </cell>
          <cell r="J2658">
            <v>20784.650000000001</v>
          </cell>
          <cell r="O2658">
            <v>47400141469</v>
          </cell>
        </row>
        <row r="2659">
          <cell r="A2659">
            <v>9122</v>
          </cell>
          <cell r="B2659">
            <v>55649</v>
          </cell>
          <cell r="D2659" t="str">
            <v xml:space="preserve">CREA GTTE FOAMY P/SENS 312X                       </v>
          </cell>
          <cell r="J2659">
            <v>16982.59</v>
          </cell>
          <cell r="O2659">
            <v>47400241459</v>
          </cell>
        </row>
        <row r="2660">
          <cell r="A2660">
            <v>8029</v>
          </cell>
          <cell r="B2660">
            <v>755646</v>
          </cell>
          <cell r="D2660" t="str">
            <v xml:space="preserve">CREA GTTE FOAMY REG 312X                          </v>
          </cell>
          <cell r="J2660">
            <v>15202.93</v>
          </cell>
          <cell r="O2660">
            <v>47400240407</v>
          </cell>
        </row>
        <row r="2661">
          <cell r="A2661">
            <v>9357</v>
          </cell>
          <cell r="B2661">
            <v>755644</v>
          </cell>
          <cell r="D2661" t="str">
            <v xml:space="preserve">CREA GTTE FOAMY SENSITIVE 175X                    </v>
          </cell>
          <cell r="J2661">
            <v>9933.6949999999997</v>
          </cell>
          <cell r="O2661">
            <v>7702018013326</v>
          </cell>
        </row>
        <row r="2662">
          <cell r="A2662">
            <v>666664</v>
          </cell>
          <cell r="B2662">
            <v>91005</v>
          </cell>
          <cell r="D2662" t="str">
            <v xml:space="preserve">CREA VENUS CREMA P/CUERO 150X                     </v>
          </cell>
          <cell r="J2662">
            <v>10937.33</v>
          </cell>
          <cell r="O2662">
            <v>7500435173100</v>
          </cell>
        </row>
        <row r="2663">
          <cell r="A2663">
            <v>663744</v>
          </cell>
          <cell r="B2663">
            <v>68735009</v>
          </cell>
          <cell r="D2663" t="str">
            <v xml:space="preserve">CRED CLOSE UP ALOE FRESH 90X                      </v>
          </cell>
          <cell r="J2663">
            <v>3035.3040000000001</v>
          </cell>
          <cell r="O2663">
            <v>7891150063594</v>
          </cell>
        </row>
        <row r="2664">
          <cell r="A2664">
            <v>664264</v>
          </cell>
          <cell r="B2664">
            <v>68455000</v>
          </cell>
          <cell r="D2664" t="str">
            <v xml:space="preserve">CRED CLOSE UP ANTI CARIES 70X                     </v>
          </cell>
          <cell r="J2664">
            <v>3035.3040000000001</v>
          </cell>
          <cell r="O2664">
            <v>7891150055780</v>
          </cell>
        </row>
        <row r="2665">
          <cell r="A2665">
            <v>17850</v>
          </cell>
          <cell r="B2665">
            <v>68454366</v>
          </cell>
          <cell r="D2665" t="str">
            <v xml:space="preserve">CRED CLOSE UP E.FREEZE 90X                        </v>
          </cell>
          <cell r="J2665">
            <v>2892.2579999999998</v>
          </cell>
          <cell r="O2665">
            <v>7791293034447</v>
          </cell>
        </row>
        <row r="2666">
          <cell r="A2666">
            <v>17855</v>
          </cell>
          <cell r="B2666">
            <v>68454365</v>
          </cell>
          <cell r="D2666" t="str">
            <v xml:space="preserve">CRED CLOSE UP MENTHOL PARA 180X                   </v>
          </cell>
          <cell r="J2666">
            <v>821.42200000000003</v>
          </cell>
          <cell r="O2666">
            <v>7791293034492</v>
          </cell>
        </row>
        <row r="2667">
          <cell r="A2667">
            <v>17851</v>
          </cell>
          <cell r="B2667">
            <v>68454370</v>
          </cell>
          <cell r="D2667" t="str">
            <v xml:space="preserve">CRED CLOSE UP MENTHOL PARAD 90X                   </v>
          </cell>
          <cell r="J2667">
            <v>2795.85</v>
          </cell>
          <cell r="O2667">
            <v>7791293034454</v>
          </cell>
        </row>
        <row r="2668">
          <cell r="A2668">
            <v>17853</v>
          </cell>
          <cell r="B2668">
            <v>68454369</v>
          </cell>
          <cell r="D2668" t="str">
            <v xml:space="preserve">CRED CLOSE UP RED HOT 90X                         </v>
          </cell>
          <cell r="J2668">
            <v>2892.2579999999998</v>
          </cell>
          <cell r="O2668">
            <v>7791293034478</v>
          </cell>
        </row>
        <row r="2669">
          <cell r="A2669">
            <v>664269</v>
          </cell>
          <cell r="B2669">
            <v>69602231</v>
          </cell>
          <cell r="D2669" t="str">
            <v xml:space="preserve">CRED CLOSE UP T.HORTELA 70X                       </v>
          </cell>
          <cell r="J2669">
            <v>3035.3040000000001</v>
          </cell>
          <cell r="O2669">
            <v>7891150049888</v>
          </cell>
        </row>
        <row r="2670">
          <cell r="A2670">
            <v>664296</v>
          </cell>
          <cell r="B2670">
            <v>69602236</v>
          </cell>
          <cell r="D2670" t="str">
            <v xml:space="preserve">CRED CLOSE UP T.MENTA 70X                         </v>
          </cell>
          <cell r="J2670">
            <v>3035.3040000000001</v>
          </cell>
          <cell r="O2670">
            <v>7891150049895</v>
          </cell>
        </row>
        <row r="2671">
          <cell r="A2671">
            <v>4184</v>
          </cell>
          <cell r="B2671">
            <v>6692</v>
          </cell>
          <cell r="D2671" t="str">
            <v xml:space="preserve">CRED COLG HERB ORIG 140X                          </v>
          </cell>
          <cell r="J2671">
            <v>5394.6989999999996</v>
          </cell>
          <cell r="O2671">
            <v>7509546665900</v>
          </cell>
        </row>
        <row r="2672">
          <cell r="A2672">
            <v>17704</v>
          </cell>
          <cell r="B2672">
            <v>4955</v>
          </cell>
          <cell r="D2672" t="str">
            <v xml:space="preserve">CRED COLG INMED ORIG 90X                          </v>
          </cell>
          <cell r="J2672">
            <v>3970.2220000000002</v>
          </cell>
          <cell r="O2672">
            <v>7891024041611</v>
          </cell>
        </row>
        <row r="2673">
          <cell r="A2673">
            <v>18353</v>
          </cell>
          <cell r="B2673">
            <v>6530</v>
          </cell>
          <cell r="D2673" t="str">
            <v xml:space="preserve">CRED COLG KIDS FRUT 50X                           </v>
          </cell>
          <cell r="J2673">
            <v>3535.0569999999998</v>
          </cell>
          <cell r="O2673">
            <v>7891024034095</v>
          </cell>
        </row>
        <row r="2674">
          <cell r="A2674">
            <v>2141</v>
          </cell>
          <cell r="B2674">
            <v>6598</v>
          </cell>
          <cell r="D2674" t="str">
            <v xml:space="preserve">CRED COLG MAXW 180X                               </v>
          </cell>
          <cell r="J2674">
            <v>9028.9599999999991</v>
          </cell>
          <cell r="O2674">
            <v>7891024123362</v>
          </cell>
        </row>
        <row r="2675">
          <cell r="A2675">
            <v>4626</v>
          </cell>
          <cell r="B2675">
            <v>4823</v>
          </cell>
          <cell r="D2675" t="str">
            <v xml:space="preserve">CRED COLG NAT EXT DETOX 90X                       </v>
          </cell>
          <cell r="J2675">
            <v>5252.7</v>
          </cell>
          <cell r="O2675">
            <v>6920354822223</v>
          </cell>
        </row>
        <row r="2676">
          <cell r="A2676">
            <v>657081</v>
          </cell>
          <cell r="B2676">
            <v>3861</v>
          </cell>
          <cell r="D2676" t="str">
            <v xml:space="preserve">CRED COLG NEUTRAZ 70X                             </v>
          </cell>
          <cell r="J2676">
            <v>5634.1530000000002</v>
          </cell>
          <cell r="O2676">
            <v>7891024028353</v>
          </cell>
        </row>
        <row r="2677">
          <cell r="A2677">
            <v>9370</v>
          </cell>
          <cell r="B2677">
            <v>6694</v>
          </cell>
          <cell r="D2677" t="str">
            <v xml:space="preserve">CRED COLGATE HERB BCO 90X                         </v>
          </cell>
          <cell r="J2677">
            <v>3777.7460000000001</v>
          </cell>
          <cell r="O2677">
            <v>7793100111914</v>
          </cell>
        </row>
        <row r="2678">
          <cell r="A2678">
            <v>657080</v>
          </cell>
          <cell r="B2678">
            <v>6693</v>
          </cell>
          <cell r="D2678" t="str">
            <v xml:space="preserve">CRED COLGATE HERBAL 70X                           </v>
          </cell>
          <cell r="J2678">
            <v>2935.1709999999998</v>
          </cell>
          <cell r="O2678">
            <v>7793100112225</v>
          </cell>
        </row>
        <row r="2679">
          <cell r="A2679">
            <v>100300</v>
          </cell>
          <cell r="B2679">
            <v>6698</v>
          </cell>
          <cell r="D2679" t="str">
            <v xml:space="preserve">CRED COLGATE LUM WHIT BRILLANT 90X                </v>
          </cell>
          <cell r="J2679">
            <v>7027.741</v>
          </cell>
          <cell r="O2679">
            <v>7891024123027</v>
          </cell>
        </row>
        <row r="2680">
          <cell r="A2680">
            <v>663600</v>
          </cell>
          <cell r="B2680">
            <v>5071</v>
          </cell>
          <cell r="D2680" t="str">
            <v xml:space="preserve">CRED COLGATE LUM WHIT CARBON 90X                  </v>
          </cell>
          <cell r="J2680">
            <v>7027.741</v>
          </cell>
          <cell r="O2680">
            <v>7509546651057</v>
          </cell>
        </row>
        <row r="2681">
          <cell r="A2681">
            <v>13283</v>
          </cell>
          <cell r="B2681">
            <v>6695</v>
          </cell>
          <cell r="D2681" t="str">
            <v xml:space="preserve">CRED COLGATE LUMINOUS W 140X                      </v>
          </cell>
          <cell r="J2681">
            <v>10471.26</v>
          </cell>
          <cell r="O2681">
            <v>7891024005064</v>
          </cell>
        </row>
        <row r="2682">
          <cell r="A2682">
            <v>663598</v>
          </cell>
          <cell r="B2682">
            <v>5498</v>
          </cell>
          <cell r="D2682" t="str">
            <v xml:space="preserve">CRED COLGATE LUMINUS CAFE 70X                     </v>
          </cell>
          <cell r="J2682">
            <v>7911.6289999999999</v>
          </cell>
          <cell r="O2682">
            <v>7509546667577</v>
          </cell>
        </row>
        <row r="2683">
          <cell r="A2683">
            <v>663596</v>
          </cell>
          <cell r="B2683">
            <v>5524</v>
          </cell>
          <cell r="D2683" t="str">
            <v xml:space="preserve">CRED COLGATE NAT CITRUS 70X                       </v>
          </cell>
          <cell r="J2683">
            <v>3008.45</v>
          </cell>
          <cell r="O2683">
            <v>7509546674421</v>
          </cell>
        </row>
        <row r="2684">
          <cell r="A2684">
            <v>2873</v>
          </cell>
          <cell r="B2684">
            <v>3246</v>
          </cell>
          <cell r="D2684" t="str">
            <v xml:space="preserve">CRED COLGATE NEUTRA MTA FRESC 180X                </v>
          </cell>
          <cell r="J2684">
            <v>4978.4009999999998</v>
          </cell>
          <cell r="O2684">
            <v>7891024027738</v>
          </cell>
        </row>
        <row r="2685">
          <cell r="A2685">
            <v>998</v>
          </cell>
          <cell r="B2685">
            <v>6689</v>
          </cell>
          <cell r="D2685" t="str">
            <v xml:space="preserve">CRED COLGATE ORIG ANTICAR 180X                    </v>
          </cell>
          <cell r="J2685">
            <v>6632.6310000000003</v>
          </cell>
          <cell r="O2685">
            <v>7790630001401</v>
          </cell>
        </row>
        <row r="2686">
          <cell r="A2686">
            <v>2433</v>
          </cell>
          <cell r="B2686">
            <v>847</v>
          </cell>
          <cell r="D2686" t="str">
            <v xml:space="preserve">CRED COLGATE SENS PRO ORIG 110X                   </v>
          </cell>
          <cell r="J2686">
            <v>7675.0810000000001</v>
          </cell>
          <cell r="O2686">
            <v>7891024132647</v>
          </cell>
        </row>
        <row r="2687">
          <cell r="A2687">
            <v>8409</v>
          </cell>
          <cell r="B2687">
            <v>3628</v>
          </cell>
          <cell r="D2687" t="str">
            <v xml:space="preserve">CRED COLGATE SENS PRO R.WHIT 110X                 </v>
          </cell>
          <cell r="J2687">
            <v>7675.9139999999998</v>
          </cell>
          <cell r="O2687">
            <v>7891024124628</v>
          </cell>
        </row>
        <row r="2688">
          <cell r="A2688">
            <v>664797</v>
          </cell>
          <cell r="B2688">
            <v>6471</v>
          </cell>
          <cell r="D2688" t="str">
            <v xml:space="preserve">CRED COLGATE T12  140X                            </v>
          </cell>
          <cell r="J2688">
            <v>9648.7579999999998</v>
          </cell>
          <cell r="O2688">
            <v>7509546688404</v>
          </cell>
        </row>
        <row r="2689">
          <cell r="A2689">
            <v>13125</v>
          </cell>
          <cell r="B2689">
            <v>6885</v>
          </cell>
          <cell r="D2689" t="str">
            <v xml:space="preserve">CRED COLGATE T12 C.MINT 140X                      </v>
          </cell>
          <cell r="J2689">
            <v>9648.7579999999998</v>
          </cell>
          <cell r="O2689">
            <v>7891024002490</v>
          </cell>
        </row>
        <row r="2690">
          <cell r="A2690">
            <v>666970</v>
          </cell>
          <cell r="B2690">
            <v>6717</v>
          </cell>
          <cell r="D2690" t="str">
            <v xml:space="preserve">CRED COLGATE T12 CARBON ACT 90X                   </v>
          </cell>
          <cell r="J2690">
            <v>6441.56</v>
          </cell>
          <cell r="O2690">
            <v>7509546686042</v>
          </cell>
        </row>
        <row r="2691">
          <cell r="A2691">
            <v>661372</v>
          </cell>
          <cell r="B2691">
            <v>6706</v>
          </cell>
          <cell r="D2691" t="str">
            <v xml:space="preserve">CRED COLGATE T12 CLEAN MINT 90X                   </v>
          </cell>
          <cell r="J2691">
            <v>6524.6890000000003</v>
          </cell>
          <cell r="O2691">
            <v>7509546666105</v>
          </cell>
        </row>
        <row r="2692">
          <cell r="A2692">
            <v>661370</v>
          </cell>
          <cell r="B2692">
            <v>6703</v>
          </cell>
          <cell r="D2692" t="str">
            <v xml:space="preserve">CRED COLGATE T12 ENCIA REF 90X                    </v>
          </cell>
          <cell r="J2692">
            <v>6441.56</v>
          </cell>
          <cell r="O2692">
            <v>7509546668055</v>
          </cell>
        </row>
        <row r="2693">
          <cell r="A2693">
            <v>661371</v>
          </cell>
          <cell r="B2693">
            <v>6435</v>
          </cell>
          <cell r="D2693" t="str">
            <v xml:space="preserve">CRED COLGATE T12 GEL WHITE 140X                   </v>
          </cell>
          <cell r="J2693">
            <v>9648.7579999999998</v>
          </cell>
          <cell r="O2693">
            <v>7509546666082</v>
          </cell>
        </row>
        <row r="2694">
          <cell r="A2694">
            <v>666971</v>
          </cell>
          <cell r="B2694">
            <v>6887</v>
          </cell>
          <cell r="D2694" t="str">
            <v xml:space="preserve">CRED COLGATE T12 WHIT 90X                         </v>
          </cell>
          <cell r="J2694">
            <v>6524.6890000000003</v>
          </cell>
          <cell r="O2694">
            <v>7509546702605</v>
          </cell>
        </row>
        <row r="2695">
          <cell r="A2695">
            <v>11850</v>
          </cell>
          <cell r="B2695">
            <v>6700</v>
          </cell>
          <cell r="D2695" t="str">
            <v xml:space="preserve">CRED COLGATE T12 WHITEN 90X                       </v>
          </cell>
          <cell r="J2695">
            <v>6524.6890000000003</v>
          </cell>
          <cell r="O2695">
            <v>7891024135020</v>
          </cell>
        </row>
        <row r="2696">
          <cell r="A2696">
            <v>9421</v>
          </cell>
          <cell r="B2696">
            <v>6206</v>
          </cell>
          <cell r="D2696" t="str">
            <v xml:space="preserve">CRED COLGATE TRIP ACC MTA 180X                    </v>
          </cell>
          <cell r="J2696">
            <v>7261.7089999999998</v>
          </cell>
          <cell r="O2696">
            <v>7793100111884</v>
          </cell>
        </row>
        <row r="2697">
          <cell r="A2697">
            <v>7104</v>
          </cell>
          <cell r="B2697">
            <v>6599</v>
          </cell>
          <cell r="D2697" t="str">
            <v xml:space="preserve">CRED COLGATE ULTRA BCO 90X                        </v>
          </cell>
          <cell r="J2697">
            <v>3147.9670000000001</v>
          </cell>
          <cell r="O2697">
            <v>7793100111891</v>
          </cell>
        </row>
        <row r="2698">
          <cell r="A2698">
            <v>18665</v>
          </cell>
          <cell r="B2698">
            <v>6522</v>
          </cell>
          <cell r="D2698" t="str">
            <v xml:space="preserve">CRED DENT COLG HERB BLANQ 140X                    </v>
          </cell>
          <cell r="J2698">
            <v>3928.241</v>
          </cell>
          <cell r="O2698">
            <v>7793100112232</v>
          </cell>
        </row>
        <row r="2699">
          <cell r="A2699">
            <v>8067</v>
          </cell>
          <cell r="B2699">
            <v>0</v>
          </cell>
          <cell r="D2699" t="str">
            <v xml:space="preserve">CRED DENT COLGATE ORIG ALC INT 180X               </v>
          </cell>
          <cell r="J2699">
            <v>6632.6310000000003</v>
          </cell>
          <cell r="O2699">
            <v>7793100111563</v>
          </cell>
        </row>
        <row r="2700">
          <cell r="A2700">
            <v>8123</v>
          </cell>
          <cell r="B2700">
            <v>6699</v>
          </cell>
          <cell r="D2700" t="str">
            <v xml:space="preserve">CRED DENT COLGATE ORIG ALC INT 90X                </v>
          </cell>
          <cell r="J2700">
            <v>3610.2150000000001</v>
          </cell>
          <cell r="O2700">
            <v>7793100111570</v>
          </cell>
        </row>
        <row r="2701">
          <cell r="A2701">
            <v>7029</v>
          </cell>
          <cell r="B2701">
            <v>6203</v>
          </cell>
          <cell r="D2701" t="str">
            <v xml:space="preserve">CRED DENT COLGATE TRIP ACC EXT BCRA 70X           </v>
          </cell>
          <cell r="J2701">
            <v>3207.7370000000001</v>
          </cell>
          <cell r="O2701">
            <v>7509546056098</v>
          </cell>
        </row>
        <row r="2702">
          <cell r="A2702">
            <v>25484</v>
          </cell>
          <cell r="B2702">
            <v>4475</v>
          </cell>
          <cell r="D2702" t="str">
            <v xml:space="preserve">CRED DENT COLGATE TRIP ACC EXT FRES               </v>
          </cell>
          <cell r="J2702">
            <v>5865.5230000000001</v>
          </cell>
          <cell r="O2702">
            <v>7509546074016</v>
          </cell>
        </row>
        <row r="2703">
          <cell r="A2703">
            <v>19599</v>
          </cell>
          <cell r="B2703">
            <v>4476</v>
          </cell>
          <cell r="D2703" t="str">
            <v xml:space="preserve">CRED DENT COLGATE TRIP ACC EXT FRES 90X           </v>
          </cell>
          <cell r="J2703">
            <v>3412.7080000000001</v>
          </cell>
          <cell r="O2703">
            <v>7509546075426</v>
          </cell>
        </row>
        <row r="2704">
          <cell r="A2704">
            <v>19580</v>
          </cell>
          <cell r="B2704">
            <v>6803</v>
          </cell>
          <cell r="D2704" t="str">
            <v xml:space="preserve">CRED DENT COLGATE TRIP. ACC EXT BCRA 140X         </v>
          </cell>
          <cell r="J2704">
            <v>6929.634</v>
          </cell>
          <cell r="O2704">
            <v>7509546056111</v>
          </cell>
        </row>
        <row r="2705">
          <cell r="A2705">
            <v>10403</v>
          </cell>
          <cell r="B2705">
            <v>3609</v>
          </cell>
          <cell r="D2705" t="str">
            <v xml:space="preserve">CRED DENT KOLYNOS SUP BCO  180X                   </v>
          </cell>
          <cell r="J2705">
            <v>4932.8280000000004</v>
          </cell>
          <cell r="O2705">
            <v>7793100120282</v>
          </cell>
        </row>
        <row r="2706">
          <cell r="A2706">
            <v>10406</v>
          </cell>
          <cell r="B2706">
            <v>3611</v>
          </cell>
          <cell r="D2706" t="str">
            <v xml:space="preserve">CRED DENT KOLYNOS SUP BCO 90X                     </v>
          </cell>
          <cell r="J2706">
            <v>2725.299</v>
          </cell>
          <cell r="O2706">
            <v>7793100120275</v>
          </cell>
        </row>
        <row r="2707">
          <cell r="A2707">
            <v>4047</v>
          </cell>
          <cell r="B2707">
            <v>6151</v>
          </cell>
          <cell r="D2707" t="str">
            <v xml:space="preserve">CRED KOLYNOS SUP BLANCO 70X                       </v>
          </cell>
          <cell r="J2707">
            <v>2226.5740000000001</v>
          </cell>
          <cell r="O2707">
            <v>7793100120251</v>
          </cell>
        </row>
        <row r="2708">
          <cell r="A2708">
            <v>4368</v>
          </cell>
          <cell r="B2708">
            <v>6796</v>
          </cell>
          <cell r="D2708" t="str">
            <v xml:space="preserve">CRED ODOL DIENTES BCOS 180X                       </v>
          </cell>
          <cell r="J2708">
            <v>5371.5690000000004</v>
          </cell>
          <cell r="O2708">
            <v>7793100130106</v>
          </cell>
        </row>
        <row r="2709">
          <cell r="A2709">
            <v>666329</v>
          </cell>
          <cell r="B2709">
            <v>6797</v>
          </cell>
          <cell r="D2709" t="str">
            <v xml:space="preserve">CRED ODOL DIENTES BCOS 70X                        </v>
          </cell>
          <cell r="J2709">
            <v>2431.09</v>
          </cell>
          <cell r="O2709">
            <v>7509546692265</v>
          </cell>
        </row>
        <row r="2710">
          <cell r="A2710">
            <v>4359</v>
          </cell>
          <cell r="B2710">
            <v>6798</v>
          </cell>
          <cell r="D2710" t="str">
            <v xml:space="preserve">CRED ODOL DIENTES BCOS 90X                        </v>
          </cell>
          <cell r="J2710">
            <v>2891.5729999999999</v>
          </cell>
          <cell r="O2710">
            <v>7793100130090</v>
          </cell>
        </row>
        <row r="2711">
          <cell r="A2711">
            <v>1017</v>
          </cell>
          <cell r="B2711">
            <v>6664</v>
          </cell>
          <cell r="D2711" t="str">
            <v xml:space="preserve">CRED ODOLITO FRUT 50X                             </v>
          </cell>
          <cell r="J2711">
            <v>2665.6260000000002</v>
          </cell>
          <cell r="O2711">
            <v>7891024139165</v>
          </cell>
        </row>
        <row r="2712">
          <cell r="A2712">
            <v>663671</v>
          </cell>
          <cell r="B2712">
            <v>11284</v>
          </cell>
          <cell r="D2712" t="str">
            <v xml:space="preserve">CRED ORAL B EXTRA BLANCO 150X                     </v>
          </cell>
          <cell r="J2712">
            <v>6856.884</v>
          </cell>
          <cell r="O2712">
            <v>7500435150262</v>
          </cell>
        </row>
        <row r="2713">
          <cell r="A2713">
            <v>662845</v>
          </cell>
          <cell r="B2713">
            <v>11631</v>
          </cell>
          <cell r="D2713" t="str">
            <v xml:space="preserve">CRED ORAL B EXTRA BLANCO 70X                      </v>
          </cell>
          <cell r="J2713">
            <v>4426.2359999999999</v>
          </cell>
          <cell r="O2713">
            <v>7500435150248</v>
          </cell>
        </row>
        <row r="2714">
          <cell r="A2714">
            <v>17117</v>
          </cell>
          <cell r="B2714">
            <v>71734</v>
          </cell>
          <cell r="D2714" t="str">
            <v xml:space="preserve">CRED ORAL B MINNIE MICKEY MIXTO 50X               </v>
          </cell>
          <cell r="J2714">
            <v>4553.4539999999997</v>
          </cell>
          <cell r="O2714">
            <v>3014260670986</v>
          </cell>
        </row>
        <row r="2715">
          <cell r="A2715">
            <v>101572</v>
          </cell>
          <cell r="B2715">
            <v>11281</v>
          </cell>
          <cell r="D2715" t="str">
            <v xml:space="preserve">CRED ORAL-B 123 150X                              </v>
          </cell>
          <cell r="J2715">
            <v>6856.884</v>
          </cell>
          <cell r="O2715">
            <v>7506339363876</v>
          </cell>
        </row>
        <row r="2716">
          <cell r="A2716">
            <v>664930</v>
          </cell>
          <cell r="B2716">
            <v>11642</v>
          </cell>
          <cell r="D2716" t="str">
            <v xml:space="preserve">CRED ORAL-B 123 70X                               </v>
          </cell>
          <cell r="J2716">
            <v>2351.3110000000001</v>
          </cell>
          <cell r="O2716">
            <v>7506339363883</v>
          </cell>
        </row>
        <row r="2717">
          <cell r="A2717">
            <v>101221</v>
          </cell>
          <cell r="B2717">
            <v>89452</v>
          </cell>
          <cell r="D2717" t="str">
            <v xml:space="preserve">CRED ORAL-B 3D W BRI FRESH 70X                    </v>
          </cell>
          <cell r="J2717">
            <v>7043.9669999999996</v>
          </cell>
          <cell r="O2717">
            <v>7506295388487</v>
          </cell>
        </row>
        <row r="2718">
          <cell r="A2718">
            <v>663672</v>
          </cell>
          <cell r="B2718">
            <v>11638</v>
          </cell>
          <cell r="D2718" t="str">
            <v xml:space="preserve">CRED ORAL-B 4 EN 1 PASTA DENTAL 180X              </v>
          </cell>
          <cell r="J2718">
            <v>5059.5990000000002</v>
          </cell>
          <cell r="O2718">
            <v>7500435204781</v>
          </cell>
        </row>
        <row r="2719">
          <cell r="A2719">
            <v>663676</v>
          </cell>
          <cell r="B2719">
            <v>11646</v>
          </cell>
          <cell r="D2719" t="str">
            <v xml:space="preserve">CRED ORAL-B 4 EN 1 PASTA DENTAL 70X               </v>
          </cell>
          <cell r="J2719">
            <v>2717.721</v>
          </cell>
          <cell r="O2719">
            <v>7500435122764</v>
          </cell>
        </row>
        <row r="2720">
          <cell r="A2720">
            <v>664931</v>
          </cell>
          <cell r="B2720">
            <v>11632</v>
          </cell>
          <cell r="D2720" t="str">
            <v xml:space="preserve">CRED ORAL-B EXTRA BLANCURA 180X                   </v>
          </cell>
          <cell r="J2720">
            <v>9465.4509999999991</v>
          </cell>
          <cell r="O2720">
            <v>7500435176989</v>
          </cell>
        </row>
        <row r="2721">
          <cell r="A2721">
            <v>664848</v>
          </cell>
          <cell r="B2721">
            <v>11636</v>
          </cell>
          <cell r="D2721" t="str">
            <v xml:space="preserve">CRED ORAL-B EXTRA BLANCURA BICARBONATO 70X        </v>
          </cell>
          <cell r="J2721">
            <v>4794.4340000000002</v>
          </cell>
          <cell r="O2721">
            <v>7500435176972</v>
          </cell>
        </row>
        <row r="2722">
          <cell r="A2722">
            <v>664118</v>
          </cell>
          <cell r="B2722">
            <v>80301706</v>
          </cell>
          <cell r="D2722" t="str">
            <v xml:space="preserve">CRED ORAL-B FROZEN 100X                           </v>
          </cell>
          <cell r="J2722">
            <v>2718.7190000000001</v>
          </cell>
          <cell r="O2722">
            <v>7506339398427</v>
          </cell>
        </row>
        <row r="2723">
          <cell r="A2723">
            <v>662928</v>
          </cell>
          <cell r="B2723">
            <v>0</v>
          </cell>
          <cell r="D2723" t="str">
            <v xml:space="preserve">CRED ORAL-B MICKEY 50X                            </v>
          </cell>
          <cell r="J2723">
            <v>2076.8719999999998</v>
          </cell>
          <cell r="O2723">
            <v>7500435129503</v>
          </cell>
        </row>
        <row r="2724">
          <cell r="A2724">
            <v>662929</v>
          </cell>
          <cell r="B2724">
            <v>110141</v>
          </cell>
          <cell r="D2724" t="str">
            <v xml:space="preserve">CRED ORAL-B MINNIE 50X                            </v>
          </cell>
          <cell r="J2724">
            <v>3118.125</v>
          </cell>
          <cell r="O2724">
            <v>7500435129510</v>
          </cell>
        </row>
        <row r="2725">
          <cell r="A2725">
            <v>664929</v>
          </cell>
          <cell r="B2725">
            <v>11286</v>
          </cell>
          <cell r="D2725" t="str">
            <v xml:space="preserve">CRED ORAL-B PASTA 100% 175X                       </v>
          </cell>
          <cell r="J2725">
            <v>10032.81</v>
          </cell>
          <cell r="O2725">
            <v>7500435221443</v>
          </cell>
        </row>
        <row r="2726">
          <cell r="A2726">
            <v>664117</v>
          </cell>
          <cell r="B2726">
            <v>11285</v>
          </cell>
          <cell r="D2726" t="str">
            <v xml:space="preserve">CRED ORAL-B PASTA 100% 70X                        </v>
          </cell>
          <cell r="J2726">
            <v>7031.8419999999996</v>
          </cell>
          <cell r="O2726">
            <v>7500435115926</v>
          </cell>
        </row>
        <row r="2727">
          <cell r="A2727">
            <v>664845</v>
          </cell>
          <cell r="B2727">
            <v>80679821</v>
          </cell>
          <cell r="D2727" t="str">
            <v xml:space="preserve">CRED ORAL-B PASTA 3D WHITE 90X                    </v>
          </cell>
          <cell r="J2727">
            <v>3877.6869999999999</v>
          </cell>
          <cell r="O2727">
            <v>7500435177030</v>
          </cell>
        </row>
        <row r="2728">
          <cell r="A2728">
            <v>664932</v>
          </cell>
          <cell r="B2728">
            <v>80679820</v>
          </cell>
          <cell r="D2728" t="str">
            <v xml:space="preserve">CRED ORAL-B PASTA WHITE BRILL FRESH 2X90X         </v>
          </cell>
          <cell r="J2728">
            <v>6638.393</v>
          </cell>
          <cell r="O2728">
            <v>7500435177023</v>
          </cell>
        </row>
        <row r="2729">
          <cell r="A2729">
            <v>664933</v>
          </cell>
          <cell r="B2729">
            <v>110142</v>
          </cell>
          <cell r="D2729" t="str">
            <v xml:space="preserve">CRED ORAL-B SPIDERMAN 50X                         </v>
          </cell>
          <cell r="J2729">
            <v>3118.125</v>
          </cell>
          <cell r="O2729">
            <v>7500435145152</v>
          </cell>
        </row>
        <row r="2730">
          <cell r="A2730">
            <v>101983</v>
          </cell>
          <cell r="B2730">
            <v>67458792</v>
          </cell>
          <cell r="D2730" t="str">
            <v xml:space="preserve">CREM DOVE NUT ESENC P/SEC 400X                    </v>
          </cell>
          <cell r="J2730">
            <v>1332.4939999999999</v>
          </cell>
          <cell r="O2730">
            <v>7501056346157</v>
          </cell>
        </row>
        <row r="2731">
          <cell r="A2731">
            <v>101984</v>
          </cell>
          <cell r="B2731">
            <v>67458789</v>
          </cell>
          <cell r="D2731" t="str">
            <v xml:space="preserve">CREM DOVE NUT INT EXT SEC 400X                    </v>
          </cell>
          <cell r="J2731">
            <v>1332.4939999999999</v>
          </cell>
          <cell r="O2731">
            <v>7501056346195</v>
          </cell>
        </row>
        <row r="2732">
          <cell r="A2732">
            <v>6827</v>
          </cell>
          <cell r="B2732">
            <v>84163162</v>
          </cell>
          <cell r="D2732" t="str">
            <v xml:space="preserve">CREM PONDS REJUV DIA 100X                         </v>
          </cell>
          <cell r="J2732">
            <v>6645.8620000000001</v>
          </cell>
          <cell r="O2732">
            <v>7501056330491</v>
          </cell>
        </row>
        <row r="2733">
          <cell r="A2733">
            <v>3498</v>
          </cell>
          <cell r="B2733">
            <v>84163164</v>
          </cell>
          <cell r="D2733" t="str">
            <v xml:space="preserve">CREM PONDS S NUTR 100X                            </v>
          </cell>
          <cell r="J2733">
            <v>4331.5020000000004</v>
          </cell>
          <cell r="O2733">
            <v>7501056326142</v>
          </cell>
        </row>
        <row r="2734">
          <cell r="A2734">
            <v>8017</v>
          </cell>
          <cell r="B2734">
            <v>84164561</v>
          </cell>
          <cell r="D2734" t="str">
            <v xml:space="preserve">CREM ST.IVES AVE KAR 350X                         </v>
          </cell>
          <cell r="J2734">
            <v>7299.116</v>
          </cell>
          <cell r="O2734">
            <v>7791520023763</v>
          </cell>
        </row>
        <row r="2735">
          <cell r="A2735">
            <v>18162</v>
          </cell>
          <cell r="B2735">
            <v>84164373</v>
          </cell>
          <cell r="D2735" t="str">
            <v xml:space="preserve">CREM ST.IVES PIEL REN 532X                        </v>
          </cell>
          <cell r="J2735">
            <v>6193.1379999999999</v>
          </cell>
          <cell r="O2735">
            <v>7791293033075</v>
          </cell>
        </row>
        <row r="2736">
          <cell r="A2736">
            <v>12860</v>
          </cell>
          <cell r="B2736" t="str">
            <v xml:space="preserve">Sin Indicar         </v>
          </cell>
          <cell r="D2736" t="str">
            <v xml:space="preserve">CRET ALGABO TRAT EXT ALOE 350X                    </v>
          </cell>
          <cell r="J2736">
            <v>106.849</v>
          </cell>
          <cell r="O2736">
            <v>7791274195983</v>
          </cell>
        </row>
        <row r="2737">
          <cell r="A2737">
            <v>667276</v>
          </cell>
          <cell r="B2737">
            <v>64331586</v>
          </cell>
          <cell r="D2737" t="str">
            <v xml:space="preserve">CRET DOVE TRAT HIDRATACION 300X                   </v>
          </cell>
          <cell r="J2737">
            <v>6762.0370000000003</v>
          </cell>
          <cell r="O2737">
            <v>7791293050881</v>
          </cell>
        </row>
        <row r="2738">
          <cell r="A2738">
            <v>101989</v>
          </cell>
          <cell r="B2738">
            <v>64331582</v>
          </cell>
          <cell r="D2738" t="str">
            <v xml:space="preserve">CRET DOVE TRAT OLEO NUTRIC 300X                   </v>
          </cell>
          <cell r="J2738">
            <v>6762.0370000000003</v>
          </cell>
          <cell r="O2738">
            <v>7891150017382</v>
          </cell>
        </row>
        <row r="2739">
          <cell r="A2739">
            <v>666645</v>
          </cell>
          <cell r="B2739">
            <v>4495</v>
          </cell>
          <cell r="D2739" t="str">
            <v xml:space="preserve">CRET PANTENE PEIN ANTI-CAIDA 300X                 </v>
          </cell>
          <cell r="J2739">
            <v>10380.11</v>
          </cell>
          <cell r="O2739">
            <v>7500435248075</v>
          </cell>
        </row>
        <row r="2740">
          <cell r="A2740">
            <v>666652</v>
          </cell>
          <cell r="B2740">
            <v>75107</v>
          </cell>
          <cell r="D2740" t="str">
            <v xml:space="preserve">CRET PANTENE PEIN KERAT.REP 300X                  </v>
          </cell>
          <cell r="J2740">
            <v>9352.5380000000005</v>
          </cell>
          <cell r="O2740">
            <v>7500435241076</v>
          </cell>
        </row>
        <row r="2741">
          <cell r="A2741">
            <v>12651</v>
          </cell>
          <cell r="B2741">
            <v>31801</v>
          </cell>
          <cell r="D2741" t="str">
            <v xml:space="preserve">CRET PANTENE PEIN RESTAUR 300X                    </v>
          </cell>
          <cell r="J2741">
            <v>10380.11</v>
          </cell>
          <cell r="O2741">
            <v>7501006740219</v>
          </cell>
        </row>
        <row r="2742">
          <cell r="A2742">
            <v>100653</v>
          </cell>
          <cell r="B2742">
            <v>62422</v>
          </cell>
          <cell r="D2742" t="str">
            <v xml:space="preserve">CRET PANTENE TRAT HIDRAT 300X                     </v>
          </cell>
          <cell r="J2742">
            <v>10380.11</v>
          </cell>
          <cell r="O2742">
            <v>7501007495712</v>
          </cell>
        </row>
        <row r="2743">
          <cell r="A2743">
            <v>13617</v>
          </cell>
          <cell r="B2743">
            <v>61035</v>
          </cell>
          <cell r="D2743" t="str">
            <v xml:space="preserve">DEAM  POETT ALEGRA TU DIA 360X                    </v>
          </cell>
          <cell r="J2743">
            <v>3984.5929999999998</v>
          </cell>
          <cell r="O2743">
            <v>7793253311919</v>
          </cell>
        </row>
        <row r="2744">
          <cell r="A2744">
            <v>7405</v>
          </cell>
          <cell r="B2744">
            <v>60888</v>
          </cell>
          <cell r="D2744" t="str">
            <v xml:space="preserve">DEAM  POETT ALGODON 360X                          </v>
          </cell>
          <cell r="J2744">
            <v>3984.5929999999998</v>
          </cell>
          <cell r="O2744">
            <v>7793253037499</v>
          </cell>
        </row>
        <row r="2745">
          <cell r="A2745">
            <v>930</v>
          </cell>
          <cell r="B2745">
            <v>60887</v>
          </cell>
          <cell r="D2745" t="str">
            <v xml:space="preserve">DEAM  POETT BEBE 360X                             </v>
          </cell>
          <cell r="J2745">
            <v>3984.5929999999998</v>
          </cell>
          <cell r="O2745">
            <v>7793253111137</v>
          </cell>
        </row>
        <row r="2746">
          <cell r="A2746">
            <v>3328</v>
          </cell>
          <cell r="B2746">
            <v>61033</v>
          </cell>
          <cell r="D2746" t="str">
            <v xml:space="preserve">DEAM  POETT DESPERTAR ENERGIA 360X                </v>
          </cell>
          <cell r="J2746">
            <v>3984.5929999999998</v>
          </cell>
          <cell r="O2746">
            <v>7793253004293</v>
          </cell>
        </row>
        <row r="2747">
          <cell r="A2747">
            <v>1975</v>
          </cell>
          <cell r="B2747">
            <v>61036</v>
          </cell>
          <cell r="D2747" t="str">
            <v xml:space="preserve">DEAM  POETT ESPIRITU PLAY 360X                    </v>
          </cell>
          <cell r="J2747">
            <v>3984.5929999999998</v>
          </cell>
          <cell r="O2747">
            <v>7793253039264</v>
          </cell>
        </row>
        <row r="2748">
          <cell r="A2748">
            <v>932</v>
          </cell>
          <cell r="B2748">
            <v>60885</v>
          </cell>
          <cell r="D2748" t="str">
            <v xml:space="preserve">DEAM  POETT LAVANDA 360X                          </v>
          </cell>
          <cell r="J2748">
            <v>3984.5929999999998</v>
          </cell>
          <cell r="O2748">
            <v>7793253506858</v>
          </cell>
        </row>
        <row r="2749">
          <cell r="A2749">
            <v>18492</v>
          </cell>
          <cell r="B2749" t="str">
            <v xml:space="preserve">CL0370              </v>
          </cell>
          <cell r="D2749" t="str">
            <v xml:space="preserve">DEAM  POETT LOVEVOL 360X                          </v>
          </cell>
          <cell r="J2749">
            <v>3034.127</v>
          </cell>
          <cell r="O2749">
            <v>7793253002466</v>
          </cell>
        </row>
        <row r="2750">
          <cell r="A2750">
            <v>657873</v>
          </cell>
          <cell r="B2750">
            <v>315</v>
          </cell>
          <cell r="D2750" t="str">
            <v xml:space="preserve">DEAM  POETT M.AMBTE ROS/JAZ 360X                  </v>
          </cell>
          <cell r="J2750">
            <v>3034.127</v>
          </cell>
          <cell r="O2750">
            <v>7793253002916</v>
          </cell>
        </row>
        <row r="2751">
          <cell r="A2751">
            <v>7353</v>
          </cell>
          <cell r="B2751">
            <v>61034</v>
          </cell>
          <cell r="D2751" t="str">
            <v xml:space="preserve">DEAM  POETT MUSICA PRIMAV 360X                    </v>
          </cell>
          <cell r="J2751">
            <v>3984.5929999999998</v>
          </cell>
          <cell r="O2751">
            <v>7793253003081</v>
          </cell>
        </row>
        <row r="2752">
          <cell r="A2752">
            <v>3178</v>
          </cell>
          <cell r="B2752">
            <v>60886</v>
          </cell>
          <cell r="D2752" t="str">
            <v xml:space="preserve">DEAM  POETT PRIMAVERA 360X                        </v>
          </cell>
          <cell r="J2752">
            <v>3984.5929999999998</v>
          </cell>
          <cell r="O2752">
            <v>7793253318123</v>
          </cell>
        </row>
        <row r="2753">
          <cell r="A2753">
            <v>17433</v>
          </cell>
          <cell r="B2753">
            <v>61032</v>
          </cell>
          <cell r="D2753" t="str">
            <v xml:space="preserve">DEAM  POETT SOLO PARA TI 360X                     </v>
          </cell>
          <cell r="J2753">
            <v>3984.5929999999998</v>
          </cell>
          <cell r="O2753">
            <v>7793253002220</v>
          </cell>
        </row>
        <row r="2754">
          <cell r="A2754">
            <v>664346</v>
          </cell>
          <cell r="B2754">
            <v>65424807</v>
          </cell>
          <cell r="D2754" t="str">
            <v xml:space="preserve">DEAM AERO SOFT ANA Y JAZM 500X                    </v>
          </cell>
          <cell r="J2754">
            <v>8951.4590000000007</v>
          </cell>
          <cell r="O2754">
            <v>7555665555554</v>
          </cell>
        </row>
        <row r="2755">
          <cell r="A2755">
            <v>664347</v>
          </cell>
          <cell r="B2755">
            <v>65424811</v>
          </cell>
          <cell r="D2755" t="str">
            <v xml:space="preserve">DEAM AERO SOFT BLANCO JENG 500X                   </v>
          </cell>
          <cell r="J2755">
            <v>8951.4590000000007</v>
          </cell>
          <cell r="O2755">
            <v>7512155514118</v>
          </cell>
        </row>
        <row r="2756">
          <cell r="A2756">
            <v>664079</v>
          </cell>
          <cell r="B2756">
            <v>0</v>
          </cell>
          <cell r="D2756" t="str">
            <v xml:space="preserve">DEAM AERO SOFT CAFE Y WISHKY 500X                 </v>
          </cell>
          <cell r="J2756">
            <v>8951.4590000000007</v>
          </cell>
          <cell r="O2756">
            <v>7798253906585</v>
          </cell>
        </row>
        <row r="2757">
          <cell r="A2757">
            <v>664348</v>
          </cell>
          <cell r="B2757">
            <v>65424800</v>
          </cell>
          <cell r="D2757" t="str">
            <v xml:space="preserve">DEAM AERO SOFT COCO Y MIEL 500X                   </v>
          </cell>
          <cell r="J2757">
            <v>8951.4590000000007</v>
          </cell>
          <cell r="O2757">
            <v>7541151581541</v>
          </cell>
        </row>
        <row r="2758">
          <cell r="A2758">
            <v>664349</v>
          </cell>
          <cell r="B2758">
            <v>65424801</v>
          </cell>
          <cell r="D2758" t="str">
            <v xml:space="preserve">DEAM AERO SOFT DAMA LOTO 500X                     </v>
          </cell>
          <cell r="J2758">
            <v>8951.4590000000007</v>
          </cell>
          <cell r="O2758">
            <v>7451335515357</v>
          </cell>
        </row>
        <row r="2759">
          <cell r="A2759">
            <v>664350</v>
          </cell>
          <cell r="B2759">
            <v>65424802</v>
          </cell>
          <cell r="D2759" t="str">
            <v xml:space="preserve">DEAM AERO SOFT DURA VAIN 500X                     </v>
          </cell>
          <cell r="J2759">
            <v>8951.4590000000007</v>
          </cell>
          <cell r="O2759">
            <v>8451351681646</v>
          </cell>
        </row>
        <row r="2760">
          <cell r="A2760">
            <v>664092</v>
          </cell>
          <cell r="B2760">
            <v>65424803</v>
          </cell>
          <cell r="D2760" t="str">
            <v xml:space="preserve">DEAM AERO SOFT FRESA VAIN 500X                    </v>
          </cell>
          <cell r="J2760">
            <v>8951.4590000000007</v>
          </cell>
          <cell r="O2760">
            <v>7798253903713</v>
          </cell>
        </row>
        <row r="2761">
          <cell r="A2761">
            <v>664351</v>
          </cell>
          <cell r="B2761">
            <v>65424804</v>
          </cell>
          <cell r="D2761" t="str">
            <v xml:space="preserve">DEAM AERO SOFT GARDE NARAN 500X                   </v>
          </cell>
          <cell r="J2761">
            <v>8951.4590000000007</v>
          </cell>
          <cell r="O2761">
            <v>8463131812355</v>
          </cell>
        </row>
        <row r="2762">
          <cell r="A2762">
            <v>664045</v>
          </cell>
          <cell r="B2762">
            <v>0</v>
          </cell>
          <cell r="D2762" t="str">
            <v xml:space="preserve">DEAM AERO SOFT GRAN Y GROSELLA 500X               </v>
          </cell>
          <cell r="J2762">
            <v>8951.4590000000007</v>
          </cell>
          <cell r="O2762">
            <v>7798253903706</v>
          </cell>
        </row>
        <row r="2763">
          <cell r="A2763">
            <v>664095</v>
          </cell>
          <cell r="B2763">
            <v>0</v>
          </cell>
          <cell r="D2763" t="str">
            <v xml:space="preserve">DEAM AERO SOFT JAZMIN Y VIOLETA 500X              </v>
          </cell>
          <cell r="J2763">
            <v>8951.4590000000007</v>
          </cell>
          <cell r="O2763">
            <v>7798253906578</v>
          </cell>
        </row>
        <row r="2764">
          <cell r="A2764">
            <v>664093</v>
          </cell>
          <cell r="B2764">
            <v>65424808</v>
          </cell>
          <cell r="D2764" t="str">
            <v xml:space="preserve">DEAM AERO SOFT JENG CARDA 500X                    </v>
          </cell>
          <cell r="J2764">
            <v>8951.4590000000007</v>
          </cell>
          <cell r="O2764">
            <v>7798253903720</v>
          </cell>
        </row>
        <row r="2765">
          <cell r="A2765">
            <v>664070</v>
          </cell>
          <cell r="B2765">
            <v>0</v>
          </cell>
          <cell r="D2765" t="str">
            <v xml:space="preserve">DEAM AERO SOFT LAVAN Y EUCALIP 500X               </v>
          </cell>
          <cell r="J2765">
            <v>8951.4590000000007</v>
          </cell>
          <cell r="O2765">
            <v>7798253904680</v>
          </cell>
        </row>
        <row r="2766">
          <cell r="A2766">
            <v>664076</v>
          </cell>
          <cell r="B2766">
            <v>0</v>
          </cell>
          <cell r="D2766" t="str">
            <v xml:space="preserve">DEAM AERO SOFT LIRIO Y BAMBOO 500X                </v>
          </cell>
          <cell r="J2766">
            <v>8951.4590000000007</v>
          </cell>
          <cell r="O2766">
            <v>7798253904659</v>
          </cell>
        </row>
        <row r="2767">
          <cell r="A2767">
            <v>664088</v>
          </cell>
          <cell r="B2767">
            <v>0</v>
          </cell>
          <cell r="D2767" t="str">
            <v xml:space="preserve">DEAM AERO SOFT MADERA Y VAIN 500X                 </v>
          </cell>
          <cell r="J2767">
            <v>8951.4590000000007</v>
          </cell>
          <cell r="O2767">
            <v>7798253906608</v>
          </cell>
        </row>
        <row r="2768">
          <cell r="A2768">
            <v>664047</v>
          </cell>
          <cell r="B2768">
            <v>0</v>
          </cell>
          <cell r="D2768" t="str">
            <v xml:space="preserve">DEAM AERO SOFT MANZ Y MIEL 500X                   </v>
          </cell>
          <cell r="J2768">
            <v>8951.4590000000007</v>
          </cell>
          <cell r="O2768">
            <v>7798253903737</v>
          </cell>
        </row>
        <row r="2769">
          <cell r="A2769">
            <v>664102</v>
          </cell>
          <cell r="B2769">
            <v>0</v>
          </cell>
          <cell r="D2769" t="str">
            <v xml:space="preserve">DEAM AERO SOFT MARACUYA Y MANDARI 500X            </v>
          </cell>
          <cell r="J2769">
            <v>8951.4590000000007</v>
          </cell>
          <cell r="O2769">
            <v>7798253906561</v>
          </cell>
        </row>
        <row r="2770">
          <cell r="A2770">
            <v>664352</v>
          </cell>
          <cell r="B2770">
            <v>65424805</v>
          </cell>
          <cell r="D2770" t="str">
            <v xml:space="preserve">DEAM AERO SOFT MENTA LIMON 500X                   </v>
          </cell>
          <cell r="J2770">
            <v>8951.4590000000007</v>
          </cell>
          <cell r="O2770">
            <v>7816148814842</v>
          </cell>
        </row>
        <row r="2771">
          <cell r="A2771">
            <v>664032</v>
          </cell>
          <cell r="B2771">
            <v>0</v>
          </cell>
          <cell r="D2771" t="str">
            <v xml:space="preserve">DEAM AERO SOFT NJA Y PIMIENTA NEGRA 500X          </v>
          </cell>
          <cell r="J2771">
            <v>8951.4590000000007</v>
          </cell>
          <cell r="O2771">
            <v>7798253903584</v>
          </cell>
        </row>
        <row r="2772">
          <cell r="A2772">
            <v>664110</v>
          </cell>
          <cell r="B2772">
            <v>0</v>
          </cell>
          <cell r="D2772" t="str">
            <v xml:space="preserve">DEAM AERO SOFT PATCH Y MIRRA 500X                 </v>
          </cell>
          <cell r="J2772">
            <v>8951.4590000000007</v>
          </cell>
          <cell r="O2772">
            <v>7798253906592</v>
          </cell>
        </row>
        <row r="2773">
          <cell r="A2773">
            <v>664036</v>
          </cell>
          <cell r="B2773">
            <v>0</v>
          </cell>
          <cell r="D2773" t="str">
            <v xml:space="preserve">DEAM AERO SOFT PEONIA Y GARDENIA 500X             </v>
          </cell>
          <cell r="J2773">
            <v>8951.4590000000007</v>
          </cell>
          <cell r="O2773">
            <v>7798253903614</v>
          </cell>
        </row>
        <row r="2774">
          <cell r="A2774">
            <v>664068</v>
          </cell>
          <cell r="B2774">
            <v>0</v>
          </cell>
          <cell r="D2774" t="str">
            <v xml:space="preserve">DEAM AERO SOFT PEPINO Y TE VERDE 500X             </v>
          </cell>
          <cell r="J2774">
            <v>8951.4590000000007</v>
          </cell>
          <cell r="O2774">
            <v>7798253904666</v>
          </cell>
        </row>
        <row r="2775">
          <cell r="A2775">
            <v>664077</v>
          </cell>
          <cell r="B2775">
            <v>0</v>
          </cell>
          <cell r="D2775" t="str">
            <v xml:space="preserve">DEAM AERO SOFT PERA Y DURAZNO 500X                </v>
          </cell>
          <cell r="J2775">
            <v>8951.4590000000007</v>
          </cell>
          <cell r="O2775">
            <v>7798253904642</v>
          </cell>
        </row>
        <row r="2776">
          <cell r="A2776">
            <v>664080</v>
          </cell>
          <cell r="B2776">
            <v>0</v>
          </cell>
          <cell r="D2776" t="str">
            <v xml:space="preserve">DEAM AERO SOFT PERAS Y FLOR 500X                  </v>
          </cell>
          <cell r="J2776">
            <v>8951.4590000000007</v>
          </cell>
          <cell r="O2776">
            <v>7798253906615</v>
          </cell>
        </row>
        <row r="2777">
          <cell r="A2777">
            <v>664353</v>
          </cell>
          <cell r="B2777">
            <v>65424809</v>
          </cell>
          <cell r="D2777" t="str">
            <v xml:space="preserve">DEAM AERO SOFT POME LIMA 500X                     </v>
          </cell>
          <cell r="J2777">
            <v>8951.4590000000007</v>
          </cell>
          <cell r="O2777">
            <v>8484847775154</v>
          </cell>
        </row>
        <row r="2778">
          <cell r="A2778">
            <v>664075</v>
          </cell>
          <cell r="B2778">
            <v>0</v>
          </cell>
          <cell r="D2778" t="str">
            <v xml:space="preserve">DEAM AERO SOFT SAL MARINA Y LIMA 500X             </v>
          </cell>
          <cell r="J2778">
            <v>8951.4590000000007</v>
          </cell>
          <cell r="O2778">
            <v>7798253904895</v>
          </cell>
        </row>
        <row r="2779">
          <cell r="A2779">
            <v>664038</v>
          </cell>
          <cell r="B2779">
            <v>0</v>
          </cell>
          <cell r="D2779" t="str">
            <v xml:space="preserve">DEAM AERO SOFT SANDALO Y VAIN 500X                </v>
          </cell>
          <cell r="J2779">
            <v>8951.4590000000007</v>
          </cell>
          <cell r="O2779">
            <v>7798253903638</v>
          </cell>
        </row>
        <row r="2780">
          <cell r="A2780">
            <v>664028</v>
          </cell>
          <cell r="B2780">
            <v>0</v>
          </cell>
          <cell r="D2780" t="str">
            <v xml:space="preserve">DEAM AERO SOFT SANDIA Y PEPINO 500X               </v>
          </cell>
          <cell r="J2780">
            <v>8951.4590000000007</v>
          </cell>
          <cell r="O2780">
            <v>7798253903591</v>
          </cell>
        </row>
        <row r="2781">
          <cell r="A2781">
            <v>664043</v>
          </cell>
          <cell r="B2781">
            <v>0</v>
          </cell>
          <cell r="D2781" t="str">
            <v xml:space="preserve">DEAM AERO SOFT TILO Y JENG 500X                   </v>
          </cell>
          <cell r="J2781">
            <v>8951.4590000000007</v>
          </cell>
          <cell r="O2781">
            <v>7798253903669</v>
          </cell>
        </row>
        <row r="2782">
          <cell r="A2782">
            <v>664066</v>
          </cell>
          <cell r="B2782">
            <v>0</v>
          </cell>
          <cell r="D2782" t="str">
            <v xml:space="preserve">DEAM AERO SOFT VAIN Y CANELA 500X                 </v>
          </cell>
          <cell r="J2782">
            <v>8951.4590000000007</v>
          </cell>
          <cell r="O2782">
            <v>7798253903744</v>
          </cell>
        </row>
        <row r="2783">
          <cell r="A2783">
            <v>664354</v>
          </cell>
          <cell r="B2783">
            <v>0</v>
          </cell>
          <cell r="D2783" t="str">
            <v xml:space="preserve">DEAM AERO SOFT VERB ROME 500X                     </v>
          </cell>
          <cell r="J2783">
            <v>8951.4590000000007</v>
          </cell>
          <cell r="O2783">
            <v>5158818151218</v>
          </cell>
        </row>
        <row r="2784">
          <cell r="A2784">
            <v>664094</v>
          </cell>
          <cell r="B2784">
            <v>65435917</v>
          </cell>
          <cell r="D2784" t="str">
            <v xml:space="preserve">DEAM AERO SOFT WAHN 250X                          </v>
          </cell>
          <cell r="J2784">
            <v>8951.4590000000007</v>
          </cell>
          <cell r="O2784">
            <v>7798253902198</v>
          </cell>
        </row>
        <row r="2785">
          <cell r="A2785">
            <v>664834</v>
          </cell>
          <cell r="B2785">
            <v>64329002</v>
          </cell>
          <cell r="D2785" t="str">
            <v xml:space="preserve">DEAM CIF DESINF AERO FRESC 360X                   </v>
          </cell>
          <cell r="J2785">
            <v>3764.498</v>
          </cell>
          <cell r="O2785">
            <v>7791290795792</v>
          </cell>
        </row>
        <row r="2786">
          <cell r="A2786">
            <v>664833</v>
          </cell>
          <cell r="B2786">
            <v>64329001</v>
          </cell>
          <cell r="D2786" t="str">
            <v xml:space="preserve">DEAM CIF DESINF AERO LAVANDA 360X                 </v>
          </cell>
          <cell r="J2786">
            <v>3764.498</v>
          </cell>
          <cell r="O2786">
            <v>7791290795785</v>
          </cell>
        </row>
        <row r="2787">
          <cell r="A2787">
            <v>664880</v>
          </cell>
          <cell r="B2787">
            <v>64329000</v>
          </cell>
          <cell r="D2787" t="str">
            <v xml:space="preserve">DEAM CIF DESINF AERO ORIG 360X                    </v>
          </cell>
          <cell r="J2787">
            <v>3764.498</v>
          </cell>
          <cell r="O2787">
            <v>7791290795778</v>
          </cell>
        </row>
        <row r="2788">
          <cell r="A2788">
            <v>7050</v>
          </cell>
          <cell r="B2788">
            <v>307</v>
          </cell>
          <cell r="D2788" t="str">
            <v xml:space="preserve">DEAM GLADE ALGODON 360X                           </v>
          </cell>
          <cell r="J2788">
            <v>4049.9119999999998</v>
          </cell>
          <cell r="O2788">
            <v>7790520988362</v>
          </cell>
        </row>
        <row r="2789">
          <cell r="A2789">
            <v>5756</v>
          </cell>
          <cell r="B2789">
            <v>670</v>
          </cell>
          <cell r="D2789" t="str">
            <v xml:space="preserve">DEAM GLADE CAMPOS LAV 360X                        </v>
          </cell>
          <cell r="J2789">
            <v>4049.9119999999998</v>
          </cell>
          <cell r="O2789">
            <v>7790520988386</v>
          </cell>
        </row>
        <row r="2790">
          <cell r="A2790">
            <v>666292</v>
          </cell>
          <cell r="B2790">
            <v>0</v>
          </cell>
          <cell r="D2790" t="str">
            <v xml:space="preserve">DEAM S. MARZZAN ANANA COCO 270X                   </v>
          </cell>
          <cell r="J2790">
            <v>6514.4589999999998</v>
          </cell>
          <cell r="O2790">
            <v>7798356302772</v>
          </cell>
        </row>
        <row r="2791">
          <cell r="A2791">
            <v>666295</v>
          </cell>
          <cell r="B2791">
            <v>0</v>
          </cell>
          <cell r="D2791" t="str">
            <v xml:space="preserve">DEAM S.MARZZAN ACQUA 270X                         </v>
          </cell>
          <cell r="J2791">
            <v>6514.4589999999998</v>
          </cell>
          <cell r="O2791">
            <v>7798356303113</v>
          </cell>
        </row>
        <row r="2792">
          <cell r="A2792">
            <v>666286</v>
          </cell>
          <cell r="B2792">
            <v>0</v>
          </cell>
          <cell r="D2792" t="str">
            <v xml:space="preserve">DEAM S.MARZZAN AZAHARES 270X                      </v>
          </cell>
          <cell r="J2792">
            <v>6514.4589999999998</v>
          </cell>
          <cell r="O2792">
            <v>7798356302079</v>
          </cell>
        </row>
        <row r="2793">
          <cell r="A2793">
            <v>666296</v>
          </cell>
          <cell r="B2793">
            <v>0</v>
          </cell>
          <cell r="D2793" t="str">
            <v xml:space="preserve">DEAM S.MARZZAN BURBUJA D/JAB 270X                 </v>
          </cell>
          <cell r="J2793">
            <v>6514.4589999999998</v>
          </cell>
          <cell r="O2793">
            <v>7798356303120</v>
          </cell>
        </row>
        <row r="2794">
          <cell r="A2794">
            <v>666280</v>
          </cell>
          <cell r="B2794">
            <v>0</v>
          </cell>
          <cell r="D2794" t="str">
            <v xml:space="preserve">DEAM S.MARZZAN CHER 270X                          </v>
          </cell>
          <cell r="J2794">
            <v>6514.4589999999998</v>
          </cell>
          <cell r="O2794">
            <v>7798356300143</v>
          </cell>
        </row>
        <row r="2795">
          <cell r="A2795">
            <v>666298</v>
          </cell>
          <cell r="B2795">
            <v>0</v>
          </cell>
          <cell r="D2795" t="str">
            <v xml:space="preserve">DEAM S.MARZZAN CITRONELLA 270X                    </v>
          </cell>
          <cell r="J2795">
            <v>6514.4589999999998</v>
          </cell>
          <cell r="O2795">
            <v>7798356303267</v>
          </cell>
        </row>
        <row r="2796">
          <cell r="A2796">
            <v>666287</v>
          </cell>
          <cell r="B2796">
            <v>0</v>
          </cell>
          <cell r="D2796" t="str">
            <v xml:space="preserve">DEAM S.MARZZAN DEDITOS 270X                       </v>
          </cell>
          <cell r="J2796">
            <v>6514.4589999999998</v>
          </cell>
          <cell r="O2796">
            <v>7798356302727</v>
          </cell>
        </row>
        <row r="2797">
          <cell r="A2797">
            <v>666281</v>
          </cell>
          <cell r="B2797">
            <v>0</v>
          </cell>
          <cell r="D2797" t="str">
            <v xml:space="preserve">DEAM S.MARZZAN FLOR CITRICAS 270X                 </v>
          </cell>
          <cell r="J2797">
            <v>6514.4589999999998</v>
          </cell>
          <cell r="O2797">
            <v>7798356301904</v>
          </cell>
        </row>
        <row r="2798">
          <cell r="A2798">
            <v>666294</v>
          </cell>
          <cell r="B2798">
            <v>0</v>
          </cell>
          <cell r="D2798" t="str">
            <v xml:space="preserve">DEAM S.MARZZAN FLOR DE LOTO 270X                  </v>
          </cell>
          <cell r="J2798">
            <v>6514.4589999999998</v>
          </cell>
          <cell r="O2798">
            <v>7798356302796</v>
          </cell>
        </row>
        <row r="2799">
          <cell r="A2799">
            <v>666291</v>
          </cell>
          <cell r="B2799">
            <v>0</v>
          </cell>
          <cell r="D2799" t="str">
            <v xml:space="preserve">DEAM S.MARZZAN FRUT.TROP 270X                     </v>
          </cell>
          <cell r="J2799">
            <v>6514.4589999999998</v>
          </cell>
          <cell r="O2799">
            <v>7798356302765</v>
          </cell>
        </row>
        <row r="2800">
          <cell r="A2800">
            <v>666321</v>
          </cell>
          <cell r="B2800">
            <v>0</v>
          </cell>
          <cell r="D2800" t="str">
            <v xml:space="preserve">DEAM S.MARZZAN G.DE NARANJA 270X                  </v>
          </cell>
          <cell r="J2800">
            <v>6514.4589999999998</v>
          </cell>
          <cell r="O2800">
            <v>7798356303137</v>
          </cell>
        </row>
        <row r="2801">
          <cell r="A2801">
            <v>666300</v>
          </cell>
          <cell r="B2801">
            <v>0</v>
          </cell>
          <cell r="D2801" t="str">
            <v xml:space="preserve">DEAM S.MARZZAN HIGUERA 270X                       </v>
          </cell>
          <cell r="J2801">
            <v>6514.4589999999998</v>
          </cell>
          <cell r="O2801">
            <v>7798356303403</v>
          </cell>
        </row>
        <row r="2802">
          <cell r="A2802">
            <v>666288</v>
          </cell>
          <cell r="B2802">
            <v>0</v>
          </cell>
          <cell r="D2802" t="str">
            <v xml:space="preserve">DEAM S.MARZZAN LEFRANCE 270X                      </v>
          </cell>
          <cell r="J2802">
            <v>6514.4589999999998</v>
          </cell>
          <cell r="O2802">
            <v>7798356302734</v>
          </cell>
        </row>
        <row r="2803">
          <cell r="A2803">
            <v>666285</v>
          </cell>
          <cell r="B2803">
            <v>0</v>
          </cell>
          <cell r="D2803" t="str">
            <v xml:space="preserve">DEAM S.MARZZAN MADERAS D/ORIENTE 270X             </v>
          </cell>
          <cell r="J2803">
            <v>6514.4589999999998</v>
          </cell>
          <cell r="O2803">
            <v>7798356302062</v>
          </cell>
        </row>
        <row r="2804">
          <cell r="A2804">
            <v>666320</v>
          </cell>
          <cell r="B2804">
            <v>0</v>
          </cell>
          <cell r="D2804" t="str">
            <v xml:space="preserve">DEAM S.MARZZAN MARINA 270X                        </v>
          </cell>
          <cell r="J2804">
            <v>6514.4589999999998</v>
          </cell>
          <cell r="O2804">
            <v>7798356303144</v>
          </cell>
        </row>
        <row r="2805">
          <cell r="A2805">
            <v>666293</v>
          </cell>
          <cell r="B2805">
            <v>0</v>
          </cell>
          <cell r="D2805" t="str">
            <v xml:space="preserve">DEAM S.MARZZAN NRJA PIMIENTA 270X                 </v>
          </cell>
          <cell r="J2805">
            <v>6514.4589999999998</v>
          </cell>
          <cell r="O2805">
            <v>7798356302789</v>
          </cell>
        </row>
        <row r="2806">
          <cell r="A2806">
            <v>666289</v>
          </cell>
          <cell r="B2806">
            <v>0</v>
          </cell>
          <cell r="D2806" t="str">
            <v xml:space="preserve">DEAM S.MARZZAN NUBECITAS 270X                     </v>
          </cell>
          <cell r="J2806">
            <v>6514.4589999999998</v>
          </cell>
          <cell r="O2806">
            <v>7798356302741</v>
          </cell>
        </row>
        <row r="2807">
          <cell r="A2807">
            <v>666322</v>
          </cell>
          <cell r="B2807">
            <v>0</v>
          </cell>
          <cell r="D2807" t="str">
            <v xml:space="preserve">DEAM S.MARZZAN PITANGA 270X                       </v>
          </cell>
          <cell r="J2807">
            <v>6514.4589999999998</v>
          </cell>
          <cell r="O2807">
            <v>7798356303151</v>
          </cell>
        </row>
        <row r="2808">
          <cell r="A2808">
            <v>666297</v>
          </cell>
          <cell r="B2808">
            <v>0</v>
          </cell>
          <cell r="D2808" t="str">
            <v xml:space="preserve">DEAM S.MARZZAN SUAV.FLORAL 270X                   </v>
          </cell>
          <cell r="J2808">
            <v>6514.4589999999998</v>
          </cell>
          <cell r="O2808">
            <v>7798356303168</v>
          </cell>
        </row>
        <row r="2809">
          <cell r="A2809">
            <v>666284</v>
          </cell>
          <cell r="B2809">
            <v>0</v>
          </cell>
          <cell r="D2809" t="str">
            <v xml:space="preserve">DEAM S.MARZZAN SUAVECHITO 270X                    </v>
          </cell>
          <cell r="J2809">
            <v>6514.4589999999998</v>
          </cell>
          <cell r="O2809">
            <v>7798356302055</v>
          </cell>
        </row>
        <row r="2810">
          <cell r="A2810">
            <v>666290</v>
          </cell>
          <cell r="B2810">
            <v>0</v>
          </cell>
          <cell r="D2810" t="str">
            <v xml:space="preserve">DEAM S.MARZZAN SUEÑITOS 270X                      </v>
          </cell>
          <cell r="J2810">
            <v>6514.4589999999998</v>
          </cell>
          <cell r="O2810">
            <v>7798356302758</v>
          </cell>
        </row>
        <row r="2811">
          <cell r="A2811">
            <v>666301</v>
          </cell>
          <cell r="B2811">
            <v>0</v>
          </cell>
          <cell r="D2811" t="str">
            <v xml:space="preserve">DEAM S.MARZZAN TE DAMASCO 270X                    </v>
          </cell>
          <cell r="J2811">
            <v>6514.4589999999998</v>
          </cell>
          <cell r="O2811">
            <v>7798356303410</v>
          </cell>
        </row>
        <row r="2812">
          <cell r="A2812">
            <v>666283</v>
          </cell>
          <cell r="B2812">
            <v>0</v>
          </cell>
          <cell r="D2812" t="str">
            <v xml:space="preserve">DEAM S.MARZZAN UVA 270X                           </v>
          </cell>
          <cell r="J2812">
            <v>6514.4589999999998</v>
          </cell>
          <cell r="O2812">
            <v>7798356302048</v>
          </cell>
        </row>
        <row r="2813">
          <cell r="A2813">
            <v>666299</v>
          </cell>
          <cell r="B2813">
            <v>0</v>
          </cell>
          <cell r="D2813" t="str">
            <v xml:space="preserve">DEAM S.MARZZAN VAIN.ALMENDRA 270X                 </v>
          </cell>
          <cell r="J2813">
            <v>6514.4589999999998</v>
          </cell>
          <cell r="O2813">
            <v>7798356303397</v>
          </cell>
        </row>
        <row r="2814">
          <cell r="A2814">
            <v>666282</v>
          </cell>
          <cell r="B2814">
            <v>0</v>
          </cell>
          <cell r="D2814" t="str">
            <v xml:space="preserve">DEAM S.MARZZAN VERBENA 270X                       </v>
          </cell>
          <cell r="J2814">
            <v>6514.4589999999998</v>
          </cell>
          <cell r="O2814">
            <v>7798356302031</v>
          </cell>
        </row>
        <row r="2815">
          <cell r="A2815">
            <v>10210</v>
          </cell>
          <cell r="B2815" t="str">
            <v xml:space="preserve">FA-48               </v>
          </cell>
          <cell r="D2815" t="str">
            <v xml:space="preserve">DEAR SAPHIRUS AUT REP BEBE 185X                   </v>
          </cell>
          <cell r="J2815">
            <v>5102.6670000000004</v>
          </cell>
          <cell r="O2815">
            <v>7798184680684</v>
          </cell>
        </row>
        <row r="2816">
          <cell r="A2816">
            <v>10179</v>
          </cell>
          <cell r="B2816" t="str">
            <v xml:space="preserve">FA-12               </v>
          </cell>
          <cell r="D2816" t="str">
            <v xml:space="preserve">DEAR SAPHIRUS AUT REP VAIN 185X                   </v>
          </cell>
          <cell r="J2816">
            <v>5102.6670000000004</v>
          </cell>
          <cell r="O2816">
            <v>7798184680325</v>
          </cell>
        </row>
        <row r="2817">
          <cell r="A2817">
            <v>662693</v>
          </cell>
          <cell r="B2817">
            <v>68779245</v>
          </cell>
          <cell r="D2817" t="str">
            <v xml:space="preserve">DECO AXE ANT APOLLO 150X                          </v>
          </cell>
          <cell r="J2817">
            <v>3729.982</v>
          </cell>
          <cell r="O2817">
            <v>7791293043739</v>
          </cell>
        </row>
        <row r="2818">
          <cell r="A2818">
            <v>2258</v>
          </cell>
          <cell r="B2818">
            <v>68779246</v>
          </cell>
          <cell r="D2818" t="str">
            <v xml:space="preserve">DECO AXE ANT BLACK 150X                           </v>
          </cell>
          <cell r="J2818">
            <v>3729.982</v>
          </cell>
          <cell r="O2818">
            <v>7791293029443</v>
          </cell>
        </row>
        <row r="2819">
          <cell r="A2819">
            <v>662694</v>
          </cell>
          <cell r="B2819">
            <v>68779244</v>
          </cell>
          <cell r="D2819" t="str">
            <v xml:space="preserve">DECO AXE ANT DARK TEMPT 150X                      </v>
          </cell>
          <cell r="J2819">
            <v>3729.982</v>
          </cell>
          <cell r="O2819">
            <v>7791293043722</v>
          </cell>
        </row>
        <row r="2820">
          <cell r="A2820">
            <v>661837</v>
          </cell>
          <cell r="B2820">
            <v>68819531</v>
          </cell>
          <cell r="D2820" t="str">
            <v xml:space="preserve">DECO AXE ANT EPIC FRESH 150X                      </v>
          </cell>
          <cell r="J2820">
            <v>3729.982</v>
          </cell>
          <cell r="O2820">
            <v>7791293044057</v>
          </cell>
        </row>
        <row r="2821">
          <cell r="A2821">
            <v>667134</v>
          </cell>
          <cell r="B2821">
            <v>64943434</v>
          </cell>
          <cell r="D2821" t="str">
            <v xml:space="preserve">DECO AXE ANT STICK BLUE LAVENDER 58X              </v>
          </cell>
          <cell r="J2821">
            <v>7564.3140000000003</v>
          </cell>
          <cell r="O2821">
            <v>75083694</v>
          </cell>
        </row>
        <row r="2822">
          <cell r="A2822">
            <v>667135</v>
          </cell>
          <cell r="B2822">
            <v>64943430</v>
          </cell>
          <cell r="D2822" t="str">
            <v xml:space="preserve">DECO AXE ANT STICK CITRUS 58X                     </v>
          </cell>
          <cell r="J2822">
            <v>7564.3140000000003</v>
          </cell>
          <cell r="O2822">
            <v>75083700</v>
          </cell>
        </row>
        <row r="2823">
          <cell r="A2823">
            <v>664987</v>
          </cell>
          <cell r="B2823">
            <v>64324913</v>
          </cell>
          <cell r="D2823" t="str">
            <v xml:space="preserve">DECO AXE BLUE LAVANDER 150X                       </v>
          </cell>
          <cell r="J2823">
            <v>4764.2330000000002</v>
          </cell>
          <cell r="O2823">
            <v>7506306249981</v>
          </cell>
        </row>
        <row r="2824">
          <cell r="A2824">
            <v>664986</v>
          </cell>
          <cell r="B2824">
            <v>64324912</v>
          </cell>
          <cell r="D2824" t="str">
            <v xml:space="preserve">DECO AXE CITRUS 150X                              </v>
          </cell>
          <cell r="J2824">
            <v>4764.2330000000002</v>
          </cell>
          <cell r="O2824">
            <v>7506306249974</v>
          </cell>
        </row>
        <row r="2825">
          <cell r="A2825">
            <v>13249</v>
          </cell>
          <cell r="B2825">
            <v>68779253</v>
          </cell>
          <cell r="D2825" t="str">
            <v xml:space="preserve">DECO AXE DEO APOLLO 150X                          </v>
          </cell>
          <cell r="J2825">
            <v>3729.982</v>
          </cell>
          <cell r="O2825">
            <v>7791293025780</v>
          </cell>
        </row>
        <row r="2826">
          <cell r="A2826">
            <v>2236</v>
          </cell>
          <cell r="B2826">
            <v>68779254</v>
          </cell>
          <cell r="D2826" t="str">
            <v xml:space="preserve">DECO AXE DEO BLACK BZRAP 150X                     </v>
          </cell>
          <cell r="J2826">
            <v>3729.982</v>
          </cell>
          <cell r="O2826">
            <v>7791293029436</v>
          </cell>
        </row>
        <row r="2827">
          <cell r="A2827">
            <v>667128</v>
          </cell>
          <cell r="B2827">
            <v>64836921</v>
          </cell>
          <cell r="D2827" t="str">
            <v xml:space="preserve">DECO AXE DEO CHERRY SPRITZ 150X                   </v>
          </cell>
          <cell r="J2827">
            <v>4764.2330000000002</v>
          </cell>
          <cell r="O2827">
            <v>7506306255050</v>
          </cell>
        </row>
        <row r="2828">
          <cell r="A2828">
            <v>662162</v>
          </cell>
          <cell r="B2828">
            <v>68779255</v>
          </cell>
          <cell r="D2828" t="str">
            <v xml:space="preserve">DECO AXE DEO COLLISION 150X                       </v>
          </cell>
          <cell r="J2828">
            <v>4077.5749999999998</v>
          </cell>
          <cell r="O2828">
            <v>7791293043838</v>
          </cell>
        </row>
        <row r="2829">
          <cell r="A2829">
            <v>662695</v>
          </cell>
          <cell r="B2829">
            <v>68720924</v>
          </cell>
          <cell r="D2829" t="str">
            <v xml:space="preserve">DECO AXE DEO DARK TEMPT 150X                      </v>
          </cell>
          <cell r="J2829">
            <v>3729.982</v>
          </cell>
          <cell r="O2829">
            <v>7791293042718</v>
          </cell>
        </row>
        <row r="2830">
          <cell r="A2830">
            <v>661836</v>
          </cell>
          <cell r="B2830">
            <v>69707409</v>
          </cell>
          <cell r="D2830" t="str">
            <v xml:space="preserve">DECO AXE DEO EPIC FRESH 150X                      </v>
          </cell>
          <cell r="J2830">
            <v>4077.5749999999998</v>
          </cell>
          <cell r="O2830">
            <v>7791293044040</v>
          </cell>
        </row>
        <row r="2831">
          <cell r="A2831">
            <v>662692</v>
          </cell>
          <cell r="B2831">
            <v>68779256</v>
          </cell>
          <cell r="D2831" t="str">
            <v xml:space="preserve">DECO AXE DEO GOLD VAINILLA 150X                   </v>
          </cell>
          <cell r="J2831">
            <v>3729.982</v>
          </cell>
          <cell r="O2831">
            <v>7791293043845</v>
          </cell>
        </row>
        <row r="2832">
          <cell r="A2832">
            <v>667129</v>
          </cell>
          <cell r="B2832">
            <v>64324914</v>
          </cell>
          <cell r="D2832" t="str">
            <v xml:space="preserve">DECO AXE DEO GREEN GERANIUM 150X                  </v>
          </cell>
          <cell r="J2832">
            <v>4499.558</v>
          </cell>
          <cell r="O2832">
            <v>7506306249998</v>
          </cell>
        </row>
        <row r="2833">
          <cell r="A2833">
            <v>661835</v>
          </cell>
          <cell r="B2833">
            <v>68779251</v>
          </cell>
          <cell r="D2833" t="str">
            <v xml:space="preserve">DECO AXE DEO MARINE 150X                          </v>
          </cell>
          <cell r="J2833">
            <v>3729.982</v>
          </cell>
          <cell r="O2833">
            <v>7791293043791</v>
          </cell>
        </row>
        <row r="2834">
          <cell r="A2834">
            <v>667130</v>
          </cell>
          <cell r="B2834">
            <v>62731893</v>
          </cell>
          <cell r="D2834" t="str">
            <v xml:space="preserve">DECO AXE DEO MARINE 230X                          </v>
          </cell>
          <cell r="J2834">
            <v>4894.5209999999997</v>
          </cell>
          <cell r="O2834">
            <v>7791293050614</v>
          </cell>
        </row>
        <row r="2835">
          <cell r="A2835">
            <v>667058</v>
          </cell>
          <cell r="B2835">
            <v>65459331</v>
          </cell>
          <cell r="D2835" t="str">
            <v xml:space="preserve">DECO AXE DEO MASRHMALLOW 150X                     </v>
          </cell>
          <cell r="J2835">
            <v>4499.558</v>
          </cell>
          <cell r="O2835">
            <v>7506306256934</v>
          </cell>
        </row>
        <row r="2836">
          <cell r="A2836">
            <v>667131</v>
          </cell>
          <cell r="B2836">
            <v>62731894</v>
          </cell>
          <cell r="D2836" t="str">
            <v xml:space="preserve">DECO AXE DEO MUSK 230X                            </v>
          </cell>
          <cell r="J2836">
            <v>4894.5209999999997</v>
          </cell>
          <cell r="O2836">
            <v>7791293050607</v>
          </cell>
        </row>
        <row r="2837">
          <cell r="A2837">
            <v>667133</v>
          </cell>
          <cell r="B2837">
            <v>64836923</v>
          </cell>
          <cell r="D2837" t="str">
            <v xml:space="preserve">DECO AXE DEO PEACH INFUS 150X                     </v>
          </cell>
          <cell r="J2837">
            <v>4764.2330000000002</v>
          </cell>
          <cell r="O2837">
            <v>7506306255067</v>
          </cell>
        </row>
        <row r="2838">
          <cell r="A2838">
            <v>667059</v>
          </cell>
          <cell r="B2838">
            <v>65459329</v>
          </cell>
          <cell r="D2838" t="str">
            <v xml:space="preserve">DECO AXE DEO WHITE VETIVER 150X                   </v>
          </cell>
          <cell r="J2838">
            <v>4499.558</v>
          </cell>
          <cell r="O2838">
            <v>7506306256927</v>
          </cell>
        </row>
        <row r="2839">
          <cell r="A2839">
            <v>662502</v>
          </cell>
          <cell r="B2839">
            <v>68779252</v>
          </cell>
          <cell r="D2839" t="str">
            <v xml:space="preserve">DECO AXE MUSK 150X                                </v>
          </cell>
          <cell r="J2839">
            <v>3729.982</v>
          </cell>
          <cell r="O2839">
            <v>7791293043807</v>
          </cell>
        </row>
        <row r="2840">
          <cell r="A2840">
            <v>667286</v>
          </cell>
          <cell r="B2840">
            <v>64930627</v>
          </cell>
          <cell r="D2840" t="str">
            <v xml:space="preserve">DECO DOVE A.BODY SHEA CEDAR 150X                  </v>
          </cell>
          <cell r="J2840">
            <v>6015.8379999999997</v>
          </cell>
          <cell r="O2840">
            <v>7791293051635</v>
          </cell>
        </row>
        <row r="2841">
          <cell r="A2841">
            <v>664620</v>
          </cell>
          <cell r="B2841">
            <v>69673058</v>
          </cell>
          <cell r="D2841" t="str">
            <v xml:space="preserve">DECO DOVE ANT INVISIBLE DRY 150X                  </v>
          </cell>
          <cell r="J2841">
            <v>4821.2259999999997</v>
          </cell>
          <cell r="O2841">
            <v>7791293048031</v>
          </cell>
        </row>
        <row r="2842">
          <cell r="A2842">
            <v>662714</v>
          </cell>
          <cell r="B2842">
            <v>69580999</v>
          </cell>
          <cell r="D2842" t="str">
            <v xml:space="preserve">DECO DOVE WM ORIGINAL 150X                        </v>
          </cell>
          <cell r="J2842">
            <v>4902.0839999999998</v>
          </cell>
          <cell r="O2842">
            <v>7791293046228</v>
          </cell>
        </row>
        <row r="2843">
          <cell r="A2843">
            <v>661664</v>
          </cell>
          <cell r="B2843">
            <v>69717133</v>
          </cell>
          <cell r="D2843" t="str">
            <v xml:space="preserve">DECO DOVE WM ORIGINAL 250X                        </v>
          </cell>
          <cell r="J2843">
            <v>6808.1009999999997</v>
          </cell>
          <cell r="O2843">
            <v>7791293043920</v>
          </cell>
        </row>
        <row r="2844">
          <cell r="A2844">
            <v>662266</v>
          </cell>
          <cell r="B2844">
            <v>69581000</v>
          </cell>
          <cell r="D2844" t="str">
            <v xml:space="preserve">DECO DOVE WM PEPINO 150X                          </v>
          </cell>
          <cell r="J2844">
            <v>4901.857</v>
          </cell>
          <cell r="O2844">
            <v>7791293046235</v>
          </cell>
        </row>
        <row r="2845">
          <cell r="A2845">
            <v>667285</v>
          </cell>
          <cell r="B2845">
            <v>64925040</v>
          </cell>
          <cell r="D2845" t="str">
            <v xml:space="preserve">DECO DOVE WM RASPBERRY 150X                       </v>
          </cell>
          <cell r="J2845">
            <v>6016.098</v>
          </cell>
          <cell r="O2845">
            <v>7791293051666</v>
          </cell>
        </row>
        <row r="2846">
          <cell r="A2846">
            <v>666726</v>
          </cell>
          <cell r="B2846">
            <v>64913256</v>
          </cell>
          <cell r="D2846" t="str">
            <v xml:space="preserve">DECO REXONA A.BODY OCEANRUSH 150X                 </v>
          </cell>
          <cell r="J2846">
            <v>5060.0600000000004</v>
          </cell>
          <cell r="O2846">
            <v>7791293051574</v>
          </cell>
        </row>
        <row r="2847">
          <cell r="A2847">
            <v>666725</v>
          </cell>
          <cell r="B2847">
            <v>64913244</v>
          </cell>
          <cell r="D2847" t="str">
            <v xml:space="preserve">DECO REXONA A.BODY WILDROSE 150X                  </v>
          </cell>
          <cell r="J2847">
            <v>5060.0429999999997</v>
          </cell>
          <cell r="O2847">
            <v>7791293051543</v>
          </cell>
        </row>
        <row r="2848">
          <cell r="A2848">
            <v>7521</v>
          </cell>
          <cell r="B2848">
            <v>6047</v>
          </cell>
          <cell r="D2848" t="str">
            <v xml:space="preserve">DESA CHESTER ICE 150X                             </v>
          </cell>
          <cell r="J2848">
            <v>5188.0129999999999</v>
          </cell>
          <cell r="O2848">
            <v>7791600071417</v>
          </cell>
        </row>
        <row r="2849">
          <cell r="A2849">
            <v>760</v>
          </cell>
          <cell r="B2849">
            <v>19237</v>
          </cell>
          <cell r="D2849" t="str">
            <v xml:space="preserve">DESA COLBERT 150X                                 </v>
          </cell>
          <cell r="J2849">
            <v>5298.4049999999997</v>
          </cell>
          <cell r="O2849">
            <v>7791600192372</v>
          </cell>
        </row>
        <row r="2850">
          <cell r="A2850">
            <v>7531</v>
          </cell>
          <cell r="B2850">
            <v>57153</v>
          </cell>
          <cell r="D2850" t="str">
            <v xml:space="preserve">DESA COLBERT PINO 150X                            </v>
          </cell>
          <cell r="J2850">
            <v>5298.4049999999997</v>
          </cell>
          <cell r="O2850">
            <v>7791600571535</v>
          </cell>
        </row>
        <row r="2851">
          <cell r="A2851">
            <v>7528</v>
          </cell>
          <cell r="B2851">
            <v>8712</v>
          </cell>
          <cell r="D2851" t="str">
            <v xml:space="preserve">DESA COLBERT US 150X                              </v>
          </cell>
          <cell r="J2851">
            <v>5298.4049999999997</v>
          </cell>
          <cell r="O2851">
            <v>7791600098612</v>
          </cell>
        </row>
        <row r="2852">
          <cell r="A2852">
            <v>762</v>
          </cell>
          <cell r="B2852">
            <v>7038</v>
          </cell>
          <cell r="D2852" t="str">
            <v xml:space="preserve">DESA CRANDALL 150X                                </v>
          </cell>
          <cell r="J2852">
            <v>5188.0129999999999</v>
          </cell>
          <cell r="O2852">
            <v>7791600070915</v>
          </cell>
        </row>
        <row r="2853">
          <cell r="A2853">
            <v>664677</v>
          </cell>
          <cell r="B2853">
            <v>48766</v>
          </cell>
          <cell r="D2853" t="str">
            <v xml:space="preserve">DESA CURITAS PEDICO FOOT DEF 150X                 </v>
          </cell>
          <cell r="J2853">
            <v>4921.0540000000001</v>
          </cell>
          <cell r="O2853">
            <v>4005800274411</v>
          </cell>
        </row>
        <row r="2854">
          <cell r="A2854">
            <v>664678</v>
          </cell>
          <cell r="B2854">
            <v>48574</v>
          </cell>
          <cell r="D2854" t="str">
            <v xml:space="preserve">DESA CURITAS PEDICO SILVER ACT 150X               </v>
          </cell>
          <cell r="J2854">
            <v>5792.2759999999998</v>
          </cell>
          <cell r="O2854">
            <v>4005800317798</v>
          </cell>
        </row>
        <row r="2855">
          <cell r="A2855">
            <v>662164</v>
          </cell>
          <cell r="B2855">
            <v>68740184</v>
          </cell>
          <cell r="D2855" t="str">
            <v xml:space="preserve">DESA DOVE MEN EXTRA FRESH 150X                    </v>
          </cell>
          <cell r="J2855">
            <v>4901.5780000000004</v>
          </cell>
          <cell r="O2855">
            <v>7791293043227</v>
          </cell>
        </row>
        <row r="2856">
          <cell r="A2856">
            <v>662268</v>
          </cell>
          <cell r="B2856">
            <v>69581004</v>
          </cell>
          <cell r="D2856" t="str">
            <v xml:space="preserve">DESA DOVE WM COCO 150X                            </v>
          </cell>
          <cell r="J2856">
            <v>4506.0749999999998</v>
          </cell>
          <cell r="O2856">
            <v>7791293046273</v>
          </cell>
        </row>
        <row r="2857">
          <cell r="A2857">
            <v>7145</v>
          </cell>
          <cell r="B2857">
            <v>84166223</v>
          </cell>
          <cell r="D2857" t="str">
            <v xml:space="preserve">DESA DOVE WM DER ACL 89X                          </v>
          </cell>
          <cell r="J2857">
            <v>469.66399999999999</v>
          </cell>
          <cell r="O2857">
            <v>7791293998619</v>
          </cell>
        </row>
        <row r="2858">
          <cell r="A2858">
            <v>101023</v>
          </cell>
          <cell r="B2858">
            <v>67453565</v>
          </cell>
          <cell r="D2858" t="str">
            <v xml:space="preserve">DESA DOVE WM DURA VERBEN 86X                      </v>
          </cell>
          <cell r="J2858">
            <v>469.66399999999999</v>
          </cell>
          <cell r="O2858">
            <v>7791293036656</v>
          </cell>
        </row>
        <row r="2859">
          <cell r="A2859">
            <v>660142</v>
          </cell>
          <cell r="B2859">
            <v>69717129</v>
          </cell>
          <cell r="D2859" t="str">
            <v xml:space="preserve">DESA DOVE WM GRANADA 150X                         </v>
          </cell>
          <cell r="J2859">
            <v>4506.0749999999998</v>
          </cell>
          <cell r="O2859">
            <v>7791293040042</v>
          </cell>
        </row>
        <row r="2860">
          <cell r="A2860">
            <v>662715</v>
          </cell>
          <cell r="B2860">
            <v>69581005</v>
          </cell>
          <cell r="D2860" t="str">
            <v xml:space="preserve">DESA DOVE WM INVISIBLE DRY 150X                   </v>
          </cell>
          <cell r="J2860">
            <v>4901.857</v>
          </cell>
          <cell r="O2860">
            <v>7791293046280</v>
          </cell>
        </row>
        <row r="2861">
          <cell r="A2861">
            <v>662759</v>
          </cell>
          <cell r="B2861">
            <v>69581003</v>
          </cell>
          <cell r="D2861" t="str">
            <v xml:space="preserve">DESA DOVE WM PERA 150X                            </v>
          </cell>
          <cell r="J2861">
            <v>4901.857</v>
          </cell>
          <cell r="O2861">
            <v>7791293046266</v>
          </cell>
        </row>
        <row r="2862">
          <cell r="A2862">
            <v>18610</v>
          </cell>
          <cell r="B2862">
            <v>0</v>
          </cell>
          <cell r="D2862" t="str">
            <v xml:space="preserve">DESA DOVE WM PERA 89X                             </v>
          </cell>
          <cell r="J2862">
            <v>1082.373</v>
          </cell>
          <cell r="O2862">
            <v>7791293034584</v>
          </cell>
        </row>
        <row r="2863">
          <cell r="A2863">
            <v>662267</v>
          </cell>
          <cell r="B2863">
            <v>69581001</v>
          </cell>
          <cell r="D2863" t="str">
            <v xml:space="preserve">DESA DOVE WM POMELO 150X                          </v>
          </cell>
          <cell r="J2863">
            <v>4901.857</v>
          </cell>
          <cell r="O2863">
            <v>7791293046242</v>
          </cell>
        </row>
        <row r="2864">
          <cell r="A2864">
            <v>14721</v>
          </cell>
          <cell r="B2864">
            <v>3723</v>
          </cell>
          <cell r="D2864" t="str">
            <v xml:space="preserve">DESA KEVIN 150X                                   </v>
          </cell>
          <cell r="J2864">
            <v>5298.4049999999997</v>
          </cell>
          <cell r="O2864">
            <v>7791600037239</v>
          </cell>
        </row>
        <row r="2865">
          <cell r="A2865">
            <v>14725</v>
          </cell>
          <cell r="B2865">
            <v>60335</v>
          </cell>
          <cell r="D2865" t="str">
            <v xml:space="preserve">DESA KEVIN SPIRIT 150X                            </v>
          </cell>
          <cell r="J2865">
            <v>5298.4049999999997</v>
          </cell>
          <cell r="O2865">
            <v>7791600603359</v>
          </cell>
        </row>
        <row r="2866">
          <cell r="A2866">
            <v>8049</v>
          </cell>
          <cell r="B2866">
            <v>59534</v>
          </cell>
          <cell r="D2866" t="str">
            <v xml:space="preserve">DESA MUJERCITAS 123X                              </v>
          </cell>
          <cell r="J2866">
            <v>4404.2910000000002</v>
          </cell>
          <cell r="O2866">
            <v>7791600595340</v>
          </cell>
        </row>
        <row r="2867">
          <cell r="A2867">
            <v>666864</v>
          </cell>
          <cell r="B2867">
            <v>822410</v>
          </cell>
          <cell r="D2867" t="str">
            <v xml:space="preserve">DESA NIVEA ANT MEN BLACK WHITE 150X               </v>
          </cell>
          <cell r="J2867">
            <v>4813.7160000000003</v>
          </cell>
          <cell r="O2867">
            <v>4005808980239</v>
          </cell>
        </row>
        <row r="2868">
          <cell r="A2868">
            <v>666859</v>
          </cell>
          <cell r="B2868">
            <v>800270</v>
          </cell>
          <cell r="D2868" t="str">
            <v xml:space="preserve">DESA NIVEA ANT MEN DEEP DARKWOD 150X              </v>
          </cell>
          <cell r="J2868">
            <v>4813.7160000000003</v>
          </cell>
          <cell r="O2868">
            <v>4006000196091</v>
          </cell>
        </row>
        <row r="2869">
          <cell r="A2869">
            <v>3824</v>
          </cell>
          <cell r="B2869">
            <v>85996</v>
          </cell>
          <cell r="D2869" t="str">
            <v xml:space="preserve">DESA NIVEA ANT MEN DRY FRESH 150X                 </v>
          </cell>
          <cell r="J2869">
            <v>3479.752</v>
          </cell>
          <cell r="O2869">
            <v>3824111111113</v>
          </cell>
        </row>
        <row r="2870">
          <cell r="A2870">
            <v>666863</v>
          </cell>
          <cell r="B2870">
            <v>816020</v>
          </cell>
          <cell r="D2870" t="str">
            <v xml:space="preserve">DESA NIVEA ANT MEN DRY IMPACT 150X                </v>
          </cell>
          <cell r="J2870">
            <v>4813.7160000000003</v>
          </cell>
          <cell r="O2870">
            <v>4005808979677</v>
          </cell>
        </row>
        <row r="2871">
          <cell r="A2871">
            <v>666861</v>
          </cell>
          <cell r="B2871">
            <v>859420</v>
          </cell>
          <cell r="D2871" t="str">
            <v xml:space="preserve">DESA NIVEA ANT MEN PROT AND CARE 150X             </v>
          </cell>
          <cell r="J2871">
            <v>4813.7160000000003</v>
          </cell>
          <cell r="O2871">
            <v>4005900353054</v>
          </cell>
        </row>
        <row r="2872">
          <cell r="A2872">
            <v>20395</v>
          </cell>
          <cell r="B2872">
            <v>0</v>
          </cell>
          <cell r="D2872" t="str">
            <v xml:space="preserve">DESA NIVEA ANT MEN PROT&amp;CARE 150X                 </v>
          </cell>
          <cell r="J2872">
            <v>3479.752</v>
          </cell>
          <cell r="O2872">
            <v>4005900929143</v>
          </cell>
        </row>
        <row r="2873">
          <cell r="A2873">
            <v>666860</v>
          </cell>
          <cell r="B2873">
            <v>829800</v>
          </cell>
          <cell r="D2873" t="str">
            <v xml:space="preserve">DESA NIVEA ANT MEN SENS CONTROL 150X              </v>
          </cell>
          <cell r="J2873">
            <v>4813.7160000000003</v>
          </cell>
          <cell r="O2873">
            <v>7791969029807</v>
          </cell>
        </row>
        <row r="2874">
          <cell r="A2874">
            <v>6316</v>
          </cell>
          <cell r="B2874">
            <v>0</v>
          </cell>
          <cell r="D2874" t="str">
            <v xml:space="preserve">DESA NIVEA ANT MEN SENS PROT 150X                 </v>
          </cell>
          <cell r="J2874">
            <v>3479.752</v>
          </cell>
          <cell r="O2874">
            <v>4005900929150</v>
          </cell>
        </row>
        <row r="2875">
          <cell r="A2875">
            <v>7780</v>
          </cell>
          <cell r="B2875">
            <v>82267</v>
          </cell>
          <cell r="D2875" t="str">
            <v xml:space="preserve">DESA NIVEA ANT MEN STRESS 150X                    </v>
          </cell>
          <cell r="J2875">
            <v>3479.752</v>
          </cell>
          <cell r="O2875">
            <v>4005808715695</v>
          </cell>
        </row>
        <row r="2876">
          <cell r="A2876">
            <v>666869</v>
          </cell>
          <cell r="B2876">
            <v>822370</v>
          </cell>
          <cell r="D2876" t="str">
            <v xml:space="preserve">DESA NIVEA ANT WM BLACK WHITE 150X                </v>
          </cell>
          <cell r="J2876">
            <v>4813.7160000000003</v>
          </cell>
          <cell r="O2876">
            <v>4005808979813</v>
          </cell>
        </row>
        <row r="2877">
          <cell r="A2877">
            <v>666867</v>
          </cell>
          <cell r="B2877">
            <v>816030</v>
          </cell>
          <cell r="D2877" t="str">
            <v xml:space="preserve">DESA NIVEA ANT WM DRY COMFORT 150X                </v>
          </cell>
          <cell r="J2877">
            <v>4813.7160000000003</v>
          </cell>
          <cell r="O2877">
            <v>4006000196107</v>
          </cell>
        </row>
        <row r="2878">
          <cell r="A2878">
            <v>662106</v>
          </cell>
          <cell r="B2878">
            <v>88696</v>
          </cell>
          <cell r="D2878" t="str">
            <v xml:space="preserve">DESA NIVEA ANT WM DRY FRESH 150X                  </v>
          </cell>
          <cell r="J2878">
            <v>3580.3310000000001</v>
          </cell>
          <cell r="O2878">
            <v>4005900901361</v>
          </cell>
        </row>
        <row r="2879">
          <cell r="A2879">
            <v>662105</v>
          </cell>
          <cell r="B2879">
            <v>0</v>
          </cell>
          <cell r="D2879" t="str">
            <v xml:space="preserve">DESA NIVEA ANT WM FRESH COCO 150X                 </v>
          </cell>
          <cell r="J2879">
            <v>3580.3310000000001</v>
          </cell>
          <cell r="O2879">
            <v>4005900901323</v>
          </cell>
        </row>
        <row r="2880">
          <cell r="A2880">
            <v>666865</v>
          </cell>
          <cell r="B2880">
            <v>853240</v>
          </cell>
          <cell r="D2880" t="str">
            <v xml:space="preserve">DESA NIVEA ANT WM FRESH COCO 150X                 </v>
          </cell>
          <cell r="J2880">
            <v>4813.7160000000003</v>
          </cell>
          <cell r="O2880">
            <v>4006000196084</v>
          </cell>
        </row>
        <row r="2881">
          <cell r="A2881">
            <v>666868</v>
          </cell>
          <cell r="B2881">
            <v>837310</v>
          </cell>
          <cell r="D2881" t="str">
            <v xml:space="preserve">DESA NIVEA ANT WM PEARL BEAUT 150X                </v>
          </cell>
          <cell r="J2881">
            <v>4813.7160000000003</v>
          </cell>
          <cell r="O2881">
            <v>4005808837311</v>
          </cell>
        </row>
        <row r="2882">
          <cell r="A2882">
            <v>7677</v>
          </cell>
          <cell r="B2882">
            <v>0</v>
          </cell>
          <cell r="D2882" t="str">
            <v xml:space="preserve">DESA NIVEA ANT WM PEARL&amp;BEAUT 150X                </v>
          </cell>
          <cell r="J2882">
            <v>2685.3589999999999</v>
          </cell>
          <cell r="O2882">
            <v>4005900221155</v>
          </cell>
        </row>
        <row r="2883">
          <cell r="A2883">
            <v>666866</v>
          </cell>
          <cell r="B2883">
            <v>800130</v>
          </cell>
          <cell r="D2883" t="str">
            <v xml:space="preserve">DESA NIVEA ANT WM PROT CARE 150X                  </v>
          </cell>
          <cell r="J2883">
            <v>4813.7160000000003</v>
          </cell>
          <cell r="O2883">
            <v>4005900122186</v>
          </cell>
        </row>
        <row r="2884">
          <cell r="A2884">
            <v>665574</v>
          </cell>
          <cell r="B2884">
            <v>85345</v>
          </cell>
          <cell r="D2884" t="str">
            <v xml:space="preserve">DESA NIVEA ANT WN PEARL BEAUT INTENSE 150X        </v>
          </cell>
          <cell r="J2884">
            <v>5341.5659999999998</v>
          </cell>
          <cell r="O2884">
            <v>4005900985705</v>
          </cell>
        </row>
        <row r="2885">
          <cell r="A2885">
            <v>661841</v>
          </cell>
          <cell r="B2885">
            <v>0</v>
          </cell>
          <cell r="D2885" t="str">
            <v xml:space="preserve">DESA NIVEA MEN ACTIVE DRY 150X                    </v>
          </cell>
          <cell r="J2885">
            <v>4402.393</v>
          </cell>
          <cell r="O2885">
            <v>4005900901347</v>
          </cell>
        </row>
        <row r="2886">
          <cell r="A2886">
            <v>661843</v>
          </cell>
          <cell r="B2886">
            <v>85974</v>
          </cell>
          <cell r="D2886" t="str">
            <v xml:space="preserve">DESA NIVEA MEN BYN FRESH 150X                     </v>
          </cell>
          <cell r="J2886">
            <v>5191.51</v>
          </cell>
          <cell r="O2886">
            <v>7791969001032</v>
          </cell>
        </row>
        <row r="2887">
          <cell r="A2887">
            <v>661844</v>
          </cell>
          <cell r="B2887">
            <v>95670</v>
          </cell>
          <cell r="D2887" t="str">
            <v xml:space="preserve">DESA NIVEA MEN DEEP BEAT 150X                     </v>
          </cell>
          <cell r="J2887">
            <v>5191.51</v>
          </cell>
          <cell r="O2887">
            <v>4005900901392</v>
          </cell>
        </row>
        <row r="2888">
          <cell r="A2888">
            <v>662097</v>
          </cell>
          <cell r="B2888">
            <v>0</v>
          </cell>
          <cell r="D2888" t="str">
            <v xml:space="preserve">DESA NIVEA MEN DEEP ORIG 150X                     </v>
          </cell>
          <cell r="J2888">
            <v>3479.752</v>
          </cell>
          <cell r="O2888">
            <v>4005900901378</v>
          </cell>
        </row>
        <row r="2889">
          <cell r="A2889">
            <v>661850</v>
          </cell>
          <cell r="B2889">
            <v>82282</v>
          </cell>
          <cell r="D2889" t="str">
            <v xml:space="preserve">DESA NIVEA WM BLAC&amp;WHT SEDA 150X                  </v>
          </cell>
          <cell r="J2889">
            <v>2950.8249999999998</v>
          </cell>
          <cell r="O2889">
            <v>4005900901309</v>
          </cell>
        </row>
        <row r="2890">
          <cell r="A2890">
            <v>661840</v>
          </cell>
          <cell r="B2890">
            <v>0</v>
          </cell>
          <cell r="D2890" t="str">
            <v xml:space="preserve">DESA NIVEA WM BLACK PEARL 150X                    </v>
          </cell>
          <cell r="J2890">
            <v>4402.393</v>
          </cell>
          <cell r="O2890">
            <v>6618401111115</v>
          </cell>
        </row>
        <row r="2891">
          <cell r="A2891">
            <v>661839</v>
          </cell>
          <cell r="B2891">
            <v>88674</v>
          </cell>
          <cell r="D2891" t="str">
            <v xml:space="preserve">DESA NIVEA WM BYN FRESH 150X                      </v>
          </cell>
          <cell r="J2891">
            <v>5341.5659999999998</v>
          </cell>
          <cell r="O2891">
            <v>4005900901354</v>
          </cell>
        </row>
        <row r="2892">
          <cell r="A2892">
            <v>7409</v>
          </cell>
          <cell r="B2892">
            <v>0</v>
          </cell>
          <cell r="D2892" t="str">
            <v xml:space="preserve">DESA NIVEA WM PROT CARE 150X                      </v>
          </cell>
          <cell r="J2892">
            <v>3580.3310000000001</v>
          </cell>
          <cell r="O2892">
            <v>4005900973795</v>
          </cell>
        </row>
        <row r="2893">
          <cell r="A2893">
            <v>776</v>
          </cell>
          <cell r="B2893">
            <v>17335</v>
          </cell>
          <cell r="D2893" t="str">
            <v xml:space="preserve">DESA PACO 150X                                    </v>
          </cell>
          <cell r="J2893">
            <v>4470.53</v>
          </cell>
          <cell r="O2893">
            <v>7791600173357</v>
          </cell>
        </row>
        <row r="2894">
          <cell r="A2894">
            <v>14713</v>
          </cell>
          <cell r="B2894">
            <v>62024</v>
          </cell>
          <cell r="D2894" t="str">
            <v xml:space="preserve">DESA PACO FUTBOL 150X                             </v>
          </cell>
          <cell r="J2894">
            <v>4470.53</v>
          </cell>
          <cell r="O2894">
            <v>7791600620240</v>
          </cell>
        </row>
        <row r="2895">
          <cell r="A2895">
            <v>11835</v>
          </cell>
          <cell r="B2895">
            <v>12723</v>
          </cell>
          <cell r="D2895" t="str">
            <v xml:space="preserve">DESA PACO SURF 150X                               </v>
          </cell>
          <cell r="J2895">
            <v>4470.53</v>
          </cell>
          <cell r="O2895">
            <v>7791600127237</v>
          </cell>
        </row>
        <row r="2896">
          <cell r="A2896">
            <v>20225</v>
          </cell>
          <cell r="B2896">
            <v>69650956</v>
          </cell>
          <cell r="D2896" t="str">
            <v xml:space="preserve">DESA PATRICHS AVIATOR 97X                         </v>
          </cell>
          <cell r="J2896">
            <v>3594.223</v>
          </cell>
          <cell r="O2896">
            <v>7791293035963</v>
          </cell>
        </row>
        <row r="2897">
          <cell r="A2897">
            <v>6423</v>
          </cell>
          <cell r="B2897">
            <v>69650957</v>
          </cell>
          <cell r="D2897" t="str">
            <v xml:space="preserve">DESA PATRICHS BLACKLB 97X                         </v>
          </cell>
          <cell r="J2897">
            <v>3594.1089999999999</v>
          </cell>
          <cell r="O2897">
            <v>7791293689135</v>
          </cell>
        </row>
        <row r="2898">
          <cell r="A2898">
            <v>660146</v>
          </cell>
          <cell r="B2898">
            <v>69650960</v>
          </cell>
          <cell r="D2898" t="str">
            <v xml:space="preserve">DESA PATRICHS GRANDP 147X                         </v>
          </cell>
          <cell r="J2898">
            <v>3594.1089999999999</v>
          </cell>
          <cell r="O2898">
            <v>7791293037929</v>
          </cell>
        </row>
        <row r="2899">
          <cell r="A2899">
            <v>20224</v>
          </cell>
          <cell r="B2899">
            <v>67954766</v>
          </cell>
          <cell r="D2899" t="str">
            <v xml:space="preserve">DESA PATRICHS GRANPR 97X                          </v>
          </cell>
          <cell r="J2899">
            <v>720.01400000000001</v>
          </cell>
          <cell r="O2899">
            <v>7791293035949</v>
          </cell>
        </row>
        <row r="2900">
          <cell r="A2900">
            <v>6424</v>
          </cell>
          <cell r="B2900">
            <v>84168073</v>
          </cell>
          <cell r="D2900" t="str">
            <v xml:space="preserve">DESA PATRICHS L`UOMO 105X                         </v>
          </cell>
          <cell r="J2900">
            <v>326.19400000000002</v>
          </cell>
          <cell r="O2900">
            <v>7791293689111</v>
          </cell>
        </row>
        <row r="2901">
          <cell r="A2901">
            <v>667188</v>
          </cell>
          <cell r="B2901">
            <v>9850067</v>
          </cell>
          <cell r="D2901" t="str">
            <v xml:space="preserve">DESA PLUSBELLE ANT ORIGINAL 150X                  </v>
          </cell>
          <cell r="J2901">
            <v>3569</v>
          </cell>
          <cell r="O2901">
            <v>7790740500672</v>
          </cell>
        </row>
        <row r="2902">
          <cell r="A2902">
            <v>667189</v>
          </cell>
          <cell r="B2902">
            <v>9850070</v>
          </cell>
          <cell r="D2902" t="str">
            <v xml:space="preserve">DESA PLUSBELLE ROLL ORIGINAL 150X                 </v>
          </cell>
          <cell r="J2902">
            <v>2759</v>
          </cell>
          <cell r="O2902">
            <v>77976468</v>
          </cell>
        </row>
        <row r="2903">
          <cell r="A2903">
            <v>18182</v>
          </cell>
          <cell r="B2903">
            <v>84171186</v>
          </cell>
          <cell r="D2903" t="str">
            <v xml:space="preserve">DESA REX COMP WM ANTIB INV 85X                    </v>
          </cell>
          <cell r="J2903">
            <v>2695.308</v>
          </cell>
          <cell r="O2903">
            <v>77954107</v>
          </cell>
        </row>
        <row r="2904">
          <cell r="A2904">
            <v>8293</v>
          </cell>
          <cell r="B2904">
            <v>84160580</v>
          </cell>
          <cell r="D2904" t="str">
            <v xml:space="preserve">DESA REX COMP WM EMOT 85X                         </v>
          </cell>
          <cell r="J2904">
            <v>2695.308</v>
          </cell>
          <cell r="O2904">
            <v>77942289</v>
          </cell>
        </row>
        <row r="2905">
          <cell r="A2905">
            <v>8304</v>
          </cell>
          <cell r="B2905">
            <v>84160040</v>
          </cell>
          <cell r="D2905" t="str">
            <v xml:space="preserve">DESA REX COMP WM POW 85X                          </v>
          </cell>
          <cell r="J2905">
            <v>2695.308</v>
          </cell>
          <cell r="O2905">
            <v>77942234</v>
          </cell>
        </row>
        <row r="2906">
          <cell r="A2906">
            <v>9582</v>
          </cell>
          <cell r="B2906">
            <v>67578739</v>
          </cell>
          <cell r="D2906" t="str">
            <v xml:space="preserve">DESA REX EFFICIENT SPORT 153X                     </v>
          </cell>
          <cell r="J2906">
            <v>2695.308</v>
          </cell>
          <cell r="O2906">
            <v>7791293037363</v>
          </cell>
        </row>
        <row r="2907">
          <cell r="A2907">
            <v>662166</v>
          </cell>
          <cell r="B2907">
            <v>68917334</v>
          </cell>
          <cell r="D2907" t="str">
            <v xml:space="preserve">DESA REXONA MEN 150X                              </v>
          </cell>
          <cell r="J2907">
            <v>3821.5079999999998</v>
          </cell>
          <cell r="O2907">
            <v>7791293045115</v>
          </cell>
        </row>
        <row r="2908">
          <cell r="A2908">
            <v>662165</v>
          </cell>
          <cell r="B2908">
            <v>68917328</v>
          </cell>
          <cell r="D2908" t="str">
            <v xml:space="preserve">DESA REXONA MEN ANTIBAC 150X                      </v>
          </cell>
          <cell r="J2908">
            <v>3821.6060000000002</v>
          </cell>
          <cell r="O2908">
            <v>7791293045078</v>
          </cell>
        </row>
        <row r="2909">
          <cell r="A2909">
            <v>662254</v>
          </cell>
          <cell r="B2909">
            <v>68917331</v>
          </cell>
          <cell r="D2909" t="str">
            <v xml:space="preserve">DESA REXONA MEN FUTBOL 150x                       </v>
          </cell>
          <cell r="J2909">
            <v>3609.2829999999999</v>
          </cell>
          <cell r="O2909">
            <v>7791293045085</v>
          </cell>
        </row>
        <row r="2910">
          <cell r="A2910">
            <v>662167</v>
          </cell>
          <cell r="B2910">
            <v>68917343</v>
          </cell>
          <cell r="D2910" t="str">
            <v xml:space="preserve">DESA REXONA MEN INVISIBLE 150X                    </v>
          </cell>
          <cell r="J2910">
            <v>3821.6060000000002</v>
          </cell>
          <cell r="O2910">
            <v>7791293045177</v>
          </cell>
        </row>
        <row r="2911">
          <cell r="A2911">
            <v>664878</v>
          </cell>
          <cell r="B2911">
            <v>62684002</v>
          </cell>
          <cell r="D2911" t="str">
            <v xml:space="preserve">DESA REXONA MEN JULIAN 150X                       </v>
          </cell>
          <cell r="J2911">
            <v>3840.2280000000001</v>
          </cell>
          <cell r="O2911">
            <v>7791293050522</v>
          </cell>
        </row>
        <row r="2912">
          <cell r="A2912">
            <v>662185</v>
          </cell>
          <cell r="B2912">
            <v>68927907</v>
          </cell>
          <cell r="D2912" t="str">
            <v xml:space="preserve">DESA REXONA MEN SENSITIVE 150X                    </v>
          </cell>
          <cell r="J2912">
            <v>3609.2829999999999</v>
          </cell>
          <cell r="O2912">
            <v>7791293045559</v>
          </cell>
        </row>
        <row r="2913">
          <cell r="A2913">
            <v>662183</v>
          </cell>
          <cell r="B2913">
            <v>68917332</v>
          </cell>
          <cell r="D2913" t="str">
            <v xml:space="preserve">DESA REXONA MEN V8 150X                           </v>
          </cell>
          <cell r="J2913">
            <v>3821.5079999999998</v>
          </cell>
          <cell r="O2913">
            <v>7791293045092</v>
          </cell>
        </row>
        <row r="2914">
          <cell r="A2914">
            <v>662722</v>
          </cell>
          <cell r="B2914">
            <v>69791947</v>
          </cell>
          <cell r="D2914" t="str">
            <v xml:space="preserve">DESA REXONA MEN V8 50X                            </v>
          </cell>
          <cell r="J2914">
            <v>5490.39</v>
          </cell>
          <cell r="O2914">
            <v>0</v>
          </cell>
        </row>
        <row r="2915">
          <cell r="A2915">
            <v>662184</v>
          </cell>
          <cell r="B2915">
            <v>68917333</v>
          </cell>
          <cell r="D2915" t="str">
            <v xml:space="preserve">DESA REXONA MEN XTRACOOL 150X                     </v>
          </cell>
          <cell r="J2915">
            <v>3821.5079999999998</v>
          </cell>
          <cell r="O2915">
            <v>7791293045108</v>
          </cell>
        </row>
        <row r="2916">
          <cell r="A2916">
            <v>659851</v>
          </cell>
          <cell r="B2916">
            <v>68846332</v>
          </cell>
          <cell r="D2916" t="str">
            <v xml:space="preserve">DESA REXONA ODORONO AER 150X                      </v>
          </cell>
          <cell r="J2916">
            <v>3409.9140000000002</v>
          </cell>
          <cell r="O2916">
            <v>7791293039732</v>
          </cell>
        </row>
        <row r="2917">
          <cell r="A2917">
            <v>662256</v>
          </cell>
          <cell r="B2917">
            <v>68917338</v>
          </cell>
          <cell r="D2917" t="str">
            <v xml:space="preserve">DESA REXONA WM ACTIVE E. 150X                     </v>
          </cell>
          <cell r="J2917">
            <v>3821.6060000000002</v>
          </cell>
          <cell r="O2917">
            <v>7791293045153</v>
          </cell>
        </row>
        <row r="2918">
          <cell r="A2918">
            <v>662169</v>
          </cell>
          <cell r="B2918">
            <v>68917335</v>
          </cell>
          <cell r="D2918" t="str">
            <v xml:space="preserve">DESA REXONA WM ANTIBAC 150X                       </v>
          </cell>
          <cell r="J2918">
            <v>3821.5410000000002</v>
          </cell>
          <cell r="O2918">
            <v>7791293045122</v>
          </cell>
        </row>
        <row r="2919">
          <cell r="A2919">
            <v>662257</v>
          </cell>
          <cell r="B2919">
            <v>69777468</v>
          </cell>
          <cell r="D2919" t="str">
            <v xml:space="preserve">DESA REXONA WM BAMBOO 150X                        </v>
          </cell>
          <cell r="J2919">
            <v>4109.0370000000003</v>
          </cell>
          <cell r="O2919">
            <v>7791293045160</v>
          </cell>
        </row>
        <row r="2920">
          <cell r="A2920">
            <v>664879</v>
          </cell>
          <cell r="B2920">
            <v>62684003</v>
          </cell>
          <cell r="D2920" t="str">
            <v xml:space="preserve">DESA REXONA WM BANNI 150X                         </v>
          </cell>
          <cell r="J2920">
            <v>5400.384</v>
          </cell>
          <cell r="O2920">
            <v>0</v>
          </cell>
        </row>
        <row r="2921">
          <cell r="A2921">
            <v>662258</v>
          </cell>
          <cell r="B2921">
            <v>68917337</v>
          </cell>
          <cell r="D2921" t="str">
            <v xml:space="preserve">DESA REXONA WM COTTON  150X                       </v>
          </cell>
          <cell r="J2921">
            <v>3821.5410000000002</v>
          </cell>
          <cell r="O2921">
            <v>7791293045146</v>
          </cell>
        </row>
        <row r="2922">
          <cell r="A2922">
            <v>662259</v>
          </cell>
          <cell r="B2922">
            <v>68917336</v>
          </cell>
          <cell r="D2922" t="str">
            <v xml:space="preserve">DESA REXONA WM FUTEBOL 150X                       </v>
          </cell>
          <cell r="J2922">
            <v>3609.1030000000001</v>
          </cell>
          <cell r="O2922">
            <v>7791293045139</v>
          </cell>
        </row>
        <row r="2923">
          <cell r="A2923">
            <v>662182</v>
          </cell>
          <cell r="B2923">
            <v>68917344</v>
          </cell>
          <cell r="D2923" t="str">
            <v xml:space="preserve">DESA REXONA WM INVISIBLE 150X                     </v>
          </cell>
          <cell r="J2923">
            <v>3821.41</v>
          </cell>
          <cell r="O2923">
            <v>7791293045184</v>
          </cell>
        </row>
        <row r="2924">
          <cell r="A2924">
            <v>662188</v>
          </cell>
          <cell r="B2924">
            <v>68927908</v>
          </cell>
          <cell r="D2924" t="str">
            <v xml:space="preserve">DESA REXONA WM NUTRITIVE 150X                     </v>
          </cell>
          <cell r="J2924">
            <v>3821.6060000000002</v>
          </cell>
          <cell r="O2924">
            <v>7791293045566</v>
          </cell>
        </row>
        <row r="2925">
          <cell r="A2925">
            <v>9706</v>
          </cell>
          <cell r="B2925">
            <v>815</v>
          </cell>
          <cell r="D2925" t="str">
            <v xml:space="preserve">DESA VERITAS ANT ACTIVE 94X                       </v>
          </cell>
          <cell r="J2925">
            <v>5067.4440000000004</v>
          </cell>
          <cell r="O2925">
            <v>7791520007909</v>
          </cell>
        </row>
        <row r="2926">
          <cell r="A2926">
            <v>9137</v>
          </cell>
          <cell r="B2926">
            <v>814</v>
          </cell>
          <cell r="D2926" t="str">
            <v xml:space="preserve">DESA VERITAS ANT CONTRL + 94X                     </v>
          </cell>
          <cell r="J2926">
            <v>5067.4440000000004</v>
          </cell>
          <cell r="O2926">
            <v>7791520007893</v>
          </cell>
        </row>
        <row r="2927">
          <cell r="A2927">
            <v>8760</v>
          </cell>
          <cell r="B2927">
            <v>813</v>
          </cell>
          <cell r="D2927" t="str">
            <v xml:space="preserve">DESA VERITAS ANT CONTRL 94X                       </v>
          </cell>
          <cell r="J2927">
            <v>5067.4440000000004</v>
          </cell>
          <cell r="O2927">
            <v>7791520007886</v>
          </cell>
        </row>
        <row r="2928">
          <cell r="A2928">
            <v>8684</v>
          </cell>
          <cell r="B2928">
            <v>812</v>
          </cell>
          <cell r="D2928" t="str">
            <v xml:space="preserve">DESA VERITAS ANT FRESH 94X                        </v>
          </cell>
          <cell r="J2928">
            <v>5067.4440000000004</v>
          </cell>
          <cell r="O2928">
            <v>7791520007879</v>
          </cell>
        </row>
        <row r="2929">
          <cell r="A2929">
            <v>10441</v>
          </cell>
          <cell r="B2929">
            <v>816</v>
          </cell>
          <cell r="D2929" t="str">
            <v xml:space="preserve">DESA VERITAS ANT SENS 94X                         </v>
          </cell>
          <cell r="J2929">
            <v>5067.4440000000004</v>
          </cell>
          <cell r="O2929">
            <v>7791520007916</v>
          </cell>
        </row>
        <row r="2930">
          <cell r="A2930">
            <v>8279</v>
          </cell>
          <cell r="B2930">
            <v>811</v>
          </cell>
          <cell r="D2930" t="str">
            <v xml:space="preserve">DESA VERITAS ANT.SUAV DELICADA 92X                </v>
          </cell>
          <cell r="J2930">
            <v>5067.4440000000004</v>
          </cell>
          <cell r="O2930">
            <v>7791520007862</v>
          </cell>
        </row>
        <row r="2931">
          <cell r="A2931">
            <v>6441</v>
          </cell>
          <cell r="B2931">
            <v>68492765</v>
          </cell>
          <cell r="D2931" t="str">
            <v xml:space="preserve">DESC REXONA ODORONO POTE 60X                      </v>
          </cell>
          <cell r="J2931">
            <v>2447.8980000000001</v>
          </cell>
          <cell r="O2931">
            <v>77940704</v>
          </cell>
        </row>
        <row r="2932">
          <cell r="A2932">
            <v>7220</v>
          </cell>
          <cell r="B2932">
            <v>1219</v>
          </cell>
          <cell r="D2932" t="str">
            <v xml:space="preserve">DESC VERITAS ORIGINAL POTE 60X                    </v>
          </cell>
          <cell r="J2932">
            <v>2643.306</v>
          </cell>
          <cell r="O2932">
            <v>7791520012170</v>
          </cell>
        </row>
        <row r="2933">
          <cell r="A2933">
            <v>7474</v>
          </cell>
          <cell r="B2933">
            <v>1220</v>
          </cell>
          <cell r="D2933" t="str">
            <v xml:space="preserve">DESC VERITAS SUAVIDAD POTE 60X                    </v>
          </cell>
          <cell r="J2933">
            <v>2643.306</v>
          </cell>
          <cell r="O2933">
            <v>7791520012187</v>
          </cell>
        </row>
        <row r="2934">
          <cell r="A2934">
            <v>972</v>
          </cell>
          <cell r="B2934">
            <v>61149</v>
          </cell>
          <cell r="D2934" t="str">
            <v xml:space="preserve">DESD  AYUDIN DESINF BEBE 332X                     </v>
          </cell>
          <cell r="J2934">
            <v>4174.2529999999997</v>
          </cell>
          <cell r="O2934">
            <v>7793253003364</v>
          </cell>
        </row>
        <row r="2935">
          <cell r="A2935">
            <v>2354</v>
          </cell>
          <cell r="B2935">
            <v>61148</v>
          </cell>
          <cell r="D2935" t="str">
            <v xml:space="preserve">DESD  AYUDIN DESINF F MAT 332X                    </v>
          </cell>
          <cell r="J2935">
            <v>4174.2529999999997</v>
          </cell>
          <cell r="O2935">
            <v>7793253047122</v>
          </cell>
        </row>
        <row r="2936">
          <cell r="A2936">
            <v>926</v>
          </cell>
          <cell r="B2936">
            <v>61147</v>
          </cell>
          <cell r="D2936" t="str">
            <v xml:space="preserve">DESD  AYUDIN DESINF ORIG 332X                     </v>
          </cell>
          <cell r="J2936">
            <v>4174.2529999999997</v>
          </cell>
          <cell r="O2936">
            <v>7793253047108</v>
          </cell>
        </row>
        <row r="2937">
          <cell r="A2937">
            <v>3594</v>
          </cell>
          <cell r="B2937">
            <v>312</v>
          </cell>
          <cell r="D2937" t="str">
            <v xml:space="preserve">DESD LYSOFORM AERO AIRE MONT 360X                 </v>
          </cell>
          <cell r="J2937">
            <v>5343.0320000000002</v>
          </cell>
          <cell r="O2937">
            <v>7790520014221</v>
          </cell>
        </row>
        <row r="2938">
          <cell r="A2938">
            <v>6641</v>
          </cell>
          <cell r="B2938">
            <v>347</v>
          </cell>
          <cell r="D2938" t="str">
            <v xml:space="preserve">DESD LYSOFORM AERO CITRICO 360X                   </v>
          </cell>
          <cell r="J2938">
            <v>5690.3180000000002</v>
          </cell>
          <cell r="O2938">
            <v>7790520985941</v>
          </cell>
        </row>
        <row r="2939">
          <cell r="A2939">
            <v>5760</v>
          </cell>
          <cell r="B2939">
            <v>324</v>
          </cell>
          <cell r="D2939" t="str">
            <v xml:space="preserve">DESD LYSOFORM AERO ORIG 360X                      </v>
          </cell>
          <cell r="J2939">
            <v>6145.5389999999998</v>
          </cell>
          <cell r="O2939">
            <v>7790520986788</v>
          </cell>
        </row>
        <row r="2940">
          <cell r="A2940">
            <v>3928</v>
          </cell>
          <cell r="B2940">
            <v>326</v>
          </cell>
          <cell r="D2940" t="str">
            <v xml:space="preserve">DESD LYSOFORM BEBE 360X                           </v>
          </cell>
          <cell r="J2940">
            <v>6145.5389999999998</v>
          </cell>
          <cell r="O2940">
            <v>7790520986801</v>
          </cell>
        </row>
        <row r="2941">
          <cell r="A2941">
            <v>959</v>
          </cell>
          <cell r="B2941">
            <v>478</v>
          </cell>
          <cell r="D2941" t="str">
            <v xml:space="preserve">DESD LYSOFORM FRUTAL 360X                         </v>
          </cell>
          <cell r="J2941">
            <v>5343.0320000000002</v>
          </cell>
          <cell r="O2941">
            <v>7790520014207</v>
          </cell>
        </row>
        <row r="2942">
          <cell r="A2942">
            <v>3937</v>
          </cell>
          <cell r="B2942">
            <v>388</v>
          </cell>
          <cell r="D2942" t="str">
            <v xml:space="preserve">DESD LYSOFORM LAV 360X                            </v>
          </cell>
          <cell r="J2942">
            <v>6145.5389999999998</v>
          </cell>
          <cell r="O2942">
            <v>7790520014184</v>
          </cell>
        </row>
        <row r="2943">
          <cell r="A2943">
            <v>6634</v>
          </cell>
          <cell r="B2943">
            <v>57073004</v>
          </cell>
          <cell r="D2943" t="str">
            <v xml:space="preserve">DESL ESENCIAL BEBE 900X                           </v>
          </cell>
          <cell r="J2943">
            <v>1181.5309999999999</v>
          </cell>
          <cell r="O2943">
            <v>7797470133415</v>
          </cell>
        </row>
        <row r="2944">
          <cell r="A2944">
            <v>10357</v>
          </cell>
          <cell r="B2944">
            <v>57131006</v>
          </cell>
          <cell r="D2944" t="str">
            <v xml:space="preserve">DESL ESENCIAL F.TROP 1.8X                         </v>
          </cell>
          <cell r="J2944">
            <v>2111.317</v>
          </cell>
          <cell r="O2944">
            <v>7797470006849</v>
          </cell>
        </row>
        <row r="2945">
          <cell r="A2945">
            <v>6632</v>
          </cell>
          <cell r="B2945">
            <v>57073006</v>
          </cell>
          <cell r="D2945" t="str">
            <v xml:space="preserve">DESL ESENCIAL F.TROP 900X                         </v>
          </cell>
          <cell r="J2945">
            <v>1181.5309999999999</v>
          </cell>
          <cell r="O2945">
            <v>7797470133385</v>
          </cell>
        </row>
        <row r="2946">
          <cell r="A2946">
            <v>5706</v>
          </cell>
          <cell r="B2946">
            <v>57131005</v>
          </cell>
          <cell r="D2946" t="str">
            <v xml:space="preserve">DESL ESENCIAL FR.MAR 1.8X                         </v>
          </cell>
          <cell r="J2946">
            <v>2111.317</v>
          </cell>
          <cell r="O2946">
            <v>7797470006863</v>
          </cell>
        </row>
        <row r="2947">
          <cell r="A2947">
            <v>6633</v>
          </cell>
          <cell r="B2947">
            <v>57073005</v>
          </cell>
          <cell r="D2947" t="str">
            <v xml:space="preserve">DESL ESENCIAL FR.MAR 900X                         </v>
          </cell>
          <cell r="J2947">
            <v>1181.5309999999999</v>
          </cell>
          <cell r="O2947">
            <v>7797470133408</v>
          </cell>
        </row>
        <row r="2948">
          <cell r="A2948">
            <v>6388</v>
          </cell>
          <cell r="B2948">
            <v>57131003</v>
          </cell>
          <cell r="D2948" t="str">
            <v xml:space="preserve">DESL ESENCIAL LAVANDA 1.8X                        </v>
          </cell>
          <cell r="J2948">
            <v>2111.317</v>
          </cell>
          <cell r="O2948">
            <v>7797470006825</v>
          </cell>
        </row>
        <row r="2949">
          <cell r="A2949">
            <v>7223</v>
          </cell>
          <cell r="B2949">
            <v>57152003</v>
          </cell>
          <cell r="D2949" t="str">
            <v xml:space="preserve">DESL ESENCIAL LAVANDA 4.5X                        </v>
          </cell>
          <cell r="J2949">
            <v>5166.7340000000004</v>
          </cell>
          <cell r="O2949">
            <v>7793699046284</v>
          </cell>
        </row>
        <row r="2950">
          <cell r="A2950">
            <v>6210</v>
          </cell>
          <cell r="B2950">
            <v>57073003</v>
          </cell>
          <cell r="D2950" t="str">
            <v xml:space="preserve">DESL ESENCIAL LAVANDA 900X                        </v>
          </cell>
          <cell r="J2950">
            <v>1181.5309999999999</v>
          </cell>
          <cell r="O2950">
            <v>7797470133378</v>
          </cell>
        </row>
        <row r="2951">
          <cell r="A2951">
            <v>2932</v>
          </cell>
          <cell r="B2951">
            <v>57131002</v>
          </cell>
          <cell r="D2951" t="str">
            <v xml:space="preserve">DESL ESENCIAL LIMON 1.8X                          </v>
          </cell>
          <cell r="J2951">
            <v>2111.317</v>
          </cell>
          <cell r="O2951">
            <v>7797470006870</v>
          </cell>
        </row>
        <row r="2952">
          <cell r="A2952">
            <v>6662</v>
          </cell>
          <cell r="B2952">
            <v>57073002</v>
          </cell>
          <cell r="D2952" t="str">
            <v xml:space="preserve">DESL ESENCIAL LIMON 900X                          </v>
          </cell>
          <cell r="J2952">
            <v>1181.5309999999999</v>
          </cell>
          <cell r="O2952">
            <v>7797470133361</v>
          </cell>
        </row>
        <row r="2953">
          <cell r="A2953">
            <v>343</v>
          </cell>
          <cell r="B2953">
            <v>57131001</v>
          </cell>
          <cell r="D2953" t="str">
            <v xml:space="preserve">DESL ESENCIAL PINO 1.8X                           </v>
          </cell>
          <cell r="J2953">
            <v>2111.317</v>
          </cell>
          <cell r="O2953">
            <v>7797470006818</v>
          </cell>
        </row>
        <row r="2954">
          <cell r="A2954">
            <v>7927</v>
          </cell>
          <cell r="B2954">
            <v>57152001</v>
          </cell>
          <cell r="D2954" t="str">
            <v xml:space="preserve">DESL ESENCIAL PINO 4.5X                           </v>
          </cell>
          <cell r="J2954">
            <v>5166.7340000000004</v>
          </cell>
          <cell r="O2954">
            <v>7793699046277</v>
          </cell>
        </row>
        <row r="2955">
          <cell r="A2955">
            <v>6631</v>
          </cell>
          <cell r="B2955">
            <v>57073001</v>
          </cell>
          <cell r="D2955" t="str">
            <v xml:space="preserve">DESL ESENCIAL PINO 900X                           </v>
          </cell>
          <cell r="J2955">
            <v>1181.5309999999999</v>
          </cell>
          <cell r="O2955">
            <v>7797470133354</v>
          </cell>
        </row>
        <row r="2956">
          <cell r="A2956">
            <v>424</v>
          </cell>
          <cell r="B2956">
            <v>187</v>
          </cell>
          <cell r="D2956" t="str">
            <v xml:space="preserve">DESL GLADE APC BEBE 875X                          </v>
          </cell>
          <cell r="J2956">
            <v>3457.6909999999998</v>
          </cell>
          <cell r="O2956">
            <v>7790520009296</v>
          </cell>
        </row>
        <row r="2957">
          <cell r="A2957">
            <v>14528</v>
          </cell>
          <cell r="B2957">
            <v>184</v>
          </cell>
          <cell r="D2957" t="str">
            <v xml:space="preserve">DESL GLADE APC HARMONY 875X                       </v>
          </cell>
          <cell r="J2957">
            <v>3457.6909999999998</v>
          </cell>
          <cell r="O2957">
            <v>7790520009319</v>
          </cell>
        </row>
        <row r="2958">
          <cell r="A2958">
            <v>14527</v>
          </cell>
          <cell r="B2958">
            <v>186</v>
          </cell>
          <cell r="D2958" t="str">
            <v xml:space="preserve">DESL GLADE APC I LOVE YOU 900X                    </v>
          </cell>
          <cell r="J2958">
            <v>3197.1370000000002</v>
          </cell>
          <cell r="O2958">
            <v>7790520009326</v>
          </cell>
        </row>
        <row r="2959">
          <cell r="A2959">
            <v>7330</v>
          </cell>
          <cell r="B2959">
            <v>180</v>
          </cell>
          <cell r="D2959" t="str">
            <v xml:space="preserve">DESL GLADE APC LAV 875X                           </v>
          </cell>
          <cell r="J2959">
            <v>3457.6909999999998</v>
          </cell>
          <cell r="O2959">
            <v>7790520009302</v>
          </cell>
        </row>
        <row r="2960">
          <cell r="A2960">
            <v>7331</v>
          </cell>
          <cell r="B2960">
            <v>185</v>
          </cell>
          <cell r="D2960" t="str">
            <v xml:space="preserve">DESL GLADE APC M D CAMPO 900X                     </v>
          </cell>
          <cell r="J2960">
            <v>3457.6909999999998</v>
          </cell>
          <cell r="O2960">
            <v>7790520009333</v>
          </cell>
        </row>
        <row r="2961">
          <cell r="A2961">
            <v>4906</v>
          </cell>
          <cell r="B2961">
            <v>183</v>
          </cell>
          <cell r="D2961" t="str">
            <v xml:space="preserve">DESL GLADE APC P AZUL 900X                        </v>
          </cell>
          <cell r="J2961">
            <v>3197.1370000000002</v>
          </cell>
          <cell r="O2961">
            <v>7790520009272</v>
          </cell>
        </row>
        <row r="2962">
          <cell r="A2962">
            <v>14532</v>
          </cell>
          <cell r="B2962">
            <v>181</v>
          </cell>
          <cell r="D2962" t="str">
            <v xml:space="preserve">DESL GLADE APC PINO 875X                          </v>
          </cell>
          <cell r="J2962">
            <v>3457.6909999999998</v>
          </cell>
          <cell r="O2962">
            <v>7790520009289</v>
          </cell>
        </row>
        <row r="2963">
          <cell r="A2963">
            <v>14530</v>
          </cell>
          <cell r="B2963">
            <v>189</v>
          </cell>
          <cell r="D2963" t="str">
            <v xml:space="preserve">DESL GLADE BOSQUE PINO 1.8X                       </v>
          </cell>
          <cell r="J2963">
            <v>5583.4070000000002</v>
          </cell>
          <cell r="O2963">
            <v>7790520009364</v>
          </cell>
        </row>
        <row r="2964">
          <cell r="A2964">
            <v>100278</v>
          </cell>
          <cell r="B2964">
            <v>192</v>
          </cell>
          <cell r="D2964" t="str">
            <v xml:space="preserve">DESL GLADE C LAVANDA 4X                           </v>
          </cell>
          <cell r="J2964">
            <v>12471.75</v>
          </cell>
          <cell r="O2964">
            <v>7790520009395</v>
          </cell>
        </row>
        <row r="2965">
          <cell r="A2965">
            <v>14531</v>
          </cell>
          <cell r="B2965">
            <v>188</v>
          </cell>
          <cell r="D2965" t="str">
            <v xml:space="preserve">DESL GLADE CAMPO DE LAV 1.8X                      </v>
          </cell>
          <cell r="J2965">
            <v>6038.4489999999996</v>
          </cell>
          <cell r="O2965">
            <v>7790520009357</v>
          </cell>
        </row>
        <row r="2966">
          <cell r="A2966">
            <v>14529</v>
          </cell>
          <cell r="B2966">
            <v>182</v>
          </cell>
          <cell r="D2966" t="str">
            <v xml:space="preserve">DESL GLADE FL PERF 875X                           </v>
          </cell>
          <cell r="J2966">
            <v>3457.6909999999998</v>
          </cell>
          <cell r="O2966">
            <v>7790520009265</v>
          </cell>
        </row>
        <row r="2967">
          <cell r="A2967">
            <v>14533</v>
          </cell>
          <cell r="B2967">
            <v>190</v>
          </cell>
          <cell r="D2967" t="str">
            <v xml:space="preserve">DESL GLADE FLOR SILV 1.8X                         </v>
          </cell>
          <cell r="J2967">
            <v>6038.4489999999996</v>
          </cell>
          <cell r="O2967">
            <v>7790520009340</v>
          </cell>
        </row>
        <row r="2968">
          <cell r="A2968">
            <v>695</v>
          </cell>
          <cell r="B2968">
            <v>191</v>
          </cell>
          <cell r="D2968" t="str">
            <v xml:space="preserve">DESL GLADE PARAISO AZUL 1.8X                      </v>
          </cell>
          <cell r="J2968">
            <v>6038.4489999999996</v>
          </cell>
          <cell r="O2968">
            <v>7790520009371</v>
          </cell>
        </row>
        <row r="2969">
          <cell r="A2969">
            <v>6459</v>
          </cell>
          <cell r="B2969">
            <v>272</v>
          </cell>
          <cell r="D2969" t="str">
            <v xml:space="preserve">DESL LYSOFORM APC FLORAL 900X                     </v>
          </cell>
          <cell r="J2969">
            <v>4288.7</v>
          </cell>
          <cell r="O2969">
            <v>7790520016348</v>
          </cell>
        </row>
        <row r="2970">
          <cell r="A2970">
            <v>9568</v>
          </cell>
          <cell r="B2970">
            <v>270</v>
          </cell>
          <cell r="D2970" t="str">
            <v xml:space="preserve">DESL LYSOFORM APC LAV 900X                        </v>
          </cell>
          <cell r="J2970">
            <v>4288.7</v>
          </cell>
          <cell r="O2970">
            <v>7790520016317</v>
          </cell>
        </row>
        <row r="2971">
          <cell r="A2971">
            <v>6472</v>
          </cell>
          <cell r="B2971">
            <v>271</v>
          </cell>
          <cell r="D2971" t="str">
            <v xml:space="preserve">DESL LYSOFORM APC PINO 900X                       </v>
          </cell>
          <cell r="J2971">
            <v>4288.7</v>
          </cell>
          <cell r="O2971">
            <v>7790520016324</v>
          </cell>
        </row>
        <row r="2972">
          <cell r="A2972">
            <v>6456</v>
          </cell>
          <cell r="B2972">
            <v>275</v>
          </cell>
          <cell r="D2972" t="str">
            <v xml:space="preserve">DESL LYSOFORM FLORAL 1.8X                         </v>
          </cell>
          <cell r="J2972">
            <v>7518.1580000000004</v>
          </cell>
          <cell r="O2972">
            <v>7790520016362</v>
          </cell>
        </row>
        <row r="2973">
          <cell r="A2973">
            <v>6481</v>
          </cell>
          <cell r="B2973">
            <v>277</v>
          </cell>
          <cell r="D2973" t="str">
            <v xml:space="preserve">DESL LYSOFORM FLORAL 4X                           </v>
          </cell>
          <cell r="J2973">
            <v>14418.71</v>
          </cell>
          <cell r="O2973">
            <v>7790520016386</v>
          </cell>
        </row>
        <row r="2974">
          <cell r="A2974">
            <v>6445</v>
          </cell>
          <cell r="B2974">
            <v>274</v>
          </cell>
          <cell r="D2974" t="str">
            <v xml:space="preserve">DESL LYSOFORM LAV 1.8X                            </v>
          </cell>
          <cell r="J2974">
            <v>7518.1580000000004</v>
          </cell>
          <cell r="O2974">
            <v>7790520016355</v>
          </cell>
        </row>
        <row r="2975">
          <cell r="A2975">
            <v>6485</v>
          </cell>
          <cell r="B2975">
            <v>276</v>
          </cell>
          <cell r="D2975" t="str">
            <v xml:space="preserve">DESL LYSOFORM LAV 4X                              </v>
          </cell>
          <cell r="J2975">
            <v>14418.71</v>
          </cell>
          <cell r="O2975">
            <v>7790520016379</v>
          </cell>
        </row>
        <row r="2976">
          <cell r="A2976">
            <v>9750</v>
          </cell>
          <cell r="B2976">
            <v>22058</v>
          </cell>
          <cell r="D2976" t="str">
            <v xml:space="preserve">DESL PINOLUZ PINO 1,8X                            </v>
          </cell>
          <cell r="J2976">
            <v>4645.2020000000002</v>
          </cell>
          <cell r="O2976">
            <v>7793253603328</v>
          </cell>
        </row>
        <row r="2977">
          <cell r="A2977">
            <v>6729</v>
          </cell>
          <cell r="B2977">
            <v>22057</v>
          </cell>
          <cell r="D2977" t="str">
            <v xml:space="preserve">DESL PINOLUZ PINO 900X                            </v>
          </cell>
          <cell r="J2977">
            <v>2505.6019999999999</v>
          </cell>
          <cell r="O2977">
            <v>7793253603311</v>
          </cell>
        </row>
        <row r="2978">
          <cell r="A2978">
            <v>17258</v>
          </cell>
          <cell r="B2978">
            <v>34343</v>
          </cell>
          <cell r="D2978" t="str">
            <v xml:space="preserve">DESL POETT M.ESPA ALEG DIA 1.8X                   </v>
          </cell>
          <cell r="J2978">
            <v>4602.299</v>
          </cell>
          <cell r="O2978">
            <v>7793253001964</v>
          </cell>
        </row>
        <row r="2979">
          <cell r="A2979">
            <v>100404</v>
          </cell>
          <cell r="B2979">
            <v>34342</v>
          </cell>
          <cell r="D2979" t="str">
            <v xml:space="preserve">DESL POETT M.ESPA ALEG DIA 900X                   </v>
          </cell>
          <cell r="J2979">
            <v>2348.9949999999999</v>
          </cell>
          <cell r="O2979">
            <v>7793253017095</v>
          </cell>
        </row>
        <row r="2980">
          <cell r="A2980">
            <v>17255</v>
          </cell>
          <cell r="B2980">
            <v>34335</v>
          </cell>
          <cell r="D2980" t="str">
            <v xml:space="preserve">DESL POETT M.ESPA BEBE 1.8X                       </v>
          </cell>
          <cell r="J2980">
            <v>4602.299</v>
          </cell>
          <cell r="O2980">
            <v>7793253001933</v>
          </cell>
        </row>
        <row r="2981">
          <cell r="A2981">
            <v>17262</v>
          </cell>
          <cell r="B2981">
            <v>34333</v>
          </cell>
          <cell r="D2981" t="str">
            <v xml:space="preserve">DESL POETT M.ESPA BEBE 4X                         </v>
          </cell>
          <cell r="J2981">
            <v>9844.92</v>
          </cell>
          <cell r="O2981">
            <v>7793253002008</v>
          </cell>
        </row>
        <row r="2982">
          <cell r="A2982">
            <v>17250</v>
          </cell>
          <cell r="B2982">
            <v>34334</v>
          </cell>
          <cell r="D2982" t="str">
            <v xml:space="preserve">DESL POETT M.ESPA BEBE 900X                       </v>
          </cell>
          <cell r="J2982">
            <v>2348.9949999999999</v>
          </cell>
          <cell r="O2982">
            <v>7793253001889</v>
          </cell>
        </row>
        <row r="2983">
          <cell r="A2983">
            <v>18494</v>
          </cell>
          <cell r="B2983">
            <v>34341</v>
          </cell>
          <cell r="D2983" t="str">
            <v xml:space="preserve">DESL POETT M.ESPA DESP ENERG 1.8X                 </v>
          </cell>
          <cell r="J2983">
            <v>4447.8680000000004</v>
          </cell>
          <cell r="O2983">
            <v>7793253002442</v>
          </cell>
        </row>
        <row r="2984">
          <cell r="A2984">
            <v>20059</v>
          </cell>
          <cell r="B2984">
            <v>60386</v>
          </cell>
          <cell r="D2984" t="str">
            <v xml:space="preserve">DESL POETT M.ESPA ESP PLAY 900X                   </v>
          </cell>
          <cell r="J2984">
            <v>2348.9949999999999</v>
          </cell>
          <cell r="O2984">
            <v>7793253999926</v>
          </cell>
        </row>
        <row r="2985">
          <cell r="A2985">
            <v>20060</v>
          </cell>
          <cell r="B2985">
            <v>60387</v>
          </cell>
          <cell r="D2985" t="str">
            <v xml:space="preserve">DESL POETT M.ESPA ESP.PLAY 1.8X                   </v>
          </cell>
          <cell r="J2985">
            <v>4602.299</v>
          </cell>
          <cell r="O2985">
            <v>7793253003951</v>
          </cell>
        </row>
        <row r="2986">
          <cell r="A2986">
            <v>666395</v>
          </cell>
          <cell r="B2986">
            <v>36002</v>
          </cell>
          <cell r="D2986" t="str">
            <v xml:space="preserve">DESL POETT M.ESPA F.TROPICAL 1.8X                 </v>
          </cell>
          <cell r="J2986">
            <v>4602.299</v>
          </cell>
          <cell r="O2986">
            <v>7793253006594</v>
          </cell>
        </row>
        <row r="2987">
          <cell r="A2987">
            <v>658047</v>
          </cell>
          <cell r="B2987">
            <v>34324</v>
          </cell>
          <cell r="D2987" t="str">
            <v xml:space="preserve">DESL POETT M.ESPA FLOR PRIM 900X                  </v>
          </cell>
          <cell r="J2987">
            <v>2348.9949999999999</v>
          </cell>
          <cell r="O2987">
            <v>7793253002893</v>
          </cell>
        </row>
        <row r="2988">
          <cell r="A2988">
            <v>17253</v>
          </cell>
          <cell r="B2988">
            <v>34321</v>
          </cell>
          <cell r="D2988" t="str">
            <v xml:space="preserve">DESL POETT M.ESPA LAVANDA 1.8X                    </v>
          </cell>
          <cell r="J2988">
            <v>4602.299</v>
          </cell>
          <cell r="O2988">
            <v>7793253001919</v>
          </cell>
        </row>
        <row r="2989">
          <cell r="A2989">
            <v>17260</v>
          </cell>
          <cell r="B2989">
            <v>34322</v>
          </cell>
          <cell r="D2989" t="str">
            <v xml:space="preserve">DESL POETT M.ESPA LAVANDA 4X                      </v>
          </cell>
          <cell r="J2989">
            <v>9844.92</v>
          </cell>
          <cell r="O2989">
            <v>7793253001988</v>
          </cell>
        </row>
        <row r="2990">
          <cell r="A2990">
            <v>17248</v>
          </cell>
          <cell r="B2990">
            <v>34320</v>
          </cell>
          <cell r="D2990" t="str">
            <v xml:space="preserve">DESL POETT M.ESPA LAVANDA 900X                    </v>
          </cell>
          <cell r="J2990">
            <v>2348.9949999999999</v>
          </cell>
          <cell r="O2990">
            <v>7793253001865</v>
          </cell>
        </row>
        <row r="2991">
          <cell r="A2991">
            <v>100405</v>
          </cell>
          <cell r="B2991">
            <v>34339</v>
          </cell>
          <cell r="D2991" t="str">
            <v xml:space="preserve">DESL POETT M.ESPA MUSICA 1.8X                     </v>
          </cell>
          <cell r="J2991">
            <v>4602.299</v>
          </cell>
          <cell r="O2991">
            <v>7793253003074</v>
          </cell>
        </row>
        <row r="2992">
          <cell r="A2992">
            <v>100868</v>
          </cell>
          <cell r="B2992">
            <v>34338</v>
          </cell>
          <cell r="D2992" t="str">
            <v xml:space="preserve">DESL POETT M.ESPA MUSICA 900X                     </v>
          </cell>
          <cell r="J2992">
            <v>2348.9949999999999</v>
          </cell>
          <cell r="O2992">
            <v>7793253017088</v>
          </cell>
        </row>
        <row r="2993">
          <cell r="A2993">
            <v>17254</v>
          </cell>
          <cell r="B2993">
            <v>34325</v>
          </cell>
          <cell r="D2993" t="str">
            <v xml:space="preserve">DESL POETT M.ESPA PRIMAVERA 1.8X                  </v>
          </cell>
          <cell r="J2993">
            <v>4602.299</v>
          </cell>
          <cell r="O2993">
            <v>7793253001926</v>
          </cell>
        </row>
        <row r="2994">
          <cell r="A2994">
            <v>17261</v>
          </cell>
          <cell r="B2994">
            <v>34326</v>
          </cell>
          <cell r="D2994" t="str">
            <v xml:space="preserve">DESL POETT M.ESPA PRIMAVERA 4X                    </v>
          </cell>
          <cell r="J2994">
            <v>9844.92</v>
          </cell>
          <cell r="O2994">
            <v>7793253001995</v>
          </cell>
        </row>
        <row r="2995">
          <cell r="A2995">
            <v>117262</v>
          </cell>
          <cell r="B2995">
            <v>34329</v>
          </cell>
          <cell r="D2995" t="str">
            <v xml:space="preserve">DESL POETT M.ESPA SOLO P TI 4X                    </v>
          </cell>
          <cell r="J2995">
            <v>9844.92</v>
          </cell>
          <cell r="O2995">
            <v>7793253002015</v>
          </cell>
        </row>
        <row r="2996">
          <cell r="A2996">
            <v>17256</v>
          </cell>
          <cell r="B2996">
            <v>34328</v>
          </cell>
          <cell r="D2996" t="str">
            <v xml:space="preserve">DESL POETT M.ESPA SOLO PARA TI 1.8X               </v>
          </cell>
          <cell r="J2996">
            <v>4602.299</v>
          </cell>
          <cell r="O2996">
            <v>7793253001940</v>
          </cell>
        </row>
        <row r="2997">
          <cell r="A2997">
            <v>17251</v>
          </cell>
          <cell r="B2997">
            <v>34327</v>
          </cell>
          <cell r="D2997" t="str">
            <v xml:space="preserve">DESL POETT M.ESPA SOLO PARA TI 900X               </v>
          </cell>
          <cell r="J2997">
            <v>2348.9949999999999</v>
          </cell>
          <cell r="O2997">
            <v>7793253301897</v>
          </cell>
        </row>
        <row r="2998">
          <cell r="A2998">
            <v>17246</v>
          </cell>
          <cell r="B2998">
            <v>34336</v>
          </cell>
          <cell r="D2998" t="str">
            <v xml:space="preserve">DESL POETT M.ESPA SUA ALGOD 900X                  </v>
          </cell>
          <cell r="J2998">
            <v>2348.9949999999999</v>
          </cell>
          <cell r="O2998">
            <v>7793253001841</v>
          </cell>
        </row>
        <row r="2999">
          <cell r="A2999">
            <v>17259</v>
          </cell>
          <cell r="B2999">
            <v>34337</v>
          </cell>
          <cell r="D2999" t="str">
            <v xml:space="preserve">DESL POETT M.ESPA SUAV ALGOD 1.8X                 </v>
          </cell>
          <cell r="J2999">
            <v>4602.299</v>
          </cell>
          <cell r="O2999">
            <v>7793253001971</v>
          </cell>
        </row>
        <row r="3000">
          <cell r="A3000">
            <v>8550</v>
          </cell>
          <cell r="B3000">
            <v>265</v>
          </cell>
          <cell r="D3000" t="str">
            <v xml:space="preserve">DESL PRCNEX BCO ORIG 1.8X                         </v>
          </cell>
          <cell r="J3000">
            <v>4077.39</v>
          </cell>
          <cell r="O3000">
            <v>7791130683845</v>
          </cell>
        </row>
        <row r="3001">
          <cell r="A3001">
            <v>5119</v>
          </cell>
          <cell r="B3001">
            <v>260</v>
          </cell>
          <cell r="D3001" t="str">
            <v xml:space="preserve">DESL PRCNEX BCO ORIG 900X                         </v>
          </cell>
          <cell r="J3001">
            <v>2155.598</v>
          </cell>
          <cell r="O3001">
            <v>7791130683753</v>
          </cell>
        </row>
        <row r="3002">
          <cell r="A3002">
            <v>102081</v>
          </cell>
          <cell r="B3002">
            <v>268</v>
          </cell>
          <cell r="D3002" t="str">
            <v xml:space="preserve">DESL PRCNEX NVO EXTRA JARDIN 900X                 </v>
          </cell>
          <cell r="J3002">
            <v>1637.5050000000001</v>
          </cell>
          <cell r="O3002">
            <v>7791130683531</v>
          </cell>
        </row>
        <row r="3003">
          <cell r="A3003">
            <v>102082</v>
          </cell>
          <cell r="B3003">
            <v>16068372</v>
          </cell>
          <cell r="D3003" t="str">
            <v xml:space="preserve">DESL PRCNEX NVO EXTRA JAZMIN 900X                 </v>
          </cell>
          <cell r="J3003">
            <v>1373.394</v>
          </cell>
          <cell r="O3003">
            <v>7791130683722</v>
          </cell>
        </row>
        <row r="3004">
          <cell r="A3004">
            <v>5121</v>
          </cell>
          <cell r="B3004">
            <v>266</v>
          </cell>
          <cell r="D3004" t="str">
            <v xml:space="preserve">DESL PRCNEX NVO EXTRA LAV 900X                    </v>
          </cell>
          <cell r="J3004">
            <v>1637.5050000000001</v>
          </cell>
          <cell r="O3004">
            <v>7791130683524</v>
          </cell>
        </row>
        <row r="3005">
          <cell r="A3005">
            <v>12863</v>
          </cell>
          <cell r="B3005">
            <v>262</v>
          </cell>
          <cell r="D3005" t="str">
            <v xml:space="preserve">DESL PRCNEX NVO EXTRA LIMON 1.8X                  </v>
          </cell>
          <cell r="J3005">
            <v>3155.634</v>
          </cell>
          <cell r="O3005">
            <v>7791130683791</v>
          </cell>
        </row>
        <row r="3006">
          <cell r="A3006">
            <v>10679</v>
          </cell>
          <cell r="B3006">
            <v>261</v>
          </cell>
          <cell r="D3006" t="str">
            <v xml:space="preserve">DESL PRCNEX NVO EXTRA LIMON 900X                  </v>
          </cell>
          <cell r="J3006">
            <v>1637.5050000000001</v>
          </cell>
          <cell r="O3006">
            <v>7791130683678</v>
          </cell>
        </row>
        <row r="3007">
          <cell r="A3007">
            <v>5123</v>
          </cell>
          <cell r="B3007">
            <v>258</v>
          </cell>
          <cell r="D3007" t="str">
            <v xml:space="preserve">DESL PRCNEX NVO EXTRA MARINA 900X                 </v>
          </cell>
          <cell r="J3007">
            <v>1637.5050000000001</v>
          </cell>
          <cell r="O3007">
            <v>7791130683661</v>
          </cell>
        </row>
        <row r="3008">
          <cell r="A3008">
            <v>5124</v>
          </cell>
          <cell r="B3008">
            <v>263</v>
          </cell>
          <cell r="D3008" t="str">
            <v xml:space="preserve">DESL PRCNEX NVO EXTRA PINO 900X                   </v>
          </cell>
          <cell r="J3008">
            <v>1637.5050000000001</v>
          </cell>
          <cell r="O3008">
            <v>7791130683685</v>
          </cell>
        </row>
        <row r="3009">
          <cell r="A3009">
            <v>7752</v>
          </cell>
          <cell r="B3009">
            <v>332</v>
          </cell>
          <cell r="D3009" t="str">
            <v xml:space="preserve">DESL PRCNEX NVO EXTRA PRIMAV 900X                 </v>
          </cell>
          <cell r="J3009">
            <v>1637.5050000000001</v>
          </cell>
          <cell r="O3009">
            <v>7791130684330</v>
          </cell>
        </row>
        <row r="3010">
          <cell r="A3010">
            <v>949</v>
          </cell>
          <cell r="B3010">
            <v>17981</v>
          </cell>
          <cell r="D3010" t="str">
            <v xml:space="preserve">DEST AYUDIN 1X                                    </v>
          </cell>
          <cell r="J3010">
            <v>8334.5949999999993</v>
          </cell>
          <cell r="O3010">
            <v>7790132072206</v>
          </cell>
        </row>
        <row r="3011">
          <cell r="A3011">
            <v>660506</v>
          </cell>
          <cell r="B3011">
            <v>68830153</v>
          </cell>
          <cell r="D3011" t="str">
            <v xml:space="preserve">DETC ALA ULT LIMON BOT 300X                       </v>
          </cell>
          <cell r="J3011">
            <v>1915.327</v>
          </cell>
          <cell r="O3011">
            <v>7791290794276</v>
          </cell>
        </row>
        <row r="3012">
          <cell r="A3012">
            <v>9508</v>
          </cell>
          <cell r="B3012">
            <v>68830154</v>
          </cell>
          <cell r="D3012" t="str">
            <v xml:space="preserve">DETC ALA ULT LIMON BOT 500X                       </v>
          </cell>
          <cell r="J3012">
            <v>3307.1559999999999</v>
          </cell>
          <cell r="O3012">
            <v>7791290000681</v>
          </cell>
        </row>
        <row r="3013">
          <cell r="A3013">
            <v>8617</v>
          </cell>
          <cell r="B3013">
            <v>68830155</v>
          </cell>
          <cell r="D3013" t="str">
            <v xml:space="preserve">DETC ALA ULT LIMON D/P 450X                       </v>
          </cell>
          <cell r="J3013">
            <v>2814.364</v>
          </cell>
          <cell r="O3013">
            <v>7791290787957</v>
          </cell>
        </row>
        <row r="3014">
          <cell r="A3014">
            <v>6643</v>
          </cell>
          <cell r="B3014">
            <v>69711955</v>
          </cell>
          <cell r="D3014" t="str">
            <v xml:space="preserve">DETC ALA ULT OCEANO 300X                          </v>
          </cell>
          <cell r="J3014">
            <v>1915.327</v>
          </cell>
          <cell r="O3014">
            <v>7791290787964</v>
          </cell>
        </row>
        <row r="3015">
          <cell r="A3015">
            <v>6964</v>
          </cell>
          <cell r="B3015">
            <v>69711956</v>
          </cell>
          <cell r="D3015" t="str">
            <v xml:space="preserve">DETC ALA ULT OCEANO 500X                          </v>
          </cell>
          <cell r="J3015">
            <v>3307.9079999999999</v>
          </cell>
          <cell r="O3015">
            <v>7791290787971</v>
          </cell>
        </row>
        <row r="3016">
          <cell r="A3016">
            <v>664344</v>
          </cell>
          <cell r="B3016">
            <v>69711953</v>
          </cell>
          <cell r="D3016" t="str">
            <v xml:space="preserve">DETC ALA ULT POMELO 300X                          </v>
          </cell>
          <cell r="J3016">
            <v>1915.261</v>
          </cell>
          <cell r="O3016">
            <v>7791290794290</v>
          </cell>
        </row>
        <row r="3017">
          <cell r="A3017">
            <v>664224</v>
          </cell>
          <cell r="B3017">
            <v>69711954</v>
          </cell>
          <cell r="D3017" t="str">
            <v xml:space="preserve">DETC ALA ULT POMELO 500X                          </v>
          </cell>
          <cell r="J3017">
            <v>3307.9079999999999</v>
          </cell>
          <cell r="O3017">
            <v>7791290794306</v>
          </cell>
        </row>
        <row r="3018">
          <cell r="A3018">
            <v>667298</v>
          </cell>
          <cell r="B3018">
            <v>65458399</v>
          </cell>
          <cell r="D3018" t="str">
            <v xml:space="preserve">DETC CIF A.GEL LIMON D/P 400X                     </v>
          </cell>
          <cell r="J3018">
            <v>3416.8449999999998</v>
          </cell>
          <cell r="O3018">
            <v>7791290796751</v>
          </cell>
        </row>
        <row r="3019">
          <cell r="A3019">
            <v>667297</v>
          </cell>
          <cell r="B3019">
            <v>65458387</v>
          </cell>
          <cell r="D3019" t="str">
            <v xml:space="preserve">DETC CIF A.GEL ORIGINAL D/P 400X                  </v>
          </cell>
          <cell r="J3019">
            <v>3416.8449999999998</v>
          </cell>
          <cell r="O3019">
            <v>7791290796720</v>
          </cell>
        </row>
        <row r="3020">
          <cell r="A3020">
            <v>661388</v>
          </cell>
          <cell r="B3020">
            <v>68828916</v>
          </cell>
          <cell r="D3020" t="str">
            <v xml:space="preserve">DETC CIF BIOACTIVE LIMA BOT 300X                  </v>
          </cell>
          <cell r="J3020">
            <v>2167.8009999999999</v>
          </cell>
          <cell r="O3020">
            <v>7791290792562</v>
          </cell>
        </row>
        <row r="3021">
          <cell r="A3021">
            <v>661392</v>
          </cell>
          <cell r="B3021">
            <v>68828918</v>
          </cell>
          <cell r="D3021" t="str">
            <v xml:space="preserve">DETC CIF BIOACTIVE LIMA D/P 450X                  </v>
          </cell>
          <cell r="J3021">
            <v>3073.5509999999999</v>
          </cell>
          <cell r="O3021">
            <v>7791290792586</v>
          </cell>
        </row>
        <row r="3022">
          <cell r="A3022">
            <v>661389</v>
          </cell>
          <cell r="B3022">
            <v>68828915</v>
          </cell>
          <cell r="D3022" t="str">
            <v xml:space="preserve">DETC CIF BIOACTIVE LIMON 300X                     </v>
          </cell>
          <cell r="J3022">
            <v>2167.8009999999999</v>
          </cell>
          <cell r="O3022">
            <v>7791290792555</v>
          </cell>
        </row>
        <row r="3023">
          <cell r="A3023">
            <v>661393</v>
          </cell>
          <cell r="B3023">
            <v>68828920</v>
          </cell>
          <cell r="D3023" t="str">
            <v xml:space="preserve">DETC CIF BIOACTIVE LIMON 500X                     </v>
          </cell>
          <cell r="J3023">
            <v>3589.819</v>
          </cell>
          <cell r="O3023">
            <v>7791290792609</v>
          </cell>
        </row>
        <row r="3024">
          <cell r="A3024">
            <v>661395</v>
          </cell>
          <cell r="B3024">
            <v>68828922</v>
          </cell>
          <cell r="D3024" t="str">
            <v xml:space="preserve">DETC CIF BIOACTIVE LIMON 750X                     </v>
          </cell>
          <cell r="J3024">
            <v>6147.6019999999999</v>
          </cell>
          <cell r="O3024">
            <v>7791290792623</v>
          </cell>
        </row>
        <row r="3025">
          <cell r="A3025">
            <v>661394</v>
          </cell>
          <cell r="B3025">
            <v>64866065</v>
          </cell>
          <cell r="D3025" t="str">
            <v xml:space="preserve">DETC CIF BIOACTIVE LIMON D/P 530X                 </v>
          </cell>
          <cell r="J3025">
            <v>2819.8249999999998</v>
          </cell>
          <cell r="O3025">
            <v>7791290796348</v>
          </cell>
        </row>
        <row r="3026">
          <cell r="A3026">
            <v>667317</v>
          </cell>
          <cell r="B3026">
            <v>9650035</v>
          </cell>
          <cell r="D3026" t="str">
            <v xml:space="preserve">DETC MAGISTRAL LIMON D/P 450X                     </v>
          </cell>
          <cell r="J3026">
            <v>2779</v>
          </cell>
          <cell r="O3026">
            <v>7790990003947</v>
          </cell>
        </row>
        <row r="3027">
          <cell r="A3027">
            <v>664226</v>
          </cell>
          <cell r="B3027">
            <v>9549533</v>
          </cell>
          <cell r="D3027" t="str">
            <v xml:space="preserve">DETC MAGISTRAL PLATINUM LIMON 300X                </v>
          </cell>
          <cell r="J3027">
            <v>2889</v>
          </cell>
          <cell r="O3027">
            <v>7500435229968</v>
          </cell>
        </row>
        <row r="3028">
          <cell r="A3028">
            <v>667158</v>
          </cell>
          <cell r="B3028">
            <v>9549534</v>
          </cell>
          <cell r="D3028" t="str">
            <v xml:space="preserve">DETC MAGISTRAL PLATINUM LIMON 500X                </v>
          </cell>
          <cell r="J3028">
            <v>4669</v>
          </cell>
          <cell r="O3028">
            <v>7790990003381</v>
          </cell>
        </row>
        <row r="3029">
          <cell r="A3029">
            <v>667159</v>
          </cell>
          <cell r="B3029">
            <v>9549535</v>
          </cell>
          <cell r="D3029" t="str">
            <v xml:space="preserve">DETC MAGISTRAL PLATINUM LIMON 750X                </v>
          </cell>
          <cell r="J3029">
            <v>7009</v>
          </cell>
          <cell r="O3029">
            <v>7790990003398</v>
          </cell>
        </row>
        <row r="3030">
          <cell r="A3030">
            <v>667155</v>
          </cell>
          <cell r="B3030">
            <v>9549574</v>
          </cell>
          <cell r="D3030" t="str">
            <v xml:space="preserve">DETC MAGISTRAL PUREZA ACTIVA 300X                 </v>
          </cell>
          <cell r="J3030">
            <v>2349</v>
          </cell>
          <cell r="O3030">
            <v>7790990004012</v>
          </cell>
        </row>
        <row r="3031">
          <cell r="A3031">
            <v>6524</v>
          </cell>
          <cell r="B3031">
            <v>9549509</v>
          </cell>
          <cell r="D3031" t="str">
            <v xml:space="preserve">DETC MAGISTRAL ULTIR LIMON 1.4X                   </v>
          </cell>
          <cell r="J3031">
            <v>10519</v>
          </cell>
          <cell r="O3031">
            <v>7506339394757</v>
          </cell>
        </row>
        <row r="3032">
          <cell r="A3032">
            <v>3938</v>
          </cell>
          <cell r="B3032">
            <v>49505</v>
          </cell>
          <cell r="D3032" t="str">
            <v xml:space="preserve">DETC MAGISTRAL ULTR LIMON 215X                    </v>
          </cell>
          <cell r="J3032">
            <v>1929</v>
          </cell>
          <cell r="O3032">
            <v>7500435139700</v>
          </cell>
        </row>
        <row r="3033">
          <cell r="A3033">
            <v>666420</v>
          </cell>
          <cell r="B3033">
            <v>9549572</v>
          </cell>
          <cell r="D3033" t="str">
            <v xml:space="preserve">DETC MAGISTRAL ULTR LIMON 225X                    </v>
          </cell>
          <cell r="J3033">
            <v>1929</v>
          </cell>
          <cell r="O3033">
            <v>7790990003954</v>
          </cell>
        </row>
        <row r="3034">
          <cell r="A3034">
            <v>4845</v>
          </cell>
          <cell r="B3034">
            <v>9549506</v>
          </cell>
          <cell r="D3034" t="str">
            <v xml:space="preserve">DETC MAGISTRAL ULTR LIMON 300X                    </v>
          </cell>
          <cell r="J3034">
            <v>2498.75</v>
          </cell>
          <cell r="O3034">
            <v>7590002018149</v>
          </cell>
        </row>
        <row r="3035">
          <cell r="A3035">
            <v>9448</v>
          </cell>
          <cell r="B3035">
            <v>9549507</v>
          </cell>
          <cell r="D3035" t="str">
            <v xml:space="preserve">DETC MAGISTRAL ULTR LIMON 500X                    </v>
          </cell>
          <cell r="J3035">
            <v>3799</v>
          </cell>
          <cell r="O3035">
            <v>7506339390377</v>
          </cell>
        </row>
        <row r="3036">
          <cell r="A3036">
            <v>9465</v>
          </cell>
          <cell r="B3036">
            <v>9549508</v>
          </cell>
          <cell r="D3036" t="str">
            <v xml:space="preserve">DETC MAGISTRAL ULTR LIMON 750X                    </v>
          </cell>
          <cell r="J3036">
            <v>5699</v>
          </cell>
          <cell r="O3036">
            <v>7506339390384</v>
          </cell>
        </row>
        <row r="3037">
          <cell r="A3037">
            <v>666754</v>
          </cell>
          <cell r="B3037">
            <v>9549504</v>
          </cell>
          <cell r="D3037" t="str">
            <v xml:space="preserve">DETC MAGISTRAL ULTRA LIMON D/P 450X               </v>
          </cell>
          <cell r="J3037">
            <v>3249</v>
          </cell>
          <cell r="O3037">
            <v>7790990003787</v>
          </cell>
        </row>
        <row r="3038">
          <cell r="A3038">
            <v>665745</v>
          </cell>
          <cell r="B3038">
            <v>9549511</v>
          </cell>
          <cell r="D3038" t="str">
            <v xml:space="preserve">DETC MAGISTRAL ULTRA MARINA 300X                  </v>
          </cell>
          <cell r="J3038">
            <v>2349</v>
          </cell>
          <cell r="O3038">
            <v>7790990003121</v>
          </cell>
        </row>
        <row r="3039">
          <cell r="A3039">
            <v>665744</v>
          </cell>
          <cell r="B3039">
            <v>49512</v>
          </cell>
          <cell r="D3039" t="str">
            <v xml:space="preserve">DETC MAGISTRAL ULTRA MARINA 500X                  </v>
          </cell>
          <cell r="J3039">
            <v>3799</v>
          </cell>
          <cell r="O3039">
            <v>7790990003138</v>
          </cell>
        </row>
        <row r="3040">
          <cell r="A3040">
            <v>666257</v>
          </cell>
          <cell r="B3040">
            <v>49513</v>
          </cell>
          <cell r="D3040" t="str">
            <v xml:space="preserve">DETC MAGISTRAL ULTRA MARINA 750X                  </v>
          </cell>
          <cell r="J3040">
            <v>5699</v>
          </cell>
          <cell r="O3040">
            <v>7790990003145</v>
          </cell>
        </row>
        <row r="3041">
          <cell r="A3041">
            <v>667201</v>
          </cell>
          <cell r="B3041">
            <v>9549568</v>
          </cell>
          <cell r="D3041" t="str">
            <v xml:space="preserve">DETC ZORRO LIMON ORIGINAL 300X                    </v>
          </cell>
          <cell r="J3041">
            <v>1459</v>
          </cell>
          <cell r="O3041">
            <v>7790990001622</v>
          </cell>
        </row>
        <row r="3042">
          <cell r="A3042">
            <v>667200</v>
          </cell>
          <cell r="B3042">
            <v>9549571</v>
          </cell>
          <cell r="D3042" t="str">
            <v xml:space="preserve">DETC ZORRO LIMON ORIGINAL D/P 450X                </v>
          </cell>
          <cell r="J3042">
            <v>2069</v>
          </cell>
          <cell r="O3042">
            <v>7790990003480</v>
          </cell>
        </row>
        <row r="3043">
          <cell r="A3043">
            <v>4521</v>
          </cell>
          <cell r="B3043" t="str">
            <v xml:space="preserve">AP0397              </v>
          </cell>
          <cell r="D3043" t="str">
            <v xml:space="preserve">DETC ZORRO ULTRA ALOE-COC 500X                    </v>
          </cell>
          <cell r="J3043">
            <v>1812.155</v>
          </cell>
          <cell r="O3043">
            <v>7790990494196</v>
          </cell>
        </row>
        <row r="3044">
          <cell r="A3044">
            <v>7360</v>
          </cell>
          <cell r="B3044" t="str">
            <v xml:space="preserve">AP0380              </v>
          </cell>
          <cell r="D3044" t="str">
            <v xml:space="preserve">DETC ZORRO ULTRA ALOE-COCO 300X                   </v>
          </cell>
          <cell r="J3044">
            <v>1158.903</v>
          </cell>
          <cell r="O3044">
            <v>7790990494189</v>
          </cell>
        </row>
        <row r="3045">
          <cell r="A3045">
            <v>4518</v>
          </cell>
          <cell r="B3045">
            <v>9549564</v>
          </cell>
          <cell r="D3045" t="str">
            <v xml:space="preserve">DETC ZORRO ULTRA LIMON 500X                       </v>
          </cell>
          <cell r="J3045">
            <v>2279</v>
          </cell>
          <cell r="O3045">
            <v>7790990494134</v>
          </cell>
        </row>
        <row r="3046">
          <cell r="A3046">
            <v>667202</v>
          </cell>
          <cell r="B3046">
            <v>9549570</v>
          </cell>
          <cell r="D3046" t="str">
            <v xml:space="preserve">DETC ZORRO ULTRA LIMON 800X                       </v>
          </cell>
          <cell r="J3046">
            <v>3499</v>
          </cell>
          <cell r="O3046">
            <v>7790990003473</v>
          </cell>
        </row>
        <row r="3047">
          <cell r="A3047">
            <v>7453</v>
          </cell>
          <cell r="B3047" t="str">
            <v xml:space="preserve">AP0182              </v>
          </cell>
          <cell r="D3047" t="str">
            <v xml:space="preserve">DETC ZORRO ULTRA LIM-TE VDE 300X                  </v>
          </cell>
          <cell r="J3047">
            <v>89.335999999999999</v>
          </cell>
          <cell r="O3047">
            <v>7790990494127</v>
          </cell>
        </row>
        <row r="3048">
          <cell r="A3048">
            <v>4059</v>
          </cell>
          <cell r="B3048" t="str">
            <v xml:space="preserve">AP0396              </v>
          </cell>
          <cell r="D3048" t="str">
            <v xml:space="preserve">DETC ZORRO ULTRA MTA-ALG 500X                     </v>
          </cell>
          <cell r="J3048">
            <v>1886.252</v>
          </cell>
          <cell r="O3048">
            <v>7790990494608</v>
          </cell>
        </row>
        <row r="3049">
          <cell r="A3049">
            <v>7399</v>
          </cell>
          <cell r="B3049" t="str">
            <v xml:space="preserve">AP0183              </v>
          </cell>
          <cell r="D3049" t="str">
            <v xml:space="preserve">DETC ZORRO ULTRA NJA-CITRIC 300X                  </v>
          </cell>
          <cell r="J3049">
            <v>1158.903</v>
          </cell>
          <cell r="O3049">
            <v>7790990494158</v>
          </cell>
        </row>
        <row r="3050">
          <cell r="A3050">
            <v>10213</v>
          </cell>
          <cell r="B3050" t="str">
            <v xml:space="preserve">AP0398              </v>
          </cell>
          <cell r="D3050" t="str">
            <v xml:space="preserve">DETC ZORRO ULTRA NJA-JENJIB 500X                  </v>
          </cell>
          <cell r="J3050">
            <v>1812.155</v>
          </cell>
          <cell r="O3050">
            <v>7790990494165</v>
          </cell>
        </row>
        <row r="3051">
          <cell r="A3051">
            <v>664223</v>
          </cell>
          <cell r="B3051">
            <v>69780788</v>
          </cell>
          <cell r="D3051" t="str">
            <v xml:space="preserve">DETL ALA FLORES BLANCAS 750X                      </v>
          </cell>
          <cell r="J3051">
            <v>2571.4090000000001</v>
          </cell>
          <cell r="O3051">
            <v>7791290794900</v>
          </cell>
        </row>
        <row r="3052">
          <cell r="A3052">
            <v>6271</v>
          </cell>
          <cell r="B3052">
            <v>68796643</v>
          </cell>
          <cell r="D3052" t="str">
            <v xml:space="preserve">DETL ALA GLICERINA 750X                           </v>
          </cell>
          <cell r="J3052">
            <v>2571.5259999999998</v>
          </cell>
          <cell r="O3052">
            <v>7791290793903</v>
          </cell>
        </row>
        <row r="3053">
          <cell r="A3053">
            <v>6272</v>
          </cell>
          <cell r="B3053">
            <v>69690117</v>
          </cell>
          <cell r="D3053" t="str">
            <v xml:space="preserve">DETL ALA LIMON 750X                               </v>
          </cell>
          <cell r="J3053">
            <v>2571.5259999999998</v>
          </cell>
          <cell r="O3053">
            <v>7791290785021</v>
          </cell>
        </row>
        <row r="3054">
          <cell r="A3054">
            <v>7866</v>
          </cell>
          <cell r="B3054">
            <v>53051006</v>
          </cell>
          <cell r="D3054" t="str">
            <v xml:space="preserve">DETL ESENCIAL LIM 750X                            </v>
          </cell>
          <cell r="J3054">
            <v>1525.5139999999999</v>
          </cell>
          <cell r="O3054">
            <v>7793699045454</v>
          </cell>
        </row>
        <row r="3055">
          <cell r="A3055">
            <v>662198</v>
          </cell>
          <cell r="B3055">
            <v>53051007</v>
          </cell>
          <cell r="D3055" t="str">
            <v xml:space="preserve">DETL ESENCIAL MARINA 750X                         </v>
          </cell>
          <cell r="J3055">
            <v>1525.5139999999999</v>
          </cell>
          <cell r="O3055">
            <v>7797470198995</v>
          </cell>
        </row>
        <row r="3056">
          <cell r="A3056">
            <v>7926</v>
          </cell>
          <cell r="B3056">
            <v>53051001</v>
          </cell>
          <cell r="D3056" t="str">
            <v xml:space="preserve">DETL ESENCIAL R.MOSQ 750X                         </v>
          </cell>
          <cell r="J3056">
            <v>1525.5139999999999</v>
          </cell>
          <cell r="O3056">
            <v>7793699045409</v>
          </cell>
        </row>
        <row r="3057">
          <cell r="A3057">
            <v>20594</v>
          </cell>
          <cell r="B3057">
            <v>53051056</v>
          </cell>
          <cell r="D3057" t="str">
            <v xml:space="preserve">DETL SEDILE LIMON 750X                            </v>
          </cell>
          <cell r="J3057">
            <v>1330.0909999999999</v>
          </cell>
          <cell r="O3057">
            <v>7793699045461</v>
          </cell>
        </row>
        <row r="3058">
          <cell r="A3058">
            <v>1077</v>
          </cell>
          <cell r="B3058">
            <v>68815432</v>
          </cell>
          <cell r="D3058" t="str">
            <v xml:space="preserve">DETL SUN PROG LAVAVAJ SAL AUT 1X                  </v>
          </cell>
          <cell r="J3058">
            <v>7672.183</v>
          </cell>
          <cell r="O3058">
            <v>7791290786639</v>
          </cell>
        </row>
        <row r="3059">
          <cell r="A3059">
            <v>101929</v>
          </cell>
          <cell r="B3059" t="str">
            <v xml:space="preserve">AP0304              </v>
          </cell>
          <cell r="D3059" t="str">
            <v xml:space="preserve">DETL ZORRO LAVAV COLAGENO 750X                    </v>
          </cell>
          <cell r="J3059">
            <v>1555.577</v>
          </cell>
          <cell r="O3059">
            <v>7790990494479</v>
          </cell>
        </row>
        <row r="3060">
          <cell r="A3060">
            <v>7320</v>
          </cell>
          <cell r="B3060" t="str">
            <v xml:space="preserve">AP0176              </v>
          </cell>
          <cell r="D3060" t="str">
            <v xml:space="preserve">DETL ZORRO LAVAV CREMOSO 750X                     </v>
          </cell>
          <cell r="J3060">
            <v>1555.577</v>
          </cell>
          <cell r="O3060">
            <v>7790990494233</v>
          </cell>
        </row>
        <row r="3061">
          <cell r="A3061">
            <v>7168</v>
          </cell>
          <cell r="B3061" t="str">
            <v xml:space="preserve">AP0174              </v>
          </cell>
          <cell r="D3061" t="str">
            <v xml:space="preserve">DETL ZORRO LAVAV LIM-TE VDE 750X                  </v>
          </cell>
          <cell r="J3061">
            <v>1555.577</v>
          </cell>
          <cell r="O3061">
            <v>7790990494219</v>
          </cell>
        </row>
        <row r="3062">
          <cell r="A3062">
            <v>663002</v>
          </cell>
          <cell r="B3062">
            <v>1</v>
          </cell>
          <cell r="D3062" t="str">
            <v xml:space="preserve">Diferencia de Precio-Ofertas                      </v>
          </cell>
          <cell r="J3062">
            <v>10000</v>
          </cell>
          <cell r="O3062">
            <v>6630021111115</v>
          </cell>
        </row>
        <row r="3063">
          <cell r="A3063">
            <v>658515</v>
          </cell>
          <cell r="B3063">
            <v>3303</v>
          </cell>
          <cell r="D3063" t="str">
            <v xml:space="preserve">DLCH ARMONIA CLASICO 400X                         </v>
          </cell>
          <cell r="J3063">
            <v>3689.7139999999999</v>
          </cell>
          <cell r="O3063">
            <v>7790742331007</v>
          </cell>
        </row>
        <row r="3064">
          <cell r="A3064">
            <v>100005</v>
          </cell>
          <cell r="B3064">
            <v>6002</v>
          </cell>
          <cell r="D3064" t="str">
            <v xml:space="preserve">DLCH ILOLAY CLASICO 1X                            </v>
          </cell>
          <cell r="J3064">
            <v>8208.6560000000009</v>
          </cell>
          <cell r="O3064">
            <v>7790787150632</v>
          </cell>
        </row>
        <row r="3065">
          <cell r="A3065">
            <v>88</v>
          </cell>
          <cell r="B3065">
            <v>6000</v>
          </cell>
          <cell r="D3065" t="str">
            <v xml:space="preserve">DLCH ILOLAY CLASICO 205X                          </v>
          </cell>
          <cell r="J3065">
            <v>1942.5820000000001</v>
          </cell>
          <cell r="O3065">
            <v>7790787153657</v>
          </cell>
        </row>
        <row r="3066">
          <cell r="A3066">
            <v>7444</v>
          </cell>
          <cell r="B3066">
            <v>6001</v>
          </cell>
          <cell r="D3066" t="str">
            <v xml:space="preserve">DLCH ILOLAY CLASICO 405X                          </v>
          </cell>
          <cell r="J3066">
            <v>3531.8620000000001</v>
          </cell>
          <cell r="O3066">
            <v>7790787153664</v>
          </cell>
        </row>
        <row r="3067">
          <cell r="A3067">
            <v>10332</v>
          </cell>
          <cell r="B3067">
            <v>6102</v>
          </cell>
          <cell r="D3067" t="str">
            <v xml:space="preserve">DLCH ILOLAY REPOSTERO 1X                          </v>
          </cell>
          <cell r="J3067">
            <v>9029.5169999999998</v>
          </cell>
          <cell r="O3067">
            <v>7790787000654</v>
          </cell>
        </row>
        <row r="3068">
          <cell r="A3068">
            <v>1567</v>
          </cell>
          <cell r="B3068">
            <v>6101</v>
          </cell>
          <cell r="D3068" t="str">
            <v xml:space="preserve">DLCH ILOLAY REPOSTERO 405X                        </v>
          </cell>
          <cell r="J3068">
            <v>3885.0079999999998</v>
          </cell>
          <cell r="O3068">
            <v>7790787153671</v>
          </cell>
        </row>
        <row r="3069">
          <cell r="A3069">
            <v>666126</v>
          </cell>
          <cell r="B3069">
            <v>6304</v>
          </cell>
          <cell r="D3069" t="str">
            <v xml:space="preserve">DLCH MILKAUT C/CREMA 320X                         </v>
          </cell>
          <cell r="J3069">
            <v>3591.54</v>
          </cell>
          <cell r="O3069">
            <v>7794820903339</v>
          </cell>
        </row>
        <row r="3070">
          <cell r="A3070">
            <v>1114</v>
          </cell>
          <cell r="B3070">
            <v>6302</v>
          </cell>
          <cell r="D3070" t="str">
            <v xml:space="preserve">DLCH MILKAUT CLASICO 1X                           </v>
          </cell>
          <cell r="J3070">
            <v>9854.4699999999993</v>
          </cell>
          <cell r="O3070">
            <v>7794820000885</v>
          </cell>
        </row>
        <row r="3071">
          <cell r="A3071">
            <v>3744</v>
          </cell>
          <cell r="B3071">
            <v>6300</v>
          </cell>
          <cell r="D3071" t="str">
            <v xml:space="preserve">DLCH MILKAUT CLASICO 245X                         </v>
          </cell>
          <cell r="J3071">
            <v>2916.1239999999998</v>
          </cell>
          <cell r="O3071">
            <v>7794820000861</v>
          </cell>
        </row>
        <row r="3072">
          <cell r="A3072">
            <v>3929</v>
          </cell>
          <cell r="B3072">
            <v>6301</v>
          </cell>
          <cell r="D3072" t="str">
            <v xml:space="preserve">DLCH MILKAUT CLASICO 400X                         </v>
          </cell>
          <cell r="J3072">
            <v>3380.2739999999999</v>
          </cell>
          <cell r="O3072">
            <v>7794820014608</v>
          </cell>
        </row>
        <row r="3073">
          <cell r="A3073">
            <v>661619</v>
          </cell>
          <cell r="B3073">
            <v>6303</v>
          </cell>
          <cell r="D3073" t="str">
            <v xml:space="preserve">DLCH MILKAUT CLASICO CAMPO 395X                   </v>
          </cell>
          <cell r="J3073">
            <v>3998.75</v>
          </cell>
          <cell r="O3073">
            <v>7794820902493</v>
          </cell>
        </row>
        <row r="3074">
          <cell r="A3074">
            <v>661963</v>
          </cell>
          <cell r="B3074">
            <v>2858</v>
          </cell>
          <cell r="D3074" t="str">
            <v xml:space="preserve">DLCH MILKAUT LA CREMERIA C/CREMA 320X             </v>
          </cell>
          <cell r="J3074">
            <v>3320.5059999999999</v>
          </cell>
          <cell r="O3074">
            <v>7794820902080</v>
          </cell>
        </row>
        <row r="3075">
          <cell r="A3075">
            <v>12813</v>
          </cell>
          <cell r="B3075">
            <v>6402</v>
          </cell>
          <cell r="D3075" t="str">
            <v xml:space="preserve">DLCH MILKAUT REPOSTERO 1X                         </v>
          </cell>
          <cell r="J3075">
            <v>10481.42</v>
          </cell>
          <cell r="O3075">
            <v>7794820001547</v>
          </cell>
        </row>
        <row r="3076">
          <cell r="A3076">
            <v>9730</v>
          </cell>
          <cell r="B3076">
            <v>6401</v>
          </cell>
          <cell r="D3076" t="str">
            <v xml:space="preserve">DLCH MILKAUT REPOSTERO 405X                       </v>
          </cell>
          <cell r="J3076">
            <v>4086.9259999999999</v>
          </cell>
          <cell r="O3076">
            <v>7794820020241</v>
          </cell>
        </row>
        <row r="3077">
          <cell r="A3077">
            <v>8633</v>
          </cell>
          <cell r="B3077">
            <v>187</v>
          </cell>
          <cell r="D3077" t="str">
            <v xml:space="preserve">DLCH PAULINA CLASICO 400X                         </v>
          </cell>
          <cell r="J3077">
            <v>3537.4229999999998</v>
          </cell>
          <cell r="O3077">
            <v>7794990878581</v>
          </cell>
        </row>
        <row r="3078">
          <cell r="A3078">
            <v>8020</v>
          </cell>
          <cell r="B3078">
            <v>236</v>
          </cell>
          <cell r="D3078" t="str">
            <v xml:space="preserve">DLCH PONCHO NEGRO CLASICO 450X                    </v>
          </cell>
          <cell r="J3078">
            <v>7186.2920000000004</v>
          </cell>
          <cell r="O3078">
            <v>7793360004759</v>
          </cell>
        </row>
        <row r="3079">
          <cell r="A3079">
            <v>659374</v>
          </cell>
          <cell r="B3079">
            <v>3877</v>
          </cell>
          <cell r="D3079" t="str">
            <v xml:space="preserve">DLCH SER CLASICO 300X                             </v>
          </cell>
          <cell r="J3079">
            <v>4345.8959999999997</v>
          </cell>
          <cell r="O3079">
            <v>7790742387707</v>
          </cell>
        </row>
        <row r="3080">
          <cell r="A3080">
            <v>663743</v>
          </cell>
          <cell r="B3080">
            <v>6259</v>
          </cell>
          <cell r="D3080" t="str">
            <v xml:space="preserve">DLCH SERENISIMA 0% LACTOSA 300X                   </v>
          </cell>
          <cell r="J3080">
            <v>3938.8519999999999</v>
          </cell>
          <cell r="O3080">
            <v>7790742625809</v>
          </cell>
        </row>
        <row r="3081">
          <cell r="A3081">
            <v>667369</v>
          </cell>
          <cell r="B3081">
            <v>6249</v>
          </cell>
          <cell r="D3081" t="str">
            <v xml:space="preserve">DLCH SERENISIMA AIREADO 300X                      </v>
          </cell>
          <cell r="J3081">
            <v>4419.5860000000002</v>
          </cell>
          <cell r="O3081">
            <v>7790742624901</v>
          </cell>
        </row>
        <row r="3082">
          <cell r="A3082">
            <v>663478</v>
          </cell>
          <cell r="B3082">
            <v>1043</v>
          </cell>
          <cell r="D3082" t="str">
            <v xml:space="preserve">DLCH SERENISIMA CLASICO 1X                        </v>
          </cell>
          <cell r="J3082">
            <v>10477.870000000001</v>
          </cell>
          <cell r="O3082">
            <v>7790742104304</v>
          </cell>
        </row>
        <row r="3083">
          <cell r="A3083">
            <v>662847</v>
          </cell>
          <cell r="B3083">
            <v>1048</v>
          </cell>
          <cell r="D3083" t="str">
            <v xml:space="preserve">DLCH SERENISIMA CLASICO 250X                      </v>
          </cell>
          <cell r="J3083">
            <v>3008.9679999999998</v>
          </cell>
          <cell r="O3083">
            <v>7790742104809</v>
          </cell>
        </row>
        <row r="3084">
          <cell r="A3084">
            <v>14266</v>
          </cell>
          <cell r="B3084">
            <v>6253</v>
          </cell>
          <cell r="D3084" t="str">
            <v xml:space="preserve">DLCH SERENISIMA CLASICO 400X                      </v>
          </cell>
          <cell r="J3084">
            <v>4035.4090000000001</v>
          </cell>
          <cell r="O3084">
            <v>7793940446009</v>
          </cell>
        </row>
        <row r="3085">
          <cell r="A3085">
            <v>10602</v>
          </cell>
          <cell r="B3085">
            <v>6254</v>
          </cell>
          <cell r="D3085" t="str">
            <v xml:space="preserve">DLCH SERENISIMA CLASICO COLONIAL 1X               </v>
          </cell>
          <cell r="J3085">
            <v>11034.05</v>
          </cell>
          <cell r="O3085">
            <v>7790742625403</v>
          </cell>
        </row>
        <row r="3086">
          <cell r="A3086">
            <v>677</v>
          </cell>
          <cell r="B3086">
            <v>6251</v>
          </cell>
          <cell r="D3086" t="str">
            <v xml:space="preserve">DLCH SERENISIMA COLONIAL 250X                     </v>
          </cell>
          <cell r="J3086">
            <v>3126.5189999999998</v>
          </cell>
          <cell r="O3086">
            <v>7790742104205</v>
          </cell>
        </row>
        <row r="3087">
          <cell r="A3087">
            <v>3543</v>
          </cell>
          <cell r="B3087">
            <v>6252</v>
          </cell>
          <cell r="D3087" t="str">
            <v xml:space="preserve">DLCH SERENISIMA COLONIAL 400X                     </v>
          </cell>
          <cell r="J3087">
            <v>3535.6680000000001</v>
          </cell>
          <cell r="O3087">
            <v>7790742140609</v>
          </cell>
        </row>
        <row r="3088">
          <cell r="A3088">
            <v>666702</v>
          </cell>
          <cell r="B3088">
            <v>6242</v>
          </cell>
          <cell r="D3088" t="str">
            <v xml:space="preserve">DLCH SERENISIMA DUBAI 250X                        </v>
          </cell>
          <cell r="J3088">
            <v>2972.123</v>
          </cell>
          <cell r="O3088">
            <v>7790742624208</v>
          </cell>
        </row>
        <row r="3089">
          <cell r="A3089">
            <v>7487</v>
          </cell>
          <cell r="B3089">
            <v>67</v>
          </cell>
          <cell r="D3089" t="str">
            <v xml:space="preserve">DLCH SERENISIMA REPOSTERO 400X                    </v>
          </cell>
          <cell r="J3089">
            <v>4666.97</v>
          </cell>
          <cell r="O3089">
            <v>7790742067005</v>
          </cell>
        </row>
        <row r="3090">
          <cell r="A3090">
            <v>2409</v>
          </cell>
          <cell r="B3090">
            <v>1313</v>
          </cell>
          <cell r="D3090" t="str">
            <v xml:space="preserve">DLCH TREGAR CLASICO 200X                          </v>
          </cell>
          <cell r="J3090">
            <v>1869.49</v>
          </cell>
          <cell r="O3090">
            <v>7793913001945</v>
          </cell>
        </row>
        <row r="3091">
          <cell r="A3091">
            <v>2410</v>
          </cell>
          <cell r="B3091">
            <v>31</v>
          </cell>
          <cell r="D3091" t="str">
            <v xml:space="preserve">DLCH TREGAR CLASICO 400X                          </v>
          </cell>
          <cell r="J3091">
            <v>3395.4850000000001</v>
          </cell>
          <cell r="O3091">
            <v>7793913000931</v>
          </cell>
        </row>
        <row r="3092">
          <cell r="A3092">
            <v>7126</v>
          </cell>
          <cell r="B3092">
            <v>68613110</v>
          </cell>
          <cell r="D3092" t="str">
            <v xml:space="preserve">DROL DOVE AZUL ORIG BOL 50X                       </v>
          </cell>
          <cell r="J3092">
            <v>3156.2</v>
          </cell>
          <cell r="O3092">
            <v>78924468</v>
          </cell>
        </row>
        <row r="3093">
          <cell r="A3093">
            <v>7799</v>
          </cell>
          <cell r="B3093">
            <v>68478518</v>
          </cell>
          <cell r="D3093" t="str">
            <v xml:space="preserve">DROL DOVE INVISIB DRY  50X                        </v>
          </cell>
          <cell r="J3093">
            <v>2506.1320000000001</v>
          </cell>
          <cell r="O3093">
            <v>78924529</v>
          </cell>
        </row>
        <row r="3094">
          <cell r="A3094">
            <v>8080</v>
          </cell>
          <cell r="B3094">
            <v>68754739</v>
          </cell>
          <cell r="D3094" t="str">
            <v xml:space="preserve">DROL DOVE MEN ANT CUID TOT 50X                    </v>
          </cell>
          <cell r="J3094">
            <v>3359.8319999999999</v>
          </cell>
          <cell r="O3094">
            <v>78927254</v>
          </cell>
        </row>
        <row r="3095">
          <cell r="A3095">
            <v>101836</v>
          </cell>
          <cell r="B3095">
            <v>82245</v>
          </cell>
          <cell r="D3095" t="str">
            <v xml:space="preserve">DROL NIVEA MEN BLAC&amp;WHIT BOL 50X                  </v>
          </cell>
          <cell r="J3095">
            <v>2781.4879999999998</v>
          </cell>
          <cell r="O3095">
            <v>4005900036759</v>
          </cell>
        </row>
        <row r="3096">
          <cell r="A3096">
            <v>594</v>
          </cell>
          <cell r="B3096">
            <v>81610</v>
          </cell>
          <cell r="D3096" t="str">
            <v xml:space="preserve">DROL NIVEA MEN DRY IMPACT BOL 50X                 </v>
          </cell>
          <cell r="J3096">
            <v>2781.4879999999998</v>
          </cell>
          <cell r="O3096">
            <v>4005808257553</v>
          </cell>
        </row>
        <row r="3097">
          <cell r="A3097">
            <v>13392</v>
          </cell>
          <cell r="B3097">
            <v>80035</v>
          </cell>
          <cell r="D3097" t="str">
            <v xml:space="preserve">DROL NIVEA MEN FRESH ICE BOL 50X                  </v>
          </cell>
          <cell r="J3097">
            <v>2781.4879999999998</v>
          </cell>
          <cell r="O3097">
            <v>4005900517005</v>
          </cell>
        </row>
        <row r="3098">
          <cell r="A3098">
            <v>6799</v>
          </cell>
          <cell r="B3098">
            <v>82983</v>
          </cell>
          <cell r="D3098" t="str">
            <v xml:space="preserve">DROL NIVEA MEN SENS PROT BOL 50X                  </v>
          </cell>
          <cell r="J3098">
            <v>2781.4879999999998</v>
          </cell>
          <cell r="O3098">
            <v>4005808257621</v>
          </cell>
        </row>
        <row r="3099">
          <cell r="A3099">
            <v>15062</v>
          </cell>
          <cell r="B3099">
            <v>82240</v>
          </cell>
          <cell r="D3099" t="str">
            <v xml:space="preserve">DROL NIVEA WM BLAC&amp;WHIT INV BOL 50X               </v>
          </cell>
          <cell r="J3099">
            <v>2781.4879999999998</v>
          </cell>
          <cell r="O3099">
            <v>4005900036704</v>
          </cell>
        </row>
        <row r="3100">
          <cell r="A3100">
            <v>6417</v>
          </cell>
          <cell r="B3100">
            <v>81611</v>
          </cell>
          <cell r="D3100" t="str">
            <v xml:space="preserve">DROL NIVEA WM DRY COMFORT BOL 50X                 </v>
          </cell>
          <cell r="J3100">
            <v>2781.4879999999998</v>
          </cell>
          <cell r="O3100">
            <v>4005808257584</v>
          </cell>
        </row>
        <row r="3101">
          <cell r="A3101">
            <v>101721</v>
          </cell>
          <cell r="B3101">
            <v>83735</v>
          </cell>
          <cell r="D3101" t="str">
            <v xml:space="preserve">DROL NIVEA WM PEARL&amp;BEAUTY 50X                    </v>
          </cell>
          <cell r="J3101">
            <v>2781.4879999999998</v>
          </cell>
          <cell r="O3101">
            <v>4005808257669</v>
          </cell>
        </row>
        <row r="3102">
          <cell r="A3102">
            <v>7404</v>
          </cell>
          <cell r="B3102">
            <v>80014</v>
          </cell>
          <cell r="D3102" t="str">
            <v xml:space="preserve">DROL NIVEA WM PROT CARE 50X                       </v>
          </cell>
          <cell r="J3102">
            <v>2781.4879999999998</v>
          </cell>
          <cell r="O3102">
            <v>4005900130785</v>
          </cell>
        </row>
        <row r="3103">
          <cell r="A3103">
            <v>7919</v>
          </cell>
          <cell r="B3103">
            <v>69773819</v>
          </cell>
          <cell r="D3103" t="str">
            <v xml:space="preserve">DROL REX MEN V8 50X                               </v>
          </cell>
          <cell r="J3103">
            <v>2847.7779999999998</v>
          </cell>
          <cell r="O3103">
            <v>78923454</v>
          </cell>
        </row>
        <row r="3104">
          <cell r="A3104">
            <v>17906</v>
          </cell>
          <cell r="B3104">
            <v>84157873</v>
          </cell>
          <cell r="D3104" t="str">
            <v xml:space="preserve">DROL REX WM INVISIB 50X                           </v>
          </cell>
          <cell r="J3104">
            <v>394.16399999999999</v>
          </cell>
          <cell r="O3104">
            <v>179061111113</v>
          </cell>
        </row>
        <row r="3105">
          <cell r="A3105">
            <v>662872</v>
          </cell>
          <cell r="B3105">
            <v>69773821</v>
          </cell>
          <cell r="D3105" t="str">
            <v xml:space="preserve">DROL REXONA EMOTION 50X                           </v>
          </cell>
          <cell r="J3105">
            <v>2847.7779999999998</v>
          </cell>
          <cell r="O3105">
            <v>78944848</v>
          </cell>
        </row>
        <row r="3106">
          <cell r="A3106">
            <v>662873</v>
          </cell>
          <cell r="B3106">
            <v>69773822</v>
          </cell>
          <cell r="D3106" t="str">
            <v xml:space="preserve">DROL REXONA NUTRITIVE 50X                         </v>
          </cell>
          <cell r="J3106">
            <v>2847.7779999999998</v>
          </cell>
          <cell r="O3106">
            <v>78944855</v>
          </cell>
        </row>
        <row r="3107">
          <cell r="A3107">
            <v>662869</v>
          </cell>
          <cell r="B3107">
            <v>69773820</v>
          </cell>
          <cell r="D3107" t="str">
            <v xml:space="preserve">DROL REXONA WOM INVIS 50X                         </v>
          </cell>
          <cell r="J3107">
            <v>2846.848</v>
          </cell>
          <cell r="O3107">
            <v>78944794</v>
          </cell>
        </row>
        <row r="3108">
          <cell r="A3108">
            <v>7319</v>
          </cell>
          <cell r="B3108">
            <v>312442</v>
          </cell>
          <cell r="D3108" t="str">
            <v xml:space="preserve">DROL VERITAS ANT.CUI ESENCIAL 60X                 </v>
          </cell>
          <cell r="J3108">
            <v>2305.625</v>
          </cell>
          <cell r="O3108">
            <v>7791520024319</v>
          </cell>
        </row>
        <row r="3109">
          <cell r="A3109">
            <v>11040</v>
          </cell>
          <cell r="B3109">
            <v>2443</v>
          </cell>
          <cell r="D3109" t="str">
            <v xml:space="preserve">DROL VERITAS ANT.PROT/FRESCA 60X                  </v>
          </cell>
          <cell r="J3109">
            <v>2305.625</v>
          </cell>
          <cell r="O3109">
            <v>7791520024326</v>
          </cell>
        </row>
        <row r="3110">
          <cell r="A3110">
            <v>5572</v>
          </cell>
          <cell r="B3110">
            <v>2440</v>
          </cell>
          <cell r="D3110" t="str">
            <v xml:space="preserve">DROL VERITAS ANTI.ORIGINAL 60X                    </v>
          </cell>
          <cell r="J3110">
            <v>2305.625</v>
          </cell>
          <cell r="O3110">
            <v>7791520024296</v>
          </cell>
        </row>
        <row r="3111">
          <cell r="A3111">
            <v>3164</v>
          </cell>
          <cell r="B3111">
            <v>2441</v>
          </cell>
          <cell r="D3111" t="str">
            <v xml:space="preserve">DROL VERITAS FEM.ESSENC 60X                       </v>
          </cell>
          <cell r="J3111">
            <v>2305.625</v>
          </cell>
          <cell r="O3111">
            <v>7791520024302</v>
          </cell>
        </row>
        <row r="3112">
          <cell r="A3112">
            <v>10303</v>
          </cell>
          <cell r="B3112">
            <v>2444</v>
          </cell>
          <cell r="D3112" t="str">
            <v xml:space="preserve">DROL VERITAS MEN ORIGINAL 60X                     </v>
          </cell>
          <cell r="J3112">
            <v>2305.625</v>
          </cell>
          <cell r="O3112">
            <v>7791520024333</v>
          </cell>
        </row>
        <row r="3113">
          <cell r="A3113">
            <v>4855</v>
          </cell>
          <cell r="B3113">
            <v>2445</v>
          </cell>
          <cell r="D3113" t="str">
            <v xml:space="preserve">DROL VERITAS MEN PROT ENERG 60X                   </v>
          </cell>
          <cell r="J3113">
            <v>2305.625</v>
          </cell>
          <cell r="O3113">
            <v>7791520024340</v>
          </cell>
        </row>
        <row r="3114">
          <cell r="A3114">
            <v>11043</v>
          </cell>
          <cell r="B3114">
            <v>2446</v>
          </cell>
          <cell r="D3114" t="str">
            <v xml:space="preserve">DROL VERITAS MEN PROT Y CUIDADO 60X               </v>
          </cell>
          <cell r="J3114">
            <v>2305.625</v>
          </cell>
          <cell r="O3114">
            <v>7791520024357</v>
          </cell>
        </row>
        <row r="3115">
          <cell r="A3115">
            <v>8551</v>
          </cell>
          <cell r="B3115">
            <v>5048</v>
          </cell>
          <cell r="D3115" t="str">
            <v xml:space="preserve">DULB ARCOR BAT C/CHOC 500X                        </v>
          </cell>
          <cell r="J3115">
            <v>2628.3290000000002</v>
          </cell>
          <cell r="O3115">
            <v>7790580504809</v>
          </cell>
        </row>
        <row r="3116">
          <cell r="A3116">
            <v>5492</v>
          </cell>
          <cell r="B3116">
            <v>5011</v>
          </cell>
          <cell r="D3116" t="str">
            <v xml:space="preserve">DULB ARCOR BAT CHOC X KG                          </v>
          </cell>
          <cell r="J3116">
            <v>3917.0619999999999</v>
          </cell>
          <cell r="O3116">
            <v>2005492000000</v>
          </cell>
        </row>
        <row r="3117">
          <cell r="A3117">
            <v>8552</v>
          </cell>
          <cell r="B3117">
            <v>5044</v>
          </cell>
          <cell r="D3117" t="str">
            <v xml:space="preserve">DULB ARCOR BAT VAIN EST 500X                      </v>
          </cell>
          <cell r="J3117">
            <v>2628.3980000000001</v>
          </cell>
          <cell r="O3117">
            <v>7790580504410</v>
          </cell>
        </row>
        <row r="3118">
          <cell r="A3118">
            <v>5495</v>
          </cell>
          <cell r="B3118">
            <v>5012</v>
          </cell>
          <cell r="D3118" t="str">
            <v xml:space="preserve">DULB ARCOR BAT VAIN X KG                          </v>
          </cell>
          <cell r="J3118">
            <v>3917.0619999999999</v>
          </cell>
          <cell r="O3118">
            <v>2005495000000</v>
          </cell>
        </row>
        <row r="3119">
          <cell r="A3119">
            <v>1078</v>
          </cell>
          <cell r="B3119">
            <v>6747</v>
          </cell>
          <cell r="D3119" t="str">
            <v xml:space="preserve">DULB ARCOR BATATA VAI/CHOC LATA XKG               </v>
          </cell>
          <cell r="J3119">
            <v>4994.6239999999998</v>
          </cell>
          <cell r="O3119">
            <v>2001078000000</v>
          </cell>
        </row>
        <row r="3120">
          <cell r="A3120">
            <v>1056</v>
          </cell>
          <cell r="B3120">
            <v>6815</v>
          </cell>
          <cell r="D3120" t="str">
            <v xml:space="preserve">DULB ARCOR BATATA VAIN LATA X                     </v>
          </cell>
          <cell r="J3120">
            <v>4994.6239999999998</v>
          </cell>
          <cell r="O3120">
            <v>2001056000000</v>
          </cell>
        </row>
        <row r="3121">
          <cell r="A3121">
            <v>659392</v>
          </cell>
          <cell r="B3121">
            <v>12697</v>
          </cell>
          <cell r="D3121" t="str">
            <v xml:space="preserve">DULB CAMPAGNOLA BAT EST 500X                      </v>
          </cell>
          <cell r="J3121">
            <v>3181.453</v>
          </cell>
          <cell r="O3121">
            <v>7793360126970</v>
          </cell>
        </row>
        <row r="3122">
          <cell r="A3122">
            <v>659395</v>
          </cell>
          <cell r="B3122">
            <v>12699</v>
          </cell>
          <cell r="D3122" t="str">
            <v xml:space="preserve">DULB CAMPAGNOLA BAT LATA 700X                     </v>
          </cell>
          <cell r="J3122">
            <v>6301.0410000000002</v>
          </cell>
          <cell r="O3122">
            <v>7793360126994</v>
          </cell>
        </row>
        <row r="3123">
          <cell r="A3123">
            <v>2995</v>
          </cell>
          <cell r="B3123">
            <v>0</v>
          </cell>
          <cell r="D3123" t="str">
            <v xml:space="preserve">DULB CITRAL BAT.CHO LATA XKG S                    </v>
          </cell>
          <cell r="J3123">
            <v>9333.94</v>
          </cell>
          <cell r="O3123">
            <v>2002995000000</v>
          </cell>
        </row>
        <row r="3124">
          <cell r="A3124">
            <v>2749</v>
          </cell>
          <cell r="B3124">
            <v>0</v>
          </cell>
          <cell r="D3124" t="str">
            <v xml:space="preserve">DULB CITRAL BAT.CHOC BARRA KGX                    </v>
          </cell>
          <cell r="J3124">
            <v>7368.9</v>
          </cell>
          <cell r="O3124">
            <v>2002749000000</v>
          </cell>
        </row>
        <row r="3125">
          <cell r="A3125">
            <v>6102</v>
          </cell>
          <cell r="B3125">
            <v>0</v>
          </cell>
          <cell r="D3125" t="str">
            <v xml:space="preserve">DULB CITRAL BAT.VAIN LATA KGX                     </v>
          </cell>
          <cell r="J3125">
            <v>8983.0400000000009</v>
          </cell>
          <cell r="O3125">
            <v>2006102000000</v>
          </cell>
        </row>
        <row r="3126">
          <cell r="A3126">
            <v>9819</v>
          </cell>
          <cell r="B3126">
            <v>141</v>
          </cell>
          <cell r="D3126" t="str">
            <v xml:space="preserve">DULB DULCOR BAT VAIN S/EST 500X                   </v>
          </cell>
          <cell r="J3126">
            <v>1979.0060000000001</v>
          </cell>
          <cell r="O3126">
            <v>7793046001416</v>
          </cell>
        </row>
        <row r="3127">
          <cell r="A3127">
            <v>1182</v>
          </cell>
          <cell r="B3127">
            <v>201</v>
          </cell>
          <cell r="D3127" t="str">
            <v xml:space="preserve">DULB DULCOR BAT. C/CHOC XKG                       </v>
          </cell>
          <cell r="J3127">
            <v>3000.038</v>
          </cell>
          <cell r="O3127">
            <v>2001182000000</v>
          </cell>
        </row>
        <row r="3128">
          <cell r="A3128">
            <v>9910</v>
          </cell>
          <cell r="B3128">
            <v>221</v>
          </cell>
          <cell r="D3128" t="str">
            <v xml:space="preserve">DULB DULCOR BAT.CHOC S/EST 500X                   </v>
          </cell>
          <cell r="J3128">
            <v>1980.953</v>
          </cell>
          <cell r="O3128">
            <v>7793046002215</v>
          </cell>
        </row>
        <row r="3129">
          <cell r="A3129">
            <v>3145</v>
          </cell>
          <cell r="B3129">
            <v>103</v>
          </cell>
          <cell r="D3129" t="str">
            <v xml:space="preserve">DULB DULCOR BAT.VAIN XKG                          </v>
          </cell>
          <cell r="J3129">
            <v>3000.038</v>
          </cell>
          <cell r="O3129">
            <v>2003145000000</v>
          </cell>
        </row>
        <row r="3130">
          <cell r="A3130">
            <v>666106</v>
          </cell>
          <cell r="B3130">
            <v>780105</v>
          </cell>
          <cell r="D3130" t="str">
            <v xml:space="preserve">DULB ESNAOLA VAIN SACH 500X                       </v>
          </cell>
          <cell r="J3130">
            <v>2638.33</v>
          </cell>
          <cell r="O3130">
            <v>7791451071007</v>
          </cell>
        </row>
        <row r="3131">
          <cell r="A3131">
            <v>666107</v>
          </cell>
          <cell r="B3131">
            <v>780115</v>
          </cell>
          <cell r="D3131" t="str">
            <v xml:space="preserve">DULB ESNAOLA. C/CHOC SACH 500X                    </v>
          </cell>
          <cell r="J3131">
            <v>2638.33</v>
          </cell>
          <cell r="O3131">
            <v>7791451801157</v>
          </cell>
        </row>
        <row r="3132">
          <cell r="A3132">
            <v>8555</v>
          </cell>
          <cell r="B3132">
            <v>5046</v>
          </cell>
          <cell r="D3132" t="str">
            <v xml:space="preserve">DULM ARCOR MEMB 500X                              </v>
          </cell>
          <cell r="J3132">
            <v>3061.41</v>
          </cell>
          <cell r="O3132">
            <v>7790580504601</v>
          </cell>
        </row>
        <row r="3133">
          <cell r="A3133">
            <v>5500</v>
          </cell>
          <cell r="B3133">
            <v>5058</v>
          </cell>
          <cell r="D3133" t="str">
            <v xml:space="preserve">DULM ARCOR MEMB XKG                               </v>
          </cell>
          <cell r="J3133">
            <v>4952.0410000000002</v>
          </cell>
          <cell r="O3133">
            <v>2005500000000</v>
          </cell>
        </row>
        <row r="3134">
          <cell r="A3134">
            <v>659391</v>
          </cell>
          <cell r="B3134">
            <v>12696</v>
          </cell>
          <cell r="D3134" t="str">
            <v xml:space="preserve">DULM CAMPAGNOLA MEMB EST 500X                     </v>
          </cell>
          <cell r="J3134">
            <v>3222.2440000000001</v>
          </cell>
          <cell r="O3134">
            <v>7793360126963</v>
          </cell>
        </row>
        <row r="3135">
          <cell r="A3135">
            <v>659393</v>
          </cell>
          <cell r="B3135">
            <v>12698</v>
          </cell>
          <cell r="D3135" t="str">
            <v xml:space="preserve">DULM CAMPAGNOLA MEMB LATA 700XX                   </v>
          </cell>
          <cell r="J3135">
            <v>7794.4709999999995</v>
          </cell>
          <cell r="O3135">
            <v>7793360126987</v>
          </cell>
        </row>
        <row r="3136">
          <cell r="A3136">
            <v>3423</v>
          </cell>
          <cell r="B3136">
            <v>0</v>
          </cell>
          <cell r="D3136" t="str">
            <v xml:space="preserve">DULM CITRAL MEMB XKG BARRA(5)                     </v>
          </cell>
          <cell r="J3136">
            <v>8772.5</v>
          </cell>
          <cell r="O3136">
            <v>2003423000000</v>
          </cell>
        </row>
        <row r="3137">
          <cell r="A3137">
            <v>9911</v>
          </cell>
          <cell r="B3137">
            <v>414</v>
          </cell>
          <cell r="D3137" t="str">
            <v xml:space="preserve">DULM DULCOR MEMB S/EST 500X                       </v>
          </cell>
          <cell r="J3137">
            <v>2407.174</v>
          </cell>
          <cell r="O3137">
            <v>7793046004141</v>
          </cell>
        </row>
        <row r="3138">
          <cell r="A3138">
            <v>3128</v>
          </cell>
          <cell r="B3138">
            <v>402</v>
          </cell>
          <cell r="D3138" t="str">
            <v xml:space="preserve">DULM DULCOR MEMB XKG                              </v>
          </cell>
          <cell r="J3138">
            <v>3604.6019999999999</v>
          </cell>
          <cell r="O3138">
            <v>2003128000000</v>
          </cell>
        </row>
        <row r="3139">
          <cell r="A3139">
            <v>666108</v>
          </cell>
          <cell r="B3139">
            <v>780125</v>
          </cell>
          <cell r="D3139" t="str">
            <v xml:space="preserve">DULM ESNAOLA MEMB C/EST 500X                      </v>
          </cell>
          <cell r="J3139">
            <v>3225.4560000000001</v>
          </cell>
          <cell r="O3139">
            <v>7791451080040</v>
          </cell>
        </row>
        <row r="3140">
          <cell r="A3140">
            <v>665306</v>
          </cell>
          <cell r="B3140">
            <v>261</v>
          </cell>
          <cell r="D3140" t="str">
            <v xml:space="preserve">DULM GULLO MEMB PAQ 650X                          </v>
          </cell>
          <cell r="J3140">
            <v>8041.6450000000004</v>
          </cell>
          <cell r="O3140">
            <v>7798139010672</v>
          </cell>
        </row>
        <row r="3141">
          <cell r="A3141">
            <v>12829</v>
          </cell>
          <cell r="B3141">
            <v>0</v>
          </cell>
          <cell r="D3141" t="str">
            <v xml:space="preserve">DULR CITRAL AGUAI FCO 480X                        </v>
          </cell>
          <cell r="J3141">
            <v>14737.8</v>
          </cell>
          <cell r="O3141">
            <v>7792839000179</v>
          </cell>
        </row>
        <row r="3142">
          <cell r="A3142">
            <v>11319</v>
          </cell>
          <cell r="B3142">
            <v>0</v>
          </cell>
          <cell r="D3142" t="str">
            <v xml:space="preserve">DULR CITRAL GUAYABA FCO 420X                      </v>
          </cell>
          <cell r="J3142">
            <v>15790.5</v>
          </cell>
          <cell r="O3142">
            <v>7792839000407</v>
          </cell>
        </row>
        <row r="3143">
          <cell r="A3143">
            <v>12772</v>
          </cell>
          <cell r="B3143">
            <v>0</v>
          </cell>
          <cell r="D3143" t="str">
            <v xml:space="preserve">DULR CITRAL GUAYABA SACH 300X                     </v>
          </cell>
          <cell r="J3143">
            <v>6403.9250000000002</v>
          </cell>
          <cell r="O3143">
            <v>7792839000599</v>
          </cell>
        </row>
        <row r="3144">
          <cell r="A3144">
            <v>6059</v>
          </cell>
          <cell r="B3144">
            <v>0</v>
          </cell>
          <cell r="D3144" t="str">
            <v xml:space="preserve">DULR CITRAL LIMA FCO 480X                         </v>
          </cell>
          <cell r="J3144">
            <v>10351.549999999999</v>
          </cell>
          <cell r="O3144">
            <v>7792839000513</v>
          </cell>
        </row>
        <row r="3145">
          <cell r="A3145">
            <v>13497</v>
          </cell>
          <cell r="B3145">
            <v>0</v>
          </cell>
          <cell r="D3145" t="str">
            <v xml:space="preserve">DULR CITRAL MAMON FCO 455X                        </v>
          </cell>
          <cell r="J3145">
            <v>10439.280000000001</v>
          </cell>
          <cell r="O3145">
            <v>7792839000520</v>
          </cell>
        </row>
        <row r="3146">
          <cell r="A3146">
            <v>922</v>
          </cell>
          <cell r="B3146">
            <v>0</v>
          </cell>
          <cell r="D3146" t="str">
            <v xml:space="preserve">DULR CITRAL MAMON FCO 850X                        </v>
          </cell>
          <cell r="J3146">
            <v>17369.55</v>
          </cell>
          <cell r="O3146">
            <v>7792839000018</v>
          </cell>
        </row>
        <row r="3147">
          <cell r="A3147">
            <v>661788</v>
          </cell>
          <cell r="B3147">
            <v>0</v>
          </cell>
          <cell r="D3147" t="str">
            <v xml:space="preserve">DULR CITRAL MAMON SACH 300X                       </v>
          </cell>
          <cell r="J3147">
            <v>7018</v>
          </cell>
          <cell r="O3147">
            <v>7792839000629</v>
          </cell>
        </row>
        <row r="3148">
          <cell r="A3148">
            <v>7713</v>
          </cell>
          <cell r="B3148">
            <v>0</v>
          </cell>
          <cell r="D3148" t="str">
            <v xml:space="preserve">DULR CITRAL MAMON SOLIDO XKG                      </v>
          </cell>
          <cell r="J3148">
            <v>12632.4</v>
          </cell>
          <cell r="O3148">
            <v>2007713000000</v>
          </cell>
        </row>
        <row r="3149">
          <cell r="A3149">
            <v>924</v>
          </cell>
          <cell r="B3149">
            <v>0</v>
          </cell>
          <cell r="D3149" t="str">
            <v xml:space="preserve">DULR CITRAL MAMON XKG SUELTO                      </v>
          </cell>
          <cell r="J3149">
            <v>18422.25</v>
          </cell>
          <cell r="O3149">
            <v>2000924000000</v>
          </cell>
        </row>
        <row r="3150">
          <cell r="A3150">
            <v>4041</v>
          </cell>
          <cell r="B3150">
            <v>0</v>
          </cell>
          <cell r="D3150" t="str">
            <v xml:space="preserve">DULR CITRAL NJA FCO 480X                          </v>
          </cell>
          <cell r="J3150">
            <v>9649.75</v>
          </cell>
          <cell r="O3150">
            <v>7792839000575</v>
          </cell>
        </row>
        <row r="3151">
          <cell r="A3151">
            <v>19332</v>
          </cell>
          <cell r="B3151">
            <v>0</v>
          </cell>
          <cell r="D3151" t="str">
            <v xml:space="preserve">DULR CITRAL ZAP FCO 480X                          </v>
          </cell>
          <cell r="J3151">
            <v>10298.92</v>
          </cell>
          <cell r="O3151">
            <v>7792839000490</v>
          </cell>
        </row>
        <row r="3152">
          <cell r="A3152">
            <v>7987</v>
          </cell>
          <cell r="B3152">
            <v>0</v>
          </cell>
          <cell r="D3152" t="str">
            <v xml:space="preserve">DULR CITRAL ZAP FCO 850X                          </v>
          </cell>
          <cell r="J3152">
            <v>17369.55</v>
          </cell>
          <cell r="O3152">
            <v>7792839000056</v>
          </cell>
        </row>
        <row r="3153">
          <cell r="A3153">
            <v>666381</v>
          </cell>
          <cell r="B3153">
            <v>0</v>
          </cell>
          <cell r="D3153" t="str">
            <v xml:space="preserve">DULR CITRAL ZAP LAT 700X                          </v>
          </cell>
          <cell r="J3153">
            <v>6842.55</v>
          </cell>
          <cell r="O3153">
            <v>7792839000704</v>
          </cell>
        </row>
        <row r="3154">
          <cell r="A3154">
            <v>8298</v>
          </cell>
          <cell r="B3154">
            <v>0</v>
          </cell>
          <cell r="D3154" t="str">
            <v xml:space="preserve">DULR CITRAL ZAPALL SOLID XKG                      </v>
          </cell>
          <cell r="J3154">
            <v>11579.7</v>
          </cell>
          <cell r="O3154">
            <v>2008298000000</v>
          </cell>
        </row>
        <row r="3155">
          <cell r="A3155">
            <v>1099</v>
          </cell>
          <cell r="B3155" t="str">
            <v xml:space="preserve">Sin Indicar         </v>
          </cell>
          <cell r="D3155" t="str">
            <v xml:space="preserve">DULR GODOY AGUAI 850X                             </v>
          </cell>
          <cell r="J3155">
            <v>26230.5</v>
          </cell>
          <cell r="O3155">
            <v>7798011450220</v>
          </cell>
        </row>
        <row r="3156">
          <cell r="A3156">
            <v>4621</v>
          </cell>
          <cell r="B3156" t="str">
            <v xml:space="preserve">Sin Indicar         </v>
          </cell>
          <cell r="D3156" t="str">
            <v xml:space="preserve">DULR GODOY HIGO 850X                              </v>
          </cell>
          <cell r="J3156">
            <v>22736</v>
          </cell>
          <cell r="O3156">
            <v>7798011450237</v>
          </cell>
        </row>
        <row r="3157">
          <cell r="A3157">
            <v>2700</v>
          </cell>
          <cell r="B3157" t="str">
            <v xml:space="preserve">Sin Indicar         </v>
          </cell>
          <cell r="D3157" t="str">
            <v xml:space="preserve">DULR GODOY LIMA 850X                              </v>
          </cell>
          <cell r="J3157">
            <v>17487</v>
          </cell>
          <cell r="O3157">
            <v>7798011450213</v>
          </cell>
        </row>
        <row r="3158">
          <cell r="A3158">
            <v>2207</v>
          </cell>
          <cell r="B3158" t="str">
            <v xml:space="preserve">Sin Indicar         </v>
          </cell>
          <cell r="D3158" t="str">
            <v xml:space="preserve">DULR GODOY MAMON  1750X                           </v>
          </cell>
          <cell r="J3158">
            <v>38802</v>
          </cell>
          <cell r="O3158">
            <v>7798011450022</v>
          </cell>
        </row>
        <row r="3159">
          <cell r="A3159">
            <v>1679</v>
          </cell>
          <cell r="B3159" t="str">
            <v xml:space="preserve">Sin Indicar         </v>
          </cell>
          <cell r="D3159" t="str">
            <v xml:space="preserve">DULR GODOY MAMON 850X                             </v>
          </cell>
          <cell r="J3159">
            <v>17487</v>
          </cell>
          <cell r="O3159">
            <v>7798011450183</v>
          </cell>
        </row>
        <row r="3160">
          <cell r="A3160">
            <v>3771</v>
          </cell>
          <cell r="B3160" t="str">
            <v xml:space="preserve">Sin Indicar         </v>
          </cell>
          <cell r="D3160" t="str">
            <v xml:space="preserve">DULR GODOY MAMON XKG                              </v>
          </cell>
          <cell r="J3160">
            <v>17240.509999999998</v>
          </cell>
          <cell r="O3160">
            <v>2003771000000</v>
          </cell>
        </row>
        <row r="3161">
          <cell r="A3161">
            <v>2181</v>
          </cell>
          <cell r="B3161" t="str">
            <v xml:space="preserve">Sin Indicar         </v>
          </cell>
          <cell r="D3161" t="str">
            <v xml:space="preserve">DULR GODOY ZAPALLO 850X                           </v>
          </cell>
          <cell r="J3161">
            <v>17487</v>
          </cell>
          <cell r="O3161">
            <v>7798011450190</v>
          </cell>
        </row>
        <row r="3162">
          <cell r="A3162">
            <v>9213</v>
          </cell>
          <cell r="B3162">
            <v>20206</v>
          </cell>
          <cell r="D3162" t="str">
            <v xml:space="preserve">DULV BAHIA ANANA PULPA 900X                       </v>
          </cell>
          <cell r="J3162">
            <v>4568.9380000000001</v>
          </cell>
          <cell r="O3162">
            <v>7795933202029</v>
          </cell>
        </row>
        <row r="3163">
          <cell r="A3163">
            <v>664404</v>
          </cell>
          <cell r="B3163">
            <v>30134</v>
          </cell>
          <cell r="D3163" t="str">
            <v xml:space="preserve">DULV CUMANA ANANA EN ROD 565X                     </v>
          </cell>
          <cell r="J3163">
            <v>4386.9179999999997</v>
          </cell>
          <cell r="O3163">
            <v>7791885004827</v>
          </cell>
        </row>
        <row r="3164">
          <cell r="A3164">
            <v>657831</v>
          </cell>
          <cell r="B3164">
            <v>30127</v>
          </cell>
          <cell r="D3164" t="str">
            <v xml:space="preserve">DULV CUMANA ANANA EN ROD 836X                     </v>
          </cell>
          <cell r="J3164">
            <v>6122.1329999999998</v>
          </cell>
          <cell r="O3164">
            <v>7791885004810</v>
          </cell>
        </row>
        <row r="3165">
          <cell r="A3165">
            <v>9897</v>
          </cell>
          <cell r="B3165">
            <v>30425</v>
          </cell>
          <cell r="D3165" t="str">
            <v xml:space="preserve">DULV CUMANA CEREZA (3.1)KGX                       </v>
          </cell>
          <cell r="J3165">
            <v>15029.47</v>
          </cell>
          <cell r="O3165">
            <v>2009897000009</v>
          </cell>
        </row>
        <row r="3166">
          <cell r="A3166">
            <v>667230</v>
          </cell>
          <cell r="B3166">
            <v>31206</v>
          </cell>
          <cell r="D3166" t="str">
            <v xml:space="preserve">DULV CUMANA COCTEL 5 820X                         </v>
          </cell>
          <cell r="J3166">
            <v>5237.0519999999997</v>
          </cell>
          <cell r="O3166">
            <v>7791885004223</v>
          </cell>
        </row>
        <row r="3167">
          <cell r="A3167">
            <v>666838</v>
          </cell>
          <cell r="B3167">
            <v>33600</v>
          </cell>
          <cell r="D3167" t="str">
            <v xml:space="preserve">DULV CUMANA FRUTILLA COMUN 410X                   </v>
          </cell>
          <cell r="J3167">
            <v>3005.6640000000002</v>
          </cell>
          <cell r="O3167">
            <v>7791885415562</v>
          </cell>
        </row>
        <row r="3168">
          <cell r="A3168">
            <v>666839</v>
          </cell>
          <cell r="B3168">
            <v>31509</v>
          </cell>
          <cell r="D3168" t="str">
            <v xml:space="preserve">DULV CUMANA PERA MITADES 820X                     </v>
          </cell>
          <cell r="J3168">
            <v>3988.0830000000001</v>
          </cell>
          <cell r="O3168">
            <v>7791885004520</v>
          </cell>
        </row>
        <row r="3169">
          <cell r="A3169">
            <v>1663</v>
          </cell>
          <cell r="B3169">
            <v>10234</v>
          </cell>
          <cell r="D3169" t="str">
            <v xml:space="preserve">DULV GENTLM ANANA 820X                            </v>
          </cell>
          <cell r="J3169">
            <v>7860.16</v>
          </cell>
          <cell r="O3169">
            <v>7790645001045</v>
          </cell>
        </row>
        <row r="3170">
          <cell r="A3170">
            <v>102135</v>
          </cell>
          <cell r="B3170">
            <v>10519</v>
          </cell>
          <cell r="D3170" t="str">
            <v xml:space="preserve">DULV GENTLM COCT LIGHT 820X                       </v>
          </cell>
          <cell r="J3170">
            <v>5556.32</v>
          </cell>
          <cell r="O3170">
            <v>7790645000383</v>
          </cell>
        </row>
        <row r="3171">
          <cell r="A3171">
            <v>1666</v>
          </cell>
          <cell r="B3171">
            <v>10296</v>
          </cell>
          <cell r="D3171" t="str">
            <v xml:space="preserve">DULV GENTLM FRUTILLA 380X                         </v>
          </cell>
          <cell r="J3171">
            <v>7479.01</v>
          </cell>
          <cell r="O3171">
            <v>7790645002509</v>
          </cell>
        </row>
        <row r="3172">
          <cell r="A3172">
            <v>9031</v>
          </cell>
          <cell r="B3172">
            <v>10251</v>
          </cell>
          <cell r="D3172" t="str">
            <v xml:space="preserve">DULV GENTLM PERA 820X                             </v>
          </cell>
          <cell r="J3172">
            <v>4319.7</v>
          </cell>
          <cell r="O3172">
            <v>7790645001663</v>
          </cell>
        </row>
        <row r="3173">
          <cell r="A3173">
            <v>664744</v>
          </cell>
          <cell r="B3173">
            <v>20</v>
          </cell>
          <cell r="D3173" t="str">
            <v xml:space="preserve">DULV GULLO CEREZA MARASCCHINO 250X                </v>
          </cell>
          <cell r="J3173">
            <v>10666.54</v>
          </cell>
          <cell r="O3173">
            <v>7798139011020</v>
          </cell>
        </row>
        <row r="3174">
          <cell r="A3174">
            <v>664745</v>
          </cell>
          <cell r="B3174">
            <v>262</v>
          </cell>
          <cell r="D3174" t="str">
            <v xml:space="preserve">DULV GULLO HIGOS EN ALMIBAR 200X                  </v>
          </cell>
          <cell r="J3174">
            <v>12009.24</v>
          </cell>
          <cell r="O3174">
            <v>7798139010702</v>
          </cell>
        </row>
        <row r="3175">
          <cell r="A3175">
            <v>6700</v>
          </cell>
          <cell r="B3175">
            <v>420187</v>
          </cell>
          <cell r="D3175" t="str">
            <v xml:space="preserve">DULV MOLTO COCT.FRUT 820X                         </v>
          </cell>
          <cell r="J3175">
            <v>3781.0079999999998</v>
          </cell>
          <cell r="O3175">
            <v>7798138551985</v>
          </cell>
        </row>
        <row r="3176">
          <cell r="A3176">
            <v>662674</v>
          </cell>
          <cell r="B3176" t="str">
            <v xml:space="preserve">PE0004              </v>
          </cell>
          <cell r="D3176" t="str">
            <v xml:space="preserve">DULV P.ESTACION COCTEL 820X                       </v>
          </cell>
          <cell r="J3176">
            <v>2710.4</v>
          </cell>
          <cell r="O3176">
            <v>7798365580031</v>
          </cell>
        </row>
        <row r="3177">
          <cell r="A3177">
            <v>662675</v>
          </cell>
          <cell r="B3177" t="str">
            <v xml:space="preserve">PE0003              </v>
          </cell>
          <cell r="D3177" t="str">
            <v xml:space="preserve">DULV P.ESTACION PERA MIT 820X                     </v>
          </cell>
          <cell r="J3177">
            <v>2286.9</v>
          </cell>
          <cell r="O3177">
            <v>7798365580024</v>
          </cell>
        </row>
        <row r="3178">
          <cell r="A3178">
            <v>9214</v>
          </cell>
          <cell r="B3178">
            <v>20707</v>
          </cell>
          <cell r="D3178" t="str">
            <v xml:space="preserve">DURA BAHIA PULPA 900X                             </v>
          </cell>
          <cell r="J3178">
            <v>3978.393</v>
          </cell>
          <cell r="O3178">
            <v>7795933207017</v>
          </cell>
        </row>
        <row r="3179">
          <cell r="A3179">
            <v>665608</v>
          </cell>
          <cell r="B3179">
            <v>30327</v>
          </cell>
          <cell r="D3179" t="str">
            <v xml:space="preserve">DURA CUMANA DURAZNO MIT 820X                      </v>
          </cell>
          <cell r="J3179">
            <v>3623.5340000000001</v>
          </cell>
          <cell r="O3179">
            <v>7791885004407</v>
          </cell>
        </row>
        <row r="3180">
          <cell r="A3180">
            <v>398</v>
          </cell>
          <cell r="B3180">
            <v>30328</v>
          </cell>
          <cell r="D3180" t="str">
            <v xml:space="preserve">DURA CUMANA LIGHT MIT S/TCC 800X                  </v>
          </cell>
          <cell r="J3180">
            <v>2804.721</v>
          </cell>
          <cell r="O3180">
            <v>7791885004278</v>
          </cell>
        </row>
        <row r="3181">
          <cell r="A3181">
            <v>10428</v>
          </cell>
          <cell r="B3181">
            <v>1650</v>
          </cell>
          <cell r="D3181" t="str">
            <v xml:space="preserve">DURA DULCOR DURA 820X                             </v>
          </cell>
          <cell r="J3181">
            <v>2168.3200000000002</v>
          </cell>
          <cell r="O3181">
            <v>7793046080008</v>
          </cell>
        </row>
        <row r="3182">
          <cell r="A3182">
            <v>13317</v>
          </cell>
          <cell r="B3182">
            <v>10480</v>
          </cell>
          <cell r="D3182" t="str">
            <v xml:space="preserve">DURA GENTLM LIGHT 820X                            </v>
          </cell>
          <cell r="J3182">
            <v>4556.8599999999997</v>
          </cell>
          <cell r="O3182">
            <v>7790645000147</v>
          </cell>
        </row>
        <row r="3183">
          <cell r="A3183">
            <v>664125</v>
          </cell>
          <cell r="B3183">
            <v>1750</v>
          </cell>
          <cell r="D3183" t="str">
            <v xml:space="preserve">DURA MITADES PIA 820X                             </v>
          </cell>
          <cell r="J3183">
            <v>3023.79</v>
          </cell>
          <cell r="O3183">
            <v>7798318340040</v>
          </cell>
        </row>
        <row r="3184">
          <cell r="A3184">
            <v>6699</v>
          </cell>
          <cell r="B3184">
            <v>111718</v>
          </cell>
          <cell r="D3184" t="str">
            <v xml:space="preserve">DURA MOLTO 820X                                   </v>
          </cell>
          <cell r="J3184">
            <v>2735.81</v>
          </cell>
          <cell r="O3184">
            <v>7798138551961</v>
          </cell>
        </row>
        <row r="3185">
          <cell r="A3185">
            <v>13498</v>
          </cell>
          <cell r="B3185">
            <v>425512</v>
          </cell>
          <cell r="D3185" t="str">
            <v xml:space="preserve">DURA MOLTO TROZ T/P 340X                          </v>
          </cell>
          <cell r="J3185">
            <v>1290.269</v>
          </cell>
          <cell r="O3185">
            <v>7798138553514</v>
          </cell>
        </row>
        <row r="3186">
          <cell r="A3186">
            <v>662668</v>
          </cell>
          <cell r="B3186" t="str">
            <v xml:space="preserve">PE0001              </v>
          </cell>
          <cell r="D3186" t="str">
            <v xml:space="preserve">DURA P.ESTACION MITD 820X                         </v>
          </cell>
          <cell r="J3186">
            <v>2541</v>
          </cell>
          <cell r="O3186">
            <v>7798365580017</v>
          </cell>
        </row>
        <row r="3187">
          <cell r="A3187">
            <v>8990</v>
          </cell>
          <cell r="B3187" t="str">
            <v xml:space="preserve">A1700               </v>
          </cell>
          <cell r="D3187" t="str">
            <v xml:space="preserve">ECBN  A1 CABO METAL 1X                            </v>
          </cell>
          <cell r="J3187">
            <v>5594.7190000000001</v>
          </cell>
          <cell r="O3187">
            <v>7798070400365</v>
          </cell>
        </row>
        <row r="3188">
          <cell r="A3188">
            <v>18039</v>
          </cell>
          <cell r="B3188">
            <v>170015</v>
          </cell>
          <cell r="D3188" t="str">
            <v xml:space="preserve">ECBN ASAPRACTIC CABO MADER FOR                    </v>
          </cell>
          <cell r="J3188">
            <v>2337.8290000000002</v>
          </cell>
          <cell r="O3188">
            <v>7792459017304</v>
          </cell>
        </row>
        <row r="3189">
          <cell r="A3189">
            <v>11692</v>
          </cell>
          <cell r="B3189">
            <v>20116</v>
          </cell>
          <cell r="D3189" t="str">
            <v xml:space="preserve">ECBN ASAPRACTIC CALABRINA S/C 1X                  </v>
          </cell>
          <cell r="J3189">
            <v>3048.3649999999998</v>
          </cell>
          <cell r="O3189">
            <v>7792459002164</v>
          </cell>
        </row>
        <row r="3190">
          <cell r="A3190">
            <v>65688</v>
          </cell>
          <cell r="B3190">
            <v>70024</v>
          </cell>
          <cell r="D3190" t="str">
            <v xml:space="preserve">ECBN ASAPRACTIC CURVO GRANDE                      </v>
          </cell>
          <cell r="J3190">
            <v>4846.7939999999999</v>
          </cell>
          <cell r="O3190">
            <v>7792459007244</v>
          </cell>
        </row>
        <row r="3191">
          <cell r="A3191">
            <v>2810</v>
          </cell>
          <cell r="B3191">
            <v>70017</v>
          </cell>
          <cell r="D3191" t="str">
            <v xml:space="preserve">ECBN ASAPRACTIC PLANO S/C 1X                      </v>
          </cell>
          <cell r="J3191">
            <v>3462.53</v>
          </cell>
          <cell r="O3191">
            <v>7792459007176</v>
          </cell>
        </row>
        <row r="3192">
          <cell r="A3192">
            <v>5644</v>
          </cell>
          <cell r="B3192">
            <v>371205</v>
          </cell>
          <cell r="D3192" t="str">
            <v xml:space="preserve">ECBN E.TASK CLASICO 1X                            </v>
          </cell>
          <cell r="J3192">
            <v>7869.1679999999997</v>
          </cell>
          <cell r="O3192">
            <v>7794321712058</v>
          </cell>
        </row>
        <row r="3193">
          <cell r="A3193">
            <v>4618</v>
          </cell>
          <cell r="B3193">
            <v>371104</v>
          </cell>
          <cell r="D3193" t="str">
            <v xml:space="preserve">ECBN E.TASK CURVO 1X                              </v>
          </cell>
          <cell r="J3193">
            <v>4648.8140000000003</v>
          </cell>
          <cell r="O3193">
            <v>7794321711044</v>
          </cell>
        </row>
        <row r="3194">
          <cell r="A3194">
            <v>662727</v>
          </cell>
          <cell r="B3194">
            <v>1005829</v>
          </cell>
          <cell r="D3194" t="str">
            <v xml:space="preserve">ECBN E.TASK DELICADO 1X                           </v>
          </cell>
          <cell r="J3194">
            <v>9079.6280000000006</v>
          </cell>
          <cell r="O3194">
            <v>7794321058293</v>
          </cell>
        </row>
        <row r="3195">
          <cell r="A3195">
            <v>662728</v>
          </cell>
          <cell r="B3195">
            <v>1005828</v>
          </cell>
          <cell r="D3195" t="str">
            <v xml:space="preserve">ECBN E.TASK EXTERIOR 1X                           </v>
          </cell>
          <cell r="J3195">
            <v>9378.74</v>
          </cell>
          <cell r="O3195">
            <v>7794321058286</v>
          </cell>
        </row>
        <row r="3196">
          <cell r="A3196">
            <v>662726</v>
          </cell>
          <cell r="B3196">
            <v>1005827</v>
          </cell>
          <cell r="D3196" t="str">
            <v xml:space="preserve">ECBN E.TASK MULTIUSO 1X                           </v>
          </cell>
          <cell r="J3196">
            <v>8841.1560000000009</v>
          </cell>
          <cell r="O3196">
            <v>7794321058279</v>
          </cell>
        </row>
        <row r="3197">
          <cell r="A3197">
            <v>4298</v>
          </cell>
          <cell r="B3197">
            <v>371164</v>
          </cell>
          <cell r="D3197" t="str">
            <v xml:space="preserve">ECBN E.TASK TRAD (B50) 1X                         </v>
          </cell>
          <cell r="J3197">
            <v>3658.35</v>
          </cell>
          <cell r="O3197">
            <v>7794321711648</v>
          </cell>
        </row>
        <row r="3198">
          <cell r="A3198">
            <v>7188</v>
          </cell>
          <cell r="B3198">
            <v>170004</v>
          </cell>
          <cell r="D3198" t="str">
            <v xml:space="preserve">ECBN LA GAUCHITA CABO METAL 1X                    </v>
          </cell>
          <cell r="J3198">
            <v>2886.1770000000001</v>
          </cell>
          <cell r="O3198">
            <v>7792459000382</v>
          </cell>
        </row>
        <row r="3199">
          <cell r="A3199">
            <v>3444</v>
          </cell>
          <cell r="B3199">
            <v>20013</v>
          </cell>
          <cell r="D3199" t="str">
            <v xml:space="preserve">ECBN LA GAUCHITA RINCN S/C 1X                     </v>
          </cell>
          <cell r="J3199">
            <v>8838.85</v>
          </cell>
          <cell r="O3199">
            <v>7792459002133</v>
          </cell>
        </row>
        <row r="3200">
          <cell r="A3200">
            <v>5882</v>
          </cell>
          <cell r="B3200">
            <v>70014</v>
          </cell>
          <cell r="D3200" t="str">
            <v xml:space="preserve">ECBN LA GAUCHITA VALNCIA S/C 1X                   </v>
          </cell>
          <cell r="J3200">
            <v>7998.9409999999998</v>
          </cell>
          <cell r="O3200">
            <v>7792459007145</v>
          </cell>
        </row>
        <row r="3201">
          <cell r="A3201">
            <v>8314</v>
          </cell>
          <cell r="B3201">
            <v>301202</v>
          </cell>
          <cell r="D3201" t="str">
            <v xml:space="preserve">ECBN TASK CABO MADER 1X                           </v>
          </cell>
          <cell r="J3201">
            <v>2886.3040000000001</v>
          </cell>
          <cell r="O3201">
            <v>7794321012028</v>
          </cell>
        </row>
        <row r="3202">
          <cell r="A3202">
            <v>8666</v>
          </cell>
          <cell r="B3202">
            <v>4600171</v>
          </cell>
          <cell r="D3202" t="str">
            <v xml:space="preserve">ECBN TASK CABO METAL 1X                           </v>
          </cell>
          <cell r="J3202">
            <v>3509.23</v>
          </cell>
          <cell r="O3202">
            <v>7806810007702</v>
          </cell>
        </row>
        <row r="3203">
          <cell r="A3203">
            <v>7293</v>
          </cell>
          <cell r="B3203" t="str">
            <v xml:space="preserve">Y790                </v>
          </cell>
          <cell r="D3203" t="str">
            <v xml:space="preserve">ECBN YET AFRICANO 1X                              </v>
          </cell>
          <cell r="J3203">
            <v>5576.8779999999997</v>
          </cell>
          <cell r="O3203">
            <v>7798070400600</v>
          </cell>
        </row>
        <row r="3204">
          <cell r="A3204">
            <v>658281</v>
          </cell>
          <cell r="B3204" t="str">
            <v xml:space="preserve">Y776                </v>
          </cell>
          <cell r="D3204" t="str">
            <v xml:space="preserve">ECBN YET ARGENTINO 1X                             </v>
          </cell>
          <cell r="J3204">
            <v>5228.87</v>
          </cell>
          <cell r="O3204">
            <v>7798070400723</v>
          </cell>
        </row>
        <row r="3205">
          <cell r="A3205">
            <v>5073</v>
          </cell>
          <cell r="B3205" t="str">
            <v xml:space="preserve">Y750                </v>
          </cell>
          <cell r="D3205" t="str">
            <v xml:space="preserve">ECBN YET PLAST S/C 1X                             </v>
          </cell>
          <cell r="J3205">
            <v>3890.4340000000002</v>
          </cell>
          <cell r="O3205">
            <v>8779807040045</v>
          </cell>
        </row>
        <row r="3206">
          <cell r="A3206">
            <v>9410</v>
          </cell>
          <cell r="B3206" t="str">
            <v xml:space="preserve">Y710                </v>
          </cell>
          <cell r="D3206" t="str">
            <v xml:space="preserve">ECBN YET S/C 1X                                   </v>
          </cell>
          <cell r="J3206">
            <v>3908.2759999999998</v>
          </cell>
          <cell r="O3206">
            <v>8779807040043</v>
          </cell>
        </row>
        <row r="3207">
          <cell r="A3207">
            <v>887</v>
          </cell>
          <cell r="B3207">
            <v>663</v>
          </cell>
          <cell r="D3207" t="str">
            <v xml:space="preserve">EDUL BARNY 250X                                   </v>
          </cell>
          <cell r="J3207">
            <v>2426.9670000000001</v>
          </cell>
          <cell r="O3207">
            <v>7790490001795</v>
          </cell>
        </row>
        <row r="3208">
          <cell r="A3208">
            <v>3531</v>
          </cell>
          <cell r="B3208">
            <v>20025931</v>
          </cell>
          <cell r="D3208" t="str">
            <v xml:space="preserve">EDUL CHUKER C/STEVIA LIQ 200X                     </v>
          </cell>
          <cell r="J3208">
            <v>3757.5239999999999</v>
          </cell>
          <cell r="O3208">
            <v>7792129004559</v>
          </cell>
        </row>
        <row r="3209">
          <cell r="A3209">
            <v>4052</v>
          </cell>
          <cell r="B3209">
            <v>20025929</v>
          </cell>
          <cell r="D3209" t="str">
            <v xml:space="preserve">EDUL CHUKER LIQ 200X                              </v>
          </cell>
          <cell r="J3209">
            <v>2593.7640000000001</v>
          </cell>
          <cell r="O3209">
            <v>7792850000066</v>
          </cell>
        </row>
        <row r="3210">
          <cell r="A3210">
            <v>1334</v>
          </cell>
          <cell r="B3210">
            <v>20025927</v>
          </cell>
          <cell r="D3210" t="str">
            <v xml:space="preserve">EDUL CHUKER LIQ 400X                              </v>
          </cell>
          <cell r="J3210">
            <v>3910.2890000000002</v>
          </cell>
          <cell r="O3210">
            <v>7792129001114</v>
          </cell>
        </row>
        <row r="3211">
          <cell r="A3211">
            <v>1794</v>
          </cell>
          <cell r="B3211">
            <v>20025930</v>
          </cell>
          <cell r="D3211" t="str">
            <v xml:space="preserve">EDUL CHUKER STEVIA LIQ 400X                       </v>
          </cell>
          <cell r="J3211">
            <v>5947.8249999999998</v>
          </cell>
          <cell r="O3211">
            <v>7792129004566</v>
          </cell>
        </row>
        <row r="3212">
          <cell r="A3212">
            <v>664773</v>
          </cell>
          <cell r="B3212" t="str">
            <v xml:space="preserve">KES200PACK          </v>
          </cell>
          <cell r="D3212" t="str">
            <v xml:space="preserve">EDUL EDULKONY C/STEVIA LIQUIDO 200X               </v>
          </cell>
          <cell r="J3212">
            <v>1964.355</v>
          </cell>
          <cell r="O3212">
            <v>7798382830195</v>
          </cell>
        </row>
        <row r="3213">
          <cell r="A3213">
            <v>664774</v>
          </cell>
          <cell r="B3213" t="str">
            <v xml:space="preserve">KES500PACK          </v>
          </cell>
          <cell r="D3213" t="str">
            <v xml:space="preserve">EDUL EDULKONY C/STEVIA LIQUIDO 500X               </v>
          </cell>
          <cell r="J3213">
            <v>3622.8670000000002</v>
          </cell>
          <cell r="O3213">
            <v>7798382830201</v>
          </cell>
        </row>
        <row r="3214">
          <cell r="A3214">
            <v>664771</v>
          </cell>
          <cell r="B3214" t="str">
            <v xml:space="preserve">KE200PACK           </v>
          </cell>
          <cell r="D3214" t="str">
            <v xml:space="preserve">EDUL EDULKONY LIQUIDO 200X                        </v>
          </cell>
          <cell r="J3214">
            <v>1916.3520000000001</v>
          </cell>
          <cell r="O3214">
            <v>7798382830140</v>
          </cell>
        </row>
        <row r="3215">
          <cell r="A3215">
            <v>664772</v>
          </cell>
          <cell r="B3215" t="str">
            <v xml:space="preserve">KE500PACK           </v>
          </cell>
          <cell r="D3215" t="str">
            <v xml:space="preserve">EDUL EDULKONY LIQUIDO 500X                        </v>
          </cell>
          <cell r="J3215">
            <v>3490.3670000000002</v>
          </cell>
          <cell r="O3215">
            <v>7798382830157</v>
          </cell>
        </row>
        <row r="3216">
          <cell r="A3216">
            <v>19487</v>
          </cell>
          <cell r="B3216">
            <v>20021053</v>
          </cell>
          <cell r="D3216" t="str">
            <v xml:space="preserve">EDUL EQUALSWEET LIQ 180X                          </v>
          </cell>
          <cell r="J3216">
            <v>3143.8719999999998</v>
          </cell>
          <cell r="O3216">
            <v>7792129003705</v>
          </cell>
        </row>
        <row r="3217">
          <cell r="A3217">
            <v>661408</v>
          </cell>
          <cell r="B3217">
            <v>1141</v>
          </cell>
          <cell r="D3217" t="str">
            <v xml:space="preserve">EDUL HILERET CLASICO FORTE LIQ 250X               </v>
          </cell>
          <cell r="J3217">
            <v>2920.5859999999998</v>
          </cell>
          <cell r="O3217">
            <v>7790490998231</v>
          </cell>
        </row>
        <row r="3218">
          <cell r="A3218">
            <v>661687</v>
          </cell>
          <cell r="B3218">
            <v>1143</v>
          </cell>
          <cell r="D3218" t="str">
            <v xml:space="preserve">EDUL HILERET CLASICO FORTE LIQ 500X               </v>
          </cell>
          <cell r="J3218">
            <v>4984.6779999999999</v>
          </cell>
          <cell r="O3218">
            <v>7790490998309</v>
          </cell>
        </row>
        <row r="3219">
          <cell r="A3219">
            <v>11889</v>
          </cell>
          <cell r="B3219">
            <v>432</v>
          </cell>
          <cell r="D3219" t="str">
            <v xml:space="preserve">EDUL HILERET FORTE C/STEVIA LIQ 200X              </v>
          </cell>
          <cell r="J3219">
            <v>6014.8429999999998</v>
          </cell>
          <cell r="O3219">
            <v>7794940000796</v>
          </cell>
        </row>
        <row r="3220">
          <cell r="A3220">
            <v>2808</v>
          </cell>
          <cell r="B3220">
            <v>979</v>
          </cell>
          <cell r="D3220" t="str">
            <v xml:space="preserve">EDUL HILERET ZUCRA FORTE LIQ 200X                 </v>
          </cell>
          <cell r="J3220">
            <v>3315.3380000000002</v>
          </cell>
          <cell r="O3220">
            <v>7794940000857</v>
          </cell>
        </row>
        <row r="3221">
          <cell r="A3221">
            <v>664776</v>
          </cell>
          <cell r="B3221" t="str">
            <v xml:space="preserve">KSL200PACK          </v>
          </cell>
          <cell r="D3221" t="str">
            <v xml:space="preserve">EDUL KONY 100% STEVIA LIFE LIQ 200X               </v>
          </cell>
          <cell r="J3221">
            <v>5358.5410000000002</v>
          </cell>
          <cell r="O3221">
            <v>7798382830102</v>
          </cell>
        </row>
        <row r="3222">
          <cell r="A3222">
            <v>666422</v>
          </cell>
          <cell r="B3222" t="str">
            <v xml:space="preserve">KSL500PACK          </v>
          </cell>
          <cell r="D3222" t="str">
            <v xml:space="preserve">EDUL KONY 100% STEVIA LIFE LIQ 500X               </v>
          </cell>
          <cell r="J3222">
            <v>10735.52</v>
          </cell>
          <cell r="O3222">
            <v>7798382830379</v>
          </cell>
        </row>
        <row r="3223">
          <cell r="A3223">
            <v>664777</v>
          </cell>
          <cell r="B3223" t="str">
            <v xml:space="preserve">KS500PACK           </v>
          </cell>
          <cell r="D3223" t="str">
            <v xml:space="preserve">EDUL KONY C/STEVIA LIQ. 500X                      </v>
          </cell>
          <cell r="J3223">
            <v>7314.7380000000003</v>
          </cell>
          <cell r="O3223">
            <v>7798382830034</v>
          </cell>
        </row>
        <row r="3224">
          <cell r="A3224">
            <v>664775</v>
          </cell>
          <cell r="B3224" t="str">
            <v xml:space="preserve">KS200PACK           </v>
          </cell>
          <cell r="D3224" t="str">
            <v xml:space="preserve">EDUL KONY C/STEVIA LIQUIDO 200X                   </v>
          </cell>
          <cell r="J3224">
            <v>3795.8960000000002</v>
          </cell>
          <cell r="O3224">
            <v>7798382830027</v>
          </cell>
        </row>
        <row r="3225">
          <cell r="A3225">
            <v>664267</v>
          </cell>
          <cell r="B3225">
            <v>20000562</v>
          </cell>
          <cell r="D3225" t="str">
            <v xml:space="preserve">EDUL LIV CLASICO 100X                             </v>
          </cell>
          <cell r="J3225">
            <v>3559.8620000000001</v>
          </cell>
          <cell r="O3225">
            <v>7790550005633</v>
          </cell>
        </row>
        <row r="3226">
          <cell r="A3226">
            <v>664265</v>
          </cell>
          <cell r="B3226">
            <v>20000560</v>
          </cell>
          <cell r="D3226" t="str">
            <v xml:space="preserve">EDUL LIV CLASICO 50X                              </v>
          </cell>
          <cell r="J3226">
            <v>1779.94</v>
          </cell>
          <cell r="O3226">
            <v>7790550005619</v>
          </cell>
        </row>
        <row r="3227">
          <cell r="A3227">
            <v>660205</v>
          </cell>
          <cell r="B3227">
            <v>81319</v>
          </cell>
          <cell r="D3227" t="str">
            <v xml:space="preserve">EDUL TUY LIQUIDO LV CLASICO 200X                  </v>
          </cell>
          <cell r="J3227">
            <v>2209.828</v>
          </cell>
          <cell r="O3227">
            <v>7790150814055</v>
          </cell>
        </row>
        <row r="3228">
          <cell r="A3228">
            <v>664637</v>
          </cell>
          <cell r="B3228">
            <v>3386</v>
          </cell>
          <cell r="D3228" t="str">
            <v xml:space="preserve">EDUL-LG DICOMERE GOLDEN SYRUP 300X                </v>
          </cell>
          <cell r="J3228">
            <v>4251.8190000000004</v>
          </cell>
          <cell r="O3228">
            <v>7793323024565</v>
          </cell>
        </row>
        <row r="3229">
          <cell r="A3229">
            <v>8643</v>
          </cell>
          <cell r="B3229">
            <v>964</v>
          </cell>
          <cell r="D3229" t="str">
            <v xml:space="preserve">EDUP HILERET LIGHT 250X                           </v>
          </cell>
          <cell r="J3229">
            <v>1716.818</v>
          </cell>
          <cell r="O3229">
            <v>7794940000550</v>
          </cell>
        </row>
        <row r="3230">
          <cell r="A3230">
            <v>8502</v>
          </cell>
          <cell r="B3230">
            <v>965</v>
          </cell>
          <cell r="D3230" t="str">
            <v xml:space="preserve">EDUP HILERET LIGHT 500X                           </v>
          </cell>
          <cell r="J3230">
            <v>2996.5030000000002</v>
          </cell>
          <cell r="O3230">
            <v>7794940000536</v>
          </cell>
        </row>
        <row r="3231">
          <cell r="A3231">
            <v>666067</v>
          </cell>
          <cell r="B3231">
            <v>105564</v>
          </cell>
          <cell r="D3231" t="str">
            <v xml:space="preserve">EDUP LEDESMA LIGHT 500X                           </v>
          </cell>
          <cell r="J3231">
            <v>2268.75</v>
          </cell>
          <cell r="O3231">
            <v>7792540293754</v>
          </cell>
        </row>
        <row r="3232">
          <cell r="A3232">
            <v>2680</v>
          </cell>
          <cell r="B3232">
            <v>20020978</v>
          </cell>
          <cell r="D3232" t="str">
            <v xml:space="preserve">EDUS EQUALSWEET C/STEVIA SOB 100X                 </v>
          </cell>
          <cell r="J3232">
            <v>4475.4840000000004</v>
          </cell>
          <cell r="O3232">
            <v>7792129003637</v>
          </cell>
        </row>
        <row r="3233">
          <cell r="A3233">
            <v>101329</v>
          </cell>
          <cell r="B3233">
            <v>20020977</v>
          </cell>
          <cell r="D3233" t="str">
            <v xml:space="preserve">EDUS EQUALSWEET C/STEVIA SOB 50X                  </v>
          </cell>
          <cell r="J3233">
            <v>2573.395</v>
          </cell>
          <cell r="O3233">
            <v>7792129003620</v>
          </cell>
        </row>
        <row r="3234">
          <cell r="A3234">
            <v>20147</v>
          </cell>
          <cell r="B3234">
            <v>20008714</v>
          </cell>
          <cell r="D3234" t="str">
            <v xml:space="preserve">EDUS EQUALSWEET CLASICO SOB 100X                  </v>
          </cell>
          <cell r="J3234">
            <v>3662.1329999999998</v>
          </cell>
          <cell r="O3234">
            <v>7792129000759</v>
          </cell>
        </row>
        <row r="3235">
          <cell r="A3235">
            <v>4058</v>
          </cell>
          <cell r="B3235">
            <v>20008713</v>
          </cell>
          <cell r="D3235" t="str">
            <v xml:space="preserve">EDUS EQUALSWEET CLASICO SOB 50X                   </v>
          </cell>
          <cell r="J3235">
            <v>2105.7159999999999</v>
          </cell>
          <cell r="O3235">
            <v>7792129000742</v>
          </cell>
        </row>
        <row r="3236">
          <cell r="A3236">
            <v>9155</v>
          </cell>
          <cell r="B3236">
            <v>1118</v>
          </cell>
          <cell r="D3236" t="str">
            <v xml:space="preserve">EDUS HILERET 1A10 SOB 50X                         </v>
          </cell>
          <cell r="J3236">
            <v>2234.5659999999998</v>
          </cell>
          <cell r="O3236">
            <v>7794940000109</v>
          </cell>
        </row>
        <row r="3237">
          <cell r="A3237">
            <v>18779</v>
          </cell>
          <cell r="B3237">
            <v>968</v>
          </cell>
          <cell r="D3237" t="str">
            <v xml:space="preserve">EDUS HILERET FORTE C/STEVIA SOB 100X              </v>
          </cell>
          <cell r="J3237">
            <v>5311.4669999999996</v>
          </cell>
          <cell r="O3237">
            <v>7794940000765</v>
          </cell>
        </row>
        <row r="3238">
          <cell r="A3238">
            <v>11797</v>
          </cell>
          <cell r="B3238">
            <v>1116</v>
          </cell>
          <cell r="D3238" t="str">
            <v xml:space="preserve">EDUS HILERET FORTE C/STEVIA SOB 200X              </v>
          </cell>
          <cell r="J3238">
            <v>7914.7250000000004</v>
          </cell>
          <cell r="O3238">
            <v>7794940000772</v>
          </cell>
        </row>
        <row r="3239">
          <cell r="A3239">
            <v>18778</v>
          </cell>
          <cell r="B3239">
            <v>967</v>
          </cell>
          <cell r="D3239" t="str">
            <v xml:space="preserve">EDUS HILERET FORTE C/STEVIA SOB 50X               </v>
          </cell>
          <cell r="J3239">
            <v>3061.0140000000001</v>
          </cell>
          <cell r="O3239">
            <v>7794940000758</v>
          </cell>
        </row>
        <row r="3240">
          <cell r="A3240">
            <v>664781</v>
          </cell>
          <cell r="B3240" t="str">
            <v xml:space="preserve">KSP100PACK          </v>
          </cell>
          <cell r="D3240" t="str">
            <v xml:space="preserve">EDUS KONY C/STEVIA SOB 100X                       </v>
          </cell>
          <cell r="J3240">
            <v>4299.0870000000004</v>
          </cell>
          <cell r="O3240">
            <v>7798382830249</v>
          </cell>
        </row>
        <row r="3241">
          <cell r="A3241">
            <v>664778</v>
          </cell>
          <cell r="B3241" t="str">
            <v xml:space="preserve">KSP50PACK           </v>
          </cell>
          <cell r="D3241" t="str">
            <v xml:space="preserve">EDUS KONY C/STEVIA SOB 50X                        </v>
          </cell>
          <cell r="J3241">
            <v>3376.9380000000001</v>
          </cell>
          <cell r="O3241">
            <v>7798382830256</v>
          </cell>
        </row>
        <row r="3242">
          <cell r="A3242">
            <v>660212</v>
          </cell>
          <cell r="B3242">
            <v>81276</v>
          </cell>
          <cell r="D3242" t="str">
            <v xml:space="preserve">EDUS TUY C/STEVIA SOB 100X                        </v>
          </cell>
          <cell r="J3242">
            <v>3781.1060000000002</v>
          </cell>
          <cell r="O3242">
            <v>7790150812822</v>
          </cell>
        </row>
        <row r="3243">
          <cell r="A3243">
            <v>660211</v>
          </cell>
          <cell r="B3243">
            <v>81274</v>
          </cell>
          <cell r="D3243" t="str">
            <v xml:space="preserve">EDUS TUY C/STEVIA SOB 50X                         </v>
          </cell>
          <cell r="J3243">
            <v>2053.3780000000002</v>
          </cell>
          <cell r="O3243">
            <v>7790150812808</v>
          </cell>
        </row>
        <row r="3244">
          <cell r="A3244">
            <v>660213</v>
          </cell>
          <cell r="B3244">
            <v>81292</v>
          </cell>
          <cell r="D3244" t="str">
            <v xml:space="preserve">EDUS TUY CLASICO SOB 50X                          </v>
          </cell>
          <cell r="J3244">
            <v>1370.0360000000001</v>
          </cell>
          <cell r="O3244">
            <v>7790150812860</v>
          </cell>
        </row>
        <row r="3245">
          <cell r="A3245">
            <v>428</v>
          </cell>
          <cell r="B3245">
            <v>5672</v>
          </cell>
          <cell r="D3245" t="str">
            <v xml:space="preserve">ENCE BIC BLISTER MAXI J6 1X                       </v>
          </cell>
          <cell r="J3245">
            <v>2232.46</v>
          </cell>
          <cell r="O3245">
            <v>70330609723</v>
          </cell>
        </row>
        <row r="3246">
          <cell r="A3246">
            <v>3180</v>
          </cell>
          <cell r="B3246">
            <v>91</v>
          </cell>
          <cell r="D3246" t="str">
            <v xml:space="preserve">ENCE BIC HANDY+ MAXI 1X                           </v>
          </cell>
          <cell r="J3246">
            <v>7197.6610000000001</v>
          </cell>
          <cell r="O3246">
            <v>7501843501707</v>
          </cell>
        </row>
        <row r="3247">
          <cell r="A3247">
            <v>666414</v>
          </cell>
          <cell r="B3247">
            <v>8507</v>
          </cell>
          <cell r="D3247" t="str">
            <v xml:space="preserve">ENCE BIC MEGA FLEX 1X                             </v>
          </cell>
          <cell r="J3247">
            <v>15427.17</v>
          </cell>
          <cell r="O3247">
            <v>3086123312654</v>
          </cell>
        </row>
        <row r="3248">
          <cell r="A3248">
            <v>666415</v>
          </cell>
          <cell r="B3248">
            <v>8506</v>
          </cell>
          <cell r="D3248" t="str">
            <v xml:space="preserve">ENCE BIC MEGA MULTIUSO 1X                         </v>
          </cell>
          <cell r="J3248">
            <v>12720.49</v>
          </cell>
          <cell r="O3248">
            <v>703306284654</v>
          </cell>
        </row>
        <row r="3249">
          <cell r="A3249">
            <v>13223</v>
          </cell>
          <cell r="B3249">
            <v>5650</v>
          </cell>
          <cell r="D3249" t="str">
            <v xml:space="preserve">ENCE BIC MINI 1X                                  </v>
          </cell>
          <cell r="J3249">
            <v>1552.4780000000001</v>
          </cell>
          <cell r="O3249">
            <v>70330605282</v>
          </cell>
        </row>
        <row r="3250">
          <cell r="A3250">
            <v>11709</v>
          </cell>
          <cell r="B3250">
            <v>4458</v>
          </cell>
          <cell r="D3250" t="str">
            <v xml:space="preserve">ENCE CANDELA ENCEND CLAS 1X                       </v>
          </cell>
          <cell r="J3250">
            <v>399.988</v>
          </cell>
          <cell r="O3250">
            <v>6902004095218</v>
          </cell>
        </row>
        <row r="3251">
          <cell r="A3251">
            <v>6366</v>
          </cell>
          <cell r="B3251">
            <v>6414</v>
          </cell>
          <cell r="D3251" t="str">
            <v xml:space="preserve">ENCU CASTELL PICKLES D/P 150X                     </v>
          </cell>
          <cell r="J3251">
            <v>1782.5540000000001</v>
          </cell>
          <cell r="O3251">
            <v>7791675030500</v>
          </cell>
        </row>
        <row r="3252">
          <cell r="A3252">
            <v>665628</v>
          </cell>
          <cell r="B3252">
            <v>32109</v>
          </cell>
          <cell r="D3252" t="str">
            <v xml:space="preserve">ENCU CUMANA ALCAPARRA FCO 120X                    </v>
          </cell>
          <cell r="J3252">
            <v>3658.4830000000002</v>
          </cell>
          <cell r="O3252">
            <v>7791885005206</v>
          </cell>
        </row>
        <row r="3253">
          <cell r="A3253">
            <v>664720</v>
          </cell>
          <cell r="B3253">
            <v>197</v>
          </cell>
          <cell r="D3253" t="str">
            <v xml:space="preserve">ENCU GULLO AJI DUL 330X                           </v>
          </cell>
          <cell r="J3253">
            <v>6073.7160000000003</v>
          </cell>
          <cell r="O3253">
            <v>7798139010283</v>
          </cell>
        </row>
        <row r="3254">
          <cell r="A3254">
            <v>664721</v>
          </cell>
          <cell r="B3254">
            <v>1185</v>
          </cell>
          <cell r="D3254" t="str">
            <v xml:space="preserve">ENCU GULLO AJI GUIND SUP PIC 200X                 </v>
          </cell>
          <cell r="J3254">
            <v>8291.6460000000006</v>
          </cell>
          <cell r="O3254">
            <v>7798139012157</v>
          </cell>
        </row>
        <row r="3255">
          <cell r="A3255">
            <v>664722</v>
          </cell>
          <cell r="B3255">
            <v>198</v>
          </cell>
          <cell r="D3255" t="str">
            <v xml:space="preserve">ENCU GULLO AJI PICAN 330X                         </v>
          </cell>
          <cell r="J3255">
            <v>6273.3289999999997</v>
          </cell>
          <cell r="O3255">
            <v>7798139010399</v>
          </cell>
        </row>
        <row r="3256">
          <cell r="A3256">
            <v>664723</v>
          </cell>
          <cell r="B3256">
            <v>441</v>
          </cell>
          <cell r="D3256" t="str">
            <v xml:space="preserve">ENCU GULLO AJO CONDM 200X                         </v>
          </cell>
          <cell r="J3256">
            <v>10530.05</v>
          </cell>
          <cell r="O3256">
            <v>7798139011945</v>
          </cell>
        </row>
        <row r="3257">
          <cell r="A3257">
            <v>665855</v>
          </cell>
          <cell r="B3257">
            <v>442</v>
          </cell>
          <cell r="D3257" t="str">
            <v xml:space="preserve">ENCU GULLO AJO NATURALES 200X                     </v>
          </cell>
          <cell r="J3257">
            <v>10886.62</v>
          </cell>
          <cell r="O3257">
            <v>7798139011921</v>
          </cell>
        </row>
        <row r="3258">
          <cell r="A3258">
            <v>664724</v>
          </cell>
          <cell r="B3258">
            <v>555</v>
          </cell>
          <cell r="D3258" t="str">
            <v xml:space="preserve">ENCU GULLO ALCAPARRA 100X                         </v>
          </cell>
          <cell r="J3258">
            <v>6462.7070000000003</v>
          </cell>
          <cell r="O3258">
            <v>7798139011952</v>
          </cell>
        </row>
        <row r="3259">
          <cell r="A3259">
            <v>664725</v>
          </cell>
          <cell r="B3259">
            <v>204</v>
          </cell>
          <cell r="D3259" t="str">
            <v xml:space="preserve">ENCU GULLO BERENJE PREM COND 330X                 </v>
          </cell>
          <cell r="J3259">
            <v>7151.9709999999995</v>
          </cell>
          <cell r="O3259">
            <v>7798139010474</v>
          </cell>
        </row>
        <row r="3260">
          <cell r="A3260">
            <v>664726</v>
          </cell>
          <cell r="B3260">
            <v>229</v>
          </cell>
          <cell r="D3260" t="str">
            <v xml:space="preserve">ENCU GULLO CEBOLLITA REINA C/MORRON 330X          </v>
          </cell>
          <cell r="J3260">
            <v>7261.1620000000003</v>
          </cell>
          <cell r="O3260">
            <v>7798139010566</v>
          </cell>
        </row>
        <row r="3261">
          <cell r="A3261">
            <v>664727</v>
          </cell>
          <cell r="B3261">
            <v>246</v>
          </cell>
          <cell r="D3261" t="str">
            <v xml:space="preserve">ENCU GULLO CHIMI C/HIERB AROM 180X                </v>
          </cell>
          <cell r="J3261">
            <v>6977.9489999999996</v>
          </cell>
          <cell r="O3261">
            <v>7798139010740</v>
          </cell>
        </row>
        <row r="3262">
          <cell r="A3262">
            <v>664728</v>
          </cell>
          <cell r="B3262">
            <v>252</v>
          </cell>
          <cell r="D3262" t="str">
            <v xml:space="preserve">ENCU GULLO CORAZONES DE ALCAUCIL  330X            </v>
          </cell>
          <cell r="J3262">
            <v>14353.42</v>
          </cell>
          <cell r="O3262">
            <v>7798139010573</v>
          </cell>
        </row>
        <row r="3263">
          <cell r="A3263">
            <v>664736</v>
          </cell>
          <cell r="B3263">
            <v>227</v>
          </cell>
          <cell r="D3263" t="str">
            <v xml:space="preserve">ENCU GULLO DESHIDRA COND EN ACEI 200X             </v>
          </cell>
          <cell r="J3263">
            <v>8631.16</v>
          </cell>
          <cell r="O3263">
            <v>7798139010511</v>
          </cell>
        </row>
        <row r="3264">
          <cell r="A3264">
            <v>664729</v>
          </cell>
          <cell r="B3264">
            <v>259</v>
          </cell>
          <cell r="D3264" t="str">
            <v xml:space="preserve">ENCU GULLO ESPARRA EXT LARGE 330X                 </v>
          </cell>
          <cell r="J3264">
            <v>13614.68</v>
          </cell>
          <cell r="O3264">
            <v>7798139010696</v>
          </cell>
        </row>
        <row r="3265">
          <cell r="A3265">
            <v>664730</v>
          </cell>
          <cell r="B3265">
            <v>257</v>
          </cell>
          <cell r="D3265" t="str">
            <v xml:space="preserve">ENCU GULLO MINICHOCLOS AGRIDUL 200X               </v>
          </cell>
          <cell r="J3265">
            <v>12464.77</v>
          </cell>
          <cell r="O3265">
            <v>7798139010665</v>
          </cell>
        </row>
        <row r="3266">
          <cell r="A3266">
            <v>665315</v>
          </cell>
          <cell r="B3266">
            <v>1176</v>
          </cell>
          <cell r="D3266" t="str">
            <v xml:space="preserve">ENCU GULLO PASTA AJO FCO 200X                     </v>
          </cell>
          <cell r="J3266">
            <v>8573.152</v>
          </cell>
          <cell r="O3266">
            <v>7798139011266</v>
          </cell>
        </row>
        <row r="3267">
          <cell r="A3267">
            <v>664731</v>
          </cell>
          <cell r="B3267">
            <v>1188</v>
          </cell>
          <cell r="D3267" t="str">
            <v xml:space="preserve">ENCU GULLO PEPINI EN VINA 330X                    </v>
          </cell>
          <cell r="J3267">
            <v>7469.3050000000003</v>
          </cell>
          <cell r="O3267">
            <v>7798139011372</v>
          </cell>
        </row>
        <row r="3268">
          <cell r="A3268">
            <v>664732</v>
          </cell>
          <cell r="B3268">
            <v>194</v>
          </cell>
          <cell r="D3268" t="str">
            <v xml:space="preserve">ENCU GULLO PICKLES MIX C/ MORR Y ACE 330X         </v>
          </cell>
          <cell r="J3268">
            <v>5606.2439999999997</v>
          </cell>
          <cell r="O3268">
            <v>7798139010221</v>
          </cell>
        </row>
        <row r="3269">
          <cell r="A3269">
            <v>664734</v>
          </cell>
          <cell r="B3269">
            <v>255</v>
          </cell>
          <cell r="D3269" t="str">
            <v xml:space="preserve">ENCU GULLO PIMIENTO AGRIDU FILE EN ACEI 330X      </v>
          </cell>
          <cell r="J3269">
            <v>9472.2669999999998</v>
          </cell>
          <cell r="O3269">
            <v>7798139010580</v>
          </cell>
        </row>
        <row r="3270">
          <cell r="A3270">
            <v>665313</v>
          </cell>
          <cell r="B3270">
            <v>201</v>
          </cell>
          <cell r="D3270" t="str">
            <v xml:space="preserve">ENCU GULLO PIMIENTO TOST FCO 330X                 </v>
          </cell>
          <cell r="J3270">
            <v>12879.35</v>
          </cell>
          <cell r="O3270">
            <v>7798139010245</v>
          </cell>
        </row>
        <row r="3271">
          <cell r="A3271">
            <v>664735</v>
          </cell>
          <cell r="B3271">
            <v>244</v>
          </cell>
          <cell r="D3271" t="str">
            <v xml:space="preserve">ENCU GULLO PORO PALLA GIGAN COND 330X             </v>
          </cell>
          <cell r="J3271">
            <v>8271.1730000000007</v>
          </cell>
          <cell r="O3271">
            <v>7798139010535</v>
          </cell>
        </row>
        <row r="3272">
          <cell r="A3272">
            <v>66</v>
          </cell>
          <cell r="B3272">
            <v>2091</v>
          </cell>
          <cell r="D3272" t="str">
            <v xml:space="preserve">ENCU NUCETE PICKLE 220X                           </v>
          </cell>
          <cell r="J3272">
            <v>4308.9989999999998</v>
          </cell>
          <cell r="O3272">
            <v>7792070000686</v>
          </cell>
        </row>
        <row r="3273">
          <cell r="A3273">
            <v>6209</v>
          </cell>
          <cell r="B3273">
            <v>76522</v>
          </cell>
          <cell r="D3273" t="str">
            <v xml:space="preserve">ENCU VANOLI BERENJ.ESC FCO 200                    </v>
          </cell>
          <cell r="J3273">
            <v>10286.51</v>
          </cell>
          <cell r="O3273">
            <v>7790127000986</v>
          </cell>
        </row>
        <row r="3274">
          <cell r="A3274">
            <v>7532</v>
          </cell>
          <cell r="B3274">
            <v>74622</v>
          </cell>
          <cell r="D3274" t="str">
            <v xml:space="preserve">ENCU VANOLI CEBOLL 200X                           </v>
          </cell>
          <cell r="J3274">
            <v>4039.404</v>
          </cell>
          <cell r="O3274">
            <v>7790127000115</v>
          </cell>
        </row>
        <row r="3275">
          <cell r="A3275">
            <v>7443</v>
          </cell>
          <cell r="B3275">
            <v>75622</v>
          </cell>
          <cell r="D3275" t="str">
            <v xml:space="preserve">ENCU VANOLI PEPINILLO FCO 330X                    </v>
          </cell>
          <cell r="J3275">
            <v>4795.3639999999996</v>
          </cell>
          <cell r="O3275">
            <v>7790127000153</v>
          </cell>
        </row>
        <row r="3276">
          <cell r="A3276">
            <v>7342</v>
          </cell>
          <cell r="B3276">
            <v>74218</v>
          </cell>
          <cell r="D3276" t="str">
            <v xml:space="preserve">ENCU VANOLI PICKLE D/P 300X                       </v>
          </cell>
          <cell r="J3276">
            <v>2084.855</v>
          </cell>
          <cell r="O3276">
            <v>7790127742183</v>
          </cell>
        </row>
        <row r="3277">
          <cell r="A3277">
            <v>663709</v>
          </cell>
          <cell r="B3277">
            <v>774222</v>
          </cell>
          <cell r="D3277" t="str">
            <v xml:space="preserve">ENCU VANOLI PICKLE MIXTO FCO 330X                 </v>
          </cell>
          <cell r="J3277">
            <v>3558.95</v>
          </cell>
          <cell r="O3277">
            <v>7790127000016</v>
          </cell>
        </row>
        <row r="3278">
          <cell r="A3278">
            <v>13314</v>
          </cell>
          <cell r="B3278">
            <v>3860</v>
          </cell>
          <cell r="D3278" t="str">
            <v xml:space="preserve">ENER MONSTER GREEN LAT 473X                       </v>
          </cell>
          <cell r="J3278">
            <v>3104.665</v>
          </cell>
          <cell r="O3278">
            <v>70847012832</v>
          </cell>
        </row>
        <row r="3279">
          <cell r="A3279">
            <v>12982</v>
          </cell>
          <cell r="B3279">
            <v>3862</v>
          </cell>
          <cell r="D3279" t="str">
            <v xml:space="preserve">ENER MONSTER MANGO LOCO LAT 473X                  </v>
          </cell>
          <cell r="J3279">
            <v>3104.654</v>
          </cell>
          <cell r="O3279">
            <v>1007084703475</v>
          </cell>
        </row>
        <row r="3280">
          <cell r="A3280">
            <v>663913</v>
          </cell>
          <cell r="B3280">
            <v>3868</v>
          </cell>
          <cell r="D3280" t="str">
            <v xml:space="preserve">ENER MONSTER PINEAPPLE LAT 473X                   </v>
          </cell>
          <cell r="J3280">
            <v>3104.3780000000002</v>
          </cell>
          <cell r="O3280">
            <v>1007084789417</v>
          </cell>
        </row>
        <row r="3281">
          <cell r="A3281">
            <v>666369</v>
          </cell>
          <cell r="B3281">
            <v>3870</v>
          </cell>
          <cell r="D3281" t="str">
            <v xml:space="preserve">ENER MONSTER PIPELINE PUNCH LAT 473X              </v>
          </cell>
          <cell r="J3281">
            <v>3104.5949999999998</v>
          </cell>
          <cell r="O3281">
            <v>7798422620120</v>
          </cell>
        </row>
        <row r="3282">
          <cell r="A3282">
            <v>19662</v>
          </cell>
          <cell r="B3282">
            <v>3865</v>
          </cell>
          <cell r="D3282" t="str">
            <v xml:space="preserve">ENER MONSTER SUNRISE LAT 473X                     </v>
          </cell>
          <cell r="J3282">
            <v>3104.549</v>
          </cell>
          <cell r="O3282">
            <v>1007084703703</v>
          </cell>
        </row>
        <row r="3283">
          <cell r="A3283">
            <v>661191</v>
          </cell>
          <cell r="B3283">
            <v>3866</v>
          </cell>
          <cell r="D3283" t="str">
            <v xml:space="preserve">ENER MONSTER THE DOCTOR LAT 473X                  </v>
          </cell>
          <cell r="J3283">
            <v>3104.558</v>
          </cell>
          <cell r="O3283">
            <v>1007084702751</v>
          </cell>
        </row>
        <row r="3284">
          <cell r="A3284">
            <v>658421</v>
          </cell>
          <cell r="B3284">
            <v>3861</v>
          </cell>
          <cell r="D3284" t="str">
            <v xml:space="preserve">ENER MONSTER ULTRA LAT 473X                       </v>
          </cell>
          <cell r="J3284">
            <v>3104.4690000000001</v>
          </cell>
          <cell r="O3284">
            <v>70847032861</v>
          </cell>
        </row>
        <row r="3285">
          <cell r="A3285">
            <v>661900</v>
          </cell>
          <cell r="B3285">
            <v>3867</v>
          </cell>
          <cell r="D3285" t="str">
            <v xml:space="preserve">ENER MONSTER WATERMELON LAT 473X                  </v>
          </cell>
          <cell r="J3285">
            <v>3104.4189999999999</v>
          </cell>
          <cell r="O3285">
            <v>1007084703123</v>
          </cell>
        </row>
        <row r="3286">
          <cell r="A3286">
            <v>664915</v>
          </cell>
          <cell r="B3286">
            <v>3869</v>
          </cell>
          <cell r="D3286" t="str">
            <v xml:space="preserve">ENER MONSTER ZERO GREEN LAT 473X                  </v>
          </cell>
          <cell r="J3286">
            <v>3104.6889999999999</v>
          </cell>
          <cell r="O3286">
            <v>7798422620090</v>
          </cell>
        </row>
        <row r="3287">
          <cell r="A3287">
            <v>5689</v>
          </cell>
          <cell r="B3287">
            <v>16370</v>
          </cell>
          <cell r="D3287" t="str">
            <v xml:space="preserve">ENER RED BULL 250X                                </v>
          </cell>
          <cell r="J3287">
            <v>3497.6010000000001</v>
          </cell>
          <cell r="O3287">
            <v>9002490100070</v>
          </cell>
        </row>
        <row r="3288">
          <cell r="A3288">
            <v>661351</v>
          </cell>
          <cell r="B3288">
            <v>22256</v>
          </cell>
          <cell r="D3288" t="str">
            <v xml:space="preserve">ENER RED BULL LAT 355X                            </v>
          </cell>
          <cell r="J3288">
            <v>4718.0569999999998</v>
          </cell>
          <cell r="O3288">
            <v>90435225</v>
          </cell>
        </row>
        <row r="3289">
          <cell r="A3289">
            <v>664707</v>
          </cell>
          <cell r="B3289">
            <v>26422</v>
          </cell>
          <cell r="D3289" t="str">
            <v xml:space="preserve">ENER RED BULL RED EDITION 250X                    </v>
          </cell>
          <cell r="J3289">
            <v>3497.6010000000001</v>
          </cell>
          <cell r="O3289">
            <v>9002490258313</v>
          </cell>
        </row>
        <row r="3290">
          <cell r="A3290">
            <v>100558</v>
          </cell>
          <cell r="B3290">
            <v>19662</v>
          </cell>
          <cell r="D3290" t="str">
            <v xml:space="preserve">ENER RED BULL SUGAR FREE LAT 250X                 </v>
          </cell>
          <cell r="J3290">
            <v>3497.6010000000001</v>
          </cell>
          <cell r="O3290">
            <v>90415418</v>
          </cell>
        </row>
        <row r="3291">
          <cell r="A3291">
            <v>664706</v>
          </cell>
          <cell r="B3291">
            <v>29799</v>
          </cell>
          <cell r="D3291" t="str">
            <v xml:space="preserve">ENER RED BULL SUMMER EDITION 250X                 </v>
          </cell>
          <cell r="J3291">
            <v>3497.6010000000001</v>
          </cell>
          <cell r="O3291">
            <v>9002490268640</v>
          </cell>
        </row>
        <row r="3292">
          <cell r="A3292">
            <v>664708</v>
          </cell>
          <cell r="B3292">
            <v>27325</v>
          </cell>
          <cell r="D3292" t="str">
            <v xml:space="preserve">ENER ROCKSTAR BERRY 500X                          </v>
          </cell>
          <cell r="J3292">
            <v>1854.3610000000001</v>
          </cell>
          <cell r="O3292">
            <v>7791813111252</v>
          </cell>
        </row>
        <row r="3293">
          <cell r="A3293">
            <v>665425</v>
          </cell>
          <cell r="B3293">
            <v>29802</v>
          </cell>
          <cell r="D3293" t="str">
            <v xml:space="preserve">ENER ROCKSTAR MIX FRUIT 1.5X                      </v>
          </cell>
          <cell r="J3293">
            <v>3506.7779999999998</v>
          </cell>
          <cell r="O3293">
            <v>7791813111351</v>
          </cell>
        </row>
        <row r="3294">
          <cell r="A3294">
            <v>75</v>
          </cell>
          <cell r="B3294">
            <v>24118</v>
          </cell>
          <cell r="D3294" t="str">
            <v xml:space="preserve">ENER ROCKSTAR PET 500X                            </v>
          </cell>
          <cell r="J3294">
            <v>1854.3610000000001</v>
          </cell>
          <cell r="O3294">
            <v>7791813111214</v>
          </cell>
        </row>
        <row r="3295">
          <cell r="A3295">
            <v>666596</v>
          </cell>
          <cell r="B3295">
            <v>596</v>
          </cell>
          <cell r="D3295" t="str">
            <v xml:space="preserve">ENER SHHH! DEPAUL ORIGI X250                      </v>
          </cell>
          <cell r="J3295">
            <v>2299</v>
          </cell>
          <cell r="O3295">
            <v>714604155553</v>
          </cell>
        </row>
        <row r="3296">
          <cell r="A3296">
            <v>8503</v>
          </cell>
          <cell r="B3296">
            <v>110172</v>
          </cell>
          <cell r="D3296" t="str">
            <v xml:space="preserve">ENJB ORAL-B COMPLETE MTA REFR 500X                </v>
          </cell>
          <cell r="J3296">
            <v>6153.4210000000003</v>
          </cell>
          <cell r="O3296">
            <v>7501086453016</v>
          </cell>
        </row>
        <row r="3297">
          <cell r="A3297">
            <v>13275</v>
          </cell>
          <cell r="B3297">
            <v>6162</v>
          </cell>
          <cell r="D3297" t="str">
            <v xml:space="preserve">ENJB PLAX CLEAN MINT 250X                         </v>
          </cell>
          <cell r="J3297">
            <v>5597.5140000000001</v>
          </cell>
          <cell r="O3297">
            <v>7891024028834</v>
          </cell>
        </row>
        <row r="3298">
          <cell r="A3298">
            <v>10603</v>
          </cell>
          <cell r="B3298">
            <v>6507</v>
          </cell>
          <cell r="D3298" t="str">
            <v xml:space="preserve">ENJB PLAX ICE 250X                                </v>
          </cell>
          <cell r="J3298">
            <v>4380.6880000000001</v>
          </cell>
          <cell r="O3298">
            <v>7891024136096</v>
          </cell>
        </row>
        <row r="3299">
          <cell r="A3299">
            <v>18352</v>
          </cell>
          <cell r="B3299">
            <v>6802</v>
          </cell>
          <cell r="D3299" t="str">
            <v xml:space="preserve">ENJB PLAX LIQ ORIGINAL 250X                       </v>
          </cell>
          <cell r="J3299">
            <v>5153.7420000000002</v>
          </cell>
          <cell r="O3299">
            <v>7891024136300</v>
          </cell>
        </row>
        <row r="3300">
          <cell r="A3300">
            <v>8430</v>
          </cell>
          <cell r="B3300">
            <v>5594</v>
          </cell>
          <cell r="D3300" t="str">
            <v xml:space="preserve">ENJB PLAX LIQ.DENT FRESH MINT 250X                </v>
          </cell>
          <cell r="J3300">
            <v>5153.7420000000002</v>
          </cell>
          <cell r="O3300">
            <v>7793100141201</v>
          </cell>
        </row>
        <row r="3301">
          <cell r="A3301">
            <v>676</v>
          </cell>
          <cell r="B3301">
            <v>3859</v>
          </cell>
          <cell r="D3301" t="str">
            <v xml:space="preserve">ENJB PLAX LIQ.DENT KIDS 250X                      </v>
          </cell>
          <cell r="J3301">
            <v>5153.7420000000002</v>
          </cell>
          <cell r="O3301">
            <v>7891024136201</v>
          </cell>
        </row>
        <row r="3302">
          <cell r="A3302">
            <v>663300</v>
          </cell>
          <cell r="B3302">
            <v>6160</v>
          </cell>
          <cell r="D3302" t="str">
            <v xml:space="preserve">ENJB PLAX LUMIN WHITE 250X                        </v>
          </cell>
          <cell r="J3302">
            <v>5406.3950000000004</v>
          </cell>
          <cell r="O3302">
            <v>7891024179420</v>
          </cell>
        </row>
        <row r="3303">
          <cell r="A3303">
            <v>2871</v>
          </cell>
          <cell r="B3303">
            <v>6159</v>
          </cell>
          <cell r="D3303" t="str">
            <v xml:space="preserve">ENJB PLAX LUMIN WHITE 500X                        </v>
          </cell>
          <cell r="J3303">
            <v>8430.7870000000003</v>
          </cell>
          <cell r="O3303">
            <v>7793100141348</v>
          </cell>
        </row>
        <row r="3304">
          <cell r="A3304">
            <v>14119</v>
          </cell>
          <cell r="B3304">
            <v>6801</v>
          </cell>
          <cell r="D3304" t="str">
            <v xml:space="preserve">ENJB PLAX SOFT MINT 250X                          </v>
          </cell>
          <cell r="J3304">
            <v>5153.7420000000002</v>
          </cell>
          <cell r="O3304">
            <v>7891024130940</v>
          </cell>
        </row>
        <row r="3305">
          <cell r="A3305">
            <v>12262</v>
          </cell>
          <cell r="B3305">
            <v>3082</v>
          </cell>
          <cell r="D3305" t="str">
            <v xml:space="preserve">ENJB PLAX SOFT MINT 500X                          </v>
          </cell>
          <cell r="J3305">
            <v>7015.1790000000001</v>
          </cell>
          <cell r="O3305">
            <v>7891024130957</v>
          </cell>
        </row>
        <row r="3306">
          <cell r="A3306">
            <v>10057</v>
          </cell>
          <cell r="B3306" t="str">
            <v xml:space="preserve">Sin indicar         </v>
          </cell>
          <cell r="D3306" t="str">
            <v xml:space="preserve">ENV  ENVASE BOTELLO IVESS X20 RET                 </v>
          </cell>
          <cell r="J3306">
            <v>14000.45</v>
          </cell>
          <cell r="O3306">
            <v>100570000001</v>
          </cell>
        </row>
        <row r="3307">
          <cell r="A3307">
            <v>6797</v>
          </cell>
          <cell r="B3307" t="str">
            <v xml:space="preserve">Sin indicar         </v>
          </cell>
          <cell r="D3307" t="str">
            <v xml:space="preserve">ENV  ENVASE CERVEZA RET                           </v>
          </cell>
          <cell r="J3307">
            <v>100</v>
          </cell>
          <cell r="O3307">
            <v>6797111111117</v>
          </cell>
        </row>
        <row r="3308">
          <cell r="A3308">
            <v>11809</v>
          </cell>
          <cell r="B3308" t="str">
            <v xml:space="preserve">Sin indicar         </v>
          </cell>
          <cell r="D3308" t="str">
            <v xml:space="preserve">ENV  ENVASE GASEOSA RET                           </v>
          </cell>
          <cell r="J3308">
            <v>100</v>
          </cell>
          <cell r="O3308">
            <v>11809000009</v>
          </cell>
        </row>
        <row r="3309">
          <cell r="A3309">
            <v>13379</v>
          </cell>
          <cell r="B3309" t="str">
            <v xml:space="preserve">Sin indicar         </v>
          </cell>
          <cell r="D3309" t="str">
            <v xml:space="preserve">ENV ENVASE CERVEZA 340X                           </v>
          </cell>
          <cell r="J3309">
            <v>250.00200000000001</v>
          </cell>
          <cell r="O3309">
            <v>1337911111112</v>
          </cell>
        </row>
        <row r="3310">
          <cell r="A3310">
            <v>658486</v>
          </cell>
          <cell r="B3310">
            <v>0</v>
          </cell>
          <cell r="D3310" t="str">
            <v xml:space="preserve">ENV ENVASE CERVEZA RET 340                        </v>
          </cell>
          <cell r="J3310">
            <v>80</v>
          </cell>
          <cell r="O3310">
            <v>6584860000003</v>
          </cell>
        </row>
        <row r="3311">
          <cell r="A3311">
            <v>3987</v>
          </cell>
          <cell r="B3311">
            <v>3409</v>
          </cell>
          <cell r="D3311" t="str">
            <v xml:space="preserve">ESCA DESAFIO 50X                                  </v>
          </cell>
          <cell r="J3311">
            <v>509.99</v>
          </cell>
          <cell r="O3311">
            <v>7790773034090</v>
          </cell>
        </row>
        <row r="3312">
          <cell r="A3312">
            <v>371</v>
          </cell>
          <cell r="B3312">
            <v>653</v>
          </cell>
          <cell r="D3312" t="str">
            <v xml:space="preserve">ESCA IBERIA COPETIN 2X50X                         </v>
          </cell>
          <cell r="J3312">
            <v>1399.99</v>
          </cell>
          <cell r="O3312">
            <v>7790900031503</v>
          </cell>
        </row>
        <row r="3313">
          <cell r="A3313">
            <v>13376</v>
          </cell>
          <cell r="B3313">
            <v>1124</v>
          </cell>
          <cell r="D3313" t="str">
            <v xml:space="preserve">ESCA IBERIA COPETIN 50X                           </v>
          </cell>
          <cell r="J3313">
            <v>699.99</v>
          </cell>
          <cell r="O3313">
            <v>7790900011246</v>
          </cell>
        </row>
        <row r="3314">
          <cell r="A3314">
            <v>4218</v>
          </cell>
          <cell r="B3314">
            <v>207</v>
          </cell>
          <cell r="D3314" t="str">
            <v xml:space="preserve">ESCA IBERIA ENSOBRADO 80X                         </v>
          </cell>
          <cell r="J3314">
            <v>5999.99</v>
          </cell>
          <cell r="O3314">
            <v>7790900002077</v>
          </cell>
        </row>
        <row r="3315">
          <cell r="A3315">
            <v>12523</v>
          </cell>
          <cell r="B3315">
            <v>115</v>
          </cell>
          <cell r="D3315" t="str">
            <v xml:space="preserve">ESCA IBERIA PALITO BROCH 25X                      </v>
          </cell>
          <cell r="J3315">
            <v>769.99</v>
          </cell>
          <cell r="O3315">
            <v>7790900001155</v>
          </cell>
        </row>
        <row r="3316">
          <cell r="A3316">
            <v>4435</v>
          </cell>
          <cell r="B3316">
            <v>2205</v>
          </cell>
          <cell r="D3316" t="str">
            <v xml:space="preserve">ESCA IBERIA ZODIACO 1X50X                         </v>
          </cell>
          <cell r="J3316">
            <v>699.99</v>
          </cell>
          <cell r="O3316">
            <v>7790900031398</v>
          </cell>
        </row>
        <row r="3317">
          <cell r="A3317">
            <v>666440</v>
          </cell>
          <cell r="B3317" t="str">
            <v xml:space="preserve">BRK 8096            </v>
          </cell>
          <cell r="D3317" t="str">
            <v xml:space="preserve">ESCO BRILHEX GIRASOL C/CABO 1X                    </v>
          </cell>
          <cell r="J3317">
            <v>4638.835</v>
          </cell>
          <cell r="O3317">
            <v>7897750780961</v>
          </cell>
        </row>
        <row r="3318">
          <cell r="A3318">
            <v>2457</v>
          </cell>
          <cell r="B3318">
            <v>40692</v>
          </cell>
          <cell r="D3318" t="str">
            <v xml:space="preserve">ESP  ALI AJI TRITUR NAT INT 25X                   </v>
          </cell>
          <cell r="J3318">
            <v>1022.576</v>
          </cell>
          <cell r="O3318">
            <v>7790150405055</v>
          </cell>
        </row>
        <row r="3319">
          <cell r="A3319">
            <v>11496</v>
          </cell>
          <cell r="B3319">
            <v>40695</v>
          </cell>
          <cell r="D3319" t="str">
            <v xml:space="preserve">ESP  ALI AJI TRITUR NAT INT 50X                   </v>
          </cell>
          <cell r="J3319">
            <v>1840.807</v>
          </cell>
          <cell r="O3319">
            <v>7790150405338</v>
          </cell>
        </row>
        <row r="3320">
          <cell r="A3320">
            <v>607</v>
          </cell>
          <cell r="B3320">
            <v>42033</v>
          </cell>
          <cell r="D3320" t="str">
            <v xml:space="preserve">ESP  ALI ANIS GRA NAT INT 25X                     </v>
          </cell>
          <cell r="J3320">
            <v>1121.3119999999999</v>
          </cell>
          <cell r="O3320">
            <v>7790150420300</v>
          </cell>
        </row>
        <row r="3321">
          <cell r="A3321">
            <v>608</v>
          </cell>
          <cell r="B3321">
            <v>42525</v>
          </cell>
          <cell r="D3321" t="str">
            <v xml:space="preserve">ESP  ALI AZAFRAN  CAP-2X                          </v>
          </cell>
          <cell r="J3321">
            <v>6448.0029999999997</v>
          </cell>
          <cell r="O3321">
            <v>7790150425183</v>
          </cell>
        </row>
        <row r="3322">
          <cell r="A3322">
            <v>19179</v>
          </cell>
          <cell r="B3322">
            <v>43039</v>
          </cell>
          <cell r="D3322" t="str">
            <v xml:space="preserve">ESP  ALI BICARB NAT INT 50X                       </v>
          </cell>
          <cell r="J3322">
            <v>728.53599999999994</v>
          </cell>
          <cell r="O3322">
            <v>7790150430330</v>
          </cell>
        </row>
        <row r="3323">
          <cell r="A3323">
            <v>609</v>
          </cell>
          <cell r="B3323">
            <v>43538</v>
          </cell>
          <cell r="D3323" t="str">
            <v xml:space="preserve">ESP  ALI CANELA 25X                               </v>
          </cell>
          <cell r="J3323">
            <v>1655.7639999999999</v>
          </cell>
          <cell r="O3323">
            <v>7790150435335</v>
          </cell>
        </row>
        <row r="3324">
          <cell r="A3324">
            <v>11497</v>
          </cell>
          <cell r="B3324">
            <v>43608</v>
          </cell>
          <cell r="D3324" t="str">
            <v xml:space="preserve">ESP  ALI CANELA RAMA  20X                         </v>
          </cell>
          <cell r="J3324">
            <v>2851.4569999999999</v>
          </cell>
          <cell r="O3324">
            <v>7790150436257</v>
          </cell>
        </row>
        <row r="3325">
          <cell r="A3325">
            <v>11473</v>
          </cell>
          <cell r="B3325">
            <v>44036</v>
          </cell>
          <cell r="D3325" t="str">
            <v xml:space="preserve">ESP  ALI CEBOLLA NAT INT 50X                      </v>
          </cell>
          <cell r="J3325">
            <v>2361.5520000000001</v>
          </cell>
          <cell r="O3325">
            <v>7790150440346</v>
          </cell>
        </row>
        <row r="3326">
          <cell r="A3326">
            <v>19075</v>
          </cell>
          <cell r="B3326">
            <v>44539</v>
          </cell>
          <cell r="D3326" t="str">
            <v xml:space="preserve">ESP  ALI CHIMICH NAT INT 50X                      </v>
          </cell>
          <cell r="J3326">
            <v>2544.4459999999999</v>
          </cell>
          <cell r="O3326">
            <v>7790150445341</v>
          </cell>
        </row>
        <row r="3327">
          <cell r="A3327">
            <v>823</v>
          </cell>
          <cell r="B3327">
            <v>44536</v>
          </cell>
          <cell r="D3327" t="str">
            <v xml:space="preserve">ESP  ALI CHIMICH NAT. INT. 25X                    </v>
          </cell>
          <cell r="J3327">
            <v>1366.7190000000001</v>
          </cell>
          <cell r="O3327">
            <v>7790150445259</v>
          </cell>
        </row>
        <row r="3328">
          <cell r="A3328">
            <v>614</v>
          </cell>
          <cell r="B3328">
            <v>46047</v>
          </cell>
          <cell r="D3328" t="str">
            <v xml:space="preserve">ESP  ALI COCO RALL 50X                            </v>
          </cell>
          <cell r="J3328">
            <v>1900.7650000000001</v>
          </cell>
          <cell r="O3328">
            <v>7790150460450</v>
          </cell>
        </row>
        <row r="3329">
          <cell r="A3329">
            <v>616</v>
          </cell>
          <cell r="B3329">
            <v>46533</v>
          </cell>
          <cell r="D3329" t="str">
            <v xml:space="preserve">ESP  ALI COMINO MOLIDO 25X                        </v>
          </cell>
          <cell r="J3329">
            <v>1184.8510000000001</v>
          </cell>
          <cell r="O3329">
            <v>7790150465400</v>
          </cell>
        </row>
        <row r="3330">
          <cell r="A3330">
            <v>12812</v>
          </cell>
          <cell r="B3330">
            <v>46547</v>
          </cell>
          <cell r="D3330" t="str">
            <v xml:space="preserve">ESP  ALI COMINO MOLIDO 50X                        </v>
          </cell>
          <cell r="J3330">
            <v>2133.8009999999999</v>
          </cell>
          <cell r="O3330">
            <v>7790150465455</v>
          </cell>
        </row>
        <row r="3331">
          <cell r="A3331">
            <v>11346</v>
          </cell>
          <cell r="B3331">
            <v>49727</v>
          </cell>
          <cell r="D3331" t="str">
            <v xml:space="preserve">ESP  ALI COND EMPANADA 25X                        </v>
          </cell>
          <cell r="J3331">
            <v>1311.4459999999999</v>
          </cell>
          <cell r="O3331">
            <v>7790150696651</v>
          </cell>
        </row>
        <row r="3332">
          <cell r="A3332">
            <v>11663</v>
          </cell>
          <cell r="B3332">
            <v>49708</v>
          </cell>
          <cell r="D3332" t="str">
            <v xml:space="preserve">ESP  ALI COND P/MILAN N.I. 25X                    </v>
          </cell>
          <cell r="J3332">
            <v>1173.4290000000001</v>
          </cell>
          <cell r="O3332">
            <v>7790150497043</v>
          </cell>
        </row>
        <row r="3333">
          <cell r="A3333">
            <v>11483</v>
          </cell>
          <cell r="B3333">
            <v>49608</v>
          </cell>
          <cell r="D3333" t="str">
            <v xml:space="preserve">ESP  ALI COND TUC Y GUIS NI 25X                   </v>
          </cell>
          <cell r="J3333">
            <v>1009.121</v>
          </cell>
          <cell r="O3333">
            <v>7790150496046</v>
          </cell>
        </row>
        <row r="3334">
          <cell r="A3334">
            <v>14296</v>
          </cell>
          <cell r="B3334">
            <v>49748</v>
          </cell>
          <cell r="D3334" t="str">
            <v xml:space="preserve">ESP  ALI COND VEGET COCIDO 25X                    </v>
          </cell>
          <cell r="J3334">
            <v>1086.6569999999999</v>
          </cell>
          <cell r="O3334">
            <v>7790150696897</v>
          </cell>
        </row>
        <row r="3335">
          <cell r="A3335">
            <v>618</v>
          </cell>
          <cell r="B3335">
            <v>48024</v>
          </cell>
          <cell r="D3335" t="str">
            <v xml:space="preserve">ESP  ALI COND.CARN 25X                            </v>
          </cell>
          <cell r="J3335">
            <v>1366.816</v>
          </cell>
          <cell r="O3335">
            <v>7790150480304</v>
          </cell>
        </row>
        <row r="3336">
          <cell r="A3336">
            <v>9733</v>
          </cell>
          <cell r="B3336">
            <v>47035</v>
          </cell>
          <cell r="D3336" t="str">
            <v xml:space="preserve">ESP  ALI COND.P/ARR  10X25                        </v>
          </cell>
          <cell r="J3336">
            <v>1174.5709999999999</v>
          </cell>
          <cell r="O3336">
            <v>7790150470305</v>
          </cell>
        </row>
        <row r="3337">
          <cell r="A3337">
            <v>621</v>
          </cell>
          <cell r="B3337">
            <v>49533</v>
          </cell>
          <cell r="D3337" t="str">
            <v xml:space="preserve">ESP  ALI COND.PESC 25X                            </v>
          </cell>
          <cell r="J3337">
            <v>1339.2470000000001</v>
          </cell>
          <cell r="O3337">
            <v>7790150495308</v>
          </cell>
        </row>
        <row r="3338">
          <cell r="A3338">
            <v>3321</v>
          </cell>
          <cell r="B3338">
            <v>49033</v>
          </cell>
          <cell r="D3338" t="str">
            <v xml:space="preserve">ESP  ALI COND.PIZZA NAT INT 25X                   </v>
          </cell>
          <cell r="J3338">
            <v>1094.498</v>
          </cell>
          <cell r="O3338">
            <v>7790150490396</v>
          </cell>
        </row>
        <row r="3339">
          <cell r="A3339">
            <v>11498</v>
          </cell>
          <cell r="B3339">
            <v>49047</v>
          </cell>
          <cell r="D3339" t="str">
            <v xml:space="preserve">ESP  ALI COND.PIZZA NAT INT 50X                   </v>
          </cell>
          <cell r="J3339">
            <v>2020.932</v>
          </cell>
          <cell r="O3339">
            <v>7790150490457</v>
          </cell>
        </row>
        <row r="3340">
          <cell r="A3340">
            <v>623</v>
          </cell>
          <cell r="B3340">
            <v>51035</v>
          </cell>
          <cell r="D3340" t="str">
            <v xml:space="preserve">ESP  ALI ESP.SURTIDAS 25X                         </v>
          </cell>
          <cell r="J3340">
            <v>1773.9369999999999</v>
          </cell>
          <cell r="O3340">
            <v>7790150510308</v>
          </cell>
        </row>
        <row r="3341">
          <cell r="A3341">
            <v>19552</v>
          </cell>
          <cell r="B3341">
            <v>53118</v>
          </cell>
          <cell r="D3341" t="str">
            <v xml:space="preserve">ESP  ALI LAUREL HOJA 10X                          </v>
          </cell>
          <cell r="J3341">
            <v>2091.596</v>
          </cell>
          <cell r="O3341">
            <v>7790150531129</v>
          </cell>
        </row>
        <row r="3342">
          <cell r="A3342">
            <v>625</v>
          </cell>
          <cell r="B3342">
            <v>53032</v>
          </cell>
          <cell r="D3342" t="str">
            <v xml:space="preserve">ESP  ALI LAUREL TRITUR 25X                        </v>
          </cell>
          <cell r="J3342">
            <v>1968.7180000000001</v>
          </cell>
          <cell r="O3342">
            <v>7790150530290</v>
          </cell>
        </row>
        <row r="3343">
          <cell r="A3343">
            <v>660689</v>
          </cell>
          <cell r="B3343">
            <v>53270</v>
          </cell>
          <cell r="D3343" t="str">
            <v xml:space="preserve">ESP  ALI MIX A LAS BRASAS 25X                     </v>
          </cell>
          <cell r="J3343">
            <v>1418.585</v>
          </cell>
          <cell r="O3343">
            <v>7790150532706</v>
          </cell>
        </row>
        <row r="3344">
          <cell r="A3344">
            <v>660686</v>
          </cell>
          <cell r="B3344">
            <v>53230</v>
          </cell>
          <cell r="D3344" t="str">
            <v xml:space="preserve">ESP  ALI MIX CRIOLLO 25X                          </v>
          </cell>
          <cell r="J3344">
            <v>1418.585</v>
          </cell>
          <cell r="O3344">
            <v>7790150532300</v>
          </cell>
        </row>
        <row r="3345">
          <cell r="A3345">
            <v>660687</v>
          </cell>
          <cell r="B3345">
            <v>53240</v>
          </cell>
          <cell r="D3345" t="str">
            <v xml:space="preserve">ESP  ALI MIX FINAS HIERBAS 25X                    </v>
          </cell>
          <cell r="J3345">
            <v>1418.585</v>
          </cell>
          <cell r="O3345">
            <v>7790150532409</v>
          </cell>
        </row>
        <row r="3346">
          <cell r="A3346">
            <v>660690</v>
          </cell>
          <cell r="B3346">
            <v>53250</v>
          </cell>
          <cell r="D3346" t="str">
            <v xml:space="preserve">ESP  ALI MIX ITALIAANO 25X                        </v>
          </cell>
          <cell r="J3346">
            <v>1418.585</v>
          </cell>
          <cell r="O3346">
            <v>7790150532508</v>
          </cell>
        </row>
        <row r="3347">
          <cell r="A3347">
            <v>661010</v>
          </cell>
          <cell r="B3347">
            <v>53260</v>
          </cell>
          <cell r="D3347" t="str">
            <v xml:space="preserve">ESP  ALI MIX ORIENTAL 50X                         </v>
          </cell>
          <cell r="J3347">
            <v>1418.585</v>
          </cell>
          <cell r="O3347">
            <v>7790150532607</v>
          </cell>
        </row>
        <row r="3348">
          <cell r="A3348">
            <v>660685</v>
          </cell>
          <cell r="B3348">
            <v>53220</v>
          </cell>
          <cell r="D3348" t="str">
            <v xml:space="preserve">ESP  ALI MIX PICANTE 25X                          </v>
          </cell>
          <cell r="J3348">
            <v>1418.585</v>
          </cell>
          <cell r="O3348">
            <v>7790150532201</v>
          </cell>
        </row>
        <row r="3349">
          <cell r="A3349">
            <v>19178</v>
          </cell>
          <cell r="B3349">
            <v>53539</v>
          </cell>
          <cell r="D3349" t="str">
            <v xml:space="preserve">ESP  ALI NUEZ MOSC NAT INT 25X                    </v>
          </cell>
          <cell r="J3349">
            <v>2414.2310000000002</v>
          </cell>
          <cell r="O3349">
            <v>7790150535233</v>
          </cell>
        </row>
        <row r="3350">
          <cell r="A3350">
            <v>627</v>
          </cell>
          <cell r="B3350">
            <v>54018</v>
          </cell>
          <cell r="D3350" t="str">
            <v xml:space="preserve">ESP  ALI OREGANO NAT INT 25X                      </v>
          </cell>
          <cell r="J3350">
            <v>1567.037</v>
          </cell>
          <cell r="O3350">
            <v>7790150540152</v>
          </cell>
        </row>
        <row r="3351">
          <cell r="A3351">
            <v>629</v>
          </cell>
          <cell r="B3351">
            <v>54033</v>
          </cell>
          <cell r="D3351" t="str">
            <v xml:space="preserve">ESP  ALI OREGANO NAT INT 50X                      </v>
          </cell>
          <cell r="J3351">
            <v>2820.7910000000002</v>
          </cell>
          <cell r="O3351">
            <v>7790150540350</v>
          </cell>
        </row>
        <row r="3352">
          <cell r="A3352">
            <v>630</v>
          </cell>
          <cell r="B3352">
            <v>54528</v>
          </cell>
          <cell r="D3352" t="str">
            <v xml:space="preserve">ESP  ALI PEREJ.DES NAT IN 25X                     </v>
          </cell>
          <cell r="J3352">
            <v>1815.6189999999999</v>
          </cell>
          <cell r="O3352">
            <v>7790150545256</v>
          </cell>
        </row>
        <row r="3353">
          <cell r="A3353">
            <v>5009</v>
          </cell>
          <cell r="B3353">
            <v>56484</v>
          </cell>
          <cell r="D3353" t="str">
            <v xml:space="preserve">ESP  ALI PIMENTON NAT INT 25X                     </v>
          </cell>
          <cell r="J3353">
            <v>999.63400000000001</v>
          </cell>
          <cell r="O3353">
            <v>7790150564806</v>
          </cell>
        </row>
        <row r="3354">
          <cell r="A3354">
            <v>633</v>
          </cell>
          <cell r="B3354">
            <v>56573</v>
          </cell>
          <cell r="D3354" t="str">
            <v xml:space="preserve">ESP  ALI PIMENTON NAT INT 50X                     </v>
          </cell>
          <cell r="J3354">
            <v>1799.454</v>
          </cell>
          <cell r="O3354">
            <v>7790150565391</v>
          </cell>
        </row>
        <row r="3355">
          <cell r="A3355">
            <v>11484</v>
          </cell>
          <cell r="B3355">
            <v>57018</v>
          </cell>
          <cell r="D3355" t="str">
            <v xml:space="preserve">ESP  ALI PROVENZAL NAT INT 25X                    </v>
          </cell>
          <cell r="J3355">
            <v>1447.508</v>
          </cell>
          <cell r="O3355">
            <v>7790150570258</v>
          </cell>
        </row>
        <row r="3356">
          <cell r="A3356">
            <v>639</v>
          </cell>
          <cell r="B3356">
            <v>57037</v>
          </cell>
          <cell r="D3356" t="str">
            <v xml:space="preserve">ESP  ALI PROVENZAL NAT INT 50X                    </v>
          </cell>
          <cell r="J3356">
            <v>2606.6689999999999</v>
          </cell>
          <cell r="O3356">
            <v>7790150570340</v>
          </cell>
        </row>
        <row r="3357">
          <cell r="A3357">
            <v>18730</v>
          </cell>
          <cell r="B3357">
            <v>55136</v>
          </cell>
          <cell r="D3357" t="str">
            <v xml:space="preserve">ESP  ALI PTA.BCA GRA 25X                          </v>
          </cell>
          <cell r="J3357">
            <v>1911.548</v>
          </cell>
          <cell r="O3357">
            <v>7790150551332</v>
          </cell>
        </row>
        <row r="3358">
          <cell r="A3358">
            <v>979</v>
          </cell>
          <cell r="B3358">
            <v>55058</v>
          </cell>
          <cell r="D3358" t="str">
            <v xml:space="preserve">ESP  ALI PTA.BCA MOLI 25X                         </v>
          </cell>
          <cell r="J3358">
            <v>2096.107</v>
          </cell>
          <cell r="O3358">
            <v>7790150550540</v>
          </cell>
        </row>
        <row r="3359">
          <cell r="A3359">
            <v>615</v>
          </cell>
          <cell r="B3359">
            <v>55636</v>
          </cell>
          <cell r="D3359" t="str">
            <v xml:space="preserve">ESP  ALI PTA.NGRA GRA 25X                         </v>
          </cell>
          <cell r="J3359">
            <v>1524.5229999999999</v>
          </cell>
          <cell r="O3359">
            <v>7790150556337</v>
          </cell>
        </row>
        <row r="3360">
          <cell r="A3360">
            <v>19177</v>
          </cell>
          <cell r="B3360">
            <v>55544</v>
          </cell>
          <cell r="D3360" t="str">
            <v xml:space="preserve">ESP  ALI PTA.NGRA MOLI 25X                        </v>
          </cell>
          <cell r="J3360">
            <v>1484.97</v>
          </cell>
          <cell r="O3360">
            <v>7790150555392</v>
          </cell>
        </row>
        <row r="3361">
          <cell r="A3361">
            <v>14476</v>
          </cell>
          <cell r="B3361">
            <v>57328</v>
          </cell>
          <cell r="D3361" t="str">
            <v xml:space="preserve">ESP  ALI ROMERO 15X                               </v>
          </cell>
          <cell r="J3361">
            <v>963.47</v>
          </cell>
          <cell r="O3361">
            <v>7790150696736</v>
          </cell>
        </row>
        <row r="3362">
          <cell r="A3362">
            <v>14475</v>
          </cell>
          <cell r="B3362">
            <v>60035</v>
          </cell>
          <cell r="D3362" t="str">
            <v xml:space="preserve">ESP  ALI TOMILLO 15X                              </v>
          </cell>
          <cell r="J3362">
            <v>918.18700000000001</v>
          </cell>
          <cell r="O3362">
            <v>7790150696729</v>
          </cell>
        </row>
        <row r="3363">
          <cell r="A3363">
            <v>664</v>
          </cell>
          <cell r="B3363">
            <v>61030</v>
          </cell>
          <cell r="D3363" t="str">
            <v xml:space="preserve">ESP  ALI VAIN LIQ 100X                            </v>
          </cell>
          <cell r="J3363">
            <v>1945.37</v>
          </cell>
          <cell r="O3363">
            <v>7790150052457</v>
          </cell>
        </row>
        <row r="3364">
          <cell r="A3364">
            <v>101140</v>
          </cell>
          <cell r="B3364">
            <v>13663</v>
          </cell>
          <cell r="D3364" t="str">
            <v xml:space="preserve">ESP  CAMPAGNOLA  ADOBO P/CARNE 23X                </v>
          </cell>
          <cell r="J3364">
            <v>1412.327</v>
          </cell>
          <cell r="O3364">
            <v>7793360124891</v>
          </cell>
        </row>
        <row r="3365">
          <cell r="A3365">
            <v>613</v>
          </cell>
          <cell r="B3365">
            <v>13675</v>
          </cell>
          <cell r="D3365" t="str">
            <v xml:space="preserve">ESP  CAMPAGNOLA  ADOBO PIZZA 23X                  </v>
          </cell>
          <cell r="J3365">
            <v>1412.327</v>
          </cell>
          <cell r="O3365">
            <v>7793360124884</v>
          </cell>
        </row>
        <row r="3366">
          <cell r="A3366">
            <v>7544</v>
          </cell>
          <cell r="B3366">
            <v>13654</v>
          </cell>
          <cell r="D3366" t="str">
            <v xml:space="preserve">ESP  CAMPAGNOLA  AJI MOL 23X                      </v>
          </cell>
          <cell r="J3366">
            <v>1470.28</v>
          </cell>
          <cell r="O3366">
            <v>7793360124952</v>
          </cell>
        </row>
        <row r="3367">
          <cell r="A3367">
            <v>19433</v>
          </cell>
          <cell r="B3367">
            <v>13659</v>
          </cell>
          <cell r="D3367" t="str">
            <v xml:space="preserve">ESP  CAMPAGNOLA  NUEZ MOSC 23X                    </v>
          </cell>
          <cell r="J3367">
            <v>2753.741</v>
          </cell>
          <cell r="O3367">
            <v>7793360124983</v>
          </cell>
        </row>
        <row r="3368">
          <cell r="A3368">
            <v>7536</v>
          </cell>
          <cell r="B3368">
            <v>13656</v>
          </cell>
          <cell r="D3368" t="str">
            <v xml:space="preserve">ESP  CAMPAGNOLA  PIMENTON 25X                     </v>
          </cell>
          <cell r="J3368">
            <v>1470.28</v>
          </cell>
          <cell r="O3368">
            <v>7793360124921</v>
          </cell>
        </row>
        <row r="3369">
          <cell r="A3369">
            <v>662447</v>
          </cell>
          <cell r="B3369">
            <v>13670</v>
          </cell>
          <cell r="D3369" t="str">
            <v xml:space="preserve">ESP  CAMPAGNOLA AJI MOL 48X                       </v>
          </cell>
          <cell r="J3369">
            <v>2637.5349999999999</v>
          </cell>
          <cell r="O3369">
            <v>7790580136512</v>
          </cell>
        </row>
        <row r="3370">
          <cell r="A3370">
            <v>662451</v>
          </cell>
          <cell r="B3370">
            <v>13668</v>
          </cell>
          <cell r="D3370" t="str">
            <v xml:space="preserve">ESP  CAMPAGNOLA AJO GRANO 48X                     </v>
          </cell>
          <cell r="J3370">
            <v>2132.1619999999998</v>
          </cell>
          <cell r="O3370">
            <v>7790580136123</v>
          </cell>
        </row>
        <row r="3371">
          <cell r="A3371">
            <v>662448</v>
          </cell>
          <cell r="B3371">
            <v>13667</v>
          </cell>
          <cell r="D3371" t="str">
            <v xml:space="preserve">ESP  CAMPAGNOLA CHIMI DES 23X                     </v>
          </cell>
          <cell r="J3371">
            <v>1412.327</v>
          </cell>
          <cell r="O3371">
            <v>7790580136215</v>
          </cell>
        </row>
        <row r="3372">
          <cell r="A3372">
            <v>7572</v>
          </cell>
          <cell r="B3372">
            <v>13662</v>
          </cell>
          <cell r="D3372" t="str">
            <v xml:space="preserve">ESP  CAMPAGNOLA COMINO 23X                        </v>
          </cell>
          <cell r="J3372">
            <v>1956.127</v>
          </cell>
          <cell r="O3372">
            <v>7793360124976</v>
          </cell>
        </row>
        <row r="3373">
          <cell r="A3373">
            <v>9899</v>
          </cell>
          <cell r="B3373">
            <v>13655</v>
          </cell>
          <cell r="D3373" t="str">
            <v xml:space="preserve">ESP  CAMPAGNOLA OREGANO 23X                       </v>
          </cell>
          <cell r="J3373">
            <v>1691.8140000000001</v>
          </cell>
          <cell r="O3373">
            <v>7793360125331</v>
          </cell>
        </row>
        <row r="3374">
          <cell r="A3374">
            <v>662450</v>
          </cell>
          <cell r="B3374">
            <v>13661</v>
          </cell>
          <cell r="D3374" t="str">
            <v xml:space="preserve">ESP  CAMPAGNOLA OREGANO 48X                       </v>
          </cell>
          <cell r="J3374">
            <v>2868.277</v>
          </cell>
          <cell r="O3374">
            <v>7790580136611</v>
          </cell>
        </row>
        <row r="3375">
          <cell r="A3375">
            <v>7642</v>
          </cell>
          <cell r="B3375">
            <v>13666</v>
          </cell>
          <cell r="D3375" t="str">
            <v xml:space="preserve">ESP  CAMPAGNOLA PIM BCA MOL 23X                   </v>
          </cell>
          <cell r="J3375">
            <v>2584.87</v>
          </cell>
          <cell r="O3375">
            <v>7793360124990</v>
          </cell>
        </row>
        <row r="3376">
          <cell r="A3376">
            <v>7631</v>
          </cell>
          <cell r="B3376">
            <v>13657</v>
          </cell>
          <cell r="D3376" t="str">
            <v xml:space="preserve">ESP  CAMPAGNOLA PIM NGRA GRAN 23X                 </v>
          </cell>
          <cell r="J3376">
            <v>1877.9559999999999</v>
          </cell>
          <cell r="O3376">
            <v>7793360124716</v>
          </cell>
        </row>
        <row r="3377">
          <cell r="A3377">
            <v>19437</v>
          </cell>
          <cell r="B3377">
            <v>13658</v>
          </cell>
          <cell r="D3377" t="str">
            <v xml:space="preserve">ESP  CAMPAGNOLA PIM NGRA MOL 23X                  </v>
          </cell>
          <cell r="J3377">
            <v>1944.5740000000001</v>
          </cell>
          <cell r="O3377">
            <v>7793360125027</v>
          </cell>
        </row>
        <row r="3378">
          <cell r="A3378">
            <v>662452</v>
          </cell>
          <cell r="B3378">
            <v>13669</v>
          </cell>
          <cell r="D3378" t="str">
            <v xml:space="preserve">ESP  CAMPAGNOLA PIMENTON 48X                      </v>
          </cell>
          <cell r="J3378">
            <v>2637.5349999999999</v>
          </cell>
          <cell r="O3378">
            <v>7790580136529</v>
          </cell>
        </row>
        <row r="3379">
          <cell r="A3379">
            <v>662449</v>
          </cell>
          <cell r="B3379">
            <v>13660</v>
          </cell>
          <cell r="D3379" t="str">
            <v xml:space="preserve">ESP  CAMPAGNOLA PROVENZAL 23X                     </v>
          </cell>
          <cell r="J3379">
            <v>1691.8140000000001</v>
          </cell>
          <cell r="O3379">
            <v>7790580136086</v>
          </cell>
        </row>
        <row r="3380">
          <cell r="A3380">
            <v>13858</v>
          </cell>
          <cell r="B3380">
            <v>13673</v>
          </cell>
          <cell r="D3380" t="str">
            <v xml:space="preserve">ESP  CAMPAGNOLA PROVENZAL 48X                     </v>
          </cell>
          <cell r="J3380">
            <v>2868.277</v>
          </cell>
          <cell r="O3380">
            <v>7793360125362</v>
          </cell>
        </row>
        <row r="3381">
          <cell r="A3381">
            <v>13860</v>
          </cell>
          <cell r="B3381">
            <v>12544</v>
          </cell>
          <cell r="D3381" t="str">
            <v xml:space="preserve">ESP  CAMPAGNOLA TOMILLO 15X                       </v>
          </cell>
          <cell r="J3381">
            <v>1083.326</v>
          </cell>
          <cell r="O3381">
            <v>7793360124945</v>
          </cell>
        </row>
        <row r="3382">
          <cell r="A3382">
            <v>661915</v>
          </cell>
          <cell r="B3382">
            <v>1210</v>
          </cell>
          <cell r="D3382" t="str">
            <v xml:space="preserve">ESP  D.ANCLAS AJO DESHID X20                      </v>
          </cell>
          <cell r="J3382">
            <v>983.41800000000001</v>
          </cell>
          <cell r="O3382">
            <v>7792900990859</v>
          </cell>
        </row>
        <row r="3383">
          <cell r="A3383">
            <v>438</v>
          </cell>
          <cell r="B3383">
            <v>1255</v>
          </cell>
          <cell r="D3383" t="str">
            <v xml:space="preserve">ESP  D.ANCLAS ALBAHACA 25X                        </v>
          </cell>
          <cell r="J3383">
            <v>1677.972</v>
          </cell>
          <cell r="O3383">
            <v>7792900093086</v>
          </cell>
        </row>
        <row r="3384">
          <cell r="A3384">
            <v>7005</v>
          </cell>
          <cell r="B3384">
            <v>152</v>
          </cell>
          <cell r="D3384" t="str">
            <v xml:space="preserve">ESP  D.ANCLAS BICARBONATO 25X                     </v>
          </cell>
          <cell r="J3384">
            <v>682.64400000000001</v>
          </cell>
          <cell r="O3384">
            <v>7792900092805</v>
          </cell>
        </row>
        <row r="3385">
          <cell r="A3385">
            <v>3428</v>
          </cell>
          <cell r="B3385">
            <v>146</v>
          </cell>
          <cell r="D3385" t="str">
            <v xml:space="preserve">ESP  D.ANCLAS CANELA 30X                          </v>
          </cell>
          <cell r="J3385">
            <v>1840.86</v>
          </cell>
          <cell r="O3385">
            <v>7792900092645</v>
          </cell>
        </row>
        <row r="3386">
          <cell r="A3386">
            <v>663518</v>
          </cell>
          <cell r="B3386">
            <v>1536</v>
          </cell>
          <cell r="D3386" t="str">
            <v xml:space="preserve">ESP  D.ANCLAS CHIMICH 20X                         </v>
          </cell>
          <cell r="J3386">
            <v>986.17499999999995</v>
          </cell>
          <cell r="O3386">
            <v>7792900910635</v>
          </cell>
        </row>
        <row r="3387">
          <cell r="A3387">
            <v>13495</v>
          </cell>
          <cell r="B3387">
            <v>340</v>
          </cell>
          <cell r="D3387" t="str">
            <v xml:space="preserve">ESP  D.ANCLAS COND P/CARNE 25X                    </v>
          </cell>
          <cell r="J3387">
            <v>980.08100000000002</v>
          </cell>
          <cell r="O3387">
            <v>7792900000268</v>
          </cell>
        </row>
        <row r="3388">
          <cell r="A3388">
            <v>8257</v>
          </cell>
          <cell r="B3388">
            <v>342</v>
          </cell>
          <cell r="D3388" t="str">
            <v xml:space="preserve">ESP  D.ANCLAS COND PESCAD 25X                     </v>
          </cell>
          <cell r="J3388">
            <v>980.08100000000002</v>
          </cell>
          <cell r="O3388">
            <v>7792900000282</v>
          </cell>
        </row>
        <row r="3389">
          <cell r="A3389">
            <v>3931</v>
          </cell>
          <cell r="B3389">
            <v>1867</v>
          </cell>
          <cell r="D3389" t="str">
            <v xml:space="preserve">ESP  D.ANCLAS COND PIZZA 25X                      </v>
          </cell>
          <cell r="J3389">
            <v>1129.501</v>
          </cell>
          <cell r="O3389">
            <v>7792900009223</v>
          </cell>
        </row>
        <row r="3390">
          <cell r="A3390">
            <v>8634</v>
          </cell>
          <cell r="B3390">
            <v>148</v>
          </cell>
          <cell r="D3390" t="str">
            <v xml:space="preserve">ESP  D.ANCLAS LAUREL 25X                          </v>
          </cell>
          <cell r="J3390">
            <v>1319.732</v>
          </cell>
          <cell r="O3390">
            <v>7792900092812</v>
          </cell>
        </row>
        <row r="3391">
          <cell r="A3391">
            <v>3790</v>
          </cell>
          <cell r="B3391">
            <v>1347</v>
          </cell>
          <cell r="D3391" t="str">
            <v xml:space="preserve">ESP  D.ANCLAS OREGANO 25X                         </v>
          </cell>
          <cell r="J3391">
            <v>1235.105</v>
          </cell>
          <cell r="O3391">
            <v>7792900093048</v>
          </cell>
        </row>
        <row r="3392">
          <cell r="A3392">
            <v>4392</v>
          </cell>
          <cell r="B3392">
            <v>1256</v>
          </cell>
          <cell r="D3392" t="str">
            <v xml:space="preserve">ESP  D.ANCLAS PEREJIL 25X                         </v>
          </cell>
          <cell r="J3392">
            <v>1413.489</v>
          </cell>
          <cell r="O3392">
            <v>7792900009315</v>
          </cell>
        </row>
        <row r="3393">
          <cell r="A3393">
            <v>661911</v>
          </cell>
          <cell r="B3393">
            <v>1194</v>
          </cell>
          <cell r="D3393" t="str">
            <v xml:space="preserve">ESP  D.ANCLAS PROVENZAL 50X                       </v>
          </cell>
          <cell r="J3393">
            <v>1996.2940000000001</v>
          </cell>
          <cell r="O3393">
            <v>7792900990552</v>
          </cell>
        </row>
        <row r="3394">
          <cell r="A3394">
            <v>67</v>
          </cell>
          <cell r="B3394">
            <v>425</v>
          </cell>
          <cell r="D3394" t="str">
            <v xml:space="preserve">ESP  D.ANCLAS PTA.BCA.GRANO 50x                   </v>
          </cell>
          <cell r="J3394">
            <v>3831.0639999999999</v>
          </cell>
          <cell r="O3394">
            <v>7792900009247</v>
          </cell>
        </row>
        <row r="3395">
          <cell r="A3395">
            <v>8113</v>
          </cell>
          <cell r="B3395">
            <v>129</v>
          </cell>
          <cell r="D3395" t="str">
            <v xml:space="preserve">ESP  D.ANCLAS PTA.BCA.MOL 25X                     </v>
          </cell>
          <cell r="J3395">
            <v>2043.4880000000001</v>
          </cell>
          <cell r="O3395">
            <v>7792900009025</v>
          </cell>
        </row>
        <row r="3396">
          <cell r="A3396">
            <v>6998</v>
          </cell>
          <cell r="B3396">
            <v>2573</v>
          </cell>
          <cell r="D3396" t="str">
            <v xml:space="preserve">ESP  D.ANCLAS PTA.NGRA.GRANO 50x                  </v>
          </cell>
          <cell r="J3396">
            <v>3392.8919999999998</v>
          </cell>
          <cell r="O3396">
            <v>7792900009254</v>
          </cell>
        </row>
        <row r="3397">
          <cell r="A3397">
            <v>8598</v>
          </cell>
          <cell r="B3397">
            <v>136</v>
          </cell>
          <cell r="D3397" t="str">
            <v xml:space="preserve">ESP  D.ANCLAS PTA.NGRA.MOL 25X                    </v>
          </cell>
          <cell r="J3397">
            <v>1607.829</v>
          </cell>
          <cell r="O3397">
            <v>7792900009162</v>
          </cell>
        </row>
        <row r="3398">
          <cell r="A3398">
            <v>19700</v>
          </cell>
          <cell r="B3398">
            <v>382</v>
          </cell>
          <cell r="D3398" t="str">
            <v xml:space="preserve">ESP  D.ANCLAS SAB ARROZ 25X                       </v>
          </cell>
          <cell r="J3398">
            <v>1138.223</v>
          </cell>
          <cell r="O3398">
            <v>7792900705408</v>
          </cell>
        </row>
        <row r="3399">
          <cell r="A3399">
            <v>6475</v>
          </cell>
          <cell r="B3399">
            <v>155</v>
          </cell>
          <cell r="D3399" t="str">
            <v xml:space="preserve">ESP  D.ANCLAS VAIN LIQ 100X                       </v>
          </cell>
          <cell r="J3399">
            <v>2135.6880000000001</v>
          </cell>
          <cell r="O3399">
            <v>7792900092911</v>
          </cell>
        </row>
        <row r="3400">
          <cell r="A3400">
            <v>664810</v>
          </cell>
          <cell r="B3400">
            <v>3197</v>
          </cell>
          <cell r="D3400" t="str">
            <v xml:space="preserve">ESP  DICOMERE CURCUMA 50X                         </v>
          </cell>
          <cell r="J3400">
            <v>1338.394</v>
          </cell>
          <cell r="O3400">
            <v>7793323005052</v>
          </cell>
        </row>
        <row r="3401">
          <cell r="A3401">
            <v>664811</v>
          </cell>
          <cell r="B3401">
            <v>3201</v>
          </cell>
          <cell r="D3401" t="str">
            <v xml:space="preserve">ESP  DICOMERE PIMENTON AHUM 50X                   </v>
          </cell>
          <cell r="J3401">
            <v>1426.1679999999999</v>
          </cell>
          <cell r="O3401">
            <v>7793323005083</v>
          </cell>
        </row>
        <row r="3402">
          <cell r="A3402">
            <v>665223</v>
          </cell>
          <cell r="B3402">
            <v>732</v>
          </cell>
          <cell r="D3402" t="str">
            <v xml:space="preserve">ESP  GOURMET AHUM AJILLO 60X                      </v>
          </cell>
          <cell r="J3402">
            <v>3130.2089999999998</v>
          </cell>
          <cell r="O3402">
            <v>7798411850286</v>
          </cell>
        </row>
        <row r="3403">
          <cell r="A3403">
            <v>665222</v>
          </cell>
          <cell r="B3403">
            <v>730</v>
          </cell>
          <cell r="D3403" t="str">
            <v xml:space="preserve">ESP  GOURMET AHUM MERKEN 55X                      </v>
          </cell>
          <cell r="J3403">
            <v>3130.2089999999998</v>
          </cell>
          <cell r="O3403">
            <v>7798411850309</v>
          </cell>
        </row>
        <row r="3404">
          <cell r="A3404">
            <v>665224</v>
          </cell>
          <cell r="B3404">
            <v>734</v>
          </cell>
          <cell r="D3404" t="str">
            <v xml:space="preserve">ESP  GOURMET AHUM PIMENTON 50X                    </v>
          </cell>
          <cell r="J3404">
            <v>3130.2089999999998</v>
          </cell>
          <cell r="O3404">
            <v>7798411850026</v>
          </cell>
        </row>
        <row r="3405">
          <cell r="A3405">
            <v>665308</v>
          </cell>
          <cell r="B3405">
            <v>437</v>
          </cell>
          <cell r="D3405" t="str">
            <v xml:space="preserve">ESP  GULLO 4 PIMIENTAS FCO 95X                    </v>
          </cell>
          <cell r="J3405">
            <v>12730.92</v>
          </cell>
          <cell r="O3405">
            <v>7798139011839</v>
          </cell>
        </row>
        <row r="3406">
          <cell r="A3406">
            <v>665311</v>
          </cell>
          <cell r="B3406">
            <v>431</v>
          </cell>
          <cell r="D3406" t="str">
            <v xml:space="preserve">ESP  GULLO AJO GRAN SECO FCO 100X                 </v>
          </cell>
          <cell r="J3406">
            <v>6226.81</v>
          </cell>
          <cell r="O3406">
            <v>7798139011914</v>
          </cell>
        </row>
        <row r="3407">
          <cell r="A3407">
            <v>665307</v>
          </cell>
          <cell r="B3407">
            <v>432</v>
          </cell>
          <cell r="D3407" t="str">
            <v xml:space="preserve">ESP  GULLO BAHARAT FCO 100X                       </v>
          </cell>
          <cell r="J3407">
            <v>10417.39</v>
          </cell>
          <cell r="O3407">
            <v>7798139011877</v>
          </cell>
        </row>
        <row r="3408">
          <cell r="A3408">
            <v>665304</v>
          </cell>
          <cell r="B3408">
            <v>700</v>
          </cell>
          <cell r="D3408" t="str">
            <v xml:space="preserve">ESP  GULLO MIX PIMIENTAS 3X95X                    </v>
          </cell>
          <cell r="J3408">
            <v>18466.169999999998</v>
          </cell>
          <cell r="O3408">
            <v>0</v>
          </cell>
        </row>
        <row r="3409">
          <cell r="A3409">
            <v>665310</v>
          </cell>
          <cell r="B3409">
            <v>438</v>
          </cell>
          <cell r="D3409" t="str">
            <v xml:space="preserve">ESP  GULLO PIMENTON AHUM FCO 130X                 </v>
          </cell>
          <cell r="J3409">
            <v>7171.7619999999997</v>
          </cell>
          <cell r="O3409">
            <v>7798139011860</v>
          </cell>
        </row>
        <row r="3410">
          <cell r="A3410">
            <v>661496</v>
          </cell>
          <cell r="B3410">
            <v>0</v>
          </cell>
          <cell r="D3410" t="str">
            <v xml:space="preserve">ESP  HUMOS AJO AHUM 50X                           </v>
          </cell>
          <cell r="J3410">
            <v>1842.2249999999999</v>
          </cell>
          <cell r="O3410">
            <v>7798142850661</v>
          </cell>
        </row>
        <row r="3411">
          <cell r="A3411">
            <v>661494</v>
          </cell>
          <cell r="B3411">
            <v>0</v>
          </cell>
          <cell r="D3411" t="str">
            <v xml:space="preserve">ESP  HUMOS CEBOLLA AHUM 30X                       </v>
          </cell>
          <cell r="J3411">
            <v>1842.2249999999999</v>
          </cell>
          <cell r="O3411">
            <v>7798142850678</v>
          </cell>
        </row>
        <row r="3412">
          <cell r="A3412">
            <v>7706</v>
          </cell>
          <cell r="B3412">
            <v>13665</v>
          </cell>
          <cell r="D3412" t="str">
            <v xml:space="preserve">ESP  PIM BCA GRAN 25X                             </v>
          </cell>
          <cell r="J3412">
            <v>2340.4560000000001</v>
          </cell>
          <cell r="O3412">
            <v>7793360124709</v>
          </cell>
        </row>
        <row r="3413">
          <cell r="A3413">
            <v>661006</v>
          </cell>
          <cell r="B3413">
            <v>41139</v>
          </cell>
          <cell r="D3413" t="str">
            <v xml:space="preserve">ESP ALI AJO TRITUR 50X                            </v>
          </cell>
          <cell r="J3413">
            <v>1672.7429999999999</v>
          </cell>
          <cell r="O3413">
            <v>7790150411391</v>
          </cell>
        </row>
        <row r="3414">
          <cell r="A3414">
            <v>666311</v>
          </cell>
          <cell r="B3414">
            <v>41301</v>
          </cell>
          <cell r="D3414" t="str">
            <v xml:space="preserve">ESP ALI ALBAHACA 20X                              </v>
          </cell>
          <cell r="J3414">
            <v>1023.1369999999999</v>
          </cell>
          <cell r="O3414">
            <v>7790150413005</v>
          </cell>
        </row>
        <row r="3415">
          <cell r="A3415">
            <v>666309</v>
          </cell>
          <cell r="B3415">
            <v>53281</v>
          </cell>
          <cell r="D3415" t="str">
            <v xml:space="preserve">ESP ALI CURRY 25X                                 </v>
          </cell>
          <cell r="J3415">
            <v>1418.585</v>
          </cell>
          <cell r="O3415">
            <v>7790150532805</v>
          </cell>
        </row>
        <row r="3416">
          <cell r="A3416">
            <v>4539</v>
          </cell>
          <cell r="B3416">
            <v>12540</v>
          </cell>
          <cell r="D3416" t="str">
            <v xml:space="preserve">ESP CAMPAGNOLA  AJO GRANO 50X                     </v>
          </cell>
          <cell r="J3416">
            <v>222.65899999999999</v>
          </cell>
          <cell r="O3416">
            <v>7793360124907</v>
          </cell>
        </row>
        <row r="3417">
          <cell r="A3417">
            <v>101477</v>
          </cell>
          <cell r="B3417">
            <v>13664</v>
          </cell>
          <cell r="D3417" t="str">
            <v xml:space="preserve">ESP CAMPAGNOLA  COND ARROZ 23X                    </v>
          </cell>
          <cell r="J3417">
            <v>1412.327</v>
          </cell>
          <cell r="O3417">
            <v>7793360124914</v>
          </cell>
        </row>
        <row r="3418">
          <cell r="A3418">
            <v>663977</v>
          </cell>
          <cell r="B3418">
            <v>0</v>
          </cell>
          <cell r="D3418" t="str">
            <v xml:space="preserve">ESP CHANGO BICARBONATO D/SODIO 50X                </v>
          </cell>
          <cell r="J3418">
            <v>772.70600000000002</v>
          </cell>
          <cell r="O3418">
            <v>7791100000399</v>
          </cell>
        </row>
        <row r="3419">
          <cell r="A3419">
            <v>665900</v>
          </cell>
          <cell r="B3419">
            <v>3407</v>
          </cell>
          <cell r="D3419" t="str">
            <v xml:space="preserve">ESP DICOMERE BICARBONATO SODIO 200X               </v>
          </cell>
          <cell r="J3419">
            <v>2211.1019999999999</v>
          </cell>
          <cell r="O3419">
            <v>7793323024947</v>
          </cell>
        </row>
        <row r="3420">
          <cell r="A3420">
            <v>665730</v>
          </cell>
          <cell r="B3420">
            <v>48</v>
          </cell>
          <cell r="D3420" t="str">
            <v xml:space="preserve">ESPI  MATIRIS 12X                                 </v>
          </cell>
          <cell r="J3420">
            <v>1341.2449999999999</v>
          </cell>
          <cell r="O3420">
            <v>7840001001667</v>
          </cell>
        </row>
        <row r="3421">
          <cell r="A3421">
            <v>665729</v>
          </cell>
          <cell r="B3421">
            <v>51</v>
          </cell>
          <cell r="D3421" t="str">
            <v xml:space="preserve">ESPI MATIRIS 4X                                   </v>
          </cell>
          <cell r="J3421">
            <v>638.89</v>
          </cell>
          <cell r="O3421">
            <v>7840001000516</v>
          </cell>
        </row>
        <row r="3422">
          <cell r="A3422">
            <v>6670</v>
          </cell>
          <cell r="B3422">
            <v>74709</v>
          </cell>
          <cell r="D3422" t="str">
            <v xml:space="preserve">ESPL DADA DULCE. LATA 355X                        </v>
          </cell>
          <cell r="J3422">
            <v>2730.9090000000001</v>
          </cell>
          <cell r="O3422">
            <v>7791540051838</v>
          </cell>
        </row>
        <row r="3423">
          <cell r="A3423">
            <v>1049</v>
          </cell>
          <cell r="B3423">
            <v>74803</v>
          </cell>
          <cell r="D3423" t="str">
            <v xml:space="preserve">ESPL DILEMA SPARK DULCE. LATA 269X                </v>
          </cell>
          <cell r="J3423">
            <v>2238.8780000000002</v>
          </cell>
          <cell r="O3423">
            <v>7790314066337</v>
          </cell>
        </row>
        <row r="3424">
          <cell r="A3424">
            <v>661756</v>
          </cell>
          <cell r="B3424">
            <v>52795</v>
          </cell>
          <cell r="D3424" t="str">
            <v xml:space="preserve">ESPL MUMM LEGER DULCE. SPRITZ LATA 269X           </v>
          </cell>
          <cell r="J3424">
            <v>3522.3009999999999</v>
          </cell>
          <cell r="O3424">
            <v>7791560527955</v>
          </cell>
        </row>
        <row r="3425">
          <cell r="A3425">
            <v>666434</v>
          </cell>
          <cell r="B3425" t="str">
            <v xml:space="preserve">ALK 7894            </v>
          </cell>
          <cell r="D3425" t="str">
            <v xml:space="preserve">ESPO ALKLIN CUIDA UÑAS 1X                         </v>
          </cell>
          <cell r="J3425">
            <v>432.68099999999998</v>
          </cell>
          <cell r="O3425">
            <v>7897750778944</v>
          </cell>
        </row>
        <row r="3426">
          <cell r="A3426">
            <v>666433</v>
          </cell>
          <cell r="B3426" t="str">
            <v xml:space="preserve">ALK 7177            </v>
          </cell>
          <cell r="D3426" t="str">
            <v xml:space="preserve">ESPO ALKLIN MULTIUSO 1X                           </v>
          </cell>
          <cell r="J3426">
            <v>307.49</v>
          </cell>
          <cell r="O3426">
            <v>7897750771778</v>
          </cell>
        </row>
        <row r="3427">
          <cell r="A3427">
            <v>13610</v>
          </cell>
          <cell r="B3427">
            <v>161100</v>
          </cell>
          <cell r="D3427" t="str">
            <v xml:space="preserve">ESPO ASAPRACTIC M/USO 1X                          </v>
          </cell>
          <cell r="J3427">
            <v>366.49200000000002</v>
          </cell>
          <cell r="O3427">
            <v>7792459456134</v>
          </cell>
        </row>
        <row r="3428">
          <cell r="A3428">
            <v>18254</v>
          </cell>
          <cell r="B3428">
            <v>27919</v>
          </cell>
          <cell r="D3428" t="str">
            <v xml:space="preserve">ESPO AYUDIN ESPONJA BA Y COC 1X2X                 </v>
          </cell>
          <cell r="J3428">
            <v>2483.105</v>
          </cell>
          <cell r="O3428">
            <v>7793253002749</v>
          </cell>
        </row>
        <row r="3429">
          <cell r="A3429">
            <v>666435</v>
          </cell>
          <cell r="B3429" t="str">
            <v xml:space="preserve">BRK 9342            </v>
          </cell>
          <cell r="D3429" t="str">
            <v xml:space="preserve">ESPO BRILHEX FIBRA 2X                             </v>
          </cell>
          <cell r="J3429">
            <v>1645.239</v>
          </cell>
          <cell r="O3429">
            <v>7897750793428</v>
          </cell>
        </row>
        <row r="3430">
          <cell r="A3430">
            <v>666431</v>
          </cell>
          <cell r="B3430" t="str">
            <v xml:space="preserve">BRK 7869            </v>
          </cell>
          <cell r="D3430" t="str">
            <v xml:space="preserve">ESPO BRILHEX MULTIUSO 1X                          </v>
          </cell>
          <cell r="J3430">
            <v>275.38600000000002</v>
          </cell>
          <cell r="O3430">
            <v>7897750778692</v>
          </cell>
        </row>
        <row r="3431">
          <cell r="A3431">
            <v>6380</v>
          </cell>
          <cell r="B3431" t="str">
            <v xml:space="preserve">Y210                </v>
          </cell>
          <cell r="D3431" t="str">
            <v xml:space="preserve">ESPO ESPO YET BCE 1X                              </v>
          </cell>
          <cell r="J3431">
            <v>826.15800000000002</v>
          </cell>
          <cell r="O3431">
            <v>7798070400099</v>
          </cell>
        </row>
        <row r="3432">
          <cell r="A3432">
            <v>666241</v>
          </cell>
          <cell r="B3432">
            <v>307400</v>
          </cell>
          <cell r="D3432" t="str">
            <v xml:space="preserve">ESPO ILKO SALVAUÑAS CUAD 1X                       </v>
          </cell>
          <cell r="J3432">
            <v>1004.474</v>
          </cell>
          <cell r="O3432">
            <v>7794321074002</v>
          </cell>
        </row>
        <row r="3433">
          <cell r="A3433">
            <v>7539</v>
          </cell>
          <cell r="B3433">
            <v>160501</v>
          </cell>
          <cell r="D3433" t="str">
            <v xml:space="preserve">ESPO L.GCHTA AC.INOXID GO 2X                      </v>
          </cell>
          <cell r="J3433">
            <v>1513.66</v>
          </cell>
          <cell r="O3433">
            <v>7792459165012</v>
          </cell>
        </row>
        <row r="3434">
          <cell r="A3434">
            <v>20141</v>
          </cell>
          <cell r="B3434">
            <v>160502</v>
          </cell>
          <cell r="D3434" t="str">
            <v xml:space="preserve">ESPO L.GCHTA GO ACE INOX 30X                      </v>
          </cell>
          <cell r="J3434">
            <v>1540.6110000000001</v>
          </cell>
          <cell r="O3434">
            <v>7792459165029</v>
          </cell>
        </row>
        <row r="3435">
          <cell r="A3435">
            <v>20140</v>
          </cell>
          <cell r="B3435">
            <v>160500</v>
          </cell>
          <cell r="D3435" t="str">
            <v xml:space="preserve">ESPO L.GCHTA GO ACERO INOX 1X                     </v>
          </cell>
          <cell r="J3435">
            <v>798.45699999999999</v>
          </cell>
          <cell r="O3435">
            <v>7792459165005</v>
          </cell>
        </row>
        <row r="3436">
          <cell r="A3436">
            <v>20133</v>
          </cell>
          <cell r="B3436">
            <v>160103</v>
          </cell>
          <cell r="D3436" t="str">
            <v xml:space="preserve">ESPO L.GCHTA GO ANATOMICA 1X                      </v>
          </cell>
          <cell r="J3436">
            <v>975.74800000000005</v>
          </cell>
          <cell r="O3436">
            <v>7792459161038</v>
          </cell>
        </row>
        <row r="3437">
          <cell r="A3437">
            <v>20132</v>
          </cell>
          <cell r="B3437">
            <v>160101</v>
          </cell>
          <cell r="D3437" t="str">
            <v xml:space="preserve">ESPO L.GCHTA GO BIO 1X                            </v>
          </cell>
          <cell r="J3437">
            <v>746.09199999999998</v>
          </cell>
          <cell r="O3437">
            <v>7792459161014</v>
          </cell>
        </row>
        <row r="3438">
          <cell r="A3438">
            <v>20139</v>
          </cell>
          <cell r="B3438">
            <v>160400</v>
          </cell>
          <cell r="D3438" t="str">
            <v xml:space="preserve">ESPO L.GCHTA GO BRONCE 1X                         </v>
          </cell>
          <cell r="J3438">
            <v>1934.0709999999999</v>
          </cell>
          <cell r="O3438">
            <v>7792459164008</v>
          </cell>
        </row>
        <row r="3439">
          <cell r="A3439">
            <v>20142</v>
          </cell>
          <cell r="B3439">
            <v>160401</v>
          </cell>
          <cell r="D3439" t="str">
            <v xml:space="preserve">ESPO L.GCHTA GO BRONCE 2X                         </v>
          </cell>
          <cell r="J3439">
            <v>3629.73</v>
          </cell>
          <cell r="O3439">
            <v>7792459164015</v>
          </cell>
        </row>
        <row r="3440">
          <cell r="A3440">
            <v>20131</v>
          </cell>
          <cell r="B3440">
            <v>160001</v>
          </cell>
          <cell r="D3440" t="str">
            <v xml:space="preserve">ESPO L.GCHTA GO CUADROS 1X                        </v>
          </cell>
          <cell r="J3440">
            <v>744.18</v>
          </cell>
          <cell r="O3440">
            <v>7792459456127</v>
          </cell>
        </row>
        <row r="3441">
          <cell r="A3441">
            <v>20138</v>
          </cell>
          <cell r="B3441">
            <v>160300</v>
          </cell>
          <cell r="D3441" t="str">
            <v xml:space="preserve">ESPO L.GCHTA GO FIB.PLAT 1X                       </v>
          </cell>
          <cell r="J3441">
            <v>1824.261</v>
          </cell>
          <cell r="O3441">
            <v>7792459163001</v>
          </cell>
        </row>
        <row r="3442">
          <cell r="A3442">
            <v>20137</v>
          </cell>
          <cell r="B3442">
            <v>160301</v>
          </cell>
          <cell r="D3442" t="str">
            <v xml:space="preserve">ESPO L.GCHTA GO FIB.VERDE 2X                      </v>
          </cell>
          <cell r="J3442">
            <v>1360.318</v>
          </cell>
          <cell r="O3442">
            <v>7792459163018</v>
          </cell>
        </row>
        <row r="3443">
          <cell r="A3443">
            <v>20136</v>
          </cell>
          <cell r="B3443">
            <v>160002</v>
          </cell>
          <cell r="D3443" t="str">
            <v xml:space="preserve">ESPO L.GCHTA GO LISA 1X                           </v>
          </cell>
          <cell r="J3443">
            <v>555.33600000000001</v>
          </cell>
          <cell r="O3443">
            <v>7792459001624</v>
          </cell>
        </row>
        <row r="3444">
          <cell r="A3444">
            <v>20135</v>
          </cell>
          <cell r="B3444">
            <v>160102</v>
          </cell>
          <cell r="D3444" t="str">
            <v xml:space="preserve">ESPO L.GCHTA GO MAX 1X                            </v>
          </cell>
          <cell r="J3444">
            <v>669.32799999999997</v>
          </cell>
          <cell r="O3444">
            <v>7792459161021</v>
          </cell>
        </row>
        <row r="3445">
          <cell r="A3445">
            <v>663683</v>
          </cell>
          <cell r="B3445">
            <v>160106</v>
          </cell>
          <cell r="D3445" t="str">
            <v xml:space="preserve">ESPO L.GCHTA GO SUP ANTI X1                       </v>
          </cell>
          <cell r="J3445">
            <v>1179.4839999999999</v>
          </cell>
          <cell r="O3445">
            <v>7792459161069</v>
          </cell>
        </row>
        <row r="3446">
          <cell r="A3446">
            <v>5185</v>
          </cell>
          <cell r="B3446">
            <v>18081</v>
          </cell>
          <cell r="D3446" t="str">
            <v xml:space="preserve">ESPO MORTIMER BCE 1X                              </v>
          </cell>
          <cell r="J3446">
            <v>2018.095</v>
          </cell>
          <cell r="O3446">
            <v>7793253385712</v>
          </cell>
        </row>
        <row r="3447">
          <cell r="A3447">
            <v>951</v>
          </cell>
          <cell r="B3447">
            <v>18147</v>
          </cell>
          <cell r="D3447" t="str">
            <v xml:space="preserve">ESPO MORTIMER CUAD 1X                             </v>
          </cell>
          <cell r="J3447">
            <v>1608.8969999999999</v>
          </cell>
          <cell r="O3447">
            <v>7793253038106</v>
          </cell>
        </row>
        <row r="3448">
          <cell r="A3448">
            <v>9685</v>
          </cell>
          <cell r="B3448">
            <v>20796</v>
          </cell>
          <cell r="D3448" t="str">
            <v xml:space="preserve">ESPO MORTIMER CUAD ABRASIVA 1X                    </v>
          </cell>
          <cell r="J3448">
            <v>2055.3040000000001</v>
          </cell>
          <cell r="O3448">
            <v>7793253000349</v>
          </cell>
        </row>
        <row r="3449">
          <cell r="A3449">
            <v>9646</v>
          </cell>
          <cell r="B3449">
            <v>20794</v>
          </cell>
          <cell r="D3449" t="str">
            <v xml:space="preserve">ESPO MORTIMER CUAD ANTIBACT 1X                    </v>
          </cell>
          <cell r="J3449">
            <v>2055.3040000000001</v>
          </cell>
          <cell r="O3449">
            <v>7793253000363</v>
          </cell>
        </row>
        <row r="3450">
          <cell r="A3450">
            <v>9636</v>
          </cell>
          <cell r="B3450">
            <v>20793</v>
          </cell>
          <cell r="D3450" t="str">
            <v xml:space="preserve">ESPO MORTIMER CUIDADOSA 1X                        </v>
          </cell>
          <cell r="J3450">
            <v>2055.3040000000001</v>
          </cell>
          <cell r="O3450">
            <v>7793253000370</v>
          </cell>
        </row>
        <row r="3451">
          <cell r="A3451">
            <v>14582</v>
          </cell>
          <cell r="B3451">
            <v>18098</v>
          </cell>
          <cell r="D3451" t="str">
            <v xml:space="preserve">ESPO MORTIMER DOB CARA 1X                         </v>
          </cell>
          <cell r="J3451">
            <v>2600.2860000000001</v>
          </cell>
          <cell r="O3451">
            <v>7793253938529</v>
          </cell>
        </row>
        <row r="3452">
          <cell r="A3452">
            <v>5189</v>
          </cell>
          <cell r="B3452">
            <v>18082</v>
          </cell>
          <cell r="D3452" t="str">
            <v xml:space="preserve">ESPO MORTIMER PLATEADA 1X                         </v>
          </cell>
          <cell r="J3452">
            <v>1581.009</v>
          </cell>
          <cell r="O3452">
            <v>7793253386160</v>
          </cell>
        </row>
        <row r="3453">
          <cell r="A3453">
            <v>101551</v>
          </cell>
          <cell r="B3453">
            <v>19166</v>
          </cell>
          <cell r="D3453" t="str">
            <v xml:space="preserve">ESPO MORTIMER PODEROSA 1X                         </v>
          </cell>
          <cell r="J3453">
            <v>2055.3040000000001</v>
          </cell>
          <cell r="O3453">
            <v>7793253092276</v>
          </cell>
        </row>
        <row r="3454">
          <cell r="A3454">
            <v>662729</v>
          </cell>
          <cell r="B3454">
            <v>307500</v>
          </cell>
          <cell r="D3454" t="str">
            <v xml:space="preserve">ESPO TASK ANTIBACT 1X                             </v>
          </cell>
          <cell r="J3454">
            <v>1207.9290000000001</v>
          </cell>
          <cell r="O3454">
            <v>7794321075009</v>
          </cell>
        </row>
        <row r="3455">
          <cell r="A3455">
            <v>17263</v>
          </cell>
          <cell r="B3455">
            <v>307380</v>
          </cell>
          <cell r="D3455" t="str">
            <v xml:space="preserve">ESPO TASK DORADA 1X                               </v>
          </cell>
          <cell r="J3455">
            <v>1559.971</v>
          </cell>
          <cell r="O3455">
            <v>7794321073807</v>
          </cell>
        </row>
        <row r="3456">
          <cell r="A3456">
            <v>7548</v>
          </cell>
          <cell r="B3456">
            <v>107202</v>
          </cell>
          <cell r="D3456" t="str">
            <v xml:space="preserve">ESPO TASK ECON 1X                                 </v>
          </cell>
          <cell r="J3456">
            <v>576.65700000000004</v>
          </cell>
          <cell r="O3456">
            <v>7794321072022</v>
          </cell>
        </row>
        <row r="3457">
          <cell r="A3457">
            <v>7810</v>
          </cell>
          <cell r="B3457">
            <v>300369</v>
          </cell>
          <cell r="D3457" t="str">
            <v xml:space="preserve">ESPO TASK ECON SALVAUNIAS 1X                      </v>
          </cell>
          <cell r="J3457">
            <v>761.64200000000005</v>
          </cell>
          <cell r="O3457">
            <v>7794321003699</v>
          </cell>
        </row>
        <row r="3458">
          <cell r="A3458">
            <v>659399</v>
          </cell>
          <cell r="B3458">
            <v>307360</v>
          </cell>
          <cell r="D3458" t="str">
            <v xml:space="preserve">ESPO TASK MULT C/FIBRA 1X                         </v>
          </cell>
          <cell r="J3458">
            <v>1128.9010000000001</v>
          </cell>
          <cell r="O3458">
            <v>7794321073609</v>
          </cell>
        </row>
        <row r="3459">
          <cell r="A3459">
            <v>100338</v>
          </cell>
          <cell r="B3459">
            <v>1100308</v>
          </cell>
          <cell r="D3459" t="str">
            <v xml:space="preserve">ESPO TASK SPUNITA SUAVE 1X                        </v>
          </cell>
          <cell r="J3459">
            <v>1409.7180000000001</v>
          </cell>
          <cell r="O3459">
            <v>7794321003088</v>
          </cell>
        </row>
        <row r="3460">
          <cell r="A3460">
            <v>11841</v>
          </cell>
          <cell r="B3460" t="str">
            <v xml:space="preserve">Y215                </v>
          </cell>
          <cell r="D3460" t="str">
            <v xml:space="preserve">ESPO YET ACERO Y-215 2X                           </v>
          </cell>
          <cell r="J3460">
            <v>829.83399999999995</v>
          </cell>
          <cell r="O3460">
            <v>8779807040058</v>
          </cell>
        </row>
        <row r="3461">
          <cell r="A3461">
            <v>7894</v>
          </cell>
          <cell r="B3461" t="str">
            <v xml:space="preserve">Y205                </v>
          </cell>
          <cell r="D3461" t="str">
            <v xml:space="preserve">ESPO YET BAJITA BCE 1X                            </v>
          </cell>
          <cell r="J3461">
            <v>1733.45</v>
          </cell>
          <cell r="O3461">
            <v>8779807040026</v>
          </cell>
        </row>
        <row r="3462">
          <cell r="A3462">
            <v>11842</v>
          </cell>
          <cell r="B3462" t="str">
            <v xml:space="preserve">Y150                </v>
          </cell>
          <cell r="D3462" t="str">
            <v xml:space="preserve">ESPO YET CUADRADITOS 1X                           </v>
          </cell>
          <cell r="J3462">
            <v>608.54399999999998</v>
          </cell>
          <cell r="O3462">
            <v>8779807040005</v>
          </cell>
        </row>
        <row r="3463">
          <cell r="A3463">
            <v>6438</v>
          </cell>
          <cell r="B3463" t="str">
            <v xml:space="preserve">Y160                </v>
          </cell>
          <cell r="D3463" t="str">
            <v xml:space="preserve">ESPO YET ESP C/FIBRA Y SALVAUN                    </v>
          </cell>
          <cell r="J3463">
            <v>866.72500000000002</v>
          </cell>
          <cell r="O3463">
            <v>8779807040023</v>
          </cell>
        </row>
        <row r="3464">
          <cell r="A3464">
            <v>11652</v>
          </cell>
          <cell r="B3464" t="str">
            <v xml:space="preserve">Y550                </v>
          </cell>
          <cell r="D3464" t="str">
            <v xml:space="preserve">ESPO YET ESP INOX C/SALVUNAS 1                    </v>
          </cell>
          <cell r="J3464">
            <v>2341.9929999999999</v>
          </cell>
          <cell r="O3464">
            <v>8779807040001</v>
          </cell>
        </row>
        <row r="3465">
          <cell r="A3465">
            <v>1484</v>
          </cell>
          <cell r="B3465" t="str">
            <v xml:space="preserve">Y215                </v>
          </cell>
          <cell r="D3465" t="str">
            <v xml:space="preserve">ESPO YET ESPONJ ACERO 2X                          </v>
          </cell>
          <cell r="J3465">
            <v>829.83399999999995</v>
          </cell>
          <cell r="O3465">
            <v>8779807040013</v>
          </cell>
        </row>
        <row r="3466">
          <cell r="A3466">
            <v>8356</v>
          </cell>
          <cell r="B3466" t="str">
            <v xml:space="preserve">Y170                </v>
          </cell>
          <cell r="D3466" t="str">
            <v xml:space="preserve">ESPO YET ESPONJ CHATITA C/FIB                     </v>
          </cell>
          <cell r="J3466">
            <v>590.10699999999997</v>
          </cell>
          <cell r="O3466">
            <v>8779807040047</v>
          </cell>
        </row>
        <row r="3467">
          <cell r="A3467">
            <v>1832</v>
          </cell>
          <cell r="B3467" t="str">
            <v xml:space="preserve">Y500                </v>
          </cell>
          <cell r="D3467" t="str">
            <v xml:space="preserve">ESPO YET FIBR ESPONJ ANTIBAC 1X                   </v>
          </cell>
          <cell r="J3467">
            <v>1014.251</v>
          </cell>
          <cell r="O3467">
            <v>8779807040014</v>
          </cell>
        </row>
        <row r="3468">
          <cell r="A3468">
            <v>7984</v>
          </cell>
          <cell r="B3468" t="str">
            <v xml:space="preserve">Y100                </v>
          </cell>
          <cell r="D3468" t="str">
            <v xml:space="preserve">ESPO YET FIBRA LISA 1X                            </v>
          </cell>
          <cell r="J3468">
            <v>505.279</v>
          </cell>
          <cell r="O3468">
            <v>7798070400150</v>
          </cell>
        </row>
        <row r="3469">
          <cell r="A3469">
            <v>665524</v>
          </cell>
          <cell r="B3469" t="str">
            <v xml:space="preserve">H5676700            </v>
          </cell>
          <cell r="D3469" t="str">
            <v xml:space="preserve">FACE GARNIER A.MIC ACLARA 400X                    </v>
          </cell>
          <cell r="J3469">
            <v>19296.22</v>
          </cell>
          <cell r="O3469">
            <v>7509552842319</v>
          </cell>
        </row>
        <row r="3470">
          <cell r="A3470">
            <v>665523</v>
          </cell>
          <cell r="B3470" t="str">
            <v xml:space="preserve">C7145200            </v>
          </cell>
          <cell r="D3470" t="str">
            <v xml:space="preserve">FACE GARNIER A.MIC CLASICA 400X                   </v>
          </cell>
          <cell r="J3470">
            <v>19296.22</v>
          </cell>
          <cell r="O3470">
            <v>7509552455557</v>
          </cell>
        </row>
        <row r="3471">
          <cell r="A3471">
            <v>665521</v>
          </cell>
          <cell r="B3471" t="str">
            <v xml:space="preserve">H5676700            </v>
          </cell>
          <cell r="D3471" t="str">
            <v xml:space="preserve">FACE GARNIER A.MIC U. CLEAN 400X                  </v>
          </cell>
          <cell r="J3471">
            <v>19296.22</v>
          </cell>
          <cell r="O3471">
            <v>3600541744523</v>
          </cell>
        </row>
        <row r="3472">
          <cell r="A3472">
            <v>665522</v>
          </cell>
          <cell r="B3472" t="str">
            <v xml:space="preserve">C6426102            </v>
          </cell>
          <cell r="D3472" t="str">
            <v xml:space="preserve">FACE GARNIER A.MIC W.ROSE 400X                    </v>
          </cell>
          <cell r="J3472">
            <v>19296.22</v>
          </cell>
          <cell r="O3472">
            <v>3600542326414</v>
          </cell>
        </row>
        <row r="3473">
          <cell r="A3473">
            <v>662263</v>
          </cell>
          <cell r="B3473">
            <v>1356</v>
          </cell>
          <cell r="D3473" t="str">
            <v xml:space="preserve">FAJI LUCCHETTI 280X                               </v>
          </cell>
          <cell r="J3473">
            <v>3016.2310000000002</v>
          </cell>
          <cell r="O3473">
            <v>7790070320940</v>
          </cell>
        </row>
        <row r="3474">
          <cell r="A3474">
            <v>2346</v>
          </cell>
          <cell r="B3474">
            <v>81</v>
          </cell>
          <cell r="D3474" t="str">
            <v xml:space="preserve">FERM BRANCA MENTA 450X                            </v>
          </cell>
          <cell r="J3474">
            <v>8615.0159999999996</v>
          </cell>
          <cell r="O3474">
            <v>7790290101480</v>
          </cell>
        </row>
        <row r="3475">
          <cell r="A3475">
            <v>2347</v>
          </cell>
          <cell r="B3475">
            <v>873</v>
          </cell>
          <cell r="D3475" t="str">
            <v xml:space="preserve">FERM BRANCA MENTA 750X                            </v>
          </cell>
          <cell r="J3475">
            <v>12991.69</v>
          </cell>
          <cell r="O3475">
            <v>7790290002190</v>
          </cell>
        </row>
        <row r="3476">
          <cell r="A3476">
            <v>5433</v>
          </cell>
          <cell r="B3476">
            <v>12733</v>
          </cell>
          <cell r="D3476" t="str">
            <v xml:space="preserve">FERN 1882 450X                                    </v>
          </cell>
          <cell r="J3476">
            <v>6854.0619999999999</v>
          </cell>
          <cell r="O3476">
            <v>7790139002886</v>
          </cell>
        </row>
        <row r="3477">
          <cell r="A3477">
            <v>7119</v>
          </cell>
          <cell r="B3477">
            <v>12732</v>
          </cell>
          <cell r="D3477" t="str">
            <v xml:space="preserve">FERN 1882 750X                                    </v>
          </cell>
          <cell r="J3477">
            <v>10003.23</v>
          </cell>
          <cell r="O3477">
            <v>7790139002879</v>
          </cell>
        </row>
        <row r="3478">
          <cell r="A3478">
            <v>13597</v>
          </cell>
          <cell r="B3478">
            <v>882</v>
          </cell>
          <cell r="D3478" t="str">
            <v xml:space="preserve">FERN B.VITTONE SPECIALE 750X                      </v>
          </cell>
          <cell r="J3478">
            <v>6113.5789999999997</v>
          </cell>
          <cell r="O3478">
            <v>7790290101459</v>
          </cell>
        </row>
        <row r="3479">
          <cell r="A3479">
            <v>9061</v>
          </cell>
          <cell r="B3479">
            <v>79</v>
          </cell>
          <cell r="D3479" t="str">
            <v xml:space="preserve">FERN BRANCA 1X                                    </v>
          </cell>
          <cell r="J3479">
            <v>26517.47</v>
          </cell>
          <cell r="O3479">
            <v>7790290000523</v>
          </cell>
        </row>
        <row r="3480">
          <cell r="A3480">
            <v>2348</v>
          </cell>
          <cell r="B3480">
            <v>80</v>
          </cell>
          <cell r="D3480" t="str">
            <v xml:space="preserve">FERN BRANCA 450X                                  </v>
          </cell>
          <cell r="J3480">
            <v>13213.92</v>
          </cell>
          <cell r="O3480">
            <v>7790290001179</v>
          </cell>
        </row>
        <row r="3481">
          <cell r="A3481">
            <v>2349</v>
          </cell>
          <cell r="B3481">
            <v>711</v>
          </cell>
          <cell r="D3481" t="str">
            <v xml:space="preserve">FERN BRANCA 750X                                  </v>
          </cell>
          <cell r="J3481">
            <v>19800</v>
          </cell>
          <cell r="O3481">
            <v>7790290001193</v>
          </cell>
        </row>
        <row r="3482">
          <cell r="A3482">
            <v>10495</v>
          </cell>
          <cell r="B3482">
            <v>3287</v>
          </cell>
          <cell r="D3482" t="str">
            <v xml:space="preserve">FERN BRANCA MUNDIAL 750X                          </v>
          </cell>
          <cell r="J3482">
            <v>19900</v>
          </cell>
          <cell r="O3482">
            <v>7790290101817</v>
          </cell>
        </row>
        <row r="3483">
          <cell r="A3483">
            <v>662656</v>
          </cell>
          <cell r="B3483">
            <v>53583</v>
          </cell>
          <cell r="D3483" t="str">
            <v xml:space="preserve">FERN BUHERO 750X                                  </v>
          </cell>
          <cell r="J3483">
            <v>11002.53</v>
          </cell>
          <cell r="O3483">
            <v>7792410523165</v>
          </cell>
        </row>
        <row r="3484">
          <cell r="A3484">
            <v>6055</v>
          </cell>
          <cell r="B3484">
            <v>44</v>
          </cell>
          <cell r="D3484" t="str">
            <v xml:space="preserve">FIAM 66 MILAN                                     </v>
          </cell>
          <cell r="J3484">
            <v>13506.69</v>
          </cell>
          <cell r="O3484">
            <v>2006055000000</v>
          </cell>
        </row>
        <row r="3485">
          <cell r="A3485">
            <v>6878</v>
          </cell>
          <cell r="B3485">
            <v>506272</v>
          </cell>
          <cell r="D3485" t="str">
            <v xml:space="preserve">FIAM C.AUSTRAL JAM COCIDO X KG.                   </v>
          </cell>
          <cell r="J3485">
            <v>16406.41</v>
          </cell>
          <cell r="O3485">
            <v>2006878000000</v>
          </cell>
        </row>
        <row r="3486">
          <cell r="A3486">
            <v>6910</v>
          </cell>
          <cell r="B3486">
            <v>373560</v>
          </cell>
          <cell r="D3486" t="str">
            <v xml:space="preserve">FIAM C.AUSTRAL PALETA DE CERDO X KG               </v>
          </cell>
          <cell r="J3486">
            <v>9999.2440000000006</v>
          </cell>
          <cell r="O3486">
            <v>2006910000000</v>
          </cell>
        </row>
        <row r="3487">
          <cell r="A3487">
            <v>6925</v>
          </cell>
          <cell r="B3487">
            <v>373667</v>
          </cell>
          <cell r="D3487" t="str">
            <v xml:space="preserve">FIAM C.AUSTRAL PEPPERONI X KG                     </v>
          </cell>
          <cell r="J3487">
            <v>22005.17</v>
          </cell>
          <cell r="O3487">
            <v>2006925000000</v>
          </cell>
        </row>
        <row r="3488">
          <cell r="A3488">
            <v>6951</v>
          </cell>
          <cell r="B3488">
            <v>373675</v>
          </cell>
          <cell r="D3488" t="str">
            <v xml:space="preserve">FIAM C.AUSTRAL SALAME MILAN X KG                  </v>
          </cell>
          <cell r="J3488">
            <v>20674.29</v>
          </cell>
          <cell r="O3488">
            <v>2006951000000</v>
          </cell>
        </row>
        <row r="3489">
          <cell r="A3489">
            <v>665121</v>
          </cell>
          <cell r="B3489">
            <v>2104</v>
          </cell>
          <cell r="D3489" t="str">
            <v xml:space="preserve">FIAM CAGNOLI ATM SALAMIN AHUMADO 145X             </v>
          </cell>
          <cell r="J3489">
            <v>6795.6869999999999</v>
          </cell>
          <cell r="O3489">
            <v>7798013108082</v>
          </cell>
        </row>
        <row r="3490">
          <cell r="A3490">
            <v>666337</v>
          </cell>
          <cell r="B3490">
            <v>2843</v>
          </cell>
          <cell r="D3490" t="str">
            <v xml:space="preserve">FIAM CAGNOLI ATM SALAMIN EPECIADO 145X            </v>
          </cell>
          <cell r="J3490">
            <v>6795.2190000000001</v>
          </cell>
          <cell r="O3490">
            <v>7798013108075</v>
          </cell>
        </row>
        <row r="3491">
          <cell r="A3491">
            <v>660503</v>
          </cell>
          <cell r="B3491">
            <v>717</v>
          </cell>
          <cell r="D3491" t="str">
            <v xml:space="preserve">FIAM CAGNOLI ATM SALAMIN FINO                     </v>
          </cell>
          <cell r="J3491">
            <v>5993.3729999999996</v>
          </cell>
          <cell r="O3491">
            <v>7798013102950</v>
          </cell>
        </row>
        <row r="3492">
          <cell r="A3492">
            <v>660502</v>
          </cell>
          <cell r="B3492">
            <v>718</v>
          </cell>
          <cell r="D3492" t="str">
            <v xml:space="preserve">FIAM CAGNOLI ATM SALAMIN GRUESO                   </v>
          </cell>
          <cell r="J3492">
            <v>5993.3729999999996</v>
          </cell>
          <cell r="O3492">
            <v>7798013102967</v>
          </cell>
        </row>
        <row r="3493">
          <cell r="A3493">
            <v>665120</v>
          </cell>
          <cell r="B3493">
            <v>2103</v>
          </cell>
          <cell r="D3493" t="str">
            <v xml:space="preserve">FIAM CAGNOLI ATM SALAMIN PICANTE 145X             </v>
          </cell>
          <cell r="J3493">
            <v>6795.2190000000001</v>
          </cell>
          <cell r="O3493">
            <v>7798013108068</v>
          </cell>
        </row>
        <row r="3494">
          <cell r="A3494">
            <v>8974</v>
          </cell>
          <cell r="B3494">
            <v>780</v>
          </cell>
          <cell r="D3494" t="str">
            <v xml:space="preserve">FIAM CAGNOLI BONDIOLA                             </v>
          </cell>
          <cell r="J3494">
            <v>53095.03</v>
          </cell>
          <cell r="O3494">
            <v>2008974000000</v>
          </cell>
        </row>
        <row r="3495">
          <cell r="A3495">
            <v>5915</v>
          </cell>
          <cell r="B3495">
            <v>1871</v>
          </cell>
          <cell r="D3495" t="str">
            <v xml:space="preserve">FIAM CAGNOLI CHORIZO ESPANIOL X KG                </v>
          </cell>
          <cell r="J3495">
            <v>48108.03</v>
          </cell>
          <cell r="O3495">
            <v>2005915000000</v>
          </cell>
        </row>
        <row r="3496">
          <cell r="A3496">
            <v>6436</v>
          </cell>
          <cell r="B3496">
            <v>797</v>
          </cell>
          <cell r="D3496" t="str">
            <v xml:space="preserve">FIAM CAGNOLI FUET SERRANO SALAMIN 150X            </v>
          </cell>
          <cell r="J3496">
            <v>9026.1659999999993</v>
          </cell>
          <cell r="O3496">
            <v>7798013102844</v>
          </cell>
        </row>
        <row r="3497">
          <cell r="A3497">
            <v>6406</v>
          </cell>
          <cell r="B3497">
            <v>761</v>
          </cell>
          <cell r="D3497" t="str">
            <v xml:space="preserve">FIAM CAGNOLI FUET TANDIL SALAMIN 150X             </v>
          </cell>
          <cell r="J3497">
            <v>9026.1659999999993</v>
          </cell>
          <cell r="O3497">
            <v>7798013100697</v>
          </cell>
        </row>
        <row r="3498">
          <cell r="A3498">
            <v>7700</v>
          </cell>
          <cell r="B3498">
            <v>826</v>
          </cell>
          <cell r="D3498" t="str">
            <v xml:space="preserve">FIAM CAGNOLI JAM COCIDO C.LENTA 5.5X              </v>
          </cell>
          <cell r="J3498">
            <v>24508.34</v>
          </cell>
          <cell r="O3498">
            <v>2007700000000</v>
          </cell>
        </row>
        <row r="3499">
          <cell r="A3499">
            <v>3755</v>
          </cell>
          <cell r="B3499">
            <v>749</v>
          </cell>
          <cell r="D3499" t="str">
            <v xml:space="preserve">FIAM CAGNOLI JAM COCIDO. X KG                     </v>
          </cell>
          <cell r="J3499">
            <v>15799.9</v>
          </cell>
          <cell r="O3499">
            <v>2003755000000</v>
          </cell>
        </row>
        <row r="3500">
          <cell r="A3500">
            <v>3455</v>
          </cell>
          <cell r="B3500">
            <v>782</v>
          </cell>
          <cell r="D3500" t="str">
            <v xml:space="preserve">FIAM CAGNOLI JAMON CRUDO 12 MES X KG              </v>
          </cell>
          <cell r="J3500">
            <v>80370.48</v>
          </cell>
          <cell r="O3500">
            <v>2003455000000</v>
          </cell>
        </row>
        <row r="3501">
          <cell r="A3501">
            <v>4116</v>
          </cell>
          <cell r="B3501">
            <v>1882</v>
          </cell>
          <cell r="D3501" t="str">
            <v xml:space="preserve">FIAM CAGNOLI MILAN X KG                           </v>
          </cell>
          <cell r="J3501">
            <v>21500</v>
          </cell>
          <cell r="O3501">
            <v>2004116000000</v>
          </cell>
        </row>
        <row r="3502">
          <cell r="A3502">
            <v>664379</v>
          </cell>
          <cell r="B3502">
            <v>2596</v>
          </cell>
          <cell r="D3502" t="str">
            <v xml:space="preserve">FIAM CAGNOLI MORTADELA C/PISTA  250X              </v>
          </cell>
          <cell r="J3502">
            <v>5148.4750000000004</v>
          </cell>
          <cell r="O3502">
            <v>7798013108181</v>
          </cell>
        </row>
        <row r="3503">
          <cell r="A3503">
            <v>5446</v>
          </cell>
          <cell r="B3503">
            <v>853</v>
          </cell>
          <cell r="D3503" t="str">
            <v xml:space="preserve">FIAM CAGNOLI MORTADELA x KG                       </v>
          </cell>
          <cell r="J3503">
            <v>10213.94</v>
          </cell>
          <cell r="O3503">
            <v>2005446000000</v>
          </cell>
        </row>
        <row r="3504">
          <cell r="A3504">
            <v>4787</v>
          </cell>
          <cell r="B3504">
            <v>2173</v>
          </cell>
          <cell r="D3504" t="str">
            <v xml:space="preserve">FIAM CAGNOLI PALETA CERDO X KG                    </v>
          </cell>
          <cell r="J3504">
            <v>11569.19</v>
          </cell>
          <cell r="O3504">
            <v>2004787000000</v>
          </cell>
        </row>
        <row r="3505">
          <cell r="A3505">
            <v>6598</v>
          </cell>
          <cell r="B3505">
            <v>763</v>
          </cell>
          <cell r="D3505" t="str">
            <v xml:space="preserve">FIAM CAGNOLI PANCETA AHUM X KG                    </v>
          </cell>
          <cell r="J3505">
            <v>22740.67</v>
          </cell>
          <cell r="O3505">
            <v>2006598000000</v>
          </cell>
        </row>
        <row r="3506">
          <cell r="A3506">
            <v>5045</v>
          </cell>
          <cell r="B3506">
            <v>790</v>
          </cell>
          <cell r="D3506" t="str">
            <v xml:space="preserve">FIAM CAGNOLI PEPPERONI X KG                       </v>
          </cell>
          <cell r="J3506">
            <v>30997.64</v>
          </cell>
          <cell r="O3506">
            <v>2005045000000</v>
          </cell>
        </row>
        <row r="3507">
          <cell r="A3507">
            <v>4898</v>
          </cell>
          <cell r="B3507">
            <v>1878</v>
          </cell>
          <cell r="D3507" t="str">
            <v xml:space="preserve">FIAM CAGNOLI SALAME BAST P/F  X KG                </v>
          </cell>
          <cell r="J3507">
            <v>32527.46</v>
          </cell>
          <cell r="O3507">
            <v>2004898000000</v>
          </cell>
        </row>
        <row r="3508">
          <cell r="A3508">
            <v>4998</v>
          </cell>
          <cell r="B3508">
            <v>1880</v>
          </cell>
          <cell r="D3508" t="str">
            <v xml:space="preserve">FIAM CAGNOLI SALAME BAST P/G X KG                 </v>
          </cell>
          <cell r="J3508">
            <v>32527.46</v>
          </cell>
          <cell r="O3508">
            <v>2004998000000</v>
          </cell>
        </row>
        <row r="3509">
          <cell r="A3509">
            <v>1541</v>
          </cell>
          <cell r="B3509">
            <v>1884</v>
          </cell>
          <cell r="D3509" t="str">
            <v xml:space="preserve">FIAM CAGNOLI SALAMIN P/F x KG                     </v>
          </cell>
          <cell r="J3509">
            <v>37529.75</v>
          </cell>
          <cell r="O3509">
            <v>2001541000000</v>
          </cell>
        </row>
        <row r="3510">
          <cell r="A3510">
            <v>1806</v>
          </cell>
          <cell r="B3510">
            <v>1885</v>
          </cell>
          <cell r="D3510" t="str">
            <v xml:space="preserve">FIAM CAGNOLI SALAMIN P/G x KG                     </v>
          </cell>
          <cell r="J3510">
            <v>37529.75</v>
          </cell>
          <cell r="O3510">
            <v>2001806000000</v>
          </cell>
        </row>
        <row r="3511">
          <cell r="A3511">
            <v>3102</v>
          </cell>
          <cell r="B3511">
            <v>0</v>
          </cell>
          <cell r="D3511" t="str">
            <v xml:space="preserve">FIAM CANCIANI SALAME BASTON X KG                  </v>
          </cell>
          <cell r="J3511">
            <v>26100.01</v>
          </cell>
          <cell r="O3511">
            <v>2003102000000</v>
          </cell>
        </row>
        <row r="3512">
          <cell r="A3512">
            <v>5920</v>
          </cell>
          <cell r="B3512">
            <v>100857</v>
          </cell>
          <cell r="D3512" t="str">
            <v xml:space="preserve">FIAM LABRATTO LOMO COC X KG                       </v>
          </cell>
          <cell r="J3512">
            <v>24562.37</v>
          </cell>
          <cell r="O3512">
            <v>2005920000000</v>
          </cell>
        </row>
        <row r="3513">
          <cell r="A3513">
            <v>3757</v>
          </cell>
          <cell r="B3513">
            <v>100855</v>
          </cell>
          <cell r="D3513" t="str">
            <v xml:space="preserve">FIAM LABRATTO MORTADELA C/PIST X KG               </v>
          </cell>
          <cell r="J3513">
            <v>21633.13</v>
          </cell>
          <cell r="O3513">
            <v>2003757000000</v>
          </cell>
        </row>
        <row r="3514">
          <cell r="A3514">
            <v>1611</v>
          </cell>
          <cell r="B3514">
            <v>122</v>
          </cell>
          <cell r="D3514" t="str">
            <v xml:space="preserve">FIAM LARIO BONDIOLA (122)                         </v>
          </cell>
          <cell r="J3514">
            <v>30305.78</v>
          </cell>
          <cell r="O3514">
            <v>2001611000000</v>
          </cell>
        </row>
        <row r="3515">
          <cell r="A3515">
            <v>3491</v>
          </cell>
          <cell r="B3515">
            <v>448</v>
          </cell>
          <cell r="D3515" t="str">
            <v xml:space="preserve">FIAM LARIO FIAMB DE CERDO X KG                    </v>
          </cell>
          <cell r="J3515">
            <v>13052.83</v>
          </cell>
          <cell r="O3515">
            <v>2003491000000</v>
          </cell>
        </row>
        <row r="3516">
          <cell r="A3516">
            <v>5052</v>
          </cell>
          <cell r="B3516">
            <v>119</v>
          </cell>
          <cell r="D3516" t="str">
            <v xml:space="preserve">FIAM LARIO JAM COCIDO X KG (119)                  </v>
          </cell>
          <cell r="J3516">
            <v>16990</v>
          </cell>
          <cell r="O3516">
            <v>2005052000000</v>
          </cell>
        </row>
        <row r="3517">
          <cell r="A3517">
            <v>2381</v>
          </cell>
          <cell r="B3517">
            <v>99</v>
          </cell>
          <cell r="D3517" t="str">
            <v xml:space="preserve">FIAM LARIO JAMON CRUDO                            </v>
          </cell>
          <cell r="J3517">
            <v>50435.22</v>
          </cell>
          <cell r="O3517">
            <v>2002381000000</v>
          </cell>
        </row>
        <row r="3518">
          <cell r="A3518">
            <v>3483</v>
          </cell>
          <cell r="B3518">
            <v>121</v>
          </cell>
          <cell r="D3518" t="str">
            <v xml:space="preserve">FIAM LARIO LOMO COC. NAT xKG                      </v>
          </cell>
          <cell r="J3518">
            <v>26202.97</v>
          </cell>
          <cell r="O3518">
            <v>2003483000000</v>
          </cell>
        </row>
        <row r="3519">
          <cell r="A3519">
            <v>5072</v>
          </cell>
          <cell r="B3519">
            <v>27</v>
          </cell>
          <cell r="D3519" t="str">
            <v xml:space="preserve">FIAM LARIO MILAN FINO                             </v>
          </cell>
          <cell r="J3519">
            <v>25750.400000000001</v>
          </cell>
          <cell r="O3519">
            <v>2005072000000</v>
          </cell>
        </row>
        <row r="3520">
          <cell r="A3520">
            <v>5048</v>
          </cell>
          <cell r="B3520">
            <v>3</v>
          </cell>
          <cell r="D3520" t="str">
            <v xml:space="preserve">FIAM LARIO MORTADELA BOLOGNA                      </v>
          </cell>
          <cell r="J3520">
            <v>9790.33</v>
          </cell>
          <cell r="O3520">
            <v>2005048000000</v>
          </cell>
        </row>
        <row r="3521">
          <cell r="A3521">
            <v>6309</v>
          </cell>
          <cell r="B3521">
            <v>73</v>
          </cell>
          <cell r="D3521" t="str">
            <v xml:space="preserve">FIAM LARIO QUESO DE CERDO                         </v>
          </cell>
          <cell r="J3521">
            <v>7611.1970000000001</v>
          </cell>
          <cell r="O3521">
            <v>2006309000000</v>
          </cell>
        </row>
        <row r="3522">
          <cell r="A3522">
            <v>6011</v>
          </cell>
          <cell r="B3522">
            <v>39</v>
          </cell>
          <cell r="D3522" t="str">
            <v xml:space="preserve">FIAM LARIO SALAME BAST FINO                       </v>
          </cell>
          <cell r="J3522">
            <v>31037.54</v>
          </cell>
          <cell r="O3522">
            <v>2006011000000</v>
          </cell>
        </row>
        <row r="3523">
          <cell r="A3523">
            <v>2374</v>
          </cell>
          <cell r="B3523">
            <v>41</v>
          </cell>
          <cell r="D3523" t="str">
            <v xml:space="preserve">FIAM LARIO SALAME BAST GRUESO                     </v>
          </cell>
          <cell r="J3523">
            <v>31037.54</v>
          </cell>
          <cell r="O3523">
            <v>2002374000000</v>
          </cell>
        </row>
        <row r="3524">
          <cell r="A3524">
            <v>5075</v>
          </cell>
          <cell r="B3524">
            <v>35</v>
          </cell>
          <cell r="D3524" t="str">
            <v xml:space="preserve">FIAM LARIO SALAMIN TAND P/F                       </v>
          </cell>
          <cell r="J3524">
            <v>30328.21</v>
          </cell>
          <cell r="O3524">
            <v>2005075000000</v>
          </cell>
        </row>
        <row r="3525">
          <cell r="A3525">
            <v>5076</v>
          </cell>
          <cell r="B3525">
            <v>34</v>
          </cell>
          <cell r="D3525" t="str">
            <v xml:space="preserve">FIAM LARIO SALAMIN TAND P/G                       </v>
          </cell>
          <cell r="J3525">
            <v>30328.21</v>
          </cell>
          <cell r="O3525">
            <v>2005076000000</v>
          </cell>
        </row>
        <row r="3526">
          <cell r="A3526">
            <v>2187</v>
          </cell>
          <cell r="B3526">
            <v>84</v>
          </cell>
          <cell r="D3526" t="str">
            <v xml:space="preserve">FIAM LARIO SALCHICHON PRIMAV                      </v>
          </cell>
          <cell r="J3526">
            <v>9143.0619999999999</v>
          </cell>
          <cell r="O3526">
            <v>2002187000000</v>
          </cell>
        </row>
        <row r="3527">
          <cell r="A3527">
            <v>2257</v>
          </cell>
          <cell r="B3527">
            <v>4476</v>
          </cell>
          <cell r="D3527" t="str">
            <v xml:space="preserve">FIAM MAGRET JAMON CRUDO XKG                       </v>
          </cell>
          <cell r="J3527">
            <v>20618.05</v>
          </cell>
          <cell r="O3527">
            <v>2002257000000</v>
          </cell>
        </row>
        <row r="3528">
          <cell r="A3528">
            <v>2252</v>
          </cell>
          <cell r="B3528">
            <v>10116</v>
          </cell>
          <cell r="D3528" t="str">
            <v xml:space="preserve">FIAM PALADINI BONDIOLA                            </v>
          </cell>
          <cell r="J3528">
            <v>32796.71</v>
          </cell>
          <cell r="O3528">
            <v>2002252000000</v>
          </cell>
        </row>
        <row r="3529">
          <cell r="A3529">
            <v>3405</v>
          </cell>
          <cell r="B3529">
            <v>11056</v>
          </cell>
          <cell r="D3529" t="str">
            <v xml:space="preserve">FIAM PALADINI CHORIZO ESPANIOL COL ORIENTA        </v>
          </cell>
          <cell r="J3529">
            <v>20894.240000000002</v>
          </cell>
          <cell r="O3529">
            <v>2003405000000</v>
          </cell>
        </row>
        <row r="3530">
          <cell r="A3530">
            <v>2254</v>
          </cell>
          <cell r="B3530">
            <v>10173</v>
          </cell>
          <cell r="D3530" t="str">
            <v xml:space="preserve">FIAM PALADINI JAM COCIDO                          </v>
          </cell>
          <cell r="J3530">
            <v>18433.41</v>
          </cell>
          <cell r="O3530">
            <v>2002254000000</v>
          </cell>
        </row>
        <row r="3531">
          <cell r="A3531">
            <v>8085</v>
          </cell>
          <cell r="B3531">
            <v>101608</v>
          </cell>
          <cell r="D3531" t="str">
            <v xml:space="preserve">FIAM PALADINI JAM COCIDO BAJO SODIO X KG.         </v>
          </cell>
          <cell r="J3531">
            <v>20945.63</v>
          </cell>
          <cell r="O3531">
            <v>2008085000000</v>
          </cell>
        </row>
        <row r="3532">
          <cell r="A3532">
            <v>2255</v>
          </cell>
          <cell r="B3532">
            <v>101137</v>
          </cell>
          <cell r="D3532" t="str">
            <v xml:space="preserve">FIAM PALADINI JAMON CRUDO                         </v>
          </cell>
          <cell r="J3532">
            <v>63392.12</v>
          </cell>
          <cell r="O3532">
            <v>2002255000000</v>
          </cell>
        </row>
        <row r="3533">
          <cell r="A3533">
            <v>4186</v>
          </cell>
          <cell r="B3533">
            <v>20289</v>
          </cell>
          <cell r="D3533" t="str">
            <v xml:space="preserve">FIAM PALADINI LOMO COC x KG                       </v>
          </cell>
          <cell r="J3533">
            <v>20237.41</v>
          </cell>
          <cell r="O3533">
            <v>2004186000000</v>
          </cell>
        </row>
        <row r="3534">
          <cell r="A3534">
            <v>2264</v>
          </cell>
          <cell r="B3534">
            <v>10611</v>
          </cell>
          <cell r="D3534" t="str">
            <v xml:space="preserve">FIAM PALADINI MILAN                               </v>
          </cell>
          <cell r="J3534">
            <v>30886.09</v>
          </cell>
          <cell r="O3534">
            <v>2002264000000</v>
          </cell>
        </row>
        <row r="3535">
          <cell r="A3535">
            <v>2250</v>
          </cell>
          <cell r="B3535">
            <v>20552</v>
          </cell>
          <cell r="D3535" t="str">
            <v xml:space="preserve">FIAM PALADINI MORTADELA A/V                       </v>
          </cell>
          <cell r="J3535">
            <v>15234.23</v>
          </cell>
          <cell r="O3535">
            <v>2002250000000</v>
          </cell>
        </row>
        <row r="3536">
          <cell r="A3536">
            <v>1816</v>
          </cell>
          <cell r="B3536">
            <v>10181</v>
          </cell>
          <cell r="D3536" t="str">
            <v xml:space="preserve">FIAM PALADINI PALETA COC X KG                     </v>
          </cell>
          <cell r="J3536">
            <v>16217.26</v>
          </cell>
          <cell r="O3536">
            <v>2001816000000</v>
          </cell>
        </row>
        <row r="3537">
          <cell r="A3537">
            <v>7022</v>
          </cell>
          <cell r="B3537">
            <v>10926</v>
          </cell>
          <cell r="D3537" t="str">
            <v xml:space="preserve">FIAM PALADINI PANCETA AHUM X KG                   </v>
          </cell>
          <cell r="J3537">
            <v>34905.14</v>
          </cell>
          <cell r="O3537">
            <v>2007022000000</v>
          </cell>
        </row>
        <row r="3538">
          <cell r="A3538">
            <v>2261</v>
          </cell>
          <cell r="B3538">
            <v>10918</v>
          </cell>
          <cell r="D3538" t="str">
            <v xml:space="preserve">FIAM PALADINI PANCETA SALADA                      </v>
          </cell>
          <cell r="J3538">
            <v>32366.959999999999</v>
          </cell>
          <cell r="O3538">
            <v>2002261000000</v>
          </cell>
        </row>
        <row r="3539">
          <cell r="A3539">
            <v>2259</v>
          </cell>
          <cell r="B3539">
            <v>101590</v>
          </cell>
          <cell r="D3539" t="str">
            <v xml:space="preserve">FIAM PALADINI SALAME BASTON P/G X KG              </v>
          </cell>
          <cell r="J3539">
            <v>31278.95</v>
          </cell>
          <cell r="O3539">
            <v>2002259000000</v>
          </cell>
        </row>
        <row r="3540">
          <cell r="A3540">
            <v>2265</v>
          </cell>
          <cell r="B3540">
            <v>10637</v>
          </cell>
          <cell r="D3540" t="str">
            <v xml:space="preserve">FIAM PALADINI SALAMIN P/F                         </v>
          </cell>
          <cell r="J3540">
            <v>34848.85</v>
          </cell>
          <cell r="O3540">
            <v>2002265000000</v>
          </cell>
        </row>
        <row r="3541">
          <cell r="A3541">
            <v>2266</v>
          </cell>
          <cell r="B3541">
            <v>10686</v>
          </cell>
          <cell r="D3541" t="str">
            <v xml:space="preserve">FIAM PALADINI SALAMIN T/C                         </v>
          </cell>
          <cell r="J3541">
            <v>34848.85</v>
          </cell>
          <cell r="O3541">
            <v>2002266000000</v>
          </cell>
        </row>
        <row r="3542">
          <cell r="A3542">
            <v>6253</v>
          </cell>
          <cell r="B3542">
            <v>20420</v>
          </cell>
          <cell r="D3542" t="str">
            <v xml:space="preserve">FIAM PALADINI SALCH PRIMAV                        </v>
          </cell>
          <cell r="J3542">
            <v>11788.7</v>
          </cell>
          <cell r="O3542">
            <v>2006253000000</v>
          </cell>
        </row>
        <row r="3543">
          <cell r="A3543">
            <v>7718</v>
          </cell>
          <cell r="B3543" t="str">
            <v xml:space="preserve">Sin Indicar         </v>
          </cell>
          <cell r="D3543" t="str">
            <v xml:space="preserve">FIAM PICADITAS X KG                               </v>
          </cell>
          <cell r="J3543">
            <v>9900</v>
          </cell>
          <cell r="O3543">
            <v>2007718000000</v>
          </cell>
        </row>
        <row r="3544">
          <cell r="A3544">
            <v>1617</v>
          </cell>
          <cell r="B3544">
            <v>541</v>
          </cell>
          <cell r="D3544" t="str">
            <v xml:space="preserve">FIAM RAFAELA JAM COCIDO  NAT X KG                 </v>
          </cell>
          <cell r="J3544">
            <v>25049.18</v>
          </cell>
          <cell r="O3544">
            <v>2001617000000</v>
          </cell>
        </row>
        <row r="3545">
          <cell r="A3545">
            <v>8016</v>
          </cell>
          <cell r="B3545">
            <v>10200</v>
          </cell>
          <cell r="D3545" t="str">
            <v xml:space="preserve">FIAM RECREO BONDIOLA X KG                         </v>
          </cell>
          <cell r="J3545">
            <v>30979.25</v>
          </cell>
          <cell r="O3545">
            <v>2008016000005</v>
          </cell>
        </row>
        <row r="3546">
          <cell r="A3546">
            <v>2912</v>
          </cell>
          <cell r="B3546">
            <v>12315</v>
          </cell>
          <cell r="D3546" t="str">
            <v xml:space="preserve">FIAM RECREO FIAMB COC PATA CERDO(405)             </v>
          </cell>
          <cell r="J3546">
            <v>9100</v>
          </cell>
          <cell r="O3546">
            <v>2002912000000</v>
          </cell>
        </row>
        <row r="3547">
          <cell r="A3547">
            <v>3781</v>
          </cell>
          <cell r="B3547">
            <v>12101</v>
          </cell>
          <cell r="D3547" t="str">
            <v xml:space="preserve">FIAM RECREO JAM COCIDO X KG                       </v>
          </cell>
          <cell r="J3547">
            <v>13000</v>
          </cell>
          <cell r="O3547">
            <v>2003781000000</v>
          </cell>
        </row>
        <row r="3548">
          <cell r="A3548">
            <v>2925</v>
          </cell>
          <cell r="B3548">
            <v>10103</v>
          </cell>
          <cell r="D3548" t="str">
            <v xml:space="preserve">FIAM RECREO JAMON CRUDO X KG                      </v>
          </cell>
          <cell r="J3548">
            <v>43094.5</v>
          </cell>
          <cell r="O3548">
            <v>2002925000000</v>
          </cell>
        </row>
        <row r="3549">
          <cell r="A3549">
            <v>6152</v>
          </cell>
          <cell r="B3549">
            <v>15610</v>
          </cell>
          <cell r="D3549" t="str">
            <v xml:space="preserve">FIAM RECREO MILAN X KG                            </v>
          </cell>
          <cell r="J3549">
            <v>17373.32</v>
          </cell>
          <cell r="O3549">
            <v>2006152000000</v>
          </cell>
        </row>
        <row r="3550">
          <cell r="A3550">
            <v>2914</v>
          </cell>
          <cell r="B3550">
            <v>14110</v>
          </cell>
          <cell r="D3550" t="str">
            <v xml:space="preserve">FIAM RECREO MORTADELA BOLG VEJ X KG               </v>
          </cell>
          <cell r="J3550">
            <v>8379.9060000000009</v>
          </cell>
          <cell r="O3550">
            <v>2002914000000</v>
          </cell>
        </row>
        <row r="3551">
          <cell r="A3551">
            <v>8480</v>
          </cell>
          <cell r="B3551">
            <v>15708</v>
          </cell>
          <cell r="D3551" t="str">
            <v xml:space="preserve">FIAM RECREO SALAME BAST 1/2 PF (708)              </v>
          </cell>
          <cell r="J3551">
            <v>22042.26</v>
          </cell>
          <cell r="O3551">
            <v>2008480000000</v>
          </cell>
        </row>
        <row r="3552">
          <cell r="A3552">
            <v>8195</v>
          </cell>
          <cell r="B3552">
            <v>15702</v>
          </cell>
          <cell r="D3552" t="str">
            <v xml:space="preserve">FIAM RECREO SALAME BAST 1/2 PG (702)              </v>
          </cell>
          <cell r="J3552">
            <v>22042.26</v>
          </cell>
          <cell r="O3552">
            <v>2008195000000</v>
          </cell>
        </row>
        <row r="3553">
          <cell r="A3553">
            <v>3817</v>
          </cell>
          <cell r="B3553">
            <v>14200</v>
          </cell>
          <cell r="D3553" t="str">
            <v xml:space="preserve">FIAM RECREO SALCHICHON PRIMAVERA X KG             </v>
          </cell>
          <cell r="J3553">
            <v>7970.0290000000005</v>
          </cell>
          <cell r="O3553">
            <v>2003817000000</v>
          </cell>
        </row>
        <row r="3554">
          <cell r="A3554">
            <v>5592</v>
          </cell>
          <cell r="B3554">
            <v>101754</v>
          </cell>
          <cell r="D3554" t="str">
            <v xml:space="preserve">FIAM TIVOLI FIAMB P/ EMPAREDADO xKG               </v>
          </cell>
          <cell r="J3554">
            <v>5277.3440000000001</v>
          </cell>
          <cell r="O3554">
            <v>2005592000000</v>
          </cell>
        </row>
        <row r="3555">
          <cell r="A3555">
            <v>2496</v>
          </cell>
          <cell r="B3555">
            <v>101777</v>
          </cell>
          <cell r="D3555" t="str">
            <v xml:space="preserve">FIAM TIVOLI MILAN x KG                            </v>
          </cell>
          <cell r="J3555">
            <v>14860.35</v>
          </cell>
          <cell r="O3555">
            <v>2002496000000</v>
          </cell>
        </row>
        <row r="3556">
          <cell r="A3556">
            <v>665290</v>
          </cell>
          <cell r="B3556" t="str">
            <v xml:space="preserve">001M-15             </v>
          </cell>
          <cell r="D3556" t="str">
            <v xml:space="preserve">FIDO AL DENTE MOST 500X                           </v>
          </cell>
          <cell r="J3556">
            <v>800</v>
          </cell>
          <cell r="O3556">
            <v>7798031152067</v>
          </cell>
        </row>
        <row r="3557">
          <cell r="A3557">
            <v>665292</v>
          </cell>
          <cell r="B3557">
            <v>1670</v>
          </cell>
          <cell r="D3557" t="str">
            <v xml:space="preserve">FIDO AL DENTE SPAGH 500X                          </v>
          </cell>
          <cell r="J3557">
            <v>800</v>
          </cell>
          <cell r="O3557">
            <v>7798031152333</v>
          </cell>
        </row>
        <row r="3558">
          <cell r="A3558">
            <v>665291</v>
          </cell>
          <cell r="B3558" t="str">
            <v xml:space="preserve">001T-15             </v>
          </cell>
          <cell r="D3558" t="str">
            <v xml:space="preserve">FIDO AL DENTE TIRAB 500X                          </v>
          </cell>
          <cell r="J3558">
            <v>800</v>
          </cell>
          <cell r="O3558">
            <v>7798031152128</v>
          </cell>
        </row>
        <row r="3559">
          <cell r="A3559">
            <v>659724</v>
          </cell>
          <cell r="B3559">
            <v>13481</v>
          </cell>
          <cell r="D3559" t="str">
            <v xml:space="preserve">FIDO ARCOR CODITO 500X                            </v>
          </cell>
          <cell r="J3559">
            <v>1904.44</v>
          </cell>
          <cell r="O3559">
            <v>7790580133924</v>
          </cell>
        </row>
        <row r="3560">
          <cell r="A3560">
            <v>659725</v>
          </cell>
          <cell r="B3560">
            <v>13483</v>
          </cell>
          <cell r="D3560" t="str">
            <v xml:space="preserve">FIDO ARCOR MOSTACHOL 500X                         </v>
          </cell>
          <cell r="J3560">
            <v>1904.44</v>
          </cell>
          <cell r="O3560">
            <v>7790580134839</v>
          </cell>
        </row>
        <row r="3561">
          <cell r="A3561">
            <v>666428</v>
          </cell>
          <cell r="B3561">
            <v>14997</v>
          </cell>
          <cell r="D3561" t="str">
            <v xml:space="preserve">FIDO ARCOR RAMEN SAB.CARNE 70X                    </v>
          </cell>
          <cell r="J3561">
            <v>1615.4559999999999</v>
          </cell>
          <cell r="O3561">
            <v>7790580149970</v>
          </cell>
        </row>
        <row r="3562">
          <cell r="A3562">
            <v>666429</v>
          </cell>
          <cell r="B3562">
            <v>14996</v>
          </cell>
          <cell r="D3562" t="str">
            <v xml:space="preserve">FIDO ARCOR RAMEN SAB.POLLO 70X                    </v>
          </cell>
          <cell r="J3562">
            <v>1615.4559999999999</v>
          </cell>
          <cell r="O3562">
            <v>7790580149963</v>
          </cell>
        </row>
        <row r="3563">
          <cell r="A3563">
            <v>666550</v>
          </cell>
          <cell r="B3563">
            <v>15034</v>
          </cell>
          <cell r="D3563" t="str">
            <v xml:space="preserve">FIDO ARCOR RAMEN SAB.POLLO/PIC 70X                </v>
          </cell>
          <cell r="J3563">
            <v>1615.4559999999999</v>
          </cell>
          <cell r="O3563">
            <v>7790580150341</v>
          </cell>
        </row>
        <row r="3564">
          <cell r="A3564">
            <v>659721</v>
          </cell>
          <cell r="B3564">
            <v>13478</v>
          </cell>
          <cell r="D3564" t="str">
            <v xml:space="preserve">FIDO ARCOR SPAGHETTI 500X                         </v>
          </cell>
          <cell r="J3564">
            <v>1904.44</v>
          </cell>
          <cell r="O3564">
            <v>7790580134785</v>
          </cell>
        </row>
        <row r="3565">
          <cell r="A3565">
            <v>659722</v>
          </cell>
          <cell r="B3565">
            <v>14521</v>
          </cell>
          <cell r="D3565" t="str">
            <v xml:space="preserve">FIDO ARCOR TALLARIN 500X                          </v>
          </cell>
          <cell r="J3565">
            <v>1904.44</v>
          </cell>
          <cell r="O3565">
            <v>7790580134792</v>
          </cell>
        </row>
        <row r="3566">
          <cell r="A3566">
            <v>659723</v>
          </cell>
          <cell r="B3566">
            <v>13480</v>
          </cell>
          <cell r="D3566" t="str">
            <v xml:space="preserve">FIDO ARCOR TIRABUZON 500X                         </v>
          </cell>
          <cell r="J3566">
            <v>1904.44</v>
          </cell>
          <cell r="O3566">
            <v>7790580133917</v>
          </cell>
        </row>
        <row r="3567">
          <cell r="A3567">
            <v>666163</v>
          </cell>
          <cell r="B3567">
            <v>900251</v>
          </cell>
          <cell r="D3567" t="str">
            <v xml:space="preserve">FIDO ARMANDO FETUCCINE 500X                       </v>
          </cell>
          <cell r="J3567">
            <v>4348.5469999999996</v>
          </cell>
          <cell r="O3567">
            <v>8005709101280</v>
          </cell>
        </row>
        <row r="3568">
          <cell r="A3568">
            <v>666164</v>
          </cell>
          <cell r="B3568">
            <v>164</v>
          </cell>
          <cell r="D3568" t="str">
            <v xml:space="preserve">FIDO ARMANDO FUSILLO 500X                         </v>
          </cell>
          <cell r="J3568">
            <v>4348.5469999999996</v>
          </cell>
          <cell r="O3568">
            <v>8005709804609</v>
          </cell>
        </row>
        <row r="3569">
          <cell r="A3569">
            <v>666166</v>
          </cell>
          <cell r="B3569">
            <v>166</v>
          </cell>
          <cell r="D3569" t="str">
            <v xml:space="preserve">FIDO ARMANDO LINGUINA 500X                        </v>
          </cell>
          <cell r="J3569">
            <v>4348.5469999999996</v>
          </cell>
          <cell r="O3569">
            <v>8005709804036</v>
          </cell>
        </row>
        <row r="3570">
          <cell r="A3570">
            <v>666167</v>
          </cell>
          <cell r="B3570">
            <v>167</v>
          </cell>
          <cell r="D3570" t="str">
            <v xml:space="preserve">FIDO ARMANDO RIGATTI 500X                         </v>
          </cell>
          <cell r="J3570">
            <v>4348.5469999999996</v>
          </cell>
          <cell r="O3570">
            <v>8005709804074</v>
          </cell>
        </row>
        <row r="3571">
          <cell r="A3571">
            <v>666168</v>
          </cell>
          <cell r="B3571">
            <v>168</v>
          </cell>
          <cell r="D3571" t="str">
            <v xml:space="preserve">FIDO ARMANDO SPAGHETO 500X                        </v>
          </cell>
          <cell r="J3571">
            <v>4348.5469999999996</v>
          </cell>
          <cell r="O3571">
            <v>8005709804043</v>
          </cell>
        </row>
        <row r="3572">
          <cell r="A3572">
            <v>665239</v>
          </cell>
          <cell r="B3572">
            <v>35002830</v>
          </cell>
          <cell r="D3572" t="str">
            <v xml:space="preserve">FIDO BARILLA FUSILLI 500X                         </v>
          </cell>
          <cell r="J3572">
            <v>6372.5020000000004</v>
          </cell>
          <cell r="O3572">
            <v>8076802085981</v>
          </cell>
        </row>
        <row r="3573">
          <cell r="A3573">
            <v>666141</v>
          </cell>
          <cell r="B3573">
            <v>35002832</v>
          </cell>
          <cell r="D3573" t="str">
            <v xml:space="preserve">FIDO BARILLA INTEGRA SPAGHETTI 500X               </v>
          </cell>
          <cell r="J3573">
            <v>8285.9240000000009</v>
          </cell>
          <cell r="O3573">
            <v>8076809529419</v>
          </cell>
        </row>
        <row r="3574">
          <cell r="A3574">
            <v>666143</v>
          </cell>
          <cell r="B3574">
            <v>35002834</v>
          </cell>
          <cell r="D3574" t="str">
            <v xml:space="preserve">FIDO BARILLA INTEGRAL PENNE 500X                  </v>
          </cell>
          <cell r="J3574">
            <v>8285.9240000000009</v>
          </cell>
          <cell r="O3574">
            <v>8076809529433</v>
          </cell>
        </row>
        <row r="3575">
          <cell r="A3575">
            <v>666142</v>
          </cell>
          <cell r="B3575">
            <v>35002818</v>
          </cell>
          <cell r="D3575" t="str">
            <v xml:space="preserve">FIDO BARILLA LASAGNE 500X                         </v>
          </cell>
          <cell r="J3575">
            <v>10758.8</v>
          </cell>
          <cell r="O3575">
            <v>8076809035705</v>
          </cell>
        </row>
        <row r="3576">
          <cell r="A3576">
            <v>665238</v>
          </cell>
          <cell r="B3576">
            <v>35002828</v>
          </cell>
          <cell r="D3576" t="str">
            <v xml:space="preserve">FIDO BARILLA PENNE RIGATE 500X                    </v>
          </cell>
          <cell r="J3576">
            <v>6372.5020000000004</v>
          </cell>
          <cell r="O3576">
            <v>8076802085738</v>
          </cell>
        </row>
        <row r="3577">
          <cell r="A3577">
            <v>665235</v>
          </cell>
          <cell r="B3577">
            <v>35002820</v>
          </cell>
          <cell r="D3577" t="str">
            <v xml:space="preserve">FIDO BARILLA SPAGHETTI 500X                       </v>
          </cell>
          <cell r="J3577">
            <v>6372.5020000000004</v>
          </cell>
          <cell r="O3577">
            <v>8076800195057</v>
          </cell>
        </row>
        <row r="3578">
          <cell r="A3578">
            <v>665504</v>
          </cell>
          <cell r="B3578">
            <v>35002822</v>
          </cell>
          <cell r="D3578" t="str">
            <v xml:space="preserve">FIDO BARILLA SPAGHETTINI 500X                     </v>
          </cell>
          <cell r="J3578">
            <v>6372.5020000000004</v>
          </cell>
          <cell r="O3578">
            <v>8076800195033</v>
          </cell>
        </row>
        <row r="3579">
          <cell r="A3579">
            <v>665236</v>
          </cell>
          <cell r="B3579">
            <v>35002824</v>
          </cell>
          <cell r="D3579" t="str">
            <v xml:space="preserve">FIDO BARILLA SPAGHETTONI 500X                     </v>
          </cell>
          <cell r="J3579">
            <v>6372.5020000000004</v>
          </cell>
          <cell r="O3579">
            <v>8076808150072</v>
          </cell>
        </row>
        <row r="3580">
          <cell r="A3580">
            <v>665237</v>
          </cell>
          <cell r="B3580">
            <v>35002816</v>
          </cell>
          <cell r="D3580" t="str">
            <v xml:space="preserve">FIDO BARILLA TORTIGLIONI 500X                     </v>
          </cell>
          <cell r="J3580">
            <v>6372.5020000000004</v>
          </cell>
          <cell r="O3580">
            <v>8076802085837</v>
          </cell>
        </row>
        <row r="3581">
          <cell r="A3581">
            <v>661791</v>
          </cell>
          <cell r="B3581">
            <v>33566</v>
          </cell>
          <cell r="D3581" t="str">
            <v xml:space="preserve">FIDO D.FELIPE CELLENT 500X                        </v>
          </cell>
          <cell r="J3581">
            <v>2218.6</v>
          </cell>
          <cell r="O3581">
            <v>7790070322364</v>
          </cell>
        </row>
        <row r="3582">
          <cell r="A3582">
            <v>6879</v>
          </cell>
          <cell r="B3582">
            <v>31957</v>
          </cell>
          <cell r="D3582" t="str">
            <v xml:space="preserve">FIDO D.FELIPE FETTU HVO 500X                      </v>
          </cell>
          <cell r="J3582">
            <v>2218.6</v>
          </cell>
          <cell r="O3582">
            <v>7794600002337</v>
          </cell>
        </row>
        <row r="3583">
          <cell r="A3583">
            <v>101577</v>
          </cell>
          <cell r="B3583">
            <v>33561</v>
          </cell>
          <cell r="D3583" t="str">
            <v xml:space="preserve">FIDO D.FELIPE SPAG AL HUEVO 500X                  </v>
          </cell>
          <cell r="J3583">
            <v>2502.268</v>
          </cell>
          <cell r="O3583">
            <v>7622300724542</v>
          </cell>
        </row>
        <row r="3584">
          <cell r="A3584">
            <v>2084</v>
          </cell>
          <cell r="B3584">
            <v>33562</v>
          </cell>
          <cell r="D3584" t="str">
            <v xml:space="preserve">FIDO D.FELIPE TALL HVO 500X                       </v>
          </cell>
          <cell r="J3584">
            <v>2502.268</v>
          </cell>
          <cell r="O3584">
            <v>77905321</v>
          </cell>
        </row>
        <row r="3585">
          <cell r="A3585">
            <v>9313</v>
          </cell>
          <cell r="B3585">
            <v>33564</v>
          </cell>
          <cell r="D3585" t="str">
            <v xml:space="preserve">FIDO D.FELIPE TIRAB 500X                          </v>
          </cell>
          <cell r="J3585">
            <v>2502.268</v>
          </cell>
          <cell r="O3585">
            <v>7794600000333</v>
          </cell>
        </row>
        <row r="3586">
          <cell r="A3586">
            <v>664871</v>
          </cell>
          <cell r="B3586">
            <v>3390</v>
          </cell>
          <cell r="D3586" t="str">
            <v xml:space="preserve">FIDO DICOMERE FETUCCINI ORG 300X                  </v>
          </cell>
          <cell r="J3586">
            <v>5556.7640000000001</v>
          </cell>
          <cell r="O3586">
            <v>7793323024824</v>
          </cell>
        </row>
        <row r="3587">
          <cell r="A3587">
            <v>664872</v>
          </cell>
          <cell r="B3587">
            <v>3388</v>
          </cell>
          <cell r="D3587" t="str">
            <v xml:space="preserve">FIDO DICOMERE FUSILLI ORG 300X                    </v>
          </cell>
          <cell r="J3587">
            <v>4716.3239999999996</v>
          </cell>
          <cell r="O3587">
            <v>7793323024848</v>
          </cell>
        </row>
        <row r="3588">
          <cell r="A3588">
            <v>11994</v>
          </cell>
          <cell r="B3588">
            <v>31824</v>
          </cell>
          <cell r="D3588" t="str">
            <v xml:space="preserve">FIDO DON VICENTE CASERECCIA 500X                  </v>
          </cell>
          <cell r="J3588">
            <v>3079.884</v>
          </cell>
          <cell r="O3588">
            <v>7790070318190</v>
          </cell>
        </row>
        <row r="3589">
          <cell r="A3589">
            <v>100629</v>
          </cell>
          <cell r="B3589">
            <v>33654</v>
          </cell>
          <cell r="D3589" t="str">
            <v xml:space="preserve">FIDO DON VICENTE FETUCC.500X                      </v>
          </cell>
          <cell r="J3589">
            <v>3530.931</v>
          </cell>
          <cell r="O3589">
            <v>7790078000028</v>
          </cell>
        </row>
        <row r="3590">
          <cell r="A3590">
            <v>3705</v>
          </cell>
          <cell r="B3590">
            <v>33658</v>
          </cell>
          <cell r="D3590" t="str">
            <v xml:space="preserve">FIDO DON VICENTE MONIO 500X                       </v>
          </cell>
          <cell r="J3590">
            <v>4485.2209999999995</v>
          </cell>
          <cell r="O3590">
            <v>7790078000059</v>
          </cell>
        </row>
        <row r="3591">
          <cell r="A3591">
            <v>661770</v>
          </cell>
          <cell r="B3591">
            <v>34253</v>
          </cell>
          <cell r="D3591" t="str">
            <v xml:space="preserve">FIDO DON VICENTE RIGATTI 500X                     </v>
          </cell>
          <cell r="J3591">
            <v>1916.423</v>
          </cell>
          <cell r="O3591">
            <v>7790070321640</v>
          </cell>
        </row>
        <row r="3592">
          <cell r="A3592">
            <v>4066</v>
          </cell>
          <cell r="B3592">
            <v>33657</v>
          </cell>
          <cell r="D3592" t="str">
            <v xml:space="preserve">FIDO DON VICENTE TALL 500X                        </v>
          </cell>
          <cell r="J3592">
            <v>3424.76</v>
          </cell>
          <cell r="O3592">
            <v>7790078000011</v>
          </cell>
        </row>
        <row r="3593">
          <cell r="A3593">
            <v>2568</v>
          </cell>
          <cell r="B3593">
            <v>34252</v>
          </cell>
          <cell r="D3593" t="str">
            <v xml:space="preserve">FIDO DON VICENTE TIRAB 500X                       </v>
          </cell>
          <cell r="J3593">
            <v>3530.931</v>
          </cell>
          <cell r="O3593">
            <v>7790078000080</v>
          </cell>
        </row>
        <row r="3594">
          <cell r="A3594">
            <v>665136</v>
          </cell>
          <cell r="B3594">
            <v>15</v>
          </cell>
          <cell r="D3594" t="str">
            <v xml:space="preserve">FIDO DR SCHAR SPAGHETTI 250X                      </v>
          </cell>
          <cell r="J3594">
            <v>6258.1959999999999</v>
          </cell>
          <cell r="O3594">
            <v>8008698010037</v>
          </cell>
        </row>
        <row r="3595">
          <cell r="A3595">
            <v>19639</v>
          </cell>
          <cell r="B3595">
            <v>32032</v>
          </cell>
          <cell r="D3595" t="str">
            <v xml:space="preserve">FIDO FAVORITA CODITO RAY 500X                     </v>
          </cell>
          <cell r="J3595">
            <v>1050</v>
          </cell>
          <cell r="O3595">
            <v>7790070320322</v>
          </cell>
        </row>
        <row r="3596">
          <cell r="A3596">
            <v>19637</v>
          </cell>
          <cell r="B3596">
            <v>32031</v>
          </cell>
          <cell r="D3596" t="str">
            <v xml:space="preserve">FIDO FAVORITA MOST 500X                           </v>
          </cell>
          <cell r="J3596">
            <v>1050</v>
          </cell>
          <cell r="O3596">
            <v>7790070320315</v>
          </cell>
        </row>
        <row r="3597">
          <cell r="A3597">
            <v>19640</v>
          </cell>
          <cell r="B3597">
            <v>32028</v>
          </cell>
          <cell r="D3597" t="str">
            <v xml:space="preserve">FIDO FAVORITA SPAG 500X                           </v>
          </cell>
          <cell r="J3597">
            <v>1050</v>
          </cell>
          <cell r="O3597">
            <v>7790070320285</v>
          </cell>
        </row>
        <row r="3598">
          <cell r="A3598">
            <v>19641</v>
          </cell>
          <cell r="B3598">
            <v>32029</v>
          </cell>
          <cell r="D3598" t="str">
            <v xml:space="preserve">FIDO FAVORITA TALL 500X                           </v>
          </cell>
          <cell r="J3598">
            <v>1050</v>
          </cell>
          <cell r="O3598">
            <v>7790070320292</v>
          </cell>
        </row>
        <row r="3599">
          <cell r="A3599">
            <v>19638</v>
          </cell>
          <cell r="B3599">
            <v>32030</v>
          </cell>
          <cell r="D3599" t="str">
            <v xml:space="preserve">FIDO FAVORITA TIRAB 500X                          </v>
          </cell>
          <cell r="J3599">
            <v>1050</v>
          </cell>
          <cell r="O3599">
            <v>7790070320308</v>
          </cell>
        </row>
        <row r="3600">
          <cell r="A3600">
            <v>661012</v>
          </cell>
          <cell r="B3600">
            <v>62108</v>
          </cell>
          <cell r="D3600" t="str">
            <v xml:space="preserve">FIDO GIACOMO CARNE 250X                           </v>
          </cell>
          <cell r="J3600">
            <v>3236.5990000000002</v>
          </cell>
          <cell r="O3600">
            <v>7792390620724</v>
          </cell>
        </row>
        <row r="3601">
          <cell r="A3601">
            <v>844</v>
          </cell>
          <cell r="B3601">
            <v>62106</v>
          </cell>
          <cell r="D3601" t="str">
            <v xml:space="preserve">FIDO GIACOMO CARNE 500X                           </v>
          </cell>
          <cell r="J3601">
            <v>5628.3149999999996</v>
          </cell>
          <cell r="O3601">
            <v>7792390620021</v>
          </cell>
        </row>
        <row r="3602">
          <cell r="A3602">
            <v>661014</v>
          </cell>
          <cell r="B3602">
            <v>62112</v>
          </cell>
          <cell r="D3602" t="str">
            <v xml:space="preserve">FIDO GIACOMO J/Q 250X                             </v>
          </cell>
          <cell r="J3602">
            <v>3236.5990000000002</v>
          </cell>
          <cell r="O3602">
            <v>7792390620809</v>
          </cell>
        </row>
        <row r="3603">
          <cell r="A3603">
            <v>845</v>
          </cell>
          <cell r="B3603">
            <v>62110</v>
          </cell>
          <cell r="D3603" t="str">
            <v xml:space="preserve">FIDO GIACOMO J/Q 500X                             </v>
          </cell>
          <cell r="J3603">
            <v>5628.3149999999996</v>
          </cell>
          <cell r="O3603">
            <v>7792390620229</v>
          </cell>
        </row>
        <row r="3604">
          <cell r="A3604">
            <v>8142</v>
          </cell>
          <cell r="B3604">
            <v>62114</v>
          </cell>
          <cell r="D3604" t="str">
            <v xml:space="preserve">FIDO GIACOMO TRIDICCI 500X                        </v>
          </cell>
          <cell r="J3604">
            <v>5628.3149999999996</v>
          </cell>
          <cell r="O3604">
            <v>7792390620328</v>
          </cell>
        </row>
        <row r="3605">
          <cell r="A3605">
            <v>849</v>
          </cell>
          <cell r="B3605">
            <v>62116</v>
          </cell>
          <cell r="D3605" t="str">
            <v xml:space="preserve">FIDO GIACOMO VERD 500X                            </v>
          </cell>
          <cell r="J3605">
            <v>5628.3149999999996</v>
          </cell>
          <cell r="O3605">
            <v>7792390620120</v>
          </cell>
        </row>
        <row r="3606">
          <cell r="A3606">
            <v>10009</v>
          </cell>
          <cell r="B3606">
            <v>62118</v>
          </cell>
          <cell r="D3606" t="str">
            <v xml:space="preserve">FIDO GIACOMO VERD VIT E 250X                      </v>
          </cell>
          <cell r="J3606">
            <v>3236.5990000000002</v>
          </cell>
          <cell r="O3606">
            <v>7792390620144</v>
          </cell>
        </row>
        <row r="3607">
          <cell r="A3607">
            <v>18761</v>
          </cell>
          <cell r="B3607">
            <v>0</v>
          </cell>
          <cell r="D3607" t="str">
            <v xml:space="preserve">FIDO L.PROVIDENCIA CAB ANGEL 500X                 </v>
          </cell>
          <cell r="J3607">
            <v>1593.326</v>
          </cell>
          <cell r="O3607">
            <v>7798141971411</v>
          </cell>
        </row>
        <row r="3608">
          <cell r="A3608">
            <v>100016</v>
          </cell>
          <cell r="B3608">
            <v>0</v>
          </cell>
          <cell r="D3608" t="str">
            <v xml:space="preserve">FIDO L.PROVIDENCIA CODO 500X                      </v>
          </cell>
          <cell r="J3608">
            <v>1098.999</v>
          </cell>
          <cell r="O3608">
            <v>7798141970391</v>
          </cell>
        </row>
        <row r="3609">
          <cell r="A3609">
            <v>100017</v>
          </cell>
          <cell r="B3609">
            <v>1320</v>
          </cell>
          <cell r="D3609" t="str">
            <v xml:space="preserve">FIDO L.PROVIDENCIA MONO 500X                      </v>
          </cell>
          <cell r="J3609">
            <v>1593.326</v>
          </cell>
          <cell r="O3609">
            <v>7798141970414</v>
          </cell>
        </row>
        <row r="3610">
          <cell r="A3610">
            <v>100014</v>
          </cell>
          <cell r="B3610">
            <v>0</v>
          </cell>
          <cell r="D3610" t="str">
            <v xml:space="preserve">FIDO L.PROVIDENCIA MOST 500X                      </v>
          </cell>
          <cell r="J3610">
            <v>1098.999</v>
          </cell>
          <cell r="O3610">
            <v>7798141970360</v>
          </cell>
        </row>
        <row r="3611">
          <cell r="A3611">
            <v>19838</v>
          </cell>
          <cell r="B3611">
            <v>0</v>
          </cell>
          <cell r="D3611" t="str">
            <v xml:space="preserve">FIDO L.PROVIDENCIA NIDO SPAG 500X                 </v>
          </cell>
          <cell r="J3611">
            <v>1593.326</v>
          </cell>
          <cell r="O3611">
            <v>7798141971398</v>
          </cell>
        </row>
        <row r="3612">
          <cell r="A3612">
            <v>18760</v>
          </cell>
          <cell r="B3612">
            <v>0</v>
          </cell>
          <cell r="D3612" t="str">
            <v xml:space="preserve">FIDO L.PROVIDENCIA NIDO TAGLIAT 500X              </v>
          </cell>
          <cell r="J3612">
            <v>1593.326</v>
          </cell>
          <cell r="O3612">
            <v>7798141971404</v>
          </cell>
        </row>
        <row r="3613">
          <cell r="A3613">
            <v>19836</v>
          </cell>
          <cell r="B3613">
            <v>0</v>
          </cell>
          <cell r="D3613" t="str">
            <v xml:space="preserve">FIDO L.PROVIDENCIA PAMPERO 500X                   </v>
          </cell>
          <cell r="J3613">
            <v>1098.999</v>
          </cell>
          <cell r="O3613">
            <v>7798141971152</v>
          </cell>
        </row>
        <row r="3614">
          <cell r="A3614">
            <v>19337</v>
          </cell>
          <cell r="B3614">
            <v>0</v>
          </cell>
          <cell r="D3614" t="str">
            <v xml:space="preserve">FIDO L.PROVIDENCIA RIGATTI 500X                   </v>
          </cell>
          <cell r="J3614">
            <v>1098.999</v>
          </cell>
          <cell r="O3614">
            <v>7798141970889</v>
          </cell>
        </row>
        <row r="3615">
          <cell r="A3615">
            <v>100012</v>
          </cell>
          <cell r="B3615">
            <v>0</v>
          </cell>
          <cell r="D3615" t="str">
            <v xml:space="preserve">FIDO L.PROVIDENCIA SPAG 500X                      </v>
          </cell>
          <cell r="J3615">
            <v>1098.999</v>
          </cell>
          <cell r="O3615">
            <v>7798141970346</v>
          </cell>
        </row>
        <row r="3616">
          <cell r="A3616">
            <v>100013</v>
          </cell>
          <cell r="B3616">
            <v>0</v>
          </cell>
          <cell r="D3616" t="str">
            <v xml:space="preserve">FIDO L.PROVIDENCIA TALL 500X                      </v>
          </cell>
          <cell r="J3616">
            <v>1138.249</v>
          </cell>
          <cell r="O3616">
            <v>7798141970353</v>
          </cell>
        </row>
        <row r="3617">
          <cell r="A3617">
            <v>100015</v>
          </cell>
          <cell r="B3617">
            <v>0</v>
          </cell>
          <cell r="D3617" t="str">
            <v xml:space="preserve">FIDO L.PROVIDENCIA TIRAB 500X                     </v>
          </cell>
          <cell r="J3617">
            <v>1098.999</v>
          </cell>
          <cell r="O3617">
            <v>7798141970384</v>
          </cell>
        </row>
        <row r="3618">
          <cell r="A3618">
            <v>659883</v>
          </cell>
          <cell r="B3618">
            <v>13473</v>
          </cell>
          <cell r="D3618" t="str">
            <v xml:space="preserve">FIDO LA CAMPAGNOLA CODITO 500X                    </v>
          </cell>
          <cell r="J3618">
            <v>1940.915</v>
          </cell>
          <cell r="O3618">
            <v>7790580134730</v>
          </cell>
        </row>
        <row r="3619">
          <cell r="A3619">
            <v>659885</v>
          </cell>
          <cell r="B3619">
            <v>13471</v>
          </cell>
          <cell r="D3619" t="str">
            <v xml:space="preserve">FIDO LA CAMPAGNOLA FORATTI 500X                   </v>
          </cell>
          <cell r="J3619">
            <v>1940.915</v>
          </cell>
          <cell r="O3619">
            <v>7790580134716</v>
          </cell>
        </row>
        <row r="3620">
          <cell r="A3620">
            <v>659884</v>
          </cell>
          <cell r="B3620">
            <v>13474</v>
          </cell>
          <cell r="D3620" t="str">
            <v xml:space="preserve">FIDO LA CAMPAGNOLA MONIO 500X                     </v>
          </cell>
          <cell r="J3620">
            <v>2869.7139999999999</v>
          </cell>
          <cell r="O3620">
            <v>7790580134747</v>
          </cell>
        </row>
        <row r="3621">
          <cell r="A3621">
            <v>659887</v>
          </cell>
          <cell r="B3621">
            <v>13475</v>
          </cell>
          <cell r="D3621" t="str">
            <v xml:space="preserve">FIDO LA CAMPAGNOLA PENNE 500X                     </v>
          </cell>
          <cell r="J3621">
            <v>1940.915</v>
          </cell>
          <cell r="O3621">
            <v>7790580134754</v>
          </cell>
        </row>
        <row r="3622">
          <cell r="A3622">
            <v>659882</v>
          </cell>
          <cell r="B3622">
            <v>13470</v>
          </cell>
          <cell r="D3622" t="str">
            <v xml:space="preserve">FIDO LA CAMPAGNOLA TALLARIN 500X                  </v>
          </cell>
          <cell r="J3622">
            <v>1940.915</v>
          </cell>
          <cell r="O3622">
            <v>7790580133894</v>
          </cell>
        </row>
        <row r="3623">
          <cell r="A3623">
            <v>659886</v>
          </cell>
          <cell r="B3623">
            <v>13472</v>
          </cell>
          <cell r="D3623" t="str">
            <v xml:space="preserve">FIDO LA CAMPAGNOLA TIRABUZON 500X                 </v>
          </cell>
          <cell r="J3623">
            <v>1940.915</v>
          </cell>
          <cell r="O3623">
            <v>7790580134723</v>
          </cell>
        </row>
        <row r="3624">
          <cell r="A3624">
            <v>659881</v>
          </cell>
          <cell r="B3624">
            <v>13469</v>
          </cell>
          <cell r="D3624" t="str">
            <v xml:space="preserve">FIDO LA CAMPANOLA SPAGHETTI 500X                  </v>
          </cell>
          <cell r="J3624">
            <v>1940.915</v>
          </cell>
          <cell r="O3624">
            <v>7790580134693</v>
          </cell>
        </row>
        <row r="3625">
          <cell r="A3625">
            <v>664318</v>
          </cell>
          <cell r="B3625">
            <v>33639</v>
          </cell>
          <cell r="D3625" t="str">
            <v xml:space="preserve">FIDO LUCCH FORATINI 500X                          </v>
          </cell>
          <cell r="J3625">
            <v>1618.9659999999999</v>
          </cell>
          <cell r="O3625">
            <v>7790070336392</v>
          </cell>
        </row>
        <row r="3626">
          <cell r="A3626">
            <v>9715</v>
          </cell>
          <cell r="B3626">
            <v>33632</v>
          </cell>
          <cell r="D3626" t="str">
            <v xml:space="preserve">FIDO LUCCH.BUCATTINI 500X                         </v>
          </cell>
          <cell r="J3626">
            <v>1895.1590000000001</v>
          </cell>
          <cell r="O3626">
            <v>7795907000408</v>
          </cell>
        </row>
        <row r="3627">
          <cell r="A3627">
            <v>4081</v>
          </cell>
          <cell r="B3627">
            <v>32015</v>
          </cell>
          <cell r="D3627" t="str">
            <v xml:space="preserve">FIDO LUCCH.CAB.ANG 500X                           </v>
          </cell>
          <cell r="J3627">
            <v>2294.6750000000002</v>
          </cell>
          <cell r="O3627">
            <v>7795907000439</v>
          </cell>
        </row>
        <row r="3628">
          <cell r="A3628">
            <v>18099</v>
          </cell>
          <cell r="B3628">
            <v>32125</v>
          </cell>
          <cell r="D3628" t="str">
            <v xml:space="preserve">FIDO LUCCH.COD 3 VEG 500X                         </v>
          </cell>
          <cell r="J3628">
            <v>1952.2840000000001</v>
          </cell>
          <cell r="O3628">
            <v>7790070321251</v>
          </cell>
        </row>
        <row r="3629">
          <cell r="A3629">
            <v>20047</v>
          </cell>
          <cell r="B3629">
            <v>32129</v>
          </cell>
          <cell r="D3629" t="str">
            <v xml:space="preserve">FIDO LUCCH.CODITO 3MIN 500X                       </v>
          </cell>
          <cell r="J3629">
            <v>1467.4290000000001</v>
          </cell>
          <cell r="O3629">
            <v>7790070321299</v>
          </cell>
        </row>
        <row r="3630">
          <cell r="A3630">
            <v>4082</v>
          </cell>
          <cell r="B3630">
            <v>31834</v>
          </cell>
          <cell r="D3630" t="str">
            <v xml:space="preserve">FIDO LUCCH.CODITO 500X                            </v>
          </cell>
          <cell r="J3630">
            <v>1620.027</v>
          </cell>
          <cell r="O3630">
            <v>7795907000361</v>
          </cell>
        </row>
        <row r="3631">
          <cell r="A3631">
            <v>9714</v>
          </cell>
          <cell r="B3631">
            <v>31831</v>
          </cell>
          <cell r="D3631" t="str">
            <v xml:space="preserve">FIDO LUCCH.FETTUC 500X                            </v>
          </cell>
          <cell r="J3631">
            <v>2294.6750000000002</v>
          </cell>
          <cell r="O3631">
            <v>7795907000422</v>
          </cell>
        </row>
        <row r="3632">
          <cell r="A3632">
            <v>8235</v>
          </cell>
          <cell r="B3632">
            <v>10100</v>
          </cell>
          <cell r="D3632" t="str">
            <v xml:space="preserve">FIDO LUCCH.MONOS 500X                             </v>
          </cell>
          <cell r="J3632">
            <v>2295.1320000000001</v>
          </cell>
          <cell r="O3632">
            <v>7795907000330</v>
          </cell>
        </row>
        <row r="3633">
          <cell r="A3633">
            <v>665992</v>
          </cell>
          <cell r="B3633">
            <v>33676</v>
          </cell>
          <cell r="D3633" t="str">
            <v xml:space="preserve">FIDO LUCCH.MOÑO HUEVO 500X                        </v>
          </cell>
          <cell r="J3633">
            <v>2109.2600000000002</v>
          </cell>
          <cell r="O3633">
            <v>7790070336767</v>
          </cell>
        </row>
        <row r="3634">
          <cell r="A3634">
            <v>663544</v>
          </cell>
          <cell r="B3634">
            <v>33709</v>
          </cell>
          <cell r="D3634" t="str">
            <v xml:space="preserve">FIDO LUCCH.MOST HUEVO 500X                        </v>
          </cell>
          <cell r="J3634">
            <v>2058.6950000000002</v>
          </cell>
          <cell r="O3634">
            <v>7790070335531</v>
          </cell>
        </row>
        <row r="3635">
          <cell r="A3635">
            <v>663500</v>
          </cell>
          <cell r="B3635">
            <v>0</v>
          </cell>
          <cell r="D3635" t="str">
            <v xml:space="preserve">FIDO LUCCH.MOST N52 500X                          </v>
          </cell>
          <cell r="J3635">
            <v>1523.73</v>
          </cell>
          <cell r="O3635">
            <v>7790070335494</v>
          </cell>
        </row>
        <row r="3636">
          <cell r="A3636">
            <v>663499</v>
          </cell>
          <cell r="B3636">
            <v>33636</v>
          </cell>
          <cell r="D3636" t="str">
            <v xml:space="preserve">FIDO LUCCH.PENNE RIGAT 500X                       </v>
          </cell>
          <cell r="J3636">
            <v>1620.027</v>
          </cell>
          <cell r="O3636">
            <v>7790070335401</v>
          </cell>
        </row>
        <row r="3637">
          <cell r="A3637">
            <v>4086</v>
          </cell>
          <cell r="B3637">
            <v>0</v>
          </cell>
          <cell r="D3637" t="str">
            <v xml:space="preserve">FIDO LUCCH.SPAG N5 500X                           </v>
          </cell>
          <cell r="J3637">
            <v>1467.4290000000001</v>
          </cell>
          <cell r="O3637">
            <v>7795907000385</v>
          </cell>
        </row>
        <row r="3638">
          <cell r="A3638">
            <v>663543</v>
          </cell>
          <cell r="B3638">
            <v>33710</v>
          </cell>
          <cell r="D3638" t="str">
            <v xml:space="preserve">FIDO LUCCH.SPAG N5 HUEVO 500X                     </v>
          </cell>
          <cell r="J3638">
            <v>2058.6950000000002</v>
          </cell>
          <cell r="O3638">
            <v>7790070335524</v>
          </cell>
        </row>
        <row r="3639">
          <cell r="A3639">
            <v>664315</v>
          </cell>
          <cell r="B3639">
            <v>33638</v>
          </cell>
          <cell r="D3639" t="str">
            <v xml:space="preserve">FIDO LUCCH.SPAG N7 500X                           </v>
          </cell>
          <cell r="J3639">
            <v>1620.027</v>
          </cell>
          <cell r="O3639">
            <v>7790070336385</v>
          </cell>
        </row>
        <row r="3640">
          <cell r="A3640">
            <v>663501</v>
          </cell>
          <cell r="B3640">
            <v>33700</v>
          </cell>
          <cell r="D3640" t="str">
            <v xml:space="preserve">FIDO LUCCH.TALL HUEVO 500X                        </v>
          </cell>
          <cell r="J3640">
            <v>2058.6950000000002</v>
          </cell>
          <cell r="O3640">
            <v>7790070335364</v>
          </cell>
        </row>
        <row r="3641">
          <cell r="A3641">
            <v>4088</v>
          </cell>
          <cell r="B3641">
            <v>33611</v>
          </cell>
          <cell r="D3641" t="str">
            <v xml:space="preserve">FIDO LUCCH.TALL N5 500X                           </v>
          </cell>
          <cell r="J3641">
            <v>1620.027</v>
          </cell>
          <cell r="O3641">
            <v>7795907000392</v>
          </cell>
        </row>
        <row r="3642">
          <cell r="A3642">
            <v>664840</v>
          </cell>
          <cell r="B3642">
            <v>33708</v>
          </cell>
          <cell r="D3642" t="str">
            <v xml:space="preserve">FIDO LUCCH.TIRAB  HUEVO N 34 500X                 </v>
          </cell>
          <cell r="J3642">
            <v>2058.6950000000002</v>
          </cell>
          <cell r="O3642">
            <v>7790070337085</v>
          </cell>
        </row>
        <row r="3643">
          <cell r="A3643">
            <v>20046</v>
          </cell>
          <cell r="B3643">
            <v>32128</v>
          </cell>
          <cell r="D3643" t="str">
            <v xml:space="preserve">FIDO LUCCH.TIRAB 3MIN 500X                        </v>
          </cell>
          <cell r="J3643">
            <v>1467.4290000000001</v>
          </cell>
          <cell r="O3643">
            <v>7790070321282</v>
          </cell>
        </row>
        <row r="3644">
          <cell r="A3644">
            <v>4089</v>
          </cell>
          <cell r="B3644">
            <v>33812</v>
          </cell>
          <cell r="D3644" t="str">
            <v xml:space="preserve">FIDO LUCCH.TIRAB N 28 500X                        </v>
          </cell>
          <cell r="J3644">
            <v>1620.027</v>
          </cell>
          <cell r="O3644">
            <v>7795907000316</v>
          </cell>
        </row>
        <row r="3645">
          <cell r="A3645">
            <v>18098</v>
          </cell>
          <cell r="B3645">
            <v>33813</v>
          </cell>
          <cell r="D3645" t="str">
            <v xml:space="preserve">FIDO LUCCH.TIRABUZON 3 VEGETAL 500X               </v>
          </cell>
          <cell r="J3645">
            <v>2084.4679999999998</v>
          </cell>
          <cell r="O3645">
            <v>7790070321244</v>
          </cell>
        </row>
        <row r="3646">
          <cell r="A3646">
            <v>664242</v>
          </cell>
          <cell r="B3646">
            <v>33614</v>
          </cell>
          <cell r="D3646" t="str">
            <v xml:space="preserve">FIDO LUCCHETTI MOSTAC N51 500X                    </v>
          </cell>
          <cell r="J3646">
            <v>1620.027</v>
          </cell>
          <cell r="O3646">
            <v>7790070336149</v>
          </cell>
        </row>
        <row r="3647">
          <cell r="A3647">
            <v>100424</v>
          </cell>
          <cell r="B3647">
            <v>32011</v>
          </cell>
          <cell r="D3647" t="str">
            <v xml:space="preserve">FIDO LUCCHETTINIS CARNE 500X                      </v>
          </cell>
          <cell r="J3647">
            <v>5071.1019999999999</v>
          </cell>
          <cell r="O3647">
            <v>7790070320117</v>
          </cell>
        </row>
        <row r="3648">
          <cell r="A3648">
            <v>19216</v>
          </cell>
          <cell r="B3648">
            <v>31746</v>
          </cell>
          <cell r="D3648" t="str">
            <v xml:space="preserve">FIDO LUCCHETTINIS ESP/QSO 500X                    </v>
          </cell>
          <cell r="J3648">
            <v>5071.1019999999999</v>
          </cell>
          <cell r="O3648">
            <v>7790070317469</v>
          </cell>
        </row>
        <row r="3649">
          <cell r="A3649">
            <v>19215</v>
          </cell>
          <cell r="B3649">
            <v>31745</v>
          </cell>
          <cell r="D3649" t="str">
            <v xml:space="preserve">FIDO LUCCHETTINIS JAM/QSO 500X                    </v>
          </cell>
          <cell r="J3649">
            <v>5071.1019999999999</v>
          </cell>
          <cell r="O3649">
            <v>7790070317452</v>
          </cell>
        </row>
        <row r="3650">
          <cell r="A3650">
            <v>100390</v>
          </cell>
          <cell r="B3650">
            <v>32010</v>
          </cell>
          <cell r="D3650" t="str">
            <v xml:space="preserve">FIDO LUCCHETTINIS MULTI 500X                      </v>
          </cell>
          <cell r="J3650">
            <v>5071.1019999999999</v>
          </cell>
          <cell r="O3650">
            <v>7790070320100</v>
          </cell>
        </row>
        <row r="3651">
          <cell r="A3651">
            <v>664333</v>
          </cell>
          <cell r="B3651">
            <v>33594</v>
          </cell>
          <cell r="D3651" t="str">
            <v xml:space="preserve">FIDO MATAR 3 VEG PENNE RIG 500X                   </v>
          </cell>
          <cell r="J3651">
            <v>2190.3879999999999</v>
          </cell>
          <cell r="O3651">
            <v>7790070335944</v>
          </cell>
        </row>
        <row r="3652">
          <cell r="A3652">
            <v>1569</v>
          </cell>
          <cell r="B3652">
            <v>33593</v>
          </cell>
          <cell r="D3652" t="str">
            <v xml:space="preserve">FIDO MATAR 3 VEG TIRAB 500X                       </v>
          </cell>
          <cell r="J3652">
            <v>2190.3879999999999</v>
          </cell>
          <cell r="O3652">
            <v>7790070318060</v>
          </cell>
        </row>
        <row r="3653">
          <cell r="A3653">
            <v>9755</v>
          </cell>
          <cell r="B3653">
            <v>32001</v>
          </cell>
          <cell r="D3653" t="str">
            <v xml:space="preserve">FIDO MATAR AVE MARIA X500                         </v>
          </cell>
          <cell r="J3653">
            <v>1895.1590000000001</v>
          </cell>
          <cell r="O3653">
            <v>7790070320018</v>
          </cell>
        </row>
        <row r="3654">
          <cell r="A3654">
            <v>4091</v>
          </cell>
          <cell r="B3654">
            <v>32000</v>
          </cell>
          <cell r="D3654" t="str">
            <v xml:space="preserve">FIDO MATAR CAB.ANG 500X                           </v>
          </cell>
          <cell r="J3654">
            <v>2761.759</v>
          </cell>
          <cell r="O3654">
            <v>7790230040022</v>
          </cell>
        </row>
        <row r="3655">
          <cell r="A3655">
            <v>4092</v>
          </cell>
          <cell r="B3655">
            <v>31861</v>
          </cell>
          <cell r="D3655" t="str">
            <v xml:space="preserve">FIDO MATAR CODITO RAY 500X                        </v>
          </cell>
          <cell r="J3655">
            <v>1895.1790000000001</v>
          </cell>
          <cell r="O3655">
            <v>7790230040176</v>
          </cell>
        </row>
        <row r="3656">
          <cell r="A3656">
            <v>4102</v>
          </cell>
          <cell r="B3656">
            <v>31867</v>
          </cell>
          <cell r="D3656" t="str">
            <v xml:space="preserve">FIDO MATAR FETTUC 500X                            </v>
          </cell>
          <cell r="J3656">
            <v>2761.759</v>
          </cell>
          <cell r="O3656">
            <v>7790230040053</v>
          </cell>
        </row>
        <row r="3657">
          <cell r="A3657">
            <v>19645</v>
          </cell>
          <cell r="B3657">
            <v>33702</v>
          </cell>
          <cell r="D3657" t="str">
            <v xml:space="preserve">FIDO MATAR LASAGNA 400X                           </v>
          </cell>
          <cell r="J3657">
            <v>3333.1819999999998</v>
          </cell>
          <cell r="O3657">
            <v>7790070317476</v>
          </cell>
        </row>
        <row r="3658">
          <cell r="A3658">
            <v>68</v>
          </cell>
          <cell r="B3658">
            <v>33701</v>
          </cell>
          <cell r="D3658" t="str">
            <v xml:space="preserve">FIDO MATAR LASAGNA FORT250X                       </v>
          </cell>
          <cell r="J3658">
            <v>2190.3879999999999</v>
          </cell>
          <cell r="O3658">
            <v>7790070317483</v>
          </cell>
        </row>
        <row r="3659">
          <cell r="A3659">
            <v>662016</v>
          </cell>
          <cell r="B3659">
            <v>0</v>
          </cell>
          <cell r="D3659" t="str">
            <v xml:space="preserve">FIDO MATAR LIB GLUT RIGATT 500X                   </v>
          </cell>
          <cell r="J3659">
            <v>3716.1889999999999</v>
          </cell>
          <cell r="O3659">
            <v>7790070321794</v>
          </cell>
        </row>
        <row r="3660">
          <cell r="A3660">
            <v>4098</v>
          </cell>
          <cell r="B3660">
            <v>10101</v>
          </cell>
          <cell r="D3660" t="str">
            <v xml:space="preserve">FIDO MATAR MONO MED 500X                          </v>
          </cell>
          <cell r="J3660">
            <v>2761.759</v>
          </cell>
          <cell r="O3660">
            <v>7790230033031</v>
          </cell>
        </row>
        <row r="3661">
          <cell r="A3661">
            <v>663547</v>
          </cell>
          <cell r="B3661">
            <v>33554</v>
          </cell>
          <cell r="D3661" t="str">
            <v xml:space="preserve">FIDO MATAR MOSTAC N14 500X                        </v>
          </cell>
          <cell r="J3661">
            <v>1809.837</v>
          </cell>
          <cell r="O3661">
            <v>7790070335548</v>
          </cell>
        </row>
        <row r="3662">
          <cell r="A3662">
            <v>663546</v>
          </cell>
          <cell r="B3662">
            <v>0</v>
          </cell>
          <cell r="D3662" t="str">
            <v xml:space="preserve">FIDO MATAR MOSTAC N52 500X                        </v>
          </cell>
          <cell r="J3662">
            <v>1809.837</v>
          </cell>
          <cell r="O3662">
            <v>7790070320773</v>
          </cell>
        </row>
        <row r="3663">
          <cell r="A3663">
            <v>6297</v>
          </cell>
          <cell r="B3663">
            <v>33620</v>
          </cell>
          <cell r="D3663" t="str">
            <v xml:space="preserve">FIDO MATAR PENNE RIGATE 500X                      </v>
          </cell>
          <cell r="J3663">
            <v>1895.1590000000001</v>
          </cell>
          <cell r="O3663">
            <v>7790070318633</v>
          </cell>
        </row>
        <row r="3664">
          <cell r="A3664">
            <v>13212</v>
          </cell>
          <cell r="B3664">
            <v>34251</v>
          </cell>
          <cell r="D3664" t="str">
            <v xml:space="preserve">FIDO MATAR RINA FUSILLI 500X                      </v>
          </cell>
          <cell r="J3664">
            <v>3227.6660000000002</v>
          </cell>
          <cell r="O3664">
            <v>7790070321909</v>
          </cell>
        </row>
        <row r="3665">
          <cell r="A3665">
            <v>9127</v>
          </cell>
          <cell r="B3665">
            <v>33663</v>
          </cell>
          <cell r="D3665" t="str">
            <v xml:space="preserve">FIDO MATAR RINA RIGATTI 500X                      </v>
          </cell>
          <cell r="J3665">
            <v>2999.8440000000001</v>
          </cell>
          <cell r="O3665">
            <v>7790070321893</v>
          </cell>
        </row>
        <row r="3666">
          <cell r="A3666">
            <v>19827</v>
          </cell>
          <cell r="B3666">
            <v>33667</v>
          </cell>
          <cell r="D3666" t="str">
            <v xml:space="preserve">FIDO MATAR RINA SPAG ESPIN 500X                   </v>
          </cell>
          <cell r="J3666">
            <v>3008.319</v>
          </cell>
          <cell r="O3666">
            <v>7790070322067</v>
          </cell>
        </row>
        <row r="3667">
          <cell r="A3667">
            <v>18759</v>
          </cell>
          <cell r="B3667">
            <v>10358</v>
          </cell>
          <cell r="D3667" t="str">
            <v xml:space="preserve">FIDO MATAR RINA SPAG MORR 500X                    </v>
          </cell>
          <cell r="J3667">
            <v>3227.6660000000002</v>
          </cell>
          <cell r="O3667">
            <v>7790070322050</v>
          </cell>
        </row>
        <row r="3668">
          <cell r="A3668">
            <v>17848</v>
          </cell>
          <cell r="B3668">
            <v>10360</v>
          </cell>
          <cell r="D3668" t="str">
            <v xml:space="preserve">FIDO MATAR RINA SPAGHETTI 500X                    </v>
          </cell>
          <cell r="J3668">
            <v>3227.6660000000002</v>
          </cell>
          <cell r="O3668">
            <v>7790070321916</v>
          </cell>
        </row>
        <row r="3669">
          <cell r="A3669">
            <v>4104</v>
          </cell>
          <cell r="B3669">
            <v>33630</v>
          </cell>
          <cell r="D3669" t="str">
            <v xml:space="preserve">FIDO MATAR SPAG TRAD 500X                         </v>
          </cell>
          <cell r="J3669">
            <v>1895.1790000000001</v>
          </cell>
          <cell r="O3669">
            <v>7790230040114</v>
          </cell>
        </row>
        <row r="3670">
          <cell r="A3670">
            <v>17983</v>
          </cell>
          <cell r="B3670">
            <v>33597</v>
          </cell>
          <cell r="D3670" t="str">
            <v xml:space="preserve">FIDO MATAR SPAGHETTI INTEGRAL 500X                </v>
          </cell>
          <cell r="J3670">
            <v>2061.0810000000001</v>
          </cell>
          <cell r="O3670">
            <v>7790070320858</v>
          </cell>
        </row>
        <row r="3671">
          <cell r="A3671">
            <v>663554</v>
          </cell>
          <cell r="B3671">
            <v>33539</v>
          </cell>
          <cell r="D3671" t="str">
            <v xml:space="preserve">FIDO MATAR TALL N15 500X                          </v>
          </cell>
          <cell r="J3671">
            <v>1809.837</v>
          </cell>
          <cell r="O3671">
            <v>7790070335395</v>
          </cell>
        </row>
        <row r="3672">
          <cell r="A3672">
            <v>4097</v>
          </cell>
          <cell r="B3672">
            <v>33631</v>
          </cell>
          <cell r="D3672" t="str">
            <v xml:space="preserve">FIDO MATAR TALL N5 500X                           </v>
          </cell>
          <cell r="J3672">
            <v>1895.1790000000001</v>
          </cell>
          <cell r="O3672">
            <v>7790230034007</v>
          </cell>
        </row>
        <row r="3673">
          <cell r="A3673">
            <v>17982</v>
          </cell>
          <cell r="B3673">
            <v>33596</v>
          </cell>
          <cell r="D3673" t="str">
            <v xml:space="preserve">FIDO MATAR TIRAB INTEGRAL 500X                    </v>
          </cell>
          <cell r="J3673">
            <v>3615.6390000000001</v>
          </cell>
          <cell r="O3673">
            <v>7790070320841</v>
          </cell>
        </row>
        <row r="3674">
          <cell r="A3674">
            <v>4105</v>
          </cell>
          <cell r="B3674">
            <v>33629</v>
          </cell>
          <cell r="D3674" t="str">
            <v xml:space="preserve">FIDO MATAR TIRAB N28 500X                         </v>
          </cell>
          <cell r="J3674">
            <v>1895.1790000000001</v>
          </cell>
          <cell r="O3674">
            <v>7790230040121</v>
          </cell>
        </row>
        <row r="3675">
          <cell r="A3675">
            <v>664319</v>
          </cell>
          <cell r="B3675">
            <v>33632</v>
          </cell>
          <cell r="D3675" t="str">
            <v xml:space="preserve">FIDO MATARAZZO BUCATTINI 500X                     </v>
          </cell>
          <cell r="J3675">
            <v>1895.1790000000001</v>
          </cell>
          <cell r="O3675">
            <v>7790070336323</v>
          </cell>
        </row>
        <row r="3676">
          <cell r="A3676">
            <v>664234</v>
          </cell>
          <cell r="B3676">
            <v>33621</v>
          </cell>
          <cell r="D3676" t="str">
            <v xml:space="preserve">FIDO MATARAZZO MOSTACHOL N52 500X                 </v>
          </cell>
          <cell r="J3676">
            <v>1895.1790000000001</v>
          </cell>
          <cell r="O3676">
            <v>7790070336217</v>
          </cell>
        </row>
        <row r="3677">
          <cell r="A3677">
            <v>664323</v>
          </cell>
          <cell r="B3677">
            <v>33599</v>
          </cell>
          <cell r="D3677" t="str">
            <v xml:space="preserve">FIDO MATARAZZO PENNE S/TACC 500X                  </v>
          </cell>
          <cell r="J3677">
            <v>3915.518</v>
          </cell>
          <cell r="O3677">
            <v>7790070335999</v>
          </cell>
        </row>
        <row r="3678">
          <cell r="A3678">
            <v>666156</v>
          </cell>
          <cell r="B3678">
            <v>32208</v>
          </cell>
          <cell r="D3678" t="str">
            <v xml:space="preserve">FIDO MATARAZZO PROT MOSTACHOL 400X                </v>
          </cell>
          <cell r="J3678">
            <v>3409.9929999999999</v>
          </cell>
          <cell r="O3678">
            <v>7790070322081</v>
          </cell>
        </row>
        <row r="3679">
          <cell r="A3679">
            <v>666155</v>
          </cell>
          <cell r="B3679">
            <v>32207</v>
          </cell>
          <cell r="D3679" t="str">
            <v xml:space="preserve">FIDO MATARAZZO PROT TIRABUZON 400X                </v>
          </cell>
          <cell r="J3679">
            <v>3409.9929999999999</v>
          </cell>
          <cell r="O3679">
            <v>7790070322074</v>
          </cell>
        </row>
        <row r="3680">
          <cell r="A3680">
            <v>665261</v>
          </cell>
          <cell r="B3680" t="str">
            <v xml:space="preserve">2837-15             </v>
          </cell>
          <cell r="D3680" t="str">
            <v xml:space="preserve">FIDO S. PAMPEANO AVE MARIA 500X                   </v>
          </cell>
          <cell r="J3680">
            <v>850</v>
          </cell>
          <cell r="O3680">
            <v>7798031151138</v>
          </cell>
        </row>
        <row r="3681">
          <cell r="A3681">
            <v>10215</v>
          </cell>
          <cell r="B3681" t="str">
            <v xml:space="preserve">1044-15             </v>
          </cell>
          <cell r="D3681" t="str">
            <v xml:space="preserve">FIDO S. PAMPEANO CODOS 500X                       </v>
          </cell>
          <cell r="J3681">
            <v>855</v>
          </cell>
          <cell r="O3681">
            <v>7798031151060</v>
          </cell>
        </row>
        <row r="3682">
          <cell r="A3682">
            <v>10123</v>
          </cell>
          <cell r="B3682" t="str">
            <v xml:space="preserve">262/12              </v>
          </cell>
          <cell r="D3682" t="str">
            <v xml:space="preserve">FIDO S. PAMPEANO DEDALES 500X                     </v>
          </cell>
          <cell r="J3682">
            <v>855</v>
          </cell>
          <cell r="O3682">
            <v>7798031151084</v>
          </cell>
        </row>
        <row r="3683">
          <cell r="A3683">
            <v>665282</v>
          </cell>
          <cell r="B3683">
            <v>1858</v>
          </cell>
          <cell r="D3683" t="str">
            <v xml:space="preserve">FIDO S. PAMPEANO LASAÑA 200X                      </v>
          </cell>
          <cell r="J3683">
            <v>1230</v>
          </cell>
          <cell r="O3683">
            <v>7798031155419</v>
          </cell>
        </row>
        <row r="3684">
          <cell r="A3684">
            <v>10088</v>
          </cell>
          <cell r="B3684">
            <v>2423</v>
          </cell>
          <cell r="D3684" t="str">
            <v xml:space="preserve">FIDO S. PAMPEANO MONOS 500X                       </v>
          </cell>
          <cell r="J3684">
            <v>1230</v>
          </cell>
          <cell r="O3684">
            <v>7798031150988</v>
          </cell>
        </row>
        <row r="3685">
          <cell r="A3685">
            <v>665281</v>
          </cell>
          <cell r="B3685">
            <v>2422</v>
          </cell>
          <cell r="D3685" t="str">
            <v xml:space="preserve">FIDO S. PAMPEANO MOST C/VEG 500X                  </v>
          </cell>
          <cell r="J3685">
            <v>1230</v>
          </cell>
          <cell r="O3685">
            <v>7798031154306</v>
          </cell>
        </row>
        <row r="3686">
          <cell r="A3686">
            <v>19857</v>
          </cell>
          <cell r="B3686" t="str">
            <v xml:space="preserve">Sin Indicar         </v>
          </cell>
          <cell r="D3686" t="str">
            <v xml:space="preserve">FIDO S. PAMPEANO MOST LISO 500X                   </v>
          </cell>
          <cell r="J3686">
            <v>855</v>
          </cell>
          <cell r="O3686">
            <v>7798031151213</v>
          </cell>
        </row>
        <row r="3687">
          <cell r="A3687">
            <v>18957</v>
          </cell>
          <cell r="B3687" t="str">
            <v xml:space="preserve">262/2               </v>
          </cell>
          <cell r="D3687" t="str">
            <v xml:space="preserve">FIDO S. PAMPEANO SPAGHETTI 500X                   </v>
          </cell>
          <cell r="J3687">
            <v>855</v>
          </cell>
          <cell r="O3687">
            <v>7798031150964</v>
          </cell>
        </row>
        <row r="3688">
          <cell r="A3688">
            <v>665283</v>
          </cell>
          <cell r="B3688">
            <v>1860</v>
          </cell>
          <cell r="D3688" t="str">
            <v xml:space="preserve">FIDO S. PAMPEANO TALLA 500X                       </v>
          </cell>
          <cell r="J3688">
            <v>855</v>
          </cell>
          <cell r="O3688">
            <v>7798031151862</v>
          </cell>
        </row>
        <row r="3689">
          <cell r="A3689">
            <v>10087</v>
          </cell>
          <cell r="B3689" t="str">
            <v xml:space="preserve">1042-15             </v>
          </cell>
          <cell r="D3689" t="str">
            <v xml:space="preserve">FIDO S. PAMPEANO TIRAB 500X                       </v>
          </cell>
          <cell r="J3689">
            <v>855</v>
          </cell>
          <cell r="O3689">
            <v>7798031151046</v>
          </cell>
        </row>
        <row r="3690">
          <cell r="A3690">
            <v>665280</v>
          </cell>
          <cell r="B3690">
            <v>2421</v>
          </cell>
          <cell r="D3690" t="str">
            <v xml:space="preserve">FIDO S. PAMPEANO TIRAB C/VEG 500X                 </v>
          </cell>
          <cell r="J3690">
            <v>1230</v>
          </cell>
          <cell r="O3690">
            <v>7798031154290</v>
          </cell>
        </row>
        <row r="3691">
          <cell r="A3691">
            <v>664235</v>
          </cell>
          <cell r="B3691">
            <v>33567</v>
          </cell>
          <cell r="D3691" t="str">
            <v xml:space="preserve">FIDO TERRABUSI CODITO X500                        </v>
          </cell>
          <cell r="J3691">
            <v>989.78399999999999</v>
          </cell>
          <cell r="O3691">
            <v>7790070335678</v>
          </cell>
        </row>
        <row r="3692">
          <cell r="A3692">
            <v>2093</v>
          </cell>
          <cell r="B3692">
            <v>33645</v>
          </cell>
          <cell r="D3692" t="str">
            <v xml:space="preserve">FIDO TERRABUSI FUSILLI 500X                       </v>
          </cell>
          <cell r="J3692">
            <v>931.55200000000002</v>
          </cell>
          <cell r="O3692">
            <v>7622300724245</v>
          </cell>
        </row>
        <row r="3693">
          <cell r="A3693">
            <v>2090</v>
          </cell>
          <cell r="B3693">
            <v>33644</v>
          </cell>
          <cell r="D3693" t="str">
            <v xml:space="preserve">FIDO TERRABUSI MOST.MED 500X                      </v>
          </cell>
          <cell r="J3693">
            <v>989.78399999999999</v>
          </cell>
          <cell r="O3693">
            <v>7794600006151</v>
          </cell>
        </row>
        <row r="3694">
          <cell r="A3694">
            <v>100309</v>
          </cell>
          <cell r="B3694">
            <v>0</v>
          </cell>
          <cell r="D3694" t="str">
            <v xml:space="preserve">FIDO TERRABUSI SPAG 500X                          </v>
          </cell>
          <cell r="J3694">
            <v>931.55200000000002</v>
          </cell>
          <cell r="O3694">
            <v>77906373</v>
          </cell>
        </row>
        <row r="3695">
          <cell r="A3695">
            <v>665124</v>
          </cell>
          <cell r="B3695">
            <v>33646</v>
          </cell>
          <cell r="D3695" t="str">
            <v xml:space="preserve">FIDO TERRABUSI SPAG N3 500X                       </v>
          </cell>
          <cell r="J3695">
            <v>989.78399999999999</v>
          </cell>
          <cell r="O3695">
            <v>7790070336460</v>
          </cell>
        </row>
        <row r="3696">
          <cell r="A3696">
            <v>102070</v>
          </cell>
          <cell r="B3696">
            <v>33647</v>
          </cell>
          <cell r="D3696" t="str">
            <v xml:space="preserve">FIDO TERRABUSI TALL 500X                          </v>
          </cell>
          <cell r="J3696">
            <v>989.78399999999999</v>
          </cell>
          <cell r="O3696">
            <v>7622300724368</v>
          </cell>
        </row>
        <row r="3697">
          <cell r="A3697">
            <v>13835</v>
          </cell>
          <cell r="B3697">
            <v>549</v>
          </cell>
          <cell r="D3697" t="str">
            <v xml:space="preserve">FIDO VOLCAN NIDOS C/ESPINACA 500X                 </v>
          </cell>
          <cell r="J3697">
            <v>1830.347</v>
          </cell>
          <cell r="O3697">
            <v>7790453005266</v>
          </cell>
        </row>
        <row r="3698">
          <cell r="A3698">
            <v>1384</v>
          </cell>
          <cell r="B3698">
            <v>548</v>
          </cell>
          <cell r="D3698" t="str">
            <v xml:space="preserve">FIDO VOLCAN NIDOS C/MORRON 500X                   </v>
          </cell>
          <cell r="J3698">
            <v>1830.347</v>
          </cell>
          <cell r="O3698">
            <v>7790453005273</v>
          </cell>
        </row>
        <row r="3699">
          <cell r="A3699">
            <v>14990</v>
          </cell>
          <cell r="B3699">
            <v>1988</v>
          </cell>
          <cell r="D3699" t="str">
            <v xml:space="preserve">FIDO VOLCAN NIDOS N2  500X                        </v>
          </cell>
          <cell r="J3699">
            <v>1451.69</v>
          </cell>
          <cell r="O3699">
            <v>7790453005242</v>
          </cell>
        </row>
        <row r="3700">
          <cell r="A3700">
            <v>15097</v>
          </cell>
          <cell r="B3700">
            <v>1989</v>
          </cell>
          <cell r="D3700" t="str">
            <v xml:space="preserve">FIDO VOLCAN NIDOS N3  500X                        </v>
          </cell>
          <cell r="J3700">
            <v>1451.69</v>
          </cell>
          <cell r="O3700">
            <v>7790453005259</v>
          </cell>
        </row>
        <row r="3701">
          <cell r="A3701">
            <v>665302</v>
          </cell>
          <cell r="B3701" t="str">
            <v xml:space="preserve">4006T2              </v>
          </cell>
          <cell r="D3701" t="str">
            <v xml:space="preserve">FIDO VOLCAN TALL HVO N2 500X                      </v>
          </cell>
          <cell r="J3701">
            <v>1564.9079999999999</v>
          </cell>
          <cell r="O3701">
            <v>7790453005143</v>
          </cell>
        </row>
        <row r="3702">
          <cell r="A3702">
            <v>665766</v>
          </cell>
          <cell r="B3702" t="str">
            <v xml:space="preserve">4006T3              </v>
          </cell>
          <cell r="D3702" t="str">
            <v xml:space="preserve">FIDO VOLCAN TALL HVO N3 500X                      </v>
          </cell>
          <cell r="J3702">
            <v>1564.9090000000001</v>
          </cell>
          <cell r="O3702">
            <v>7790453005150</v>
          </cell>
        </row>
        <row r="3703">
          <cell r="A3703">
            <v>18075</v>
          </cell>
          <cell r="B3703" t="str">
            <v xml:space="preserve">02WKAF01            </v>
          </cell>
          <cell r="D3703" t="str">
            <v xml:space="preserve">FIDO WAKAS FUSILLI AMARANTO 300X                  </v>
          </cell>
          <cell r="J3703">
            <v>3593.7</v>
          </cell>
          <cell r="O3703">
            <v>7798031470048</v>
          </cell>
        </row>
        <row r="3704">
          <cell r="A3704">
            <v>12589</v>
          </cell>
          <cell r="B3704" t="str">
            <v xml:space="preserve">02WKCF01            </v>
          </cell>
          <cell r="D3704" t="str">
            <v xml:space="preserve">FIDO WAKAS FUSILLI CHIA 300X                      </v>
          </cell>
          <cell r="J3704">
            <v>3593.7</v>
          </cell>
          <cell r="O3704">
            <v>7798031470086</v>
          </cell>
        </row>
        <row r="3705">
          <cell r="A3705">
            <v>658347</v>
          </cell>
          <cell r="B3705">
            <v>0</v>
          </cell>
          <cell r="D3705" t="str">
            <v xml:space="preserve">FIDO WAKAS FUSILLI KALE 300X                      </v>
          </cell>
          <cell r="J3705">
            <v>3593.7</v>
          </cell>
          <cell r="O3705">
            <v>7798031470093</v>
          </cell>
        </row>
        <row r="3706">
          <cell r="A3706">
            <v>19843</v>
          </cell>
          <cell r="B3706">
            <v>0</v>
          </cell>
          <cell r="D3706" t="str">
            <v xml:space="preserve">FIDO WAKAS FUSILLI MAIZ 300X                      </v>
          </cell>
          <cell r="J3706">
            <v>3593.7</v>
          </cell>
          <cell r="O3706">
            <v>7798031470284</v>
          </cell>
        </row>
        <row r="3707">
          <cell r="A3707">
            <v>18076</v>
          </cell>
          <cell r="B3707" t="str">
            <v xml:space="preserve">02WKQF01            </v>
          </cell>
          <cell r="D3707" t="str">
            <v xml:space="preserve">FIDO WAKAS FUSILLI QUINUA 300X                    </v>
          </cell>
          <cell r="J3707">
            <v>3593.7</v>
          </cell>
          <cell r="O3707">
            <v>7798031470031</v>
          </cell>
        </row>
        <row r="3708">
          <cell r="A3708">
            <v>666359</v>
          </cell>
          <cell r="B3708">
            <v>0</v>
          </cell>
          <cell r="D3708" t="str">
            <v xml:space="preserve">FIDO WAKAS P.RIGATE KALE 300X                     </v>
          </cell>
          <cell r="J3708">
            <v>3593.7</v>
          </cell>
          <cell r="O3708">
            <v>7798031470888</v>
          </cell>
        </row>
        <row r="3709">
          <cell r="A3709">
            <v>18074</v>
          </cell>
          <cell r="B3709" t="str">
            <v xml:space="preserve">02WKMF01            </v>
          </cell>
          <cell r="D3709" t="str">
            <v xml:space="preserve">FIDO WAKAS P.RIGATE MAIZ 300X                     </v>
          </cell>
          <cell r="J3709">
            <v>3593.7</v>
          </cell>
          <cell r="O3709">
            <v>7798031470024</v>
          </cell>
        </row>
        <row r="3710">
          <cell r="A3710">
            <v>666327</v>
          </cell>
          <cell r="B3710">
            <v>0</v>
          </cell>
          <cell r="D3710" t="str">
            <v xml:space="preserve">FIDO WAKAS P.RIGATE QUINOA 300X                   </v>
          </cell>
          <cell r="J3710">
            <v>3593.7</v>
          </cell>
          <cell r="O3710">
            <v>7798031470871</v>
          </cell>
        </row>
        <row r="3711">
          <cell r="A3711">
            <v>10250</v>
          </cell>
          <cell r="B3711" t="str">
            <v xml:space="preserve">Sin Indicar         </v>
          </cell>
          <cell r="D3711" t="str">
            <v xml:space="preserve">FIES CANASTA NAVIDENA 1X                          </v>
          </cell>
          <cell r="J3711">
            <v>11990</v>
          </cell>
          <cell r="O3711">
            <v>10250112</v>
          </cell>
        </row>
        <row r="3712">
          <cell r="A3712">
            <v>658229</v>
          </cell>
          <cell r="B3712">
            <v>67453056</v>
          </cell>
          <cell r="D3712" t="str">
            <v xml:space="preserve">FIJ  AXE LOOK CLASICO 170X                        </v>
          </cell>
          <cell r="J3712">
            <v>134.96</v>
          </cell>
          <cell r="O3712">
            <v>7791293036649</v>
          </cell>
        </row>
        <row r="3713">
          <cell r="A3713">
            <v>658173</v>
          </cell>
          <cell r="B3713">
            <v>67153919</v>
          </cell>
          <cell r="D3713" t="str">
            <v xml:space="preserve">FIJ  AXE URBAN 170X                               </v>
          </cell>
          <cell r="J3713">
            <v>134.96</v>
          </cell>
          <cell r="O3713">
            <v>7791293034867</v>
          </cell>
        </row>
        <row r="3714">
          <cell r="A3714">
            <v>6446</v>
          </cell>
          <cell r="B3714">
            <v>973597</v>
          </cell>
          <cell r="D3714" t="str">
            <v xml:space="preserve">FIJ  L.CHESE POTE 150X                            </v>
          </cell>
          <cell r="J3714">
            <v>3522.366</v>
          </cell>
          <cell r="O3714">
            <v>7791293021270</v>
          </cell>
        </row>
        <row r="3715">
          <cell r="A3715">
            <v>6447</v>
          </cell>
          <cell r="B3715">
            <v>62751110</v>
          </cell>
          <cell r="D3715" t="str">
            <v xml:space="preserve">FIJ  L.CHESELINE 280X                             </v>
          </cell>
          <cell r="J3715">
            <v>6772.9480000000003</v>
          </cell>
          <cell r="O3715">
            <v>7791293041247</v>
          </cell>
        </row>
        <row r="3716">
          <cell r="A3716">
            <v>6554</v>
          </cell>
          <cell r="B3716">
            <v>67434449</v>
          </cell>
          <cell r="D3716" t="str">
            <v xml:space="preserve">FIJ  TRESEM GEL EXT FIRM 200X                     </v>
          </cell>
          <cell r="J3716">
            <v>246.65899999999999</v>
          </cell>
          <cell r="O3716">
            <v>7791520082005</v>
          </cell>
        </row>
        <row r="3717">
          <cell r="A3717">
            <v>17768</v>
          </cell>
          <cell r="B3717">
            <v>7731</v>
          </cell>
          <cell r="D3717" t="str">
            <v xml:space="preserve">FIQF ADLER FETAS CHEDDAR 144X                     </v>
          </cell>
          <cell r="J3717">
            <v>4222.7610000000004</v>
          </cell>
          <cell r="O3717">
            <v>7891143018396</v>
          </cell>
        </row>
        <row r="3718">
          <cell r="A3718">
            <v>17766</v>
          </cell>
          <cell r="B3718">
            <v>7730</v>
          </cell>
          <cell r="D3718" t="str">
            <v xml:space="preserve">FIQF ADLER FETAS DANBO 144X                       </v>
          </cell>
          <cell r="J3718">
            <v>4222.7610000000004</v>
          </cell>
          <cell r="O3718">
            <v>7891143018389</v>
          </cell>
        </row>
        <row r="3719">
          <cell r="A3719">
            <v>667358</v>
          </cell>
          <cell r="B3719">
            <v>916</v>
          </cell>
          <cell r="D3719" t="str">
            <v xml:space="preserve">FIQF CAGNOLI BONDIOLA FET 120X                    </v>
          </cell>
          <cell r="J3719">
            <v>6089</v>
          </cell>
          <cell r="O3719">
            <v>7798013103292</v>
          </cell>
        </row>
        <row r="3720">
          <cell r="A3720">
            <v>667357</v>
          </cell>
          <cell r="B3720">
            <v>908</v>
          </cell>
          <cell r="D3720" t="str">
            <v xml:space="preserve">FIQF CAGNOLI JAMON COC FET 150X                   </v>
          </cell>
          <cell r="J3720">
            <v>3630</v>
          </cell>
          <cell r="O3720">
            <v>7798013106880</v>
          </cell>
        </row>
        <row r="3721">
          <cell r="A3721">
            <v>667359</v>
          </cell>
          <cell r="B3721">
            <v>1673</v>
          </cell>
          <cell r="D3721" t="str">
            <v xml:space="preserve">FIQF CAGNOLI SALAME MILAN FET 180X                </v>
          </cell>
          <cell r="J3721">
            <v>5550</v>
          </cell>
          <cell r="O3721">
            <v>7798013100567</v>
          </cell>
        </row>
        <row r="3722">
          <cell r="A3722">
            <v>658871</v>
          </cell>
          <cell r="B3722">
            <v>1671</v>
          </cell>
          <cell r="D3722" t="str">
            <v xml:space="preserve">FIQF FINLANDIA CHEF FET CHEDDAR 150X              </v>
          </cell>
          <cell r="J3722">
            <v>6005.835</v>
          </cell>
          <cell r="O3722">
            <v>7790742167101</v>
          </cell>
        </row>
        <row r="3723">
          <cell r="A3723">
            <v>658872</v>
          </cell>
          <cell r="B3723">
            <v>1672</v>
          </cell>
          <cell r="D3723" t="str">
            <v xml:space="preserve">FIQF FINLANDIA CHEF FET DANBO 150X                </v>
          </cell>
          <cell r="J3723">
            <v>6005.835</v>
          </cell>
          <cell r="O3723">
            <v>7790742167200</v>
          </cell>
        </row>
        <row r="3724">
          <cell r="A3724">
            <v>658870</v>
          </cell>
          <cell r="B3724">
            <v>1673</v>
          </cell>
          <cell r="D3724" t="str">
            <v xml:space="preserve">FIQF FINLANDIA CHEF FET DANBO LIGHT 150X          </v>
          </cell>
          <cell r="J3724">
            <v>6005.835</v>
          </cell>
          <cell r="O3724">
            <v>7790742167309</v>
          </cell>
        </row>
        <row r="3725">
          <cell r="A3725">
            <v>665288</v>
          </cell>
          <cell r="B3725">
            <v>533</v>
          </cell>
          <cell r="D3725" t="str">
            <v xml:space="preserve">FIQF LARIO BONDIOLA FETAS 120X                    </v>
          </cell>
          <cell r="J3725">
            <v>4747.6769999999997</v>
          </cell>
          <cell r="O3725">
            <v>7790625005339</v>
          </cell>
        </row>
        <row r="3726">
          <cell r="A3726">
            <v>667105</v>
          </cell>
          <cell r="B3726">
            <v>117</v>
          </cell>
          <cell r="D3726" t="str">
            <v xml:space="preserve">FIQF LARIO JAMON COCIDO 150X                      </v>
          </cell>
          <cell r="J3726">
            <v>3330.1619999999998</v>
          </cell>
          <cell r="O3726">
            <v>7790625001171</v>
          </cell>
        </row>
        <row r="3727">
          <cell r="A3727">
            <v>665285</v>
          </cell>
          <cell r="B3727">
            <v>102</v>
          </cell>
          <cell r="D3727" t="str">
            <v xml:space="preserve">FIQF LARIO JAMON CRUDO FETAS 120X                 </v>
          </cell>
          <cell r="J3727">
            <v>6583.0050000000001</v>
          </cell>
          <cell r="O3727">
            <v>7790625001027</v>
          </cell>
        </row>
        <row r="3728">
          <cell r="A3728">
            <v>667218</v>
          </cell>
          <cell r="B3728">
            <v>64</v>
          </cell>
          <cell r="D3728" t="str">
            <v xml:space="preserve">FIQF LARIO LEBER WURST 200X                       </v>
          </cell>
          <cell r="J3728">
            <v>2480.0160000000001</v>
          </cell>
          <cell r="O3728">
            <v>7790625000648</v>
          </cell>
        </row>
        <row r="3729">
          <cell r="A3729">
            <v>667217</v>
          </cell>
          <cell r="B3729">
            <v>1029</v>
          </cell>
          <cell r="D3729" t="str">
            <v xml:space="preserve">FIQF LARIO LOMO CERDO/C HIERBAS 100X              </v>
          </cell>
          <cell r="J3729">
            <v>3979.2060000000001</v>
          </cell>
          <cell r="O3729">
            <v>7790625010296</v>
          </cell>
        </row>
        <row r="3730">
          <cell r="A3730">
            <v>667106</v>
          </cell>
          <cell r="B3730">
            <v>1030</v>
          </cell>
          <cell r="D3730" t="str">
            <v xml:space="preserve">FIQF LARIO LOMO CERDO/C PIMIENTA 100X             </v>
          </cell>
          <cell r="J3730">
            <v>3979.2060000000001</v>
          </cell>
          <cell r="O3730">
            <v>7790625010302</v>
          </cell>
        </row>
        <row r="3731">
          <cell r="A3731">
            <v>667229</v>
          </cell>
          <cell r="B3731">
            <v>1027</v>
          </cell>
          <cell r="D3731" t="str">
            <v xml:space="preserve">FIQF LARIO MORTADELA/C PISTACHO100X               </v>
          </cell>
          <cell r="J3731">
            <v>1956.0260000000001</v>
          </cell>
          <cell r="O3731">
            <v>7790625010272</v>
          </cell>
        </row>
        <row r="3732">
          <cell r="A3732">
            <v>665284</v>
          </cell>
          <cell r="B3732">
            <v>30</v>
          </cell>
          <cell r="D3732" t="str">
            <v xml:space="preserve">FIQF LARIO SALAME MILAN FETAS 150X                </v>
          </cell>
          <cell r="J3732">
            <v>4654.84</v>
          </cell>
          <cell r="O3732">
            <v>7790625000303</v>
          </cell>
        </row>
        <row r="3733">
          <cell r="A3733">
            <v>660407</v>
          </cell>
          <cell r="B3733">
            <v>412485</v>
          </cell>
          <cell r="D3733" t="str">
            <v xml:space="preserve">FIQF PAULINA DANBO FET 180X                       </v>
          </cell>
          <cell r="J3733">
            <v>4099</v>
          </cell>
          <cell r="O3733">
            <v>7794990880225</v>
          </cell>
        </row>
        <row r="3734">
          <cell r="A3734">
            <v>661139</v>
          </cell>
          <cell r="B3734">
            <v>412484</v>
          </cell>
          <cell r="D3734" t="str">
            <v xml:space="preserve">FIQF PAULINA MOZZA FET 180X                       </v>
          </cell>
          <cell r="J3734">
            <v>4099</v>
          </cell>
          <cell r="O3734">
            <v>7794990880218</v>
          </cell>
        </row>
        <row r="3735">
          <cell r="A3735">
            <v>661140</v>
          </cell>
          <cell r="B3735">
            <v>412483</v>
          </cell>
          <cell r="D3735" t="str">
            <v xml:space="preserve">FIQF PAULINA TYBO FET 180X                        </v>
          </cell>
          <cell r="J3735">
            <v>4099</v>
          </cell>
          <cell r="O3735">
            <v>7794990880232</v>
          </cell>
        </row>
        <row r="3736">
          <cell r="A3736">
            <v>664940</v>
          </cell>
          <cell r="B3736" t="str">
            <v xml:space="preserve">VGAFMM04PAC         </v>
          </cell>
          <cell r="D3736" t="str">
            <v xml:space="preserve">FIQT ARRIVATA BOCC. BUFALA 200X                   </v>
          </cell>
          <cell r="J3736">
            <v>7577.0540000000001</v>
          </cell>
          <cell r="O3736">
            <v>7798041520207</v>
          </cell>
        </row>
        <row r="3737">
          <cell r="A3737">
            <v>664942</v>
          </cell>
          <cell r="B3737" t="str">
            <v xml:space="preserve">VGAFMO04PAK         </v>
          </cell>
          <cell r="D3737" t="str">
            <v xml:space="preserve">FIQT ARRIVATA BOCC.VACA  150X                     </v>
          </cell>
          <cell r="J3737">
            <v>5497.9620000000004</v>
          </cell>
          <cell r="O3737">
            <v>7798041520221</v>
          </cell>
        </row>
        <row r="3738">
          <cell r="A3738">
            <v>666713</v>
          </cell>
          <cell r="B3738">
            <v>0</v>
          </cell>
          <cell r="D3738" t="str">
            <v xml:space="preserve">FIQT ARRIVATA BURRATINA 2X125X                    </v>
          </cell>
          <cell r="J3738">
            <v>12752.37</v>
          </cell>
          <cell r="O3738">
            <v>7798041520290</v>
          </cell>
        </row>
        <row r="3739">
          <cell r="A3739">
            <v>664951</v>
          </cell>
          <cell r="B3739" t="str">
            <v xml:space="preserve">VGAFMO10CCH         </v>
          </cell>
          <cell r="D3739" t="str">
            <v xml:space="preserve">FIQT ARRIVATA CAJA BURRATA ELITE 250X             </v>
          </cell>
          <cell r="J3739">
            <v>11437.96</v>
          </cell>
          <cell r="O3739">
            <v>7798041520245</v>
          </cell>
        </row>
        <row r="3740">
          <cell r="A3740">
            <v>9009</v>
          </cell>
          <cell r="B3740">
            <v>7885</v>
          </cell>
          <cell r="D3740" t="str">
            <v xml:space="preserve">FIQT BAVARIA AZUL 125X                            </v>
          </cell>
          <cell r="J3740">
            <v>5470.0110000000004</v>
          </cell>
          <cell r="O3740">
            <v>7791564006081</v>
          </cell>
        </row>
        <row r="3741">
          <cell r="A3741">
            <v>659235</v>
          </cell>
          <cell r="B3741">
            <v>7875</v>
          </cell>
          <cell r="D3741" t="str">
            <v xml:space="preserve">FIQT BAVARIA GRANDBLU AZUL 125X                   </v>
          </cell>
          <cell r="J3741">
            <v>5085.3580000000002</v>
          </cell>
          <cell r="O3741">
            <v>7791564136542</v>
          </cell>
        </row>
        <row r="3742">
          <cell r="A3742">
            <v>658889</v>
          </cell>
          <cell r="B3742">
            <v>3720</v>
          </cell>
          <cell r="D3742" t="str">
            <v xml:space="preserve">FIQT FINLANDIA BRIE NAT 100X                      </v>
          </cell>
          <cell r="J3742">
            <v>7100.28</v>
          </cell>
          <cell r="O3742">
            <v>7790742372000</v>
          </cell>
        </row>
        <row r="3743">
          <cell r="A3743">
            <v>658890</v>
          </cell>
          <cell r="B3743">
            <v>3714</v>
          </cell>
          <cell r="D3743" t="str">
            <v xml:space="preserve">FIQT FINLANDIA CAMEMBERT NAT 200X                 </v>
          </cell>
          <cell r="J3743">
            <v>13639.72</v>
          </cell>
          <cell r="O3743">
            <v>7790742371409</v>
          </cell>
        </row>
        <row r="3744">
          <cell r="A3744">
            <v>659125</v>
          </cell>
          <cell r="B3744">
            <v>7120</v>
          </cell>
          <cell r="D3744" t="str">
            <v xml:space="preserve">FIQT ILE FRANCE BRIE 125X                         </v>
          </cell>
          <cell r="J3744">
            <v>13136.92</v>
          </cell>
          <cell r="O3744">
            <v>3161712996146</v>
          </cell>
        </row>
        <row r="3745">
          <cell r="A3745">
            <v>659127</v>
          </cell>
          <cell r="B3745">
            <v>7122</v>
          </cell>
          <cell r="D3745" t="str">
            <v xml:space="preserve">FIQT ILE FRANCE BRIE BLEU 125X                    </v>
          </cell>
          <cell r="J3745">
            <v>13894.15</v>
          </cell>
          <cell r="O3745">
            <v>3161712996153</v>
          </cell>
        </row>
        <row r="3746">
          <cell r="A3746">
            <v>659126</v>
          </cell>
          <cell r="B3746">
            <v>7121</v>
          </cell>
          <cell r="D3746" t="str">
            <v xml:space="preserve">FIQT ILE FRANCE CAMEMBERT 125X                    </v>
          </cell>
          <cell r="J3746">
            <v>13136.92</v>
          </cell>
          <cell r="O3746">
            <v>3161712996108</v>
          </cell>
        </row>
        <row r="3747">
          <cell r="A3747">
            <v>659128</v>
          </cell>
          <cell r="B3747">
            <v>7123</v>
          </cell>
          <cell r="D3747" t="str">
            <v xml:space="preserve">FIQT ILE FRANCE MINI BRIE 5X25X                   </v>
          </cell>
          <cell r="J3747">
            <v>13894.15</v>
          </cell>
          <cell r="O3747">
            <v>3161712002113</v>
          </cell>
        </row>
        <row r="3748">
          <cell r="A3748">
            <v>19085</v>
          </cell>
          <cell r="B3748">
            <v>2399</v>
          </cell>
          <cell r="D3748" t="str">
            <v xml:space="preserve">FIQT L.SERE MOZZA BSA 220X                        </v>
          </cell>
          <cell r="J3748">
            <v>6730.02</v>
          </cell>
          <cell r="O3748">
            <v>7790742099006</v>
          </cell>
        </row>
        <row r="3749">
          <cell r="A3749">
            <v>665657</v>
          </cell>
          <cell r="B3749">
            <v>2499</v>
          </cell>
          <cell r="D3749" t="str">
            <v xml:space="preserve">FIQT L.SERE QUESO MOZZARELLA 500X                 </v>
          </cell>
          <cell r="J3749">
            <v>12958.87</v>
          </cell>
          <cell r="O3749">
            <v>7790742249906</v>
          </cell>
        </row>
        <row r="3750">
          <cell r="A3750">
            <v>4351</v>
          </cell>
          <cell r="B3750">
            <v>7345</v>
          </cell>
          <cell r="D3750" t="str">
            <v xml:space="preserve">FIQT MILK.PATEGRAS TRZ XKG                        </v>
          </cell>
          <cell r="J3750">
            <v>37255.21</v>
          </cell>
          <cell r="O3750">
            <v>2004351000000</v>
          </cell>
        </row>
        <row r="3751">
          <cell r="A3751">
            <v>659370</v>
          </cell>
          <cell r="B3751">
            <v>7660</v>
          </cell>
          <cell r="D3751" t="str">
            <v xml:space="preserve">FIQT MILKAUT CHEDDAR FETAS 145X                   </v>
          </cell>
          <cell r="J3751">
            <v>5849.2</v>
          </cell>
          <cell r="O3751">
            <v>7794820901786</v>
          </cell>
        </row>
        <row r="3752">
          <cell r="A3752">
            <v>6231</v>
          </cell>
          <cell r="B3752">
            <v>7405</v>
          </cell>
          <cell r="D3752" t="str">
            <v xml:space="preserve">FIQT MILKAUT SARDO 340X                           </v>
          </cell>
          <cell r="J3752">
            <v>45844.98</v>
          </cell>
          <cell r="O3752">
            <v>2006231000000</v>
          </cell>
        </row>
        <row r="3753">
          <cell r="A3753">
            <v>4545</v>
          </cell>
          <cell r="B3753">
            <v>4667</v>
          </cell>
          <cell r="D3753" t="str">
            <v>FIQT SAINT PAULIN PORT SALUT LIGHT S/LACT TRZ 450X</v>
          </cell>
          <cell r="J3753">
            <v>20111.29</v>
          </cell>
          <cell r="O3753">
            <v>2004545000000</v>
          </cell>
        </row>
        <row r="3754">
          <cell r="A3754">
            <v>17633</v>
          </cell>
          <cell r="B3754">
            <v>7585</v>
          </cell>
          <cell r="D3754" t="str">
            <v xml:space="preserve">FIQT SANTA ROSA AZUL 140X                         </v>
          </cell>
          <cell r="J3754">
            <v>5762.317</v>
          </cell>
          <cell r="O3754">
            <v>7791564000294</v>
          </cell>
        </row>
        <row r="3755">
          <cell r="A3755">
            <v>3993</v>
          </cell>
          <cell r="B3755">
            <v>7515</v>
          </cell>
          <cell r="D3755" t="str">
            <v xml:space="preserve">FIQT SANTA ROSA FONTINA RES TRZ                   </v>
          </cell>
          <cell r="J3755">
            <v>37079.019999999997</v>
          </cell>
          <cell r="O3755">
            <v>2003993000000</v>
          </cell>
        </row>
        <row r="3756">
          <cell r="A3756">
            <v>2021</v>
          </cell>
          <cell r="B3756">
            <v>7575</v>
          </cell>
          <cell r="D3756" t="str">
            <v xml:space="preserve">FIQT SANTA ROSA PROVOLETA TROZ.AHUM X KG          </v>
          </cell>
          <cell r="J3756">
            <v>49511.8</v>
          </cell>
          <cell r="O3756">
            <v>2002021000000</v>
          </cell>
        </row>
        <row r="3757">
          <cell r="A3757">
            <v>1498</v>
          </cell>
          <cell r="B3757">
            <v>7595</v>
          </cell>
          <cell r="D3757" t="str">
            <v xml:space="preserve">FIQT SANTA ROSA PROVOLETA TRZ                     </v>
          </cell>
          <cell r="J3757">
            <v>50997.16</v>
          </cell>
          <cell r="O3757">
            <v>2001498000000</v>
          </cell>
        </row>
        <row r="3758">
          <cell r="A3758">
            <v>4712</v>
          </cell>
          <cell r="B3758">
            <v>7545</v>
          </cell>
          <cell r="D3758" t="str">
            <v xml:space="preserve">FIQT SANTA ROSA PROVOLONE TRZ                     </v>
          </cell>
          <cell r="J3758">
            <v>52446.21</v>
          </cell>
          <cell r="O3758">
            <v>2004712000000</v>
          </cell>
        </row>
        <row r="3759">
          <cell r="A3759">
            <v>1469</v>
          </cell>
          <cell r="B3759">
            <v>7555</v>
          </cell>
          <cell r="D3759" t="str">
            <v xml:space="preserve">FIQT SANTA ROSA REGGIANITO TRZ                    </v>
          </cell>
          <cell r="J3759">
            <v>51196.66</v>
          </cell>
          <cell r="O3759">
            <v>2001469000000</v>
          </cell>
        </row>
        <row r="3760">
          <cell r="A3760">
            <v>8002</v>
          </cell>
          <cell r="B3760">
            <v>7565</v>
          </cell>
          <cell r="D3760" t="str">
            <v xml:space="preserve">FIQT SANTA ROSA SARDO TRZ 340X                    </v>
          </cell>
          <cell r="J3760">
            <v>48195.73</v>
          </cell>
          <cell r="O3760">
            <v>2008002000000</v>
          </cell>
        </row>
        <row r="3761">
          <cell r="A3761">
            <v>2188</v>
          </cell>
          <cell r="B3761">
            <v>3181</v>
          </cell>
          <cell r="D3761" t="str">
            <v xml:space="preserve">FIQT SERENISIMA CREMON CREMOSO TRZ 500X           </v>
          </cell>
          <cell r="J3761">
            <v>15014.04</v>
          </cell>
          <cell r="O3761">
            <v>2002188000000</v>
          </cell>
        </row>
        <row r="3762">
          <cell r="A3762">
            <v>6702</v>
          </cell>
          <cell r="B3762">
            <v>190</v>
          </cell>
          <cell r="D3762" t="str">
            <v xml:space="preserve">FIQT SERENISIMA CREMON DOBLE TRZ 500X             </v>
          </cell>
          <cell r="J3762">
            <v>16758.89</v>
          </cell>
          <cell r="O3762">
            <v>2006702000000</v>
          </cell>
        </row>
        <row r="3763">
          <cell r="A3763">
            <v>9312</v>
          </cell>
          <cell r="B3763">
            <v>476</v>
          </cell>
          <cell r="D3763" t="str">
            <v xml:space="preserve">FIQT SERENISIMA CREMON LIGHT TRZ 500X             </v>
          </cell>
          <cell r="J3763">
            <v>16758.89</v>
          </cell>
          <cell r="O3763">
            <v>2009312000000</v>
          </cell>
        </row>
        <row r="3764">
          <cell r="A3764">
            <v>3199</v>
          </cell>
          <cell r="B3764">
            <v>4688</v>
          </cell>
          <cell r="D3764" t="str">
            <v xml:space="preserve">FIQT SERENISIMA GOUDA S/LACTOSA TRZ               </v>
          </cell>
          <cell r="J3764">
            <v>30301.43</v>
          </cell>
          <cell r="O3764">
            <v>2003199000000</v>
          </cell>
        </row>
        <row r="3765">
          <cell r="A3765">
            <v>3693</v>
          </cell>
          <cell r="B3765">
            <v>4708</v>
          </cell>
          <cell r="D3765" t="str">
            <v xml:space="preserve">FIQT SERENISIMA PARMESANO FRAC                    </v>
          </cell>
          <cell r="J3765">
            <v>48203.13</v>
          </cell>
          <cell r="O3765">
            <v>2003693000000</v>
          </cell>
        </row>
        <row r="3766">
          <cell r="A3766">
            <v>4304</v>
          </cell>
          <cell r="B3766">
            <v>4687</v>
          </cell>
          <cell r="D3766" t="str">
            <v xml:space="preserve">FIQT SERENISIMA PATEGRAS S/LACTOSA TRZ            </v>
          </cell>
          <cell r="J3766">
            <v>35953.339999999997</v>
          </cell>
          <cell r="O3766">
            <v>2004304000000</v>
          </cell>
        </row>
        <row r="3767">
          <cell r="A3767">
            <v>4661</v>
          </cell>
          <cell r="B3767">
            <v>4664</v>
          </cell>
          <cell r="D3767" t="str">
            <v xml:space="preserve">FIQT SERENISIMA PORT SALUT LIGHT S/LACT TRZ 500   </v>
          </cell>
          <cell r="J3767">
            <v>20111.29</v>
          </cell>
          <cell r="O3767">
            <v>2004661000000</v>
          </cell>
        </row>
        <row r="3768">
          <cell r="A3768">
            <v>4665</v>
          </cell>
          <cell r="B3768">
            <v>4663</v>
          </cell>
          <cell r="D3768" t="str">
            <v xml:space="preserve">FIQT SERENISIMA PORT SALUT S/LACT TRZ 500X        </v>
          </cell>
          <cell r="J3768">
            <v>16758.89</v>
          </cell>
          <cell r="O3768">
            <v>2004665000000</v>
          </cell>
        </row>
        <row r="3769">
          <cell r="A3769">
            <v>8726</v>
          </cell>
          <cell r="B3769">
            <v>4669</v>
          </cell>
          <cell r="D3769" t="str">
            <v xml:space="preserve">FIQT SERENISIMA PROTEIN S/LACT TRZ 500X           </v>
          </cell>
          <cell r="J3769">
            <v>23660.34</v>
          </cell>
          <cell r="O3769">
            <v>2008726000000</v>
          </cell>
        </row>
        <row r="3770">
          <cell r="A3770">
            <v>661662</v>
          </cell>
          <cell r="B3770">
            <v>4713</v>
          </cell>
          <cell r="D3770" t="str">
            <v xml:space="preserve">FIQT SERENISIMA PROVOLETA SELECC S/LACT 180X      </v>
          </cell>
          <cell r="J3770">
            <v>8220.1350000000002</v>
          </cell>
          <cell r="O3770">
            <v>7790742471307</v>
          </cell>
        </row>
        <row r="3771">
          <cell r="A3771">
            <v>4302</v>
          </cell>
          <cell r="B3771">
            <v>4706</v>
          </cell>
          <cell r="D3771" t="str">
            <v xml:space="preserve">FIQT SERENISIMA PROVOLONE S/LACTOSA TRZ           </v>
          </cell>
          <cell r="J3771">
            <v>42024.51</v>
          </cell>
          <cell r="O3771">
            <v>2004302000000</v>
          </cell>
        </row>
        <row r="3772">
          <cell r="A3772">
            <v>8206</v>
          </cell>
          <cell r="B3772">
            <v>4705</v>
          </cell>
          <cell r="D3772" t="str">
            <v xml:space="preserve">FIQT SERENISIMA REGGIANITO S/LACTOSA TRZ          </v>
          </cell>
          <cell r="J3772">
            <v>42024.51</v>
          </cell>
          <cell r="O3772">
            <v>2008206000000</v>
          </cell>
        </row>
        <row r="3773">
          <cell r="A3773">
            <v>7305</v>
          </cell>
          <cell r="B3773">
            <v>4704</v>
          </cell>
          <cell r="D3773" t="str">
            <v xml:space="preserve">FIQT SERENISIMA SARDO S/LACTOSA TRZ               </v>
          </cell>
          <cell r="J3773">
            <v>39882.81</v>
          </cell>
          <cell r="O3773">
            <v>2007305000000</v>
          </cell>
        </row>
        <row r="3774">
          <cell r="A3774">
            <v>5934</v>
          </cell>
          <cell r="B3774" t="str">
            <v xml:space="preserve">A000700             </v>
          </cell>
          <cell r="D3774" t="str">
            <v xml:space="preserve">FIQU AURORA CREMOSO X KG                          </v>
          </cell>
          <cell r="J3774">
            <v>10821.98</v>
          </cell>
          <cell r="O3774">
            <v>2005934000000</v>
          </cell>
        </row>
        <row r="3775">
          <cell r="A3775">
            <v>4962</v>
          </cell>
          <cell r="B3775">
            <v>0</v>
          </cell>
          <cell r="D3775" t="str">
            <v xml:space="preserve">FIQU AURORA DANBO X KG                            </v>
          </cell>
          <cell r="J3775">
            <v>13811.25</v>
          </cell>
          <cell r="O3775">
            <v>2004962000000</v>
          </cell>
        </row>
        <row r="3776">
          <cell r="A3776">
            <v>1061</v>
          </cell>
          <cell r="B3776" t="str">
            <v xml:space="preserve">A000193             </v>
          </cell>
          <cell r="D3776" t="str">
            <v xml:space="preserve">FIQU AURORA MUZZARELLA CIL X KG                   </v>
          </cell>
          <cell r="J3776">
            <v>12969.35</v>
          </cell>
          <cell r="O3776">
            <v>2001061000000</v>
          </cell>
        </row>
        <row r="3777">
          <cell r="A3777">
            <v>1856</v>
          </cell>
          <cell r="B3777" t="str">
            <v xml:space="preserve">A000352             </v>
          </cell>
          <cell r="D3777" t="str">
            <v xml:space="preserve">FIQU AURORA MUZZARELLA P/FETEAR X KG              </v>
          </cell>
          <cell r="J3777">
            <v>12531.05</v>
          </cell>
          <cell r="O3777">
            <v>2001856000000</v>
          </cell>
        </row>
        <row r="3778">
          <cell r="A3778">
            <v>1321</v>
          </cell>
          <cell r="B3778">
            <v>7880</v>
          </cell>
          <cell r="D3778" t="str">
            <v xml:space="preserve">FIQU BAVARIA AZUL X KG                            </v>
          </cell>
          <cell r="J3778">
            <v>28445.43</v>
          </cell>
          <cell r="O3778">
            <v>2001321000000</v>
          </cell>
        </row>
        <row r="3779">
          <cell r="A3779">
            <v>7800</v>
          </cell>
          <cell r="B3779">
            <v>7870</v>
          </cell>
          <cell r="D3779" t="str">
            <v xml:space="preserve">FIQU BAVARIA GRAND BLUE AZUL X KG                 </v>
          </cell>
          <cell r="J3779">
            <v>34305.910000000003</v>
          </cell>
          <cell r="O3779">
            <v>2007800000000</v>
          </cell>
        </row>
        <row r="3780">
          <cell r="A3780">
            <v>1922</v>
          </cell>
          <cell r="B3780">
            <v>3180</v>
          </cell>
          <cell r="D3780" t="str">
            <v xml:space="preserve">FIQU CREMON CREMOSO SERENISIMA X KG               </v>
          </cell>
          <cell r="J3780">
            <v>12579.21</v>
          </cell>
          <cell r="O3780">
            <v>2001922000000</v>
          </cell>
        </row>
        <row r="3781">
          <cell r="A3781">
            <v>4332</v>
          </cell>
          <cell r="B3781">
            <v>160</v>
          </cell>
          <cell r="D3781" t="str">
            <v xml:space="preserve">FIQU CREMON DOBLE SERENISIMA X KG                 </v>
          </cell>
          <cell r="J3781">
            <v>14972.9</v>
          </cell>
          <cell r="O3781">
            <v>2004332000000</v>
          </cell>
        </row>
        <row r="3782">
          <cell r="A3782">
            <v>9254</v>
          </cell>
          <cell r="B3782">
            <v>470</v>
          </cell>
          <cell r="D3782" t="str">
            <v xml:space="preserve">FIQU CREMON LIGHT SERENISIMA X KG                 </v>
          </cell>
          <cell r="J3782">
            <v>14456.6</v>
          </cell>
          <cell r="O3782">
            <v>2009254000000</v>
          </cell>
        </row>
        <row r="3783">
          <cell r="A3783">
            <v>2807</v>
          </cell>
          <cell r="B3783" t="str">
            <v xml:space="preserve">Sin Indicar         </v>
          </cell>
          <cell r="D3783" t="str">
            <v xml:space="preserve">FIQU EL PRADO CREMOSO X KG.                       </v>
          </cell>
          <cell r="J3783">
            <v>9490</v>
          </cell>
          <cell r="O3783">
            <v>2002807000000</v>
          </cell>
        </row>
        <row r="3784">
          <cell r="A3784">
            <v>2831</v>
          </cell>
          <cell r="B3784" t="str">
            <v xml:space="preserve">A001022             </v>
          </cell>
          <cell r="D3784" t="str">
            <v xml:space="preserve">FIQU EL PRADO DANBO X KG                          </v>
          </cell>
          <cell r="J3784">
            <v>12500</v>
          </cell>
          <cell r="O3784">
            <v>2002831000000</v>
          </cell>
        </row>
        <row r="3785">
          <cell r="A3785">
            <v>7491</v>
          </cell>
          <cell r="B3785">
            <v>1100</v>
          </cell>
          <cell r="D3785" t="str">
            <v xml:space="preserve">FIQU ILOLAY CREMOSO X KG                          </v>
          </cell>
          <cell r="J3785">
            <v>12829.69</v>
          </cell>
          <cell r="O3785">
            <v>2007491000000</v>
          </cell>
        </row>
        <row r="3786">
          <cell r="A3786">
            <v>7633</v>
          </cell>
          <cell r="B3786">
            <v>1350</v>
          </cell>
          <cell r="D3786" t="str">
            <v xml:space="preserve">FIQU ILOLAY PATEGRAS X KG                         </v>
          </cell>
          <cell r="J3786">
            <v>19896.36</v>
          </cell>
          <cell r="O3786">
            <v>2007633000000</v>
          </cell>
        </row>
        <row r="3787">
          <cell r="A3787">
            <v>7798</v>
          </cell>
          <cell r="B3787">
            <v>1300</v>
          </cell>
          <cell r="D3787" t="str">
            <v xml:space="preserve">FIQU ILOLAY TYBO X KG                             </v>
          </cell>
          <cell r="J3787">
            <v>16150</v>
          </cell>
          <cell r="O3787">
            <v>2007798000000</v>
          </cell>
        </row>
        <row r="3788">
          <cell r="A3788">
            <v>3949</v>
          </cell>
          <cell r="B3788">
            <v>7200</v>
          </cell>
          <cell r="D3788" t="str">
            <v xml:space="preserve">FIQU MILKAUT CREMOSO X KG                         </v>
          </cell>
          <cell r="J3788">
            <v>14486.33</v>
          </cell>
          <cell r="O3788">
            <v>2003949000000</v>
          </cell>
        </row>
        <row r="3789">
          <cell r="A3789">
            <v>3948</v>
          </cell>
          <cell r="B3789">
            <v>7300</v>
          </cell>
          <cell r="D3789" t="str">
            <v xml:space="preserve">FIQU MILKAUT DANBO X KG                           </v>
          </cell>
          <cell r="J3789">
            <v>18988.849999999999</v>
          </cell>
          <cell r="O3789">
            <v>2003948000000</v>
          </cell>
        </row>
        <row r="3790">
          <cell r="A3790">
            <v>4792</v>
          </cell>
          <cell r="B3790">
            <v>7320</v>
          </cell>
          <cell r="D3790" t="str">
            <v xml:space="preserve">FIQU MILKAUT MUZZARELLA X KG                      </v>
          </cell>
          <cell r="J3790">
            <v>19244.150000000001</v>
          </cell>
          <cell r="O3790">
            <v>2004792000000</v>
          </cell>
        </row>
        <row r="3791">
          <cell r="A3791">
            <v>1606</v>
          </cell>
          <cell r="B3791">
            <v>7340</v>
          </cell>
          <cell r="D3791" t="str">
            <v xml:space="preserve">FIQU MILKAUT PATEGRAS X KG                        </v>
          </cell>
          <cell r="J3791">
            <v>32431.09</v>
          </cell>
          <cell r="O3791">
            <v>2001606000000</v>
          </cell>
        </row>
        <row r="3792">
          <cell r="A3792">
            <v>3424</v>
          </cell>
          <cell r="B3792">
            <v>7400</v>
          </cell>
          <cell r="D3792" t="str">
            <v xml:space="preserve">FIQU MILKAUT SARDO X KG                           </v>
          </cell>
          <cell r="J3792">
            <v>36821.54</v>
          </cell>
          <cell r="O3792">
            <v>2003424000000</v>
          </cell>
        </row>
        <row r="3793">
          <cell r="A3793">
            <v>6442</v>
          </cell>
          <cell r="B3793">
            <v>451</v>
          </cell>
          <cell r="D3793" t="str">
            <v xml:space="preserve">FIQU PAULINA AZUL X KG                            </v>
          </cell>
          <cell r="J3793">
            <v>29457.99</v>
          </cell>
          <cell r="O3793">
            <v>2006442000000</v>
          </cell>
        </row>
        <row r="3794">
          <cell r="A3794">
            <v>6572</v>
          </cell>
          <cell r="B3794">
            <v>2340</v>
          </cell>
          <cell r="D3794" t="str">
            <v xml:space="preserve">FIQU PAULINA CHEDDAR X KG                         </v>
          </cell>
          <cell r="J3794">
            <v>16965.61</v>
          </cell>
          <cell r="O3794">
            <v>2006572000000</v>
          </cell>
        </row>
        <row r="3795">
          <cell r="A3795">
            <v>3230</v>
          </cell>
          <cell r="B3795">
            <v>2067</v>
          </cell>
          <cell r="D3795" t="str">
            <v xml:space="preserve">FIQU PAULINA CREMOSO DOBLE  CREM X KG             </v>
          </cell>
          <cell r="J3795">
            <v>14632.28</v>
          </cell>
          <cell r="O3795">
            <v>2003230000000</v>
          </cell>
        </row>
        <row r="3796">
          <cell r="A3796">
            <v>2379</v>
          </cell>
          <cell r="B3796">
            <v>2171</v>
          </cell>
          <cell r="D3796" t="str">
            <v xml:space="preserve">FIQU PAULINA CREMOSO X KG                         </v>
          </cell>
          <cell r="J3796">
            <v>11546.68</v>
          </cell>
          <cell r="O3796">
            <v>2002379000000</v>
          </cell>
        </row>
        <row r="3797">
          <cell r="A3797">
            <v>2435</v>
          </cell>
          <cell r="B3797">
            <v>2172</v>
          </cell>
          <cell r="D3797" t="str">
            <v xml:space="preserve">FIQU PAULINA DANBO X KG                           </v>
          </cell>
          <cell r="J3797">
            <v>14391.04</v>
          </cell>
          <cell r="O3797">
            <v>2002435000000</v>
          </cell>
        </row>
        <row r="3798">
          <cell r="A3798">
            <v>2073</v>
          </cell>
          <cell r="B3798">
            <v>502</v>
          </cell>
          <cell r="D3798" t="str">
            <v xml:space="preserve">FIQU PAULINA GOUDA X KG                           </v>
          </cell>
          <cell r="J3798">
            <v>21085.54</v>
          </cell>
          <cell r="O3798">
            <v>2002073000000</v>
          </cell>
        </row>
        <row r="3799">
          <cell r="A3799">
            <v>5206</v>
          </cell>
          <cell r="B3799">
            <v>877</v>
          </cell>
          <cell r="D3799" t="str">
            <v xml:space="preserve">FIQU PAULINA MAGRO S/ SAL X KG                    </v>
          </cell>
          <cell r="J3799">
            <v>12219.71</v>
          </cell>
          <cell r="O3799">
            <v>2005206000000</v>
          </cell>
        </row>
        <row r="3800">
          <cell r="A3800">
            <v>1218</v>
          </cell>
          <cell r="B3800">
            <v>450</v>
          </cell>
          <cell r="D3800" t="str">
            <v xml:space="preserve">FIQU PAULINA MUZZARELLA  P/FETEAR X KG            </v>
          </cell>
          <cell r="J3800">
            <v>16925.490000000002</v>
          </cell>
          <cell r="O3800">
            <v>2001218000000</v>
          </cell>
        </row>
        <row r="3801">
          <cell r="A3801">
            <v>8010</v>
          </cell>
          <cell r="B3801">
            <v>2072</v>
          </cell>
          <cell r="D3801" t="str">
            <v xml:space="preserve">FIQU PAULINA PAT. P/ SAND x KG                    </v>
          </cell>
          <cell r="J3801">
            <v>15619.11</v>
          </cell>
          <cell r="O3801">
            <v>2008010000000</v>
          </cell>
        </row>
        <row r="3802">
          <cell r="A3802">
            <v>2190</v>
          </cell>
          <cell r="B3802">
            <v>449</v>
          </cell>
          <cell r="D3802" t="str">
            <v xml:space="preserve">FIQU PAULINA PATEGRAS X KG                        </v>
          </cell>
          <cell r="J3802">
            <v>24411.87</v>
          </cell>
          <cell r="O3802">
            <v>2002190000000</v>
          </cell>
        </row>
        <row r="3803">
          <cell r="A3803">
            <v>376</v>
          </cell>
          <cell r="B3803">
            <v>468</v>
          </cell>
          <cell r="D3803" t="str">
            <v xml:space="preserve">FIQU PAULINA PORT SALUT LIGHT X KG                </v>
          </cell>
          <cell r="J3803">
            <v>14804.51</v>
          </cell>
          <cell r="O3803">
            <v>2003760000000</v>
          </cell>
        </row>
        <row r="3804">
          <cell r="A3804">
            <v>4929</v>
          </cell>
          <cell r="B3804">
            <v>2070</v>
          </cell>
          <cell r="D3804" t="str">
            <v xml:space="preserve">FIQU PAULINA PORT SALUT X KG                      </v>
          </cell>
          <cell r="J3804">
            <v>14291.5</v>
          </cell>
          <cell r="O3804">
            <v>2004929000000</v>
          </cell>
        </row>
        <row r="3805">
          <cell r="A3805">
            <v>7770</v>
          </cell>
          <cell r="B3805">
            <v>878</v>
          </cell>
          <cell r="D3805" t="str">
            <v xml:space="preserve">FIQU PAULINA PROVOLONE PARRI X KG                 </v>
          </cell>
          <cell r="J3805">
            <v>38792.65</v>
          </cell>
          <cell r="O3805">
            <v>2007770000000</v>
          </cell>
        </row>
        <row r="3806">
          <cell r="A3806">
            <v>5409</v>
          </cell>
          <cell r="B3806">
            <v>2074</v>
          </cell>
          <cell r="D3806" t="str">
            <v xml:space="preserve">FIQU PAULINA REGGIANITO X KG                      </v>
          </cell>
          <cell r="J3806">
            <v>31743</v>
          </cell>
          <cell r="O3806">
            <v>2005409000000</v>
          </cell>
        </row>
        <row r="3807">
          <cell r="A3807">
            <v>7105</v>
          </cell>
          <cell r="B3807">
            <v>452</v>
          </cell>
          <cell r="D3807" t="str">
            <v xml:space="preserve">FIQU PAULINA SARDO X KG                           </v>
          </cell>
          <cell r="J3807">
            <v>30170.93</v>
          </cell>
          <cell r="O3807">
            <v>2007105000000</v>
          </cell>
        </row>
        <row r="3808">
          <cell r="A3808">
            <v>8663</v>
          </cell>
          <cell r="B3808">
            <v>447</v>
          </cell>
          <cell r="D3808" t="str">
            <v xml:space="preserve">FIQU PAULINA TYBO X KG                            </v>
          </cell>
          <cell r="J3808">
            <v>14700</v>
          </cell>
          <cell r="O3808">
            <v>2008663000000</v>
          </cell>
        </row>
        <row r="3809">
          <cell r="A3809">
            <v>9475</v>
          </cell>
          <cell r="B3809">
            <v>446</v>
          </cell>
          <cell r="D3809" t="str">
            <v xml:space="preserve">FIQU RICREM CREMOSO X KG                          </v>
          </cell>
          <cell r="J3809">
            <v>11248.55</v>
          </cell>
          <cell r="O3809">
            <v>2009475000001</v>
          </cell>
        </row>
        <row r="3810">
          <cell r="A3810">
            <v>9778</v>
          </cell>
          <cell r="B3810">
            <v>2175</v>
          </cell>
          <cell r="D3810" t="str">
            <v xml:space="preserve">FIQU RICREM DANBO X KG                            </v>
          </cell>
          <cell r="J3810">
            <v>15524.43</v>
          </cell>
          <cell r="O3810">
            <v>2009778000000</v>
          </cell>
        </row>
        <row r="3811">
          <cell r="A3811">
            <v>2240</v>
          </cell>
          <cell r="B3811">
            <v>7580</v>
          </cell>
          <cell r="D3811" t="str">
            <v xml:space="preserve">FIQU SANTA ROSA AZUL X KG                         </v>
          </cell>
          <cell r="J3811">
            <v>32004.97</v>
          </cell>
          <cell r="O3811">
            <v>2002240000000</v>
          </cell>
        </row>
        <row r="3812">
          <cell r="A3812">
            <v>3883</v>
          </cell>
          <cell r="B3812">
            <v>7510</v>
          </cell>
          <cell r="D3812" t="str">
            <v xml:space="preserve">FIQU SANTA ROSA FONTINA RES X KG                  </v>
          </cell>
          <cell r="J3812">
            <v>33559.879999999997</v>
          </cell>
          <cell r="O3812">
            <v>2003883000004</v>
          </cell>
        </row>
        <row r="3813">
          <cell r="A3813">
            <v>3947</v>
          </cell>
          <cell r="B3813">
            <v>7530</v>
          </cell>
          <cell r="D3813" t="str">
            <v xml:space="preserve">FIQU SANTA ROSA PATEGRAS SELECCION X KG           </v>
          </cell>
          <cell r="J3813">
            <v>33330.93</v>
          </cell>
          <cell r="O3813">
            <v>2003947000000</v>
          </cell>
        </row>
        <row r="3814">
          <cell r="A3814">
            <v>1492</v>
          </cell>
          <cell r="B3814">
            <v>7570</v>
          </cell>
          <cell r="D3814" t="str">
            <v xml:space="preserve">FIQU SANTA ROSA PROVOLETA AHUM X KG               </v>
          </cell>
          <cell r="J3814">
            <v>37540.959999999999</v>
          </cell>
          <cell r="O3814">
            <v>2001492000002</v>
          </cell>
        </row>
        <row r="3815">
          <cell r="A3815">
            <v>1000</v>
          </cell>
          <cell r="B3815">
            <v>7590</v>
          </cell>
          <cell r="D3815" t="str">
            <v xml:space="preserve">FIQU SANTA ROSA PROVOLETA X KG                    </v>
          </cell>
          <cell r="J3815">
            <v>41892.160000000003</v>
          </cell>
          <cell r="O3815">
            <v>2001000000005</v>
          </cell>
        </row>
        <row r="3816">
          <cell r="A3816">
            <v>2825</v>
          </cell>
          <cell r="B3816">
            <v>7540</v>
          </cell>
          <cell r="D3816" t="str">
            <v xml:space="preserve">FIQU SANTA ROSA PROVOLONE X KG                    </v>
          </cell>
          <cell r="J3816">
            <v>45764.32</v>
          </cell>
          <cell r="O3816">
            <v>2002825000000</v>
          </cell>
        </row>
        <row r="3817">
          <cell r="A3817">
            <v>2260</v>
          </cell>
          <cell r="B3817">
            <v>7560</v>
          </cell>
          <cell r="D3817" t="str">
            <v xml:space="preserve">FIQU SANTA ROSA SARDO X KG                        </v>
          </cell>
          <cell r="J3817">
            <v>40334.129999999997</v>
          </cell>
          <cell r="O3817">
            <v>2002260000000</v>
          </cell>
        </row>
        <row r="3818">
          <cell r="A3818">
            <v>1866</v>
          </cell>
          <cell r="B3818">
            <v>706</v>
          </cell>
          <cell r="D3818" t="str">
            <v xml:space="preserve">FIQU SERENISIMA CHEDDAR X KG                      </v>
          </cell>
          <cell r="J3818">
            <v>17323.990000000002</v>
          </cell>
          <cell r="O3818">
            <v>2001866000000</v>
          </cell>
        </row>
        <row r="3819">
          <cell r="A3819">
            <v>8654</v>
          </cell>
          <cell r="B3819">
            <v>4683</v>
          </cell>
          <cell r="D3819" t="str">
            <v xml:space="preserve">FIQU SERENISIMA DANBO X KG                        </v>
          </cell>
          <cell r="J3819">
            <v>20432.689999999999</v>
          </cell>
          <cell r="O3819">
            <v>2008654000000</v>
          </cell>
        </row>
        <row r="3820">
          <cell r="A3820">
            <v>7765</v>
          </cell>
          <cell r="B3820">
            <v>4684</v>
          </cell>
          <cell r="D3820" t="str">
            <v xml:space="preserve">FIQU SERENISIMA PATEGRAS X KG                     </v>
          </cell>
          <cell r="J3820">
            <v>24053.67</v>
          </cell>
          <cell r="O3820">
            <v>2007765000000</v>
          </cell>
        </row>
        <row r="3821">
          <cell r="A3821">
            <v>5932</v>
          </cell>
          <cell r="B3821">
            <v>4666</v>
          </cell>
          <cell r="D3821" t="str">
            <v xml:space="preserve">FIQU SERENISIMA PORT SALUT LIGHT S/LACT X KG      </v>
          </cell>
          <cell r="J3821">
            <v>20138.150000000001</v>
          </cell>
          <cell r="O3821">
            <v>2005932000000</v>
          </cell>
        </row>
        <row r="3822">
          <cell r="A3822">
            <v>5950</v>
          </cell>
          <cell r="B3822">
            <v>4700</v>
          </cell>
          <cell r="D3822" t="str">
            <v xml:space="preserve">FIQU SERENISIMA SARDO X KG                        </v>
          </cell>
          <cell r="J3822">
            <v>34551.370000000003</v>
          </cell>
          <cell r="O3822">
            <v>2005950000000</v>
          </cell>
        </row>
        <row r="3823">
          <cell r="A3823">
            <v>4318</v>
          </cell>
          <cell r="B3823">
            <v>211</v>
          </cell>
          <cell r="D3823" t="str">
            <v xml:space="preserve">FIQU TREGAR AZUL HORMA x KG                       </v>
          </cell>
          <cell r="J3823">
            <v>33871.71</v>
          </cell>
          <cell r="O3823">
            <v>2004318000000</v>
          </cell>
        </row>
        <row r="3824">
          <cell r="A3824">
            <v>2422</v>
          </cell>
          <cell r="B3824">
            <v>9</v>
          </cell>
          <cell r="D3824" t="str">
            <v xml:space="preserve">FIQU TREGAR CREMOSO X KG                          </v>
          </cell>
          <cell r="J3824">
            <v>11990</v>
          </cell>
          <cell r="O3824">
            <v>2002422000000</v>
          </cell>
        </row>
        <row r="3825">
          <cell r="A3825">
            <v>2424</v>
          </cell>
          <cell r="B3825">
            <v>1095</v>
          </cell>
          <cell r="D3825" t="str">
            <v xml:space="preserve">FIQU TREGAR CRIOLLO X KG                          </v>
          </cell>
          <cell r="J3825">
            <v>26548.799999999999</v>
          </cell>
          <cell r="O3825">
            <v>2002424000000</v>
          </cell>
        </row>
        <row r="3826">
          <cell r="A3826">
            <v>2420</v>
          </cell>
          <cell r="B3826">
            <v>1098</v>
          </cell>
          <cell r="D3826" t="str">
            <v xml:space="preserve">FIQU TREGAR DANBO X KG.                           </v>
          </cell>
          <cell r="J3826">
            <v>16950</v>
          </cell>
          <cell r="O3826">
            <v>2002420000000</v>
          </cell>
        </row>
        <row r="3827">
          <cell r="A3827">
            <v>2427</v>
          </cell>
          <cell r="B3827">
            <v>104</v>
          </cell>
          <cell r="D3827" t="str">
            <v xml:space="preserve">FIQU TREGAR FONTINA X KG                          </v>
          </cell>
          <cell r="J3827">
            <v>30688.84</v>
          </cell>
          <cell r="O3827">
            <v>2002427000000</v>
          </cell>
        </row>
        <row r="3828">
          <cell r="A3828">
            <v>2434</v>
          </cell>
          <cell r="B3828">
            <v>1096</v>
          </cell>
          <cell r="D3828" t="str">
            <v xml:space="preserve">FIQU TREGAR HOLANDA X KG                          </v>
          </cell>
          <cell r="J3828">
            <v>26320.85</v>
          </cell>
          <cell r="O3828">
            <v>2002434000000</v>
          </cell>
        </row>
        <row r="3829">
          <cell r="A3829">
            <v>2438</v>
          </cell>
          <cell r="B3829">
            <v>1097</v>
          </cell>
          <cell r="D3829" t="str">
            <v xml:space="preserve">FIQU TREGAR MUZZARELLA BARRA X KG                 </v>
          </cell>
          <cell r="J3829">
            <v>17502.88</v>
          </cell>
          <cell r="O3829">
            <v>2002438000000</v>
          </cell>
        </row>
        <row r="3830">
          <cell r="A3830">
            <v>2431</v>
          </cell>
          <cell r="B3830">
            <v>1099</v>
          </cell>
          <cell r="D3830" t="str">
            <v xml:space="preserve">FIQU TREGAR PATEGRAS X KG                         </v>
          </cell>
          <cell r="J3830">
            <v>24903.08</v>
          </cell>
          <cell r="O3830">
            <v>2002431000000</v>
          </cell>
        </row>
        <row r="3831">
          <cell r="A3831">
            <v>2441</v>
          </cell>
          <cell r="B3831">
            <v>1094</v>
          </cell>
          <cell r="D3831" t="str">
            <v xml:space="preserve">FIQU TREGAR PORT SALUT LIGHT X KG                 </v>
          </cell>
          <cell r="J3831">
            <v>18323.68</v>
          </cell>
          <cell r="O3831">
            <v>2002441000000</v>
          </cell>
        </row>
        <row r="3832">
          <cell r="A3832">
            <v>2440</v>
          </cell>
          <cell r="B3832">
            <v>1093</v>
          </cell>
          <cell r="D3832" t="str">
            <v xml:space="preserve">FIQU TREGAR PORT SALUT X KG                       </v>
          </cell>
          <cell r="J3832">
            <v>17388.59</v>
          </cell>
          <cell r="O3832">
            <v>2002440000000</v>
          </cell>
        </row>
        <row r="3833">
          <cell r="A3833">
            <v>7609</v>
          </cell>
          <cell r="B3833" t="str">
            <v xml:space="preserve">WA110               </v>
          </cell>
          <cell r="D3833" t="str">
            <v xml:space="preserve">FIQU WAPI BRIE X KG                               </v>
          </cell>
          <cell r="J3833">
            <v>52718.720000000001</v>
          </cell>
          <cell r="O3833">
            <v>2007609000000</v>
          </cell>
        </row>
        <row r="3834">
          <cell r="A3834">
            <v>2228</v>
          </cell>
          <cell r="B3834">
            <v>100043</v>
          </cell>
          <cell r="D3834" t="str">
            <v xml:space="preserve">FLUI MANCHESTER LATA 350X                         </v>
          </cell>
          <cell r="J3834">
            <v>5427.3059999999996</v>
          </cell>
          <cell r="O3834">
            <v>7792023000022</v>
          </cell>
        </row>
        <row r="3835">
          <cell r="A3835">
            <v>2229</v>
          </cell>
          <cell r="B3835">
            <v>1000120</v>
          </cell>
          <cell r="D3835" t="str">
            <v xml:space="preserve">FLUI MANCHESTER LATA 700X                         </v>
          </cell>
          <cell r="J3835">
            <v>12112.45</v>
          </cell>
          <cell r="O3835">
            <v>7792023000015</v>
          </cell>
        </row>
        <row r="3836">
          <cell r="A3836">
            <v>9840</v>
          </cell>
          <cell r="B3836">
            <v>6521</v>
          </cell>
          <cell r="D3836" t="str">
            <v xml:space="preserve">FOCO CANDELA LED CAL 12 W                         </v>
          </cell>
          <cell r="J3836">
            <v>1309.99</v>
          </cell>
          <cell r="O3836">
            <v>7798347080054</v>
          </cell>
        </row>
        <row r="3837">
          <cell r="A3837">
            <v>14283</v>
          </cell>
          <cell r="B3837">
            <v>6797</v>
          </cell>
          <cell r="D3837" t="str">
            <v xml:space="preserve">FOCO CANDELA LED CAL 15 W                         </v>
          </cell>
          <cell r="J3837">
            <v>1599.99</v>
          </cell>
          <cell r="O3837">
            <v>7798347080856</v>
          </cell>
        </row>
        <row r="3838">
          <cell r="A3838">
            <v>4631</v>
          </cell>
          <cell r="B3838">
            <v>6517</v>
          </cell>
          <cell r="D3838" t="str">
            <v xml:space="preserve">FOCO CANDELA LED CAL 7 W                          </v>
          </cell>
          <cell r="J3838">
            <v>1109.99</v>
          </cell>
          <cell r="O3838">
            <v>7798347080016</v>
          </cell>
        </row>
        <row r="3839">
          <cell r="A3839">
            <v>4215</v>
          </cell>
          <cell r="B3839">
            <v>6519</v>
          </cell>
          <cell r="D3839" t="str">
            <v xml:space="preserve">FOCO CANDELA LED CAL 9 W                          </v>
          </cell>
          <cell r="J3839">
            <v>1149.99</v>
          </cell>
          <cell r="O3839">
            <v>7798347080030</v>
          </cell>
        </row>
        <row r="3840">
          <cell r="A3840">
            <v>666682</v>
          </cell>
          <cell r="B3840">
            <v>7629</v>
          </cell>
          <cell r="D3840" t="str">
            <v xml:space="preserve">FOCO CANDELA LED FRIA 10W 1X                      </v>
          </cell>
          <cell r="J3840">
            <v>1159.99</v>
          </cell>
          <cell r="O3840">
            <v>7798347086193</v>
          </cell>
        </row>
        <row r="3841">
          <cell r="A3841">
            <v>6874</v>
          </cell>
          <cell r="B3841">
            <v>6520</v>
          </cell>
          <cell r="D3841" t="str">
            <v xml:space="preserve">FOCO CANDELA LED FRIA 12 W                        </v>
          </cell>
          <cell r="J3841">
            <v>1309.99</v>
          </cell>
          <cell r="O3841">
            <v>7798347080061</v>
          </cell>
        </row>
        <row r="3842">
          <cell r="A3842">
            <v>14282</v>
          </cell>
          <cell r="B3842">
            <v>6796</v>
          </cell>
          <cell r="D3842" t="str">
            <v xml:space="preserve">FOCO CANDELA LED FRIA 15 W                        </v>
          </cell>
          <cell r="J3842">
            <v>1599.99</v>
          </cell>
          <cell r="O3842">
            <v>7798347080849</v>
          </cell>
        </row>
        <row r="3843">
          <cell r="A3843">
            <v>14406</v>
          </cell>
          <cell r="B3843">
            <v>68021</v>
          </cell>
          <cell r="D3843" t="str">
            <v xml:space="preserve">FOCO CANDELA LED FRIA 20W 1X                      </v>
          </cell>
          <cell r="J3843">
            <v>2574.4290000000001</v>
          </cell>
          <cell r="O3843">
            <v>7798347080900</v>
          </cell>
        </row>
        <row r="3844">
          <cell r="A3844">
            <v>10788</v>
          </cell>
          <cell r="B3844">
            <v>6803</v>
          </cell>
          <cell r="D3844" t="str">
            <v xml:space="preserve">FOCO CANDELA LED FRIA 30W 1X                      </v>
          </cell>
          <cell r="J3844">
            <v>3668.817</v>
          </cell>
          <cell r="O3844">
            <v>7798347080917</v>
          </cell>
        </row>
        <row r="3845">
          <cell r="A3845">
            <v>10790</v>
          </cell>
          <cell r="B3845">
            <v>6804</v>
          </cell>
          <cell r="D3845" t="str">
            <v xml:space="preserve">FOCO CANDELA LED FRIA 40W 1X                      </v>
          </cell>
          <cell r="J3845">
            <v>5194.8209999999999</v>
          </cell>
          <cell r="O3845">
            <v>7798347080924</v>
          </cell>
        </row>
        <row r="3846">
          <cell r="A3846">
            <v>14728</v>
          </cell>
          <cell r="B3846">
            <v>7092</v>
          </cell>
          <cell r="D3846" t="str">
            <v xml:space="preserve">FOCO CANDELA LED FRIA 48W 1X                      </v>
          </cell>
          <cell r="J3846">
            <v>8729.7209999999995</v>
          </cell>
          <cell r="O3846">
            <v>7798347089934</v>
          </cell>
        </row>
        <row r="3847">
          <cell r="A3847">
            <v>4630</v>
          </cell>
          <cell r="B3847">
            <v>6516</v>
          </cell>
          <cell r="D3847" t="str">
            <v xml:space="preserve">FOCO CANDELA LED FRIA 7 W                         </v>
          </cell>
          <cell r="J3847">
            <v>1109.99</v>
          </cell>
          <cell r="O3847">
            <v>7798347080023</v>
          </cell>
        </row>
        <row r="3848">
          <cell r="A3848">
            <v>4214</v>
          </cell>
          <cell r="B3848">
            <v>6518</v>
          </cell>
          <cell r="D3848" t="str">
            <v xml:space="preserve">FOCO CANDELA LED FRIA 9 W                         </v>
          </cell>
          <cell r="J3848">
            <v>1149.99</v>
          </cell>
          <cell r="O3848">
            <v>7798347080047</v>
          </cell>
        </row>
        <row r="3849">
          <cell r="A3849">
            <v>18137</v>
          </cell>
          <cell r="B3849">
            <v>403014</v>
          </cell>
          <cell r="D3849" t="str">
            <v xml:space="preserve">FOCO INTERLEC A60 LED DIA 12W                     </v>
          </cell>
          <cell r="J3849">
            <v>1442.847</v>
          </cell>
          <cell r="O3849">
            <v>7798139837798</v>
          </cell>
        </row>
        <row r="3850">
          <cell r="A3850">
            <v>18138</v>
          </cell>
          <cell r="B3850">
            <v>403010</v>
          </cell>
          <cell r="D3850" t="str">
            <v xml:space="preserve">FOCO INTERLEC A60 LED DIA 15X                     </v>
          </cell>
          <cell r="J3850">
            <v>1724.376</v>
          </cell>
          <cell r="O3850">
            <v>7798139837248</v>
          </cell>
        </row>
        <row r="3851">
          <cell r="A3851">
            <v>18135</v>
          </cell>
          <cell r="B3851">
            <v>403002</v>
          </cell>
          <cell r="D3851" t="str">
            <v xml:space="preserve">FOCO INTERLEC A60 LED DIA 7W                      </v>
          </cell>
          <cell r="J3851">
            <v>1161.32</v>
          </cell>
          <cell r="O3851">
            <v>7798139837750</v>
          </cell>
        </row>
        <row r="3852">
          <cell r="A3852">
            <v>18136</v>
          </cell>
          <cell r="B3852">
            <v>403004</v>
          </cell>
          <cell r="D3852" t="str">
            <v xml:space="preserve">FOCO INTERLEC A60 LED DIA 9W                      </v>
          </cell>
          <cell r="J3852">
            <v>1231.6959999999999</v>
          </cell>
          <cell r="O3852">
            <v>7798139837774</v>
          </cell>
        </row>
        <row r="3853">
          <cell r="A3853">
            <v>20406</v>
          </cell>
          <cell r="B3853">
            <v>7024237</v>
          </cell>
          <cell r="D3853" t="str">
            <v xml:space="preserve">FOCO LEDVANCE LED CALIDA 12W                      </v>
          </cell>
          <cell r="J3853">
            <v>1999.99</v>
          </cell>
          <cell r="O3853">
            <v>4058075064232</v>
          </cell>
        </row>
        <row r="3854">
          <cell r="A3854">
            <v>662036</v>
          </cell>
          <cell r="B3854">
            <v>7025832</v>
          </cell>
          <cell r="D3854" t="str">
            <v xml:space="preserve">FOCO LEDVANCE LED CALIDA 14W                      </v>
          </cell>
          <cell r="J3854">
            <v>2199.9899999999998</v>
          </cell>
          <cell r="O3854">
            <v>4058075321168</v>
          </cell>
        </row>
        <row r="3855">
          <cell r="A3855">
            <v>20400</v>
          </cell>
          <cell r="B3855">
            <v>7024224</v>
          </cell>
          <cell r="D3855" t="str">
            <v xml:space="preserve">FOCO LEDVANCE LED CALIDA 5W                       </v>
          </cell>
          <cell r="J3855">
            <v>1199.99</v>
          </cell>
          <cell r="O3855">
            <v>4058075064119</v>
          </cell>
        </row>
        <row r="3856">
          <cell r="A3856">
            <v>20402</v>
          </cell>
          <cell r="B3856">
            <v>7022953</v>
          </cell>
          <cell r="D3856" t="str">
            <v xml:space="preserve">FOCO LEDVANCE LED CALIDA 7W                       </v>
          </cell>
          <cell r="J3856">
            <v>1399.99</v>
          </cell>
          <cell r="O3856">
            <v>4058075064157</v>
          </cell>
        </row>
        <row r="3857">
          <cell r="A3857">
            <v>20404</v>
          </cell>
          <cell r="B3857">
            <v>7022955</v>
          </cell>
          <cell r="D3857" t="str">
            <v xml:space="preserve">FOCO LEDVANCE LED CALIDA 9W                       </v>
          </cell>
          <cell r="J3857">
            <v>1799.99</v>
          </cell>
          <cell r="O3857">
            <v>4058075064218</v>
          </cell>
        </row>
        <row r="3858">
          <cell r="A3858">
            <v>20407</v>
          </cell>
          <cell r="B3858">
            <v>7024120</v>
          </cell>
          <cell r="D3858" t="str">
            <v xml:space="preserve">FOCO LEDVANCE LED DIA 12W                         </v>
          </cell>
          <cell r="J3858">
            <v>1999.99</v>
          </cell>
          <cell r="O3858">
            <v>4058075064256</v>
          </cell>
        </row>
        <row r="3859">
          <cell r="A3859">
            <v>662037</v>
          </cell>
          <cell r="B3859">
            <v>7022960</v>
          </cell>
          <cell r="D3859" t="str">
            <v xml:space="preserve">FOCO LEDVANCE LED DIA 14W                         </v>
          </cell>
          <cell r="J3859">
            <v>2199.9899999999998</v>
          </cell>
          <cell r="O3859">
            <v>4058075498341</v>
          </cell>
        </row>
        <row r="3860">
          <cell r="A3860">
            <v>667084</v>
          </cell>
          <cell r="B3860">
            <v>7024329</v>
          </cell>
          <cell r="D3860" t="str">
            <v xml:space="preserve">FOCO LEDVANCE LED DIA 2X9W                        </v>
          </cell>
          <cell r="J3860">
            <v>3299.99</v>
          </cell>
          <cell r="O3860">
            <v>4058075776647</v>
          </cell>
        </row>
        <row r="3861">
          <cell r="A3861">
            <v>20401</v>
          </cell>
          <cell r="B3861">
            <v>7024230</v>
          </cell>
          <cell r="D3861" t="str">
            <v xml:space="preserve">FOCO LEDVANCE LED DIA 5W                          </v>
          </cell>
          <cell r="J3861">
            <v>1199.99</v>
          </cell>
          <cell r="O3861">
            <v>4058075064133</v>
          </cell>
        </row>
        <row r="3862">
          <cell r="A3862">
            <v>20403</v>
          </cell>
          <cell r="B3862">
            <v>7024234</v>
          </cell>
          <cell r="D3862" t="str">
            <v xml:space="preserve">FOCO LEDVANCE LED DIA 7W                          </v>
          </cell>
          <cell r="J3862">
            <v>1399.99</v>
          </cell>
          <cell r="O3862">
            <v>4058075064171</v>
          </cell>
        </row>
        <row r="3863">
          <cell r="A3863">
            <v>20405</v>
          </cell>
          <cell r="B3863">
            <v>7025827</v>
          </cell>
          <cell r="D3863" t="str">
            <v xml:space="preserve">FOCO LEDVANCE LED DIA 9W                          </v>
          </cell>
          <cell r="J3863">
            <v>1799.99</v>
          </cell>
          <cell r="O3863">
            <v>4058075064201</v>
          </cell>
        </row>
        <row r="3864">
          <cell r="A3864">
            <v>665511</v>
          </cell>
          <cell r="B3864">
            <v>7023579</v>
          </cell>
          <cell r="D3864" t="str">
            <v xml:space="preserve">FOCO LEDVANCE VINTAGE BULBO CLARA 7W
             </v>
          </cell>
          <cell r="J3864">
            <v>4499.99</v>
          </cell>
          <cell r="O3864">
            <v>4058075788282</v>
          </cell>
        </row>
        <row r="3865">
          <cell r="A3865">
            <v>665513</v>
          </cell>
          <cell r="B3865">
            <v>7023582</v>
          </cell>
          <cell r="D3865" t="str">
            <v xml:space="preserve">FOCO LEDVANCE VINTAGE EDISON AMBAR 7.5W
          </v>
          </cell>
          <cell r="J3865">
            <v>5499.99</v>
          </cell>
          <cell r="O3865">
            <v>4058075786844</v>
          </cell>
        </row>
        <row r="3866">
          <cell r="A3866">
            <v>665512</v>
          </cell>
          <cell r="B3866">
            <v>7023580</v>
          </cell>
          <cell r="D3866" t="str">
            <v xml:space="preserve">FOCO LEDVANCE VINTAGE GLOBO AMBAR 7.5W
           </v>
          </cell>
          <cell r="J3866">
            <v>7399.99</v>
          </cell>
          <cell r="O3866">
            <v>4058075787124</v>
          </cell>
        </row>
        <row r="3867">
          <cell r="A3867">
            <v>665510</v>
          </cell>
          <cell r="B3867">
            <v>7023578</v>
          </cell>
          <cell r="D3867" t="str">
            <v xml:space="preserve">FOCO LEDVANCE VINTAGE GOTA AMBAR 2.5W
            </v>
          </cell>
          <cell r="J3867">
            <v>2699.99</v>
          </cell>
          <cell r="O3867">
            <v>4058075787162</v>
          </cell>
        </row>
        <row r="3868">
          <cell r="A3868">
            <v>1575</v>
          </cell>
          <cell r="B3868">
            <v>39</v>
          </cell>
          <cell r="D3868" t="str">
            <v xml:space="preserve">FOSF ANIVERSARIO 400X                             </v>
          </cell>
          <cell r="J3868">
            <v>2299.4560000000001</v>
          </cell>
          <cell r="O3868">
            <v>7791190000446</v>
          </cell>
        </row>
        <row r="3869">
          <cell r="A3869">
            <v>661386</v>
          </cell>
          <cell r="B3869" t="str">
            <v xml:space="preserve">CC0083              </v>
          </cell>
          <cell r="D3869" t="str">
            <v xml:space="preserve">FOSF BS.DIAS ECOLOG MAD 220X                      </v>
          </cell>
          <cell r="J3869">
            <v>1423.557</v>
          </cell>
          <cell r="O3869">
            <v>7791190003683</v>
          </cell>
        </row>
        <row r="3870">
          <cell r="A3870">
            <v>1057</v>
          </cell>
          <cell r="B3870" t="str">
            <v xml:space="preserve">780F                </v>
          </cell>
          <cell r="D3870" t="str">
            <v xml:space="preserve">FRAC CAGNOLI BONDIOLA                             </v>
          </cell>
          <cell r="J3870">
            <v>56634.7</v>
          </cell>
          <cell r="O3870">
            <v>2001057000000</v>
          </cell>
        </row>
        <row r="3871">
          <cell r="A3871">
            <v>1254</v>
          </cell>
          <cell r="B3871" t="str">
            <v xml:space="preserve">826F                </v>
          </cell>
          <cell r="D3871" t="str">
            <v xml:space="preserve">FRAC CAGNOLI JAM COCIDO C.LENTA 5.5X              </v>
          </cell>
          <cell r="J3871">
            <v>26187.74</v>
          </cell>
          <cell r="O3871">
            <v>2001254000000</v>
          </cell>
        </row>
        <row r="3872">
          <cell r="A3872">
            <v>3740</v>
          </cell>
          <cell r="B3872" t="str">
            <v xml:space="preserve">749F                </v>
          </cell>
          <cell r="D3872" t="str">
            <v xml:space="preserve">FRAC CAGNOLI JAM COCIDO. XKG                      </v>
          </cell>
          <cell r="J3872">
            <v>16876.740000000002</v>
          </cell>
          <cell r="O3872">
            <v>2003740000000</v>
          </cell>
        </row>
        <row r="3873">
          <cell r="A3873">
            <v>1012</v>
          </cell>
          <cell r="B3873" t="str">
            <v xml:space="preserve">782F                </v>
          </cell>
          <cell r="D3873" t="str">
            <v xml:space="preserve">FRAC CAGNOLI JAMON CRUDO 12 MES X KG              </v>
          </cell>
          <cell r="J3873">
            <v>85913.279999999999</v>
          </cell>
          <cell r="O3873">
            <v>2001012000000</v>
          </cell>
        </row>
        <row r="3874">
          <cell r="A3874">
            <v>1621</v>
          </cell>
          <cell r="B3874" t="str">
            <v xml:space="preserve">1882F               </v>
          </cell>
          <cell r="D3874" t="str">
            <v xml:space="preserve">FRAC CAGNOLI MILAN X KG                           </v>
          </cell>
          <cell r="J3874">
            <v>22944.27</v>
          </cell>
          <cell r="O3874">
            <v>2001621000000</v>
          </cell>
        </row>
        <row r="3875">
          <cell r="A3875">
            <v>1753</v>
          </cell>
          <cell r="B3875" t="str">
            <v xml:space="preserve">853F                </v>
          </cell>
          <cell r="D3875" t="str">
            <v xml:space="preserve">FRAC CAGNOLI MORTADELA x KG                       </v>
          </cell>
          <cell r="J3875">
            <v>10919.11</v>
          </cell>
          <cell r="O3875">
            <v>2001753000000</v>
          </cell>
        </row>
        <row r="3876">
          <cell r="A3876">
            <v>2404</v>
          </cell>
          <cell r="B3876" t="str">
            <v xml:space="preserve">2173F               </v>
          </cell>
          <cell r="D3876" t="str">
            <v xml:space="preserve">FRAC CAGNOLI PALETA CERDO X KG                    </v>
          </cell>
          <cell r="J3876">
            <v>12324.57</v>
          </cell>
          <cell r="O3876">
            <v>2002404000000</v>
          </cell>
        </row>
        <row r="3877">
          <cell r="A3877">
            <v>2406</v>
          </cell>
          <cell r="B3877" t="str">
            <v xml:space="preserve">763F                </v>
          </cell>
          <cell r="D3877" t="str">
            <v xml:space="preserve">FRAC CAGNOLI PANCETA AHUM X KG                    </v>
          </cell>
          <cell r="J3877">
            <v>24212.14</v>
          </cell>
          <cell r="O3877">
            <v>2002406000000</v>
          </cell>
        </row>
        <row r="3878">
          <cell r="A3878">
            <v>6109</v>
          </cell>
          <cell r="B3878" t="str">
            <v xml:space="preserve">6109F               </v>
          </cell>
          <cell r="D3878" t="str">
            <v xml:space="preserve">FRAC EL PRADO CREMOSO X KG                        </v>
          </cell>
          <cell r="J3878">
            <v>10075</v>
          </cell>
          <cell r="O3878">
            <v>2006109000000</v>
          </cell>
        </row>
        <row r="3879">
          <cell r="A3879">
            <v>6358</v>
          </cell>
          <cell r="B3879" t="str">
            <v xml:space="preserve">A001022F            </v>
          </cell>
          <cell r="D3879" t="str">
            <v xml:space="preserve">FRAC EL PRADO DANBO XKG                           </v>
          </cell>
          <cell r="J3879">
            <v>13381.15</v>
          </cell>
          <cell r="O3879">
            <v>2006358000000</v>
          </cell>
        </row>
        <row r="3880">
          <cell r="A3880">
            <v>2443</v>
          </cell>
          <cell r="B3880" t="str">
            <v xml:space="preserve">451F                </v>
          </cell>
          <cell r="D3880" t="str">
            <v xml:space="preserve">FRAC PAULINA AZUL X KG                            </v>
          </cell>
          <cell r="J3880">
            <v>32049.9</v>
          </cell>
          <cell r="O3880">
            <v>2002443000000</v>
          </cell>
        </row>
        <row r="3881">
          <cell r="A3881">
            <v>2450</v>
          </cell>
          <cell r="B3881" t="str">
            <v xml:space="preserve">2340F               </v>
          </cell>
          <cell r="D3881" t="str">
            <v xml:space="preserve">FRAC PAULINA CHEDDAR X KG                         </v>
          </cell>
          <cell r="J3881">
            <v>18067.740000000002</v>
          </cell>
          <cell r="O3881">
            <v>2002450000000</v>
          </cell>
        </row>
        <row r="3882">
          <cell r="A3882">
            <v>1074</v>
          </cell>
          <cell r="B3882" t="str">
            <v xml:space="preserve">2067F               </v>
          </cell>
          <cell r="D3882" t="str">
            <v xml:space="preserve">FRAC PAULINA CREMOSO DOBLE CREM X KG              </v>
          </cell>
          <cell r="J3882">
            <v>15641.41</v>
          </cell>
          <cell r="O3882">
            <v>2001074000000</v>
          </cell>
        </row>
        <row r="3883">
          <cell r="A3883">
            <v>2842</v>
          </cell>
          <cell r="B3883" t="str">
            <v xml:space="preserve">2171F               </v>
          </cell>
          <cell r="D3883" t="str">
            <v xml:space="preserve">FRAC PAULINA CREMOSO X KG                         </v>
          </cell>
          <cell r="J3883">
            <v>12303.97</v>
          </cell>
          <cell r="O3883">
            <v>2002842000000</v>
          </cell>
        </row>
        <row r="3884">
          <cell r="A3884">
            <v>2910</v>
          </cell>
          <cell r="B3884" t="str">
            <v xml:space="preserve">2172F               </v>
          </cell>
          <cell r="D3884" t="str">
            <v xml:space="preserve">FRAC PAULINA DANBO X KG                           </v>
          </cell>
          <cell r="J3884">
            <v>15289.68</v>
          </cell>
          <cell r="O3884">
            <v>2002910000000</v>
          </cell>
        </row>
        <row r="3885">
          <cell r="A3885">
            <v>3035</v>
          </cell>
          <cell r="B3885" t="str">
            <v xml:space="preserve">502F                </v>
          </cell>
          <cell r="D3885" t="str">
            <v xml:space="preserve">FRAC PAULINA GOUDA X KG                           </v>
          </cell>
          <cell r="J3885">
            <v>22491.09</v>
          </cell>
          <cell r="O3885">
            <v>2003035000000</v>
          </cell>
        </row>
        <row r="3886">
          <cell r="A3886">
            <v>3058</v>
          </cell>
          <cell r="B3886" t="str">
            <v xml:space="preserve">877F                </v>
          </cell>
          <cell r="D3886" t="str">
            <v xml:space="preserve">FRAC PAULINA MAGRO S/ SAL X KG                    </v>
          </cell>
          <cell r="J3886">
            <v>13062.44</v>
          </cell>
          <cell r="O3886">
            <v>2003058000000</v>
          </cell>
        </row>
        <row r="3887">
          <cell r="A3887">
            <v>3067</v>
          </cell>
          <cell r="B3887" t="str">
            <v xml:space="preserve">450F                </v>
          </cell>
          <cell r="D3887" t="str">
            <v xml:space="preserve">FRAC PAULINA MUZZARELLA  P/FETEAR X KG            </v>
          </cell>
          <cell r="J3887">
            <v>18011.64</v>
          </cell>
          <cell r="O3887">
            <v>2003067000000</v>
          </cell>
        </row>
        <row r="3888">
          <cell r="A3888">
            <v>3365</v>
          </cell>
          <cell r="B3888" t="str">
            <v xml:space="preserve">1435F               </v>
          </cell>
          <cell r="D3888" t="str">
            <v xml:space="preserve">FRAC PAULINA PARMESANO X KG                       </v>
          </cell>
          <cell r="J3888">
            <v>34299.339999999997</v>
          </cell>
          <cell r="O3888">
            <v>2003365000000</v>
          </cell>
        </row>
        <row r="3889">
          <cell r="A3889">
            <v>3756</v>
          </cell>
          <cell r="B3889" t="str">
            <v xml:space="preserve">2072F               </v>
          </cell>
          <cell r="D3889" t="str">
            <v xml:space="preserve">FRAC PAULINA PAT. P/ SAND x KG                    </v>
          </cell>
          <cell r="J3889">
            <v>16673.29</v>
          </cell>
          <cell r="O3889">
            <v>2003756000000</v>
          </cell>
        </row>
        <row r="3890">
          <cell r="A3890">
            <v>4027</v>
          </cell>
          <cell r="B3890" t="str">
            <v xml:space="preserve">449F                </v>
          </cell>
          <cell r="D3890" t="str">
            <v xml:space="preserve">FRAC PAULINA PATEGRAS X KG                        </v>
          </cell>
          <cell r="J3890">
            <v>26104.45</v>
          </cell>
          <cell r="O3890">
            <v>2004027000000</v>
          </cell>
        </row>
        <row r="3891">
          <cell r="A3891">
            <v>5952</v>
          </cell>
          <cell r="B3891" t="str">
            <v xml:space="preserve">2070F               </v>
          </cell>
          <cell r="D3891" t="str">
            <v xml:space="preserve">FRAC PAULINA PORT SALUT X KG                      </v>
          </cell>
          <cell r="J3891">
            <v>15243.25</v>
          </cell>
          <cell r="O3891">
            <v>2005952000000</v>
          </cell>
        </row>
        <row r="3892">
          <cell r="A3892">
            <v>6105</v>
          </cell>
          <cell r="B3892" t="str">
            <v xml:space="preserve">878F                </v>
          </cell>
          <cell r="D3892" t="str">
            <v xml:space="preserve">FRAC PAULINA PROVOLONE PARRI X KG                 </v>
          </cell>
          <cell r="J3892">
            <v>41378.71</v>
          </cell>
          <cell r="O3892">
            <v>2006105000000</v>
          </cell>
        </row>
        <row r="3893">
          <cell r="A3893">
            <v>6179</v>
          </cell>
          <cell r="B3893" t="str">
            <v xml:space="preserve">2074F               </v>
          </cell>
          <cell r="D3893" t="str">
            <v xml:space="preserve">FRAC PAULINA REGGIANITO X KG                      </v>
          </cell>
          <cell r="J3893">
            <v>33645.410000000003</v>
          </cell>
          <cell r="O3893">
            <v>2006179000000</v>
          </cell>
        </row>
        <row r="3894">
          <cell r="A3894">
            <v>8657</v>
          </cell>
          <cell r="B3894" t="str">
            <v xml:space="preserve">452F                </v>
          </cell>
          <cell r="D3894" t="str">
            <v xml:space="preserve">FRAC PAULINA SARDO X KG                           </v>
          </cell>
          <cell r="J3894">
            <v>32180</v>
          </cell>
          <cell r="O3894">
            <v>2008657000000</v>
          </cell>
        </row>
        <row r="3895">
          <cell r="A3895">
            <v>7165</v>
          </cell>
          <cell r="B3895" t="str">
            <v xml:space="preserve">447F                </v>
          </cell>
          <cell r="D3895" t="str">
            <v xml:space="preserve">FRAC PAULINA TYBO X KG                            </v>
          </cell>
          <cell r="J3895">
            <v>15195.94</v>
          </cell>
          <cell r="O3895">
            <v>2007165000000</v>
          </cell>
        </row>
        <row r="3896">
          <cell r="A3896">
            <v>174</v>
          </cell>
          <cell r="B3896" t="str">
            <v xml:space="preserve">10200F              </v>
          </cell>
          <cell r="D3896" t="str">
            <v xml:space="preserve">FRAC RECREO BONDIOLA X KG                         </v>
          </cell>
          <cell r="J3896">
            <v>33040.120000000003</v>
          </cell>
          <cell r="O3896">
            <v>2000174000000</v>
          </cell>
        </row>
        <row r="3897">
          <cell r="A3897">
            <v>1068</v>
          </cell>
          <cell r="B3897" t="str">
            <v xml:space="preserve">12315F              </v>
          </cell>
          <cell r="D3897" t="str">
            <v xml:space="preserve">FRAC RECREO FIAMB COC PATA CERDO(405)             </v>
          </cell>
          <cell r="J3897">
            <v>9644.4159999999993</v>
          </cell>
          <cell r="O3897">
            <v>2001068000000</v>
          </cell>
        </row>
        <row r="3898">
          <cell r="A3898">
            <v>1137</v>
          </cell>
          <cell r="B3898" t="str">
            <v xml:space="preserve">12101F              </v>
          </cell>
          <cell r="D3898" t="str">
            <v xml:space="preserve">FRAC RECREO JAM COCIDO X KG                       </v>
          </cell>
          <cell r="J3898">
            <v>13986.97</v>
          </cell>
          <cell r="O3898">
            <v>2001137000000</v>
          </cell>
        </row>
        <row r="3899">
          <cell r="A3899">
            <v>2634</v>
          </cell>
          <cell r="B3899" t="str">
            <v xml:space="preserve">10103F              </v>
          </cell>
          <cell r="D3899" t="str">
            <v xml:space="preserve">FRAC RECREO JAMON CRUDO X KG                      </v>
          </cell>
          <cell r="J3899">
            <v>45173.33</v>
          </cell>
          <cell r="O3899">
            <v>2002634000000</v>
          </cell>
        </row>
        <row r="3900">
          <cell r="A3900">
            <v>2934</v>
          </cell>
          <cell r="B3900" t="str">
            <v xml:space="preserve">15610F              </v>
          </cell>
          <cell r="D3900" t="str">
            <v xml:space="preserve">FRAC RECREO MILAN X KG                            </v>
          </cell>
          <cell r="J3900">
            <v>18531.55</v>
          </cell>
          <cell r="O3900">
            <v>2002934000000</v>
          </cell>
        </row>
        <row r="3901">
          <cell r="A3901">
            <v>4695</v>
          </cell>
          <cell r="B3901" t="str">
            <v xml:space="preserve">14110F              </v>
          </cell>
          <cell r="D3901" t="str">
            <v xml:space="preserve">FRAC RECREO MORTADELA BOLG VEJ X KG               </v>
          </cell>
          <cell r="J3901">
            <v>8937.9699999999993</v>
          </cell>
          <cell r="O3901">
            <v>2004695000000</v>
          </cell>
        </row>
        <row r="3902">
          <cell r="A3902">
            <v>5933</v>
          </cell>
          <cell r="B3902" t="str">
            <v xml:space="preserve">14200F              </v>
          </cell>
          <cell r="D3902" t="str">
            <v xml:space="preserve">FRAC RECREO SALCHICHON PRIMAVERA X KG             </v>
          </cell>
          <cell r="J3902">
            <v>8499.098</v>
          </cell>
          <cell r="O3902">
            <v>2005933000000</v>
          </cell>
        </row>
        <row r="3903">
          <cell r="A3903">
            <v>5221</v>
          </cell>
          <cell r="B3903" t="str">
            <v xml:space="preserve">211F                </v>
          </cell>
          <cell r="D3903" t="str">
            <v xml:space="preserve">FRAC TREGAR AZUL HORMA x KG                       </v>
          </cell>
          <cell r="J3903">
            <v>36129.82</v>
          </cell>
          <cell r="O3903">
            <v>2005221000000</v>
          </cell>
        </row>
        <row r="3904">
          <cell r="A3904">
            <v>1160</v>
          </cell>
          <cell r="B3904" t="str">
            <v xml:space="preserve">9F                  </v>
          </cell>
          <cell r="D3904" t="str">
            <v xml:space="preserve">FRAC TREGAR CREMOSO X KG                          </v>
          </cell>
          <cell r="J3904">
            <v>12820.33</v>
          </cell>
          <cell r="O3904">
            <v>2001160000000</v>
          </cell>
        </row>
        <row r="3905">
          <cell r="A3905">
            <v>1332</v>
          </cell>
          <cell r="B3905" t="str">
            <v xml:space="preserve">1095F               </v>
          </cell>
          <cell r="D3905" t="str">
            <v xml:space="preserve">FRAC TREGAR CRIOLLO X KG                          </v>
          </cell>
          <cell r="J3905">
            <v>28379.75</v>
          </cell>
          <cell r="O3905">
            <v>2001332000000</v>
          </cell>
        </row>
        <row r="3906">
          <cell r="A3906">
            <v>2218</v>
          </cell>
          <cell r="B3906" t="str">
            <v xml:space="preserve">1098F               </v>
          </cell>
          <cell r="D3906" t="str">
            <v xml:space="preserve">FRAC TREGAR DANBO X KG.                           </v>
          </cell>
          <cell r="J3906">
            <v>18113.41</v>
          </cell>
          <cell r="O3906">
            <v>2002218000000</v>
          </cell>
        </row>
        <row r="3907">
          <cell r="A3907">
            <v>1894</v>
          </cell>
          <cell r="B3907" t="str">
            <v xml:space="preserve">104F                </v>
          </cell>
          <cell r="D3907" t="str">
            <v xml:space="preserve">FRAC TREGAR FONTINA X KG                          </v>
          </cell>
          <cell r="J3907">
            <v>32734.76</v>
          </cell>
          <cell r="O3907">
            <v>2001894000000</v>
          </cell>
        </row>
        <row r="3908">
          <cell r="A3908">
            <v>2372</v>
          </cell>
          <cell r="B3908" t="str">
            <v xml:space="preserve">1096F               </v>
          </cell>
          <cell r="D3908" t="str">
            <v xml:space="preserve">FRAC TREGAR HOLANDA X KG                          </v>
          </cell>
          <cell r="J3908">
            <v>28136.080000000002</v>
          </cell>
          <cell r="O3908">
            <v>2002372000000</v>
          </cell>
        </row>
        <row r="3909">
          <cell r="A3909">
            <v>2383</v>
          </cell>
          <cell r="B3909" t="str">
            <v xml:space="preserve">1097F               </v>
          </cell>
          <cell r="D3909" t="str">
            <v xml:space="preserve">FRAC TREGAR MUZZARELLA BARRA X KG                 </v>
          </cell>
          <cell r="J3909">
            <v>18709.97</v>
          </cell>
          <cell r="O3909">
            <v>2002383000000</v>
          </cell>
        </row>
        <row r="3910">
          <cell r="A3910">
            <v>2462</v>
          </cell>
          <cell r="B3910" t="str">
            <v xml:space="preserve">1099F               </v>
          </cell>
          <cell r="D3910" t="str">
            <v xml:space="preserve">FRAC TREGAR PATEGRAS X KG                         </v>
          </cell>
          <cell r="J3910">
            <v>26620.53</v>
          </cell>
          <cell r="O3910">
            <v>2002462000000</v>
          </cell>
        </row>
        <row r="3911">
          <cell r="A3911">
            <v>2401</v>
          </cell>
          <cell r="B3911" t="str">
            <v xml:space="preserve">1094F               </v>
          </cell>
          <cell r="D3911" t="str">
            <v xml:space="preserve">FRAC TREGAR PORT SALUT LIGHT X KG                 </v>
          </cell>
          <cell r="J3911">
            <v>19587.38</v>
          </cell>
          <cell r="O3911">
            <v>2002401000000</v>
          </cell>
        </row>
        <row r="3912">
          <cell r="A3912">
            <v>2448</v>
          </cell>
          <cell r="B3912" t="str">
            <v xml:space="preserve">1093F               </v>
          </cell>
          <cell r="D3912" t="str">
            <v xml:space="preserve">FRAC TREGAR PORT SALUT X KG                       </v>
          </cell>
          <cell r="J3912">
            <v>18587.8</v>
          </cell>
          <cell r="O3912">
            <v>2002448000000</v>
          </cell>
        </row>
        <row r="3913">
          <cell r="A3913">
            <v>661864</v>
          </cell>
          <cell r="B3913">
            <v>6</v>
          </cell>
          <cell r="D3913" t="str">
            <v xml:space="preserve">FRCO CONGELISTO ANANA 500X                        </v>
          </cell>
          <cell r="J3913">
            <v>10649.62</v>
          </cell>
          <cell r="O3913">
            <v>7798374630192</v>
          </cell>
        </row>
        <row r="3914">
          <cell r="A3914">
            <v>661865</v>
          </cell>
          <cell r="B3914">
            <v>9</v>
          </cell>
          <cell r="D3914" t="str">
            <v xml:space="preserve">FRCO CONGELISTO ARANDANO 500X                     </v>
          </cell>
          <cell r="J3914">
            <v>8725.2129999999997</v>
          </cell>
          <cell r="O3914">
            <v>7798374630079</v>
          </cell>
        </row>
        <row r="3915">
          <cell r="A3915">
            <v>661867</v>
          </cell>
          <cell r="B3915">
            <v>21</v>
          </cell>
          <cell r="D3915" t="str">
            <v xml:space="preserve">FRCO CONGELISTO DURAZNO 500X                      </v>
          </cell>
          <cell r="J3915">
            <v>6243.5039999999999</v>
          </cell>
          <cell r="O3915">
            <v>7798374630109</v>
          </cell>
        </row>
        <row r="3916">
          <cell r="A3916">
            <v>661868</v>
          </cell>
          <cell r="B3916">
            <v>26</v>
          </cell>
          <cell r="D3916" t="str">
            <v xml:space="preserve">FRCO CONGELISTO FRAMBUESA 500X                    </v>
          </cell>
          <cell r="J3916">
            <v>14758.78</v>
          </cell>
          <cell r="O3916">
            <v>7798374630178</v>
          </cell>
        </row>
        <row r="3917">
          <cell r="A3917">
            <v>661869</v>
          </cell>
          <cell r="B3917">
            <v>39</v>
          </cell>
          <cell r="D3917" t="str">
            <v xml:space="preserve">FRCO CONGELISTO FRUTILLA 500X                     </v>
          </cell>
          <cell r="J3917">
            <v>5849.2849999999999</v>
          </cell>
          <cell r="O3917">
            <v>7798374630093</v>
          </cell>
        </row>
        <row r="3918">
          <cell r="A3918">
            <v>661870</v>
          </cell>
          <cell r="B3918">
            <v>42</v>
          </cell>
          <cell r="D3918" t="str">
            <v xml:space="preserve">FRCO CONGELISTO FRUTOS BOSQUE 500X                </v>
          </cell>
          <cell r="J3918">
            <v>8971.4009999999998</v>
          </cell>
          <cell r="O3918">
            <v>7798374630208</v>
          </cell>
        </row>
        <row r="3919">
          <cell r="A3919">
            <v>661871</v>
          </cell>
          <cell r="B3919">
            <v>44</v>
          </cell>
          <cell r="D3919" t="str">
            <v xml:space="preserve">FRCO CONGELISTO FRUTOS ROJOS 500X                 </v>
          </cell>
          <cell r="J3919">
            <v>10838.79</v>
          </cell>
          <cell r="O3919">
            <v>7798374630215</v>
          </cell>
        </row>
        <row r="3920">
          <cell r="A3920">
            <v>661873</v>
          </cell>
          <cell r="B3920">
            <v>60</v>
          </cell>
          <cell r="D3920" t="str">
            <v xml:space="preserve">FRCO CONGELISTO MORA 500X                         </v>
          </cell>
          <cell r="J3920">
            <v>7153.4049999999997</v>
          </cell>
          <cell r="O3920">
            <v>7798374630673</v>
          </cell>
        </row>
        <row r="3921">
          <cell r="A3921">
            <v>662230</v>
          </cell>
          <cell r="B3921">
            <v>959</v>
          </cell>
          <cell r="D3921" t="str">
            <v xml:space="preserve">FRCO GREENLIFE ARAN 300X                          </v>
          </cell>
          <cell r="J3921">
            <v>6403.683</v>
          </cell>
          <cell r="O3921">
            <v>7790670052197</v>
          </cell>
        </row>
        <row r="3922">
          <cell r="A3922">
            <v>660568</v>
          </cell>
          <cell r="B3922">
            <v>1087</v>
          </cell>
          <cell r="D3922" t="str">
            <v xml:space="preserve">FRCO GREENLIFE FRAMBUESA 400X                     </v>
          </cell>
          <cell r="J3922">
            <v>14220.44</v>
          </cell>
          <cell r="O3922">
            <v>7790670051985</v>
          </cell>
        </row>
        <row r="3923">
          <cell r="A3923">
            <v>660570</v>
          </cell>
          <cell r="B3923">
            <v>1845</v>
          </cell>
          <cell r="D3923" t="str">
            <v xml:space="preserve">FRCO GREENLIFE FRUTILLA 400X                      </v>
          </cell>
          <cell r="J3923">
            <v>6741.201</v>
          </cell>
          <cell r="O3923">
            <v>7790670052005</v>
          </cell>
        </row>
        <row r="3924">
          <cell r="A3924">
            <v>664026</v>
          </cell>
          <cell r="B3924">
            <v>1697</v>
          </cell>
          <cell r="D3924" t="str">
            <v xml:space="preserve">FRCO GREENLIFE MIX BERRIES 400X                   </v>
          </cell>
          <cell r="J3924">
            <v>10234.219999999999</v>
          </cell>
          <cell r="O3924">
            <v>7790670052203</v>
          </cell>
        </row>
        <row r="3925">
          <cell r="A3925">
            <v>660569</v>
          </cell>
          <cell r="B3925">
            <v>1042</v>
          </cell>
          <cell r="D3925" t="str">
            <v xml:space="preserve">FRCO GREENLIFE MORAS 550X                         </v>
          </cell>
          <cell r="J3925">
            <v>13957.46</v>
          </cell>
          <cell r="O3925">
            <v>7790670051992</v>
          </cell>
        </row>
        <row r="3926">
          <cell r="A3926">
            <v>665642</v>
          </cell>
          <cell r="B3926">
            <v>20153</v>
          </cell>
          <cell r="D3926" t="str">
            <v xml:space="preserve">FRUS ALMENDRA  CUMANA D/P 120X                    </v>
          </cell>
          <cell r="J3926">
            <v>5895.0839999999998</v>
          </cell>
          <cell r="O3926">
            <v>7791885412219</v>
          </cell>
        </row>
        <row r="3927">
          <cell r="A3927">
            <v>665626</v>
          </cell>
          <cell r="B3927">
            <v>20156</v>
          </cell>
          <cell r="D3927" t="str">
            <v xml:space="preserve">FRUS ALMENDRA CUMANA FWP 250X                     </v>
          </cell>
          <cell r="J3927">
            <v>9037.4110000000001</v>
          </cell>
          <cell r="O3927">
            <v>7791885412240</v>
          </cell>
        </row>
        <row r="3928">
          <cell r="A3928">
            <v>665629</v>
          </cell>
          <cell r="B3928">
            <v>21150</v>
          </cell>
          <cell r="D3928" t="str">
            <v xml:space="preserve">FRUS ARANDANOS CUMANA DESHI DP 150X               </v>
          </cell>
          <cell r="J3928">
            <v>3209.1129999999998</v>
          </cell>
          <cell r="O3928">
            <v>7791885412189</v>
          </cell>
        </row>
        <row r="3929">
          <cell r="A3929">
            <v>665647</v>
          </cell>
          <cell r="B3929">
            <v>21149</v>
          </cell>
          <cell r="D3929" t="str">
            <v xml:space="preserve">FRUS BANANA CHIP CUMANA D/P 100X                  </v>
          </cell>
          <cell r="J3929">
            <v>2415.2570000000001</v>
          </cell>
          <cell r="O3929">
            <v>7791885412172</v>
          </cell>
        </row>
        <row r="3930">
          <cell r="A3930">
            <v>665635</v>
          </cell>
          <cell r="B3930">
            <v>21151</v>
          </cell>
          <cell r="D3930" t="str">
            <v xml:space="preserve">FRUS COCO RALLADO CUMANA D/P 100X                 </v>
          </cell>
          <cell r="J3930">
            <v>2359.4639999999999</v>
          </cell>
          <cell r="O3930">
            <v>7791885412226</v>
          </cell>
        </row>
        <row r="3931">
          <cell r="A3931">
            <v>665627</v>
          </cell>
          <cell r="B3931">
            <v>20635</v>
          </cell>
          <cell r="D3931" t="str">
            <v xml:space="preserve">FRUS CUMANA CASTAÑA DE CAJU DP 120X               </v>
          </cell>
          <cell r="J3931">
            <v>4236.5730000000003</v>
          </cell>
          <cell r="O3931">
            <v>7791885412202</v>
          </cell>
        </row>
        <row r="3932">
          <cell r="A3932">
            <v>665633</v>
          </cell>
          <cell r="B3932">
            <v>23404</v>
          </cell>
          <cell r="D3932" t="str">
            <v xml:space="preserve">FRUS MIX FRUTOS SECOS CUMANA DP 120X              </v>
          </cell>
          <cell r="J3932">
            <v>4075.6550000000002</v>
          </cell>
          <cell r="O3932">
            <v>7791885412288</v>
          </cell>
        </row>
        <row r="3933">
          <cell r="A3933">
            <v>665634</v>
          </cell>
          <cell r="B3933">
            <v>23405</v>
          </cell>
          <cell r="D3933" t="str">
            <v xml:space="preserve">FRUS MIX PASAS D/P 120X                           </v>
          </cell>
          <cell r="J3933">
            <v>3366.2440000000001</v>
          </cell>
          <cell r="O3933">
            <v>7791885412295</v>
          </cell>
        </row>
        <row r="3934">
          <cell r="A3934">
            <v>665656</v>
          </cell>
          <cell r="B3934">
            <v>12359</v>
          </cell>
          <cell r="D3934" t="str">
            <v xml:space="preserve">FRUS SEMILLA CHIA CUMANA D/P 150X                 </v>
          </cell>
          <cell r="J3934">
            <v>2845.4659999999999</v>
          </cell>
          <cell r="O3934">
            <v>7791885412110</v>
          </cell>
        </row>
        <row r="3935">
          <cell r="A3935">
            <v>665636</v>
          </cell>
          <cell r="B3935">
            <v>12358</v>
          </cell>
          <cell r="D3935" t="str">
            <v xml:space="preserve">FRUS SEMILLA DE LINO CUMANA D/P 150X              </v>
          </cell>
          <cell r="J3935">
            <v>1491.1859999999999</v>
          </cell>
          <cell r="O3935">
            <v>7791885412165</v>
          </cell>
        </row>
        <row r="3936">
          <cell r="A3936">
            <v>665651</v>
          </cell>
          <cell r="B3936">
            <v>12357</v>
          </cell>
          <cell r="D3936" t="str">
            <v xml:space="preserve">FRUS SEMILLA GIRASOL PEL CUMANA D/P 150X          </v>
          </cell>
          <cell r="J3936">
            <v>1688.912</v>
          </cell>
          <cell r="O3936">
            <v>7791885412158</v>
          </cell>
        </row>
        <row r="3937">
          <cell r="A3937">
            <v>665646</v>
          </cell>
          <cell r="B3937">
            <v>12356</v>
          </cell>
          <cell r="D3937" t="str">
            <v xml:space="preserve">FRUS SEMILLA SESAMO INT CUMANA D/P 150X           </v>
          </cell>
          <cell r="J3937">
            <v>1680.2729999999999</v>
          </cell>
          <cell r="O3937">
            <v>7791885412141</v>
          </cell>
        </row>
        <row r="3938">
          <cell r="A3938">
            <v>11383</v>
          </cell>
          <cell r="B3938" t="str">
            <v xml:space="preserve">AF102               </v>
          </cell>
          <cell r="D3938" t="str">
            <v xml:space="preserve">FRUS ZYMA ALMEND.PELAD POTE 150X                  </v>
          </cell>
          <cell r="J3938">
            <v>8053.1549999999997</v>
          </cell>
          <cell r="O3938">
            <v>7798130190021</v>
          </cell>
        </row>
        <row r="3939">
          <cell r="A3939">
            <v>11463</v>
          </cell>
          <cell r="B3939" t="str">
            <v xml:space="preserve">AF108               </v>
          </cell>
          <cell r="D3939" t="str">
            <v xml:space="preserve">FRUS ZYMA CIRUELA S/CAR POTE 250X                 </v>
          </cell>
          <cell r="J3939">
            <v>5793.7969999999996</v>
          </cell>
          <cell r="O3939">
            <v>7798130190076</v>
          </cell>
        </row>
        <row r="3940">
          <cell r="A3940">
            <v>663943</v>
          </cell>
          <cell r="B3940" t="str">
            <v xml:space="preserve">AF124               </v>
          </cell>
          <cell r="D3940" t="str">
            <v xml:space="preserve">FRUS ZYMA MIX ENERGETICO 150X                     </v>
          </cell>
          <cell r="J3940">
            <v>3280.915</v>
          </cell>
          <cell r="O3940">
            <v>7798130191509</v>
          </cell>
        </row>
        <row r="3941">
          <cell r="A3941">
            <v>661530</v>
          </cell>
          <cell r="B3941" t="str">
            <v xml:space="preserve">AF324               </v>
          </cell>
          <cell r="D3941" t="str">
            <v xml:space="preserve">FRUS ZYMA MIX ENERGETICO 300X                     </v>
          </cell>
          <cell r="J3941">
            <v>4548.5410000000002</v>
          </cell>
          <cell r="O3941">
            <v>7798130191288</v>
          </cell>
        </row>
        <row r="3942">
          <cell r="A3942">
            <v>661527</v>
          </cell>
          <cell r="B3942" t="str">
            <v xml:space="preserve">AF321               </v>
          </cell>
          <cell r="D3942" t="str">
            <v xml:space="preserve">FRUS ZYMA MIX FRUT SEC C/MANI 300X                </v>
          </cell>
          <cell r="J3942">
            <v>5900.4369999999999</v>
          </cell>
          <cell r="O3942">
            <v>7798130191332</v>
          </cell>
        </row>
        <row r="3943">
          <cell r="A3943">
            <v>17681</v>
          </cell>
          <cell r="B3943" t="str">
            <v xml:space="preserve">AF121               </v>
          </cell>
          <cell r="D3943" t="str">
            <v xml:space="preserve">FRUS ZYMA MIX FRUTAS SECAS 150X                   </v>
          </cell>
          <cell r="J3943">
            <v>4160.7969999999996</v>
          </cell>
          <cell r="O3943">
            <v>7798130190847</v>
          </cell>
        </row>
        <row r="3944">
          <cell r="A3944">
            <v>661526</v>
          </cell>
          <cell r="B3944" t="str">
            <v xml:space="preserve">AF325               </v>
          </cell>
          <cell r="D3944" t="str">
            <v xml:space="preserve">FRUS ZYMA MIX SAL FRUT SEC 300X                   </v>
          </cell>
          <cell r="J3944">
            <v>5350.1369999999997</v>
          </cell>
          <cell r="O3944">
            <v>7798130191271</v>
          </cell>
        </row>
        <row r="3945">
          <cell r="A3945">
            <v>18325</v>
          </cell>
          <cell r="B3945" t="str">
            <v xml:space="preserve">AF125               </v>
          </cell>
          <cell r="D3945" t="str">
            <v xml:space="preserve">FRUS ZYMA MIX SAL FRUT SECOS 150X                 </v>
          </cell>
          <cell r="J3945">
            <v>3802.8789999999999</v>
          </cell>
          <cell r="O3945">
            <v>7798130190656</v>
          </cell>
        </row>
        <row r="3946">
          <cell r="A3946">
            <v>661528</v>
          </cell>
          <cell r="B3946" t="str">
            <v xml:space="preserve">AF320               </v>
          </cell>
          <cell r="D3946" t="str">
            <v xml:space="preserve">FRUS ZYMA MIX TROP C/MANI 300X                    </v>
          </cell>
          <cell r="J3946">
            <v>5747.567</v>
          </cell>
          <cell r="O3946">
            <v>7798130191349</v>
          </cell>
        </row>
        <row r="3947">
          <cell r="A3947">
            <v>17680</v>
          </cell>
          <cell r="B3947" t="str">
            <v xml:space="preserve">AF120               </v>
          </cell>
          <cell r="D3947" t="str">
            <v xml:space="preserve">FRUS ZYMA MIX TROPI DE FRUT 150X                  </v>
          </cell>
          <cell r="J3947">
            <v>4056.404</v>
          </cell>
          <cell r="O3947">
            <v>7798130190328</v>
          </cell>
        </row>
        <row r="3948">
          <cell r="A3948">
            <v>11466</v>
          </cell>
          <cell r="B3948" t="str">
            <v xml:space="preserve">AF101               </v>
          </cell>
          <cell r="D3948" t="str">
            <v xml:space="preserve">FRUS ZYMA NUECES PELAD POTE 90X                   </v>
          </cell>
          <cell r="J3948">
            <v>4994.0789999999997</v>
          </cell>
          <cell r="O3948">
            <v>7798130190014</v>
          </cell>
        </row>
        <row r="3949">
          <cell r="A3949">
            <v>11468</v>
          </cell>
          <cell r="B3949" t="str">
            <v xml:space="preserve">AF106               </v>
          </cell>
          <cell r="D3949" t="str">
            <v xml:space="preserve">FRUS ZYMA PASAS UVA S/SEM POTE 150X               </v>
          </cell>
          <cell r="J3949">
            <v>2706.7559999999999</v>
          </cell>
          <cell r="O3949">
            <v>7798130190120</v>
          </cell>
        </row>
        <row r="3950">
          <cell r="A3950">
            <v>1747</v>
          </cell>
          <cell r="B3950" t="str">
            <v xml:space="preserve">FRU1747             </v>
          </cell>
          <cell r="D3950" t="str">
            <v xml:space="preserve">FRUT ANANA XKG                                    </v>
          </cell>
          <cell r="J3950">
            <v>7684.7550000000001</v>
          </cell>
          <cell r="O3950">
            <v>2001747000000</v>
          </cell>
        </row>
        <row r="3951">
          <cell r="A3951">
            <v>8872</v>
          </cell>
          <cell r="B3951" t="str">
            <v xml:space="preserve">FRU8872             </v>
          </cell>
          <cell r="D3951" t="str">
            <v xml:space="preserve">FRUT ARANDANOS X BANDEJA                          </v>
          </cell>
          <cell r="J3951">
            <v>8840</v>
          </cell>
          <cell r="O3951">
            <v>2008872000000</v>
          </cell>
        </row>
        <row r="3952">
          <cell r="A3952">
            <v>1809</v>
          </cell>
          <cell r="B3952" t="str">
            <v xml:space="preserve">FRU1809             </v>
          </cell>
          <cell r="D3952" t="str">
            <v xml:space="preserve">FRUT BANANA ECUADOR XKG                           </v>
          </cell>
          <cell r="J3952">
            <v>3800</v>
          </cell>
          <cell r="O3952">
            <v>2001809000000</v>
          </cell>
        </row>
        <row r="3953">
          <cell r="A3953">
            <v>1754</v>
          </cell>
          <cell r="B3953" t="str">
            <v xml:space="preserve">FRU1754             </v>
          </cell>
          <cell r="D3953" t="str">
            <v xml:space="preserve">FRUT CEREZA XKG                                   </v>
          </cell>
          <cell r="J3953">
            <v>15028</v>
          </cell>
          <cell r="O3953">
            <v>2001754000000</v>
          </cell>
        </row>
        <row r="3954">
          <cell r="A3954">
            <v>1751</v>
          </cell>
          <cell r="B3954" t="str">
            <v xml:space="preserve">FRU1751             </v>
          </cell>
          <cell r="D3954" t="str">
            <v xml:space="preserve">FRUT CIRUELA COLORADA KGX                         </v>
          </cell>
          <cell r="J3954">
            <v>9822.2119999999995</v>
          </cell>
          <cell r="O3954">
            <v>2001751000000</v>
          </cell>
        </row>
        <row r="3955">
          <cell r="A3955">
            <v>1758</v>
          </cell>
          <cell r="B3955" t="str">
            <v xml:space="preserve">FRU1758             </v>
          </cell>
          <cell r="D3955" t="str">
            <v xml:space="preserve">FRUT DURAZNO MED XKG                              </v>
          </cell>
          <cell r="J3955">
            <v>7148.82</v>
          </cell>
          <cell r="O3955">
            <v>2001758000000</v>
          </cell>
        </row>
        <row r="3956">
          <cell r="A3956">
            <v>6724</v>
          </cell>
          <cell r="B3956" t="str">
            <v xml:space="preserve">FRU6724             </v>
          </cell>
          <cell r="D3956" t="str">
            <v xml:space="preserve">FRUT FRUTILLA BANDEJA 1X                          </v>
          </cell>
          <cell r="J3956">
            <v>7200</v>
          </cell>
          <cell r="O3956">
            <v>2006724000000</v>
          </cell>
        </row>
        <row r="3957">
          <cell r="A3957">
            <v>9012</v>
          </cell>
          <cell r="B3957" t="str">
            <v xml:space="preserve">FRU9012             </v>
          </cell>
          <cell r="D3957" t="str">
            <v xml:space="preserve">FRUT GRANADA XKG                                  </v>
          </cell>
          <cell r="J3957">
            <v>10804.42</v>
          </cell>
          <cell r="O3957">
            <v>2009012000000</v>
          </cell>
        </row>
        <row r="3958">
          <cell r="A3958">
            <v>1759</v>
          </cell>
          <cell r="B3958" t="str">
            <v xml:space="preserve">FRU1759             </v>
          </cell>
          <cell r="D3958" t="str">
            <v xml:space="preserve">FRUT KIWI KGX                                     </v>
          </cell>
          <cell r="J3958">
            <v>11900</v>
          </cell>
          <cell r="O3958">
            <v>2001759000000</v>
          </cell>
        </row>
        <row r="3959">
          <cell r="A3959">
            <v>6196</v>
          </cell>
          <cell r="B3959" t="str">
            <v xml:space="preserve">FRU6196             </v>
          </cell>
          <cell r="D3959" t="str">
            <v xml:space="preserve">FRUT LIMA XKG                                     </v>
          </cell>
          <cell r="J3959">
            <v>6435.0119999999997</v>
          </cell>
          <cell r="O3959">
            <v>2006196000000</v>
          </cell>
        </row>
        <row r="3960">
          <cell r="A3960">
            <v>1812</v>
          </cell>
          <cell r="B3960" t="str">
            <v xml:space="preserve">FRU1812             </v>
          </cell>
          <cell r="D3960" t="str">
            <v xml:space="preserve">FRUT LIMON XKG                                    </v>
          </cell>
          <cell r="J3960">
            <v>2000</v>
          </cell>
          <cell r="O3960">
            <v>2001812000000</v>
          </cell>
        </row>
        <row r="3961">
          <cell r="A3961">
            <v>1813</v>
          </cell>
          <cell r="B3961" t="str">
            <v xml:space="preserve">FRU1813             </v>
          </cell>
          <cell r="D3961" t="str">
            <v xml:space="preserve">FRUT MANDARINA XKG                                </v>
          </cell>
          <cell r="J3961">
            <v>1600</v>
          </cell>
          <cell r="O3961">
            <v>2001813000000</v>
          </cell>
        </row>
        <row r="3962">
          <cell r="A3962">
            <v>4509</v>
          </cell>
          <cell r="B3962" t="str">
            <v xml:space="preserve">FRU4509             </v>
          </cell>
          <cell r="D3962" t="str">
            <v xml:space="preserve">FRUT MANGO XKG                                    </v>
          </cell>
          <cell r="J3962">
            <v>8729.7209999999995</v>
          </cell>
          <cell r="O3962">
            <v>2004509000000</v>
          </cell>
        </row>
        <row r="3963">
          <cell r="A3963">
            <v>1763</v>
          </cell>
          <cell r="B3963" t="str">
            <v xml:space="preserve">FRU1763             </v>
          </cell>
          <cell r="D3963" t="str">
            <v xml:space="preserve">FRUT MANZ ROJ ELE XKG                             </v>
          </cell>
          <cell r="J3963">
            <v>7200</v>
          </cell>
          <cell r="O3963">
            <v>2001763000000</v>
          </cell>
        </row>
        <row r="3964">
          <cell r="A3964">
            <v>1764</v>
          </cell>
          <cell r="B3964" t="str">
            <v xml:space="preserve">FRU1764             </v>
          </cell>
          <cell r="D3964" t="str">
            <v xml:space="preserve">FRUT MANZ VERDE XKG                               </v>
          </cell>
          <cell r="J3964">
            <v>7400</v>
          </cell>
          <cell r="O3964">
            <v>2001764000000</v>
          </cell>
        </row>
        <row r="3965">
          <cell r="A3965">
            <v>5450</v>
          </cell>
          <cell r="B3965" t="str">
            <v xml:space="preserve">FRU5450             </v>
          </cell>
          <cell r="D3965" t="str">
            <v xml:space="preserve">FRUT MARACUYA XKG                                 </v>
          </cell>
          <cell r="J3965">
            <v>15322.64</v>
          </cell>
          <cell r="O3965">
            <v>2005450000000</v>
          </cell>
        </row>
        <row r="3966">
          <cell r="A3966">
            <v>1765</v>
          </cell>
          <cell r="B3966" t="str">
            <v xml:space="preserve">FRU1765             </v>
          </cell>
          <cell r="D3966" t="str">
            <v xml:space="preserve">FRUT MELON AMARILLO XKG                           </v>
          </cell>
          <cell r="J3966">
            <v>6150</v>
          </cell>
          <cell r="O3966">
            <v>2001765000000</v>
          </cell>
        </row>
        <row r="3967">
          <cell r="A3967">
            <v>1815</v>
          </cell>
          <cell r="B3967" t="str">
            <v xml:space="preserve">FRU1815             </v>
          </cell>
          <cell r="D3967" t="str">
            <v xml:space="preserve">FRUT MELON BCO XKG                                </v>
          </cell>
          <cell r="J3967">
            <v>7999</v>
          </cell>
          <cell r="O3967">
            <v>2001815000000</v>
          </cell>
        </row>
        <row r="3968">
          <cell r="A3968">
            <v>6188</v>
          </cell>
          <cell r="B3968" t="str">
            <v xml:space="preserve">FRU6188             </v>
          </cell>
          <cell r="D3968" t="str">
            <v xml:space="preserve">FRUT NARANJA JUGO XKG                             </v>
          </cell>
          <cell r="J3968">
            <v>1150</v>
          </cell>
          <cell r="O3968">
            <v>2006188000000</v>
          </cell>
        </row>
        <row r="3969">
          <cell r="A3969">
            <v>1768</v>
          </cell>
          <cell r="B3969" t="str">
            <v xml:space="preserve">FRU1768             </v>
          </cell>
          <cell r="D3969" t="str">
            <v xml:space="preserve">FRUT NARANJA OMBLIGO XKG                          </v>
          </cell>
          <cell r="J3969">
            <v>1800</v>
          </cell>
          <cell r="O3969">
            <v>2001768000000</v>
          </cell>
        </row>
        <row r="3970">
          <cell r="A3970">
            <v>1599</v>
          </cell>
          <cell r="B3970" t="str">
            <v xml:space="preserve">FRU1599             </v>
          </cell>
          <cell r="D3970" t="str">
            <v xml:space="preserve">FRUT PALTA HASS XKG                               </v>
          </cell>
          <cell r="J3970">
            <v>12900</v>
          </cell>
          <cell r="O3970">
            <v>2001599000000</v>
          </cell>
        </row>
        <row r="3971">
          <cell r="A3971">
            <v>1743</v>
          </cell>
          <cell r="B3971" t="str">
            <v xml:space="preserve">FRU1743             </v>
          </cell>
          <cell r="D3971" t="str">
            <v xml:space="preserve">FRUT PAPAYA XKG                                   </v>
          </cell>
          <cell r="J3971">
            <v>9600</v>
          </cell>
          <cell r="O3971">
            <v>2001743000000</v>
          </cell>
        </row>
        <row r="3972">
          <cell r="A3972">
            <v>1771</v>
          </cell>
          <cell r="B3972" t="str">
            <v xml:space="preserve">FRU1771             </v>
          </cell>
          <cell r="D3972" t="str">
            <v xml:space="preserve">FRUT PELON MDZA XKG                               </v>
          </cell>
          <cell r="J3972">
            <v>7735</v>
          </cell>
          <cell r="O3972">
            <v>2001771000000</v>
          </cell>
        </row>
        <row r="3973">
          <cell r="A3973">
            <v>4125</v>
          </cell>
          <cell r="B3973" t="str">
            <v xml:space="preserve">Sin Indicar         </v>
          </cell>
          <cell r="D3973" t="str">
            <v xml:space="preserve">FRUT PERA ASIATIC XKG                             </v>
          </cell>
          <cell r="J3973">
            <v>12500</v>
          </cell>
          <cell r="O3973">
            <v>2004125000000</v>
          </cell>
        </row>
        <row r="3974">
          <cell r="A3974">
            <v>1817</v>
          </cell>
          <cell r="B3974" t="str">
            <v xml:space="preserve">FRU1817             </v>
          </cell>
          <cell r="D3974" t="str">
            <v xml:space="preserve">FRUT PERA XKG                                     </v>
          </cell>
          <cell r="J3974">
            <v>4500</v>
          </cell>
          <cell r="O3974">
            <v>2001817000000</v>
          </cell>
        </row>
        <row r="3975">
          <cell r="A3975">
            <v>1752</v>
          </cell>
          <cell r="B3975" t="str">
            <v xml:space="preserve">Sin Indicar         </v>
          </cell>
          <cell r="D3975" t="str">
            <v xml:space="preserve">FRUT PITAHAYA XKG                                 </v>
          </cell>
          <cell r="J3975">
            <v>28049.96</v>
          </cell>
          <cell r="O3975">
            <v>2001752000000</v>
          </cell>
        </row>
        <row r="3976">
          <cell r="A3976">
            <v>1773</v>
          </cell>
          <cell r="B3976" t="str">
            <v xml:space="preserve">FRU1773             </v>
          </cell>
          <cell r="D3976" t="str">
            <v xml:space="preserve">FRUT POMELO ROSADO XKG                            </v>
          </cell>
          <cell r="J3976">
            <v>2900</v>
          </cell>
          <cell r="O3976">
            <v>2001773000000</v>
          </cell>
        </row>
        <row r="3977">
          <cell r="A3977">
            <v>8778</v>
          </cell>
          <cell r="B3977" t="str">
            <v xml:space="preserve">FRU8778             </v>
          </cell>
          <cell r="D3977" t="str">
            <v xml:space="preserve">FRUT SANDIA POSTRE XKG                            </v>
          </cell>
          <cell r="J3977">
            <v>4211.9949999999999</v>
          </cell>
          <cell r="O3977">
            <v>2008778000000</v>
          </cell>
        </row>
        <row r="3978">
          <cell r="A3978">
            <v>4882</v>
          </cell>
          <cell r="B3978" t="str">
            <v xml:space="preserve">FRU4882             </v>
          </cell>
          <cell r="D3978" t="str">
            <v xml:space="preserve">FRUT SANDIA X KG                                  </v>
          </cell>
          <cell r="J3978">
            <v>4420</v>
          </cell>
          <cell r="O3978">
            <v>2004882000000</v>
          </cell>
        </row>
        <row r="3979">
          <cell r="A3979">
            <v>1775</v>
          </cell>
          <cell r="B3979" t="str">
            <v xml:space="preserve">FRU1775             </v>
          </cell>
          <cell r="D3979" t="str">
            <v xml:space="preserve">FRUT UVA BCA XKG                                  </v>
          </cell>
          <cell r="J3979">
            <v>17500</v>
          </cell>
          <cell r="O3979">
            <v>2001775000000</v>
          </cell>
        </row>
        <row r="3980">
          <cell r="A3980">
            <v>1776</v>
          </cell>
          <cell r="B3980" t="str">
            <v xml:space="preserve">FRU1776             </v>
          </cell>
          <cell r="D3980" t="str">
            <v xml:space="preserve">FRUT UVA NEGRA XKG                                </v>
          </cell>
          <cell r="J3980">
            <v>16000</v>
          </cell>
          <cell r="O3980">
            <v>2001776000000</v>
          </cell>
        </row>
        <row r="3981">
          <cell r="A3981">
            <v>1778</v>
          </cell>
          <cell r="B3981" t="str">
            <v xml:space="preserve">FRU1778             </v>
          </cell>
          <cell r="D3981" t="str">
            <v xml:space="preserve">FRUT UVA ROSADA XKG                               </v>
          </cell>
          <cell r="J3981">
            <v>14900</v>
          </cell>
          <cell r="O3981">
            <v>2001778000000</v>
          </cell>
        </row>
        <row r="3982">
          <cell r="A3982">
            <v>665470</v>
          </cell>
          <cell r="B3982" t="str">
            <v xml:space="preserve">12-00               </v>
          </cell>
          <cell r="D3982" t="str">
            <v xml:space="preserve">GAAR CAPRI BIZC ARR DULCE 90X                     </v>
          </cell>
          <cell r="J3982">
            <v>1583.8420000000001</v>
          </cell>
          <cell r="O3982">
            <v>7793450000975</v>
          </cell>
        </row>
        <row r="3983">
          <cell r="A3983">
            <v>11456</v>
          </cell>
          <cell r="B3983">
            <v>30012</v>
          </cell>
          <cell r="D3983" t="str">
            <v xml:space="preserve">GAAR D.HERMANO DISC CON SAL 100X                  </v>
          </cell>
          <cell r="J3983">
            <v>1387.3130000000001</v>
          </cell>
          <cell r="O3983">
            <v>7790503198696</v>
          </cell>
        </row>
        <row r="3984">
          <cell r="A3984">
            <v>11846</v>
          </cell>
          <cell r="B3984">
            <v>30013</v>
          </cell>
          <cell r="D3984" t="str">
            <v xml:space="preserve">GAAR D.HERMANO DISC DULCE 100X                    </v>
          </cell>
          <cell r="J3984">
            <v>1387.3130000000001</v>
          </cell>
          <cell r="O3984">
            <v>7790503198702</v>
          </cell>
        </row>
        <row r="3985">
          <cell r="A3985">
            <v>11455</v>
          </cell>
          <cell r="B3985">
            <v>30011</v>
          </cell>
          <cell r="D3985" t="str">
            <v xml:space="preserve">GAAR D.HERMANO DISC SIN SAL 100X                  </v>
          </cell>
          <cell r="J3985">
            <v>1387.3130000000001</v>
          </cell>
          <cell r="O3985">
            <v>7790503198689</v>
          </cell>
        </row>
        <row r="3986">
          <cell r="A3986">
            <v>10622</v>
          </cell>
          <cell r="B3986">
            <v>41846</v>
          </cell>
          <cell r="D3986" t="str">
            <v xml:space="preserve">GAAR GALLO BIZC ARROZ SALADO 100X                 </v>
          </cell>
          <cell r="J3986">
            <v>1828.431</v>
          </cell>
          <cell r="O3986">
            <v>7790070411365</v>
          </cell>
        </row>
        <row r="3987">
          <cell r="A3987">
            <v>20525</v>
          </cell>
          <cell r="B3987">
            <v>41840</v>
          </cell>
          <cell r="D3987" t="str">
            <v xml:space="preserve">GAAR GALLO CRAKEADAS 100X                         </v>
          </cell>
          <cell r="J3987">
            <v>1737.1</v>
          </cell>
          <cell r="O3987">
            <v>7790070416476</v>
          </cell>
        </row>
        <row r="3988">
          <cell r="A3988">
            <v>666617</v>
          </cell>
          <cell r="B3988">
            <v>50085</v>
          </cell>
          <cell r="D3988" t="str">
            <v xml:space="preserve">GAAR M.ALA CRACKERS 100X                          </v>
          </cell>
          <cell r="J3988">
            <v>1858.9770000000001</v>
          </cell>
          <cell r="O3988">
            <v>7791120104954</v>
          </cell>
        </row>
        <row r="3989">
          <cell r="A3989">
            <v>4242</v>
          </cell>
          <cell r="B3989" t="str">
            <v xml:space="preserve">BIZ0003             </v>
          </cell>
          <cell r="D3989" t="str">
            <v xml:space="preserve">GALD 9 DE ORO AGRIDULCE 200X                      </v>
          </cell>
          <cell r="J3989">
            <v>1322.1769999999999</v>
          </cell>
          <cell r="O3989">
            <v>7792200000241</v>
          </cell>
        </row>
        <row r="3990">
          <cell r="A3990">
            <v>11182</v>
          </cell>
          <cell r="B3990" t="str">
            <v xml:space="preserve">biz0005             </v>
          </cell>
          <cell r="D3990" t="str">
            <v xml:space="preserve">GALD 9 DE ORO AGRIDULCE 420X                      </v>
          </cell>
          <cell r="J3990">
            <v>1736.155</v>
          </cell>
          <cell r="O3990">
            <v>7792200001125</v>
          </cell>
        </row>
        <row r="3991">
          <cell r="A3991">
            <v>4241</v>
          </cell>
          <cell r="B3991" t="str">
            <v xml:space="preserve">BIZ0294             </v>
          </cell>
          <cell r="D3991" t="str">
            <v xml:space="preserve">GALD 9 DE ORO AZUC 210X                           </v>
          </cell>
          <cell r="J3991">
            <v>1322.1769999999999</v>
          </cell>
          <cell r="O3991">
            <v>7792200000319</v>
          </cell>
        </row>
        <row r="3992">
          <cell r="A3992">
            <v>667033</v>
          </cell>
          <cell r="B3992">
            <v>8820</v>
          </cell>
          <cell r="D3992" t="str">
            <v xml:space="preserve">GALD 9 DE ORO CARA SUCIA 200X                     </v>
          </cell>
          <cell r="J3992">
            <v>1313.12</v>
          </cell>
          <cell r="O3992">
            <v>7792180143587</v>
          </cell>
        </row>
        <row r="3993">
          <cell r="A3993">
            <v>20013</v>
          </cell>
          <cell r="B3993" t="str">
            <v xml:space="preserve">BIZ0127             </v>
          </cell>
          <cell r="D3993" t="str">
            <v xml:space="preserve">GALD 9 DE ORO PEPAS 200X                          </v>
          </cell>
          <cell r="J3993">
            <v>1104.2280000000001</v>
          </cell>
          <cell r="O3993">
            <v>7792180009487</v>
          </cell>
        </row>
        <row r="3994">
          <cell r="A3994">
            <v>20014</v>
          </cell>
          <cell r="B3994" t="str">
            <v xml:space="preserve">BIZ0357             </v>
          </cell>
          <cell r="D3994" t="str">
            <v xml:space="preserve">GALD 9 DE ORO PEPAS 350X                          </v>
          </cell>
          <cell r="J3994">
            <v>1622.1020000000001</v>
          </cell>
          <cell r="O3994">
            <v>7792180009470</v>
          </cell>
        </row>
        <row r="3995">
          <cell r="A3995">
            <v>101626</v>
          </cell>
          <cell r="B3995" t="str">
            <v xml:space="preserve">BIZ0008             </v>
          </cell>
          <cell r="D3995" t="str">
            <v xml:space="preserve">GALD 9 DE ORO SCONCITOS 200X                      </v>
          </cell>
          <cell r="J3995">
            <v>1388.384</v>
          </cell>
          <cell r="O3995">
            <v>7792200000791</v>
          </cell>
        </row>
        <row r="3996">
          <cell r="A3996">
            <v>5570</v>
          </cell>
          <cell r="B3996">
            <v>13589</v>
          </cell>
          <cell r="D3996" t="str">
            <v xml:space="preserve">GALD A.ABUELA PEPAS 183X                          </v>
          </cell>
          <cell r="J3996">
            <v>1500.55</v>
          </cell>
          <cell r="O3996">
            <v>7790580739904</v>
          </cell>
        </row>
        <row r="3997">
          <cell r="A3997">
            <v>661738</v>
          </cell>
          <cell r="B3997">
            <v>13574</v>
          </cell>
          <cell r="D3997" t="str">
            <v xml:space="preserve">GALD A.CEREALMIX AVE PAS 207X                     </v>
          </cell>
          <cell r="J3997">
            <v>2400.88</v>
          </cell>
          <cell r="O3997">
            <v>7790040135741</v>
          </cell>
        </row>
        <row r="3998">
          <cell r="A3998">
            <v>20347</v>
          </cell>
          <cell r="B3998">
            <v>13576</v>
          </cell>
          <cell r="D3998" t="str">
            <v xml:space="preserve">GALD A.CEREALMIX FRU/CHIA 207X                    </v>
          </cell>
          <cell r="J3998">
            <v>2400.88</v>
          </cell>
          <cell r="O3998">
            <v>7790040107830</v>
          </cell>
        </row>
        <row r="3999">
          <cell r="A3999">
            <v>665571</v>
          </cell>
          <cell r="B3999">
            <v>14094</v>
          </cell>
          <cell r="D3999" t="str">
            <v xml:space="preserve">GALD A.CEREALMIX G.ENT C/CACAO 150X               </v>
          </cell>
          <cell r="J3999">
            <v>1700.636</v>
          </cell>
          <cell r="O3999">
            <v>7790040140943</v>
          </cell>
        </row>
        <row r="4000">
          <cell r="A4000">
            <v>665570</v>
          </cell>
          <cell r="B4000">
            <v>14093</v>
          </cell>
          <cell r="D4000" t="str">
            <v xml:space="preserve">GALD A.CEREALMIX G.ENT FRUTIL 150X                </v>
          </cell>
          <cell r="J4000">
            <v>1700.636</v>
          </cell>
          <cell r="O4000">
            <v>7790040140936</v>
          </cell>
        </row>
        <row r="4001">
          <cell r="A4001">
            <v>14086</v>
          </cell>
          <cell r="B4001">
            <v>13575</v>
          </cell>
          <cell r="D4001" t="str">
            <v xml:space="preserve">GALD A.CEREALMIX SEM CHIP 207X                    </v>
          </cell>
          <cell r="J4001">
            <v>2400.88</v>
          </cell>
          <cell r="O4001">
            <v>7790040667303</v>
          </cell>
        </row>
        <row r="4002">
          <cell r="A4002">
            <v>658186</v>
          </cell>
          <cell r="B4002">
            <v>11695</v>
          </cell>
          <cell r="D4002" t="str">
            <v xml:space="preserve">GALD A.COFLER BLOCK 124X                          </v>
          </cell>
          <cell r="J4002">
            <v>1952.777</v>
          </cell>
          <cell r="O4002">
            <v>7790040116955</v>
          </cell>
        </row>
        <row r="4003">
          <cell r="A4003">
            <v>661715</v>
          </cell>
          <cell r="B4003">
            <v>12794</v>
          </cell>
          <cell r="D4003" t="str">
            <v xml:space="preserve">GALD A.COFLER COOKIES 120X                        </v>
          </cell>
          <cell r="J4003">
            <v>1952.777</v>
          </cell>
          <cell r="O4003">
            <v>7790040127944</v>
          </cell>
        </row>
        <row r="4004">
          <cell r="A4004">
            <v>8355</v>
          </cell>
          <cell r="B4004">
            <v>14336</v>
          </cell>
          <cell r="D4004" t="str">
            <v xml:space="preserve">GALD A.DIVERSION 390X                             </v>
          </cell>
          <cell r="J4004">
            <v>2999.9</v>
          </cell>
          <cell r="O4004">
            <v>7790580712211</v>
          </cell>
        </row>
        <row r="4005">
          <cell r="A4005">
            <v>661686</v>
          </cell>
          <cell r="B4005">
            <v>13996</v>
          </cell>
          <cell r="D4005" t="str">
            <v xml:space="preserve">GALD A.FORMIS CHO/DDL 102X                        </v>
          </cell>
          <cell r="J4005">
            <v>1300.4829999999999</v>
          </cell>
          <cell r="O4005">
            <v>7790040132610</v>
          </cell>
        </row>
        <row r="4006">
          <cell r="A4006">
            <v>1470</v>
          </cell>
          <cell r="B4006">
            <v>13991</v>
          </cell>
          <cell r="D4006" t="str">
            <v xml:space="preserve">GALD A.FORMIS CHOC/DDL 72X                        </v>
          </cell>
          <cell r="J4006">
            <v>821.75199999999995</v>
          </cell>
          <cell r="O4006">
            <v>7790580546700</v>
          </cell>
        </row>
        <row r="4007">
          <cell r="A4007">
            <v>660420</v>
          </cell>
          <cell r="B4007">
            <v>13997</v>
          </cell>
          <cell r="D4007" t="str">
            <v xml:space="preserve">GALD A.FORMIS CHOC/VAI 102X                       </v>
          </cell>
          <cell r="J4007">
            <v>1300.4829999999999</v>
          </cell>
          <cell r="O4007">
            <v>7790040132634</v>
          </cell>
        </row>
        <row r="4008">
          <cell r="A4008">
            <v>8362</v>
          </cell>
          <cell r="B4008">
            <v>13992</v>
          </cell>
          <cell r="D4008" t="str">
            <v xml:space="preserve">GALD A.FORMIS FRUT/VAIN 102X                      </v>
          </cell>
          <cell r="J4008">
            <v>1400.5250000000001</v>
          </cell>
          <cell r="O4008">
            <v>7790580547301</v>
          </cell>
        </row>
        <row r="4009">
          <cell r="A4009">
            <v>4869</v>
          </cell>
          <cell r="B4009">
            <v>13990</v>
          </cell>
          <cell r="D4009" t="str">
            <v xml:space="preserve">GALD A.FORMIS VAI/CHOC 72X                        </v>
          </cell>
          <cell r="J4009">
            <v>821.75199999999995</v>
          </cell>
          <cell r="O4009">
            <v>7790580547004</v>
          </cell>
        </row>
        <row r="4010">
          <cell r="A4010">
            <v>3480</v>
          </cell>
          <cell r="B4010">
            <v>13989</v>
          </cell>
          <cell r="D4010" t="str">
            <v xml:space="preserve">GALD A.FORMIS VAI/FRUT 72X                        </v>
          </cell>
          <cell r="J4010">
            <v>821.75199999999995</v>
          </cell>
          <cell r="O4010">
            <v>7790580547103</v>
          </cell>
        </row>
        <row r="4011">
          <cell r="A4011">
            <v>8361</v>
          </cell>
          <cell r="B4011">
            <v>13993</v>
          </cell>
          <cell r="D4011" t="str">
            <v xml:space="preserve">GALD A.FORMIS VAIN/CHOC 102X                      </v>
          </cell>
          <cell r="J4011">
            <v>1400.5250000000001</v>
          </cell>
          <cell r="O4011">
            <v>7790580547202</v>
          </cell>
        </row>
        <row r="4012">
          <cell r="A4012">
            <v>662181</v>
          </cell>
          <cell r="B4012">
            <v>13791</v>
          </cell>
          <cell r="D4012" t="str">
            <v xml:space="preserve">GALD A.MANA CHOCOLATADA 136X                      </v>
          </cell>
          <cell r="J4012">
            <v>1200.44</v>
          </cell>
          <cell r="O4012">
            <v>7790040133754</v>
          </cell>
        </row>
        <row r="4013">
          <cell r="A4013">
            <v>5567</v>
          </cell>
          <cell r="B4013">
            <v>13781</v>
          </cell>
          <cell r="D4013" t="str">
            <v xml:space="preserve">GALD A.MANA LECHE 136X                            </v>
          </cell>
          <cell r="J4013">
            <v>1300.4829999999999</v>
          </cell>
          <cell r="O4013">
            <v>7790580763008</v>
          </cell>
        </row>
        <row r="4014">
          <cell r="A4014">
            <v>1873</v>
          </cell>
          <cell r="B4014">
            <v>13782</v>
          </cell>
          <cell r="D4014" t="str">
            <v xml:space="preserve">GALD A.MANA LIMON 136X                            </v>
          </cell>
          <cell r="J4014">
            <v>1300.4829999999999</v>
          </cell>
          <cell r="O4014">
            <v>7790040720305</v>
          </cell>
        </row>
        <row r="4015">
          <cell r="A4015">
            <v>8575</v>
          </cell>
          <cell r="B4015">
            <v>13784</v>
          </cell>
          <cell r="D4015" t="str">
            <v xml:space="preserve">GALD A.MANA LIV VAINILLA 3X131                    </v>
          </cell>
          <cell r="J4015">
            <v>3361.24</v>
          </cell>
          <cell r="O4015">
            <v>7790580763602</v>
          </cell>
        </row>
        <row r="4016">
          <cell r="A4016">
            <v>8492</v>
          </cell>
          <cell r="B4016">
            <v>13323</v>
          </cell>
          <cell r="D4016" t="str">
            <v xml:space="preserve">GALD A.MANA RELL CHOC 152X                        </v>
          </cell>
          <cell r="J4016">
            <v>1700.636</v>
          </cell>
          <cell r="O4016">
            <v>7790580439309</v>
          </cell>
        </row>
        <row r="4017">
          <cell r="A4017">
            <v>8487</v>
          </cell>
          <cell r="B4017">
            <v>13326</v>
          </cell>
          <cell r="D4017" t="str">
            <v xml:space="preserve">GALD A.MANA RELL FRUT 152X                        </v>
          </cell>
          <cell r="J4017">
            <v>1700.636</v>
          </cell>
          <cell r="O4017">
            <v>7790040439009</v>
          </cell>
        </row>
        <row r="4018">
          <cell r="A4018">
            <v>5759</v>
          </cell>
          <cell r="B4018">
            <v>13325</v>
          </cell>
          <cell r="D4018" t="str">
            <v xml:space="preserve">GALD A.MANA RELL LIMON 152X                       </v>
          </cell>
          <cell r="J4018">
            <v>1700.636</v>
          </cell>
          <cell r="O4018">
            <v>7790580439101</v>
          </cell>
        </row>
        <row r="4019">
          <cell r="A4019">
            <v>661722</v>
          </cell>
          <cell r="B4019">
            <v>13324</v>
          </cell>
          <cell r="D4019" t="str">
            <v xml:space="preserve">GALD A.MANA VAI/CHOC 152X                         </v>
          </cell>
          <cell r="J4019">
            <v>1700.636</v>
          </cell>
          <cell r="O4019">
            <v>7790040133242</v>
          </cell>
        </row>
        <row r="4020">
          <cell r="A4020">
            <v>1642</v>
          </cell>
          <cell r="B4020">
            <v>13783</v>
          </cell>
          <cell r="D4020" t="str">
            <v xml:space="preserve">GALD A.MANA VAINILLA 136X                         </v>
          </cell>
          <cell r="J4020">
            <v>1300.4829999999999</v>
          </cell>
          <cell r="O4020">
            <v>7790040720404</v>
          </cell>
        </row>
        <row r="4021">
          <cell r="A4021">
            <v>17384</v>
          </cell>
          <cell r="B4021">
            <v>11074</v>
          </cell>
          <cell r="D4021" t="str">
            <v xml:space="preserve">GALD A.ROCKLET 118X                               </v>
          </cell>
          <cell r="J4021">
            <v>1900.703</v>
          </cell>
          <cell r="O4021">
            <v>7790040110748</v>
          </cell>
        </row>
        <row r="4022">
          <cell r="A4022">
            <v>3548</v>
          </cell>
          <cell r="B4022">
            <v>6770</v>
          </cell>
          <cell r="D4022" t="str">
            <v xml:space="preserve">GALD A.TORTITAS CHOC 125X                         </v>
          </cell>
          <cell r="J4022">
            <v>1500.55</v>
          </cell>
          <cell r="O4022">
            <v>7790580548209</v>
          </cell>
        </row>
        <row r="4023">
          <cell r="A4023">
            <v>665443</v>
          </cell>
          <cell r="B4023">
            <v>14325</v>
          </cell>
          <cell r="D4023" t="str">
            <v xml:space="preserve">GALD B. COQUITAS 177X                             </v>
          </cell>
          <cell r="J4023">
            <v>1950.7149999999999</v>
          </cell>
          <cell r="O4023">
            <v>7790040143258</v>
          </cell>
        </row>
        <row r="4024">
          <cell r="A4024">
            <v>301</v>
          </cell>
          <cell r="B4024">
            <v>14353</v>
          </cell>
          <cell r="D4024" t="str">
            <v xml:space="preserve">GALD B.AMOR 108X                                  </v>
          </cell>
          <cell r="J4024">
            <v>1600.5930000000001</v>
          </cell>
          <cell r="O4024">
            <v>77908964</v>
          </cell>
        </row>
        <row r="4025">
          <cell r="A4025">
            <v>12028</v>
          </cell>
          <cell r="B4025">
            <v>14350</v>
          </cell>
          <cell r="D4025" t="str">
            <v xml:space="preserve">GALD B.AMOR 3X110X                                </v>
          </cell>
          <cell r="J4025">
            <v>4321.5990000000002</v>
          </cell>
          <cell r="O4025">
            <v>7790040930308</v>
          </cell>
        </row>
        <row r="4026">
          <cell r="A4026">
            <v>302</v>
          </cell>
          <cell r="B4026">
            <v>14322</v>
          </cell>
          <cell r="D4026" t="str">
            <v xml:space="preserve">GALD B.CHOCOLINAS 170X                            </v>
          </cell>
          <cell r="J4026">
            <v>1950.7149999999999</v>
          </cell>
          <cell r="O4026">
            <v>7790040929906</v>
          </cell>
        </row>
        <row r="4027">
          <cell r="A4027">
            <v>752</v>
          </cell>
          <cell r="B4027">
            <v>14323</v>
          </cell>
          <cell r="D4027" t="str">
            <v xml:space="preserve">GALD B.CHOCOLINAS 250X                            </v>
          </cell>
          <cell r="J4027">
            <v>2600.9650000000001</v>
          </cell>
          <cell r="O4027">
            <v>7790040111004</v>
          </cell>
        </row>
        <row r="4028">
          <cell r="A4028">
            <v>20353</v>
          </cell>
          <cell r="B4028">
            <v>14326</v>
          </cell>
          <cell r="D4028" t="str">
            <v xml:space="preserve">GALD B.COQUITAS 260X                              </v>
          </cell>
          <cell r="J4028">
            <v>2600.9650000000001</v>
          </cell>
          <cell r="O4028">
            <v>7790040117389</v>
          </cell>
        </row>
        <row r="4029">
          <cell r="A4029">
            <v>7181</v>
          </cell>
          <cell r="B4029">
            <v>13977</v>
          </cell>
          <cell r="D4029" t="str">
            <v xml:space="preserve">GALD B.MELITAS CLASIC 170X                        </v>
          </cell>
          <cell r="J4029">
            <v>1400.5250000000001</v>
          </cell>
          <cell r="O4029">
            <v>7790040001855</v>
          </cell>
        </row>
        <row r="4030">
          <cell r="A4030">
            <v>305</v>
          </cell>
          <cell r="B4030">
            <v>14354</v>
          </cell>
          <cell r="D4030" t="str">
            <v xml:space="preserve">GALD B.MELLIZAS 108X                              </v>
          </cell>
          <cell r="J4030">
            <v>1600.5930000000001</v>
          </cell>
          <cell r="O4030">
            <v>77903549</v>
          </cell>
        </row>
        <row r="4031">
          <cell r="A4031">
            <v>3820</v>
          </cell>
          <cell r="B4031">
            <v>14355</v>
          </cell>
          <cell r="D4031" t="str">
            <v xml:space="preserve">GALD B.MELLIZAS 3X110X                            </v>
          </cell>
          <cell r="J4031">
            <v>4321.5990000000002</v>
          </cell>
          <cell r="O4031">
            <v>7790040930100</v>
          </cell>
        </row>
        <row r="4032">
          <cell r="A4032">
            <v>756</v>
          </cell>
          <cell r="B4032">
            <v>13909</v>
          </cell>
          <cell r="D4032" t="str">
            <v xml:space="preserve">GALD B.MERENGADAS FRUT 3X87X                      </v>
          </cell>
          <cell r="J4032">
            <v>4291.9979999999996</v>
          </cell>
          <cell r="O4032">
            <v>7790040932609</v>
          </cell>
        </row>
        <row r="4033">
          <cell r="A4033">
            <v>306</v>
          </cell>
          <cell r="B4033">
            <v>13965</v>
          </cell>
          <cell r="D4033" t="str">
            <v xml:space="preserve">GALD B.MERENGADAS FRUT 88X                        </v>
          </cell>
          <cell r="J4033">
            <v>1600.5930000000001</v>
          </cell>
          <cell r="O4033">
            <v>77903495</v>
          </cell>
        </row>
        <row r="4034">
          <cell r="A4034">
            <v>308</v>
          </cell>
          <cell r="B4034">
            <v>9509</v>
          </cell>
          <cell r="D4034" t="str">
            <v xml:space="preserve">GALD B.OPERA 220X                                 </v>
          </cell>
          <cell r="J4034">
            <v>2861.0790000000002</v>
          </cell>
          <cell r="O4034">
            <v>7790040008175</v>
          </cell>
        </row>
        <row r="4035">
          <cell r="A4035">
            <v>309</v>
          </cell>
          <cell r="B4035">
            <v>9419</v>
          </cell>
          <cell r="D4035" t="str">
            <v xml:space="preserve">GALD B.OPERA 55X                                  </v>
          </cell>
          <cell r="J4035">
            <v>900.33</v>
          </cell>
          <cell r="O4035">
            <v>77903501</v>
          </cell>
        </row>
        <row r="4036">
          <cell r="A4036">
            <v>3416</v>
          </cell>
          <cell r="B4036">
            <v>9341</v>
          </cell>
          <cell r="D4036" t="str">
            <v xml:space="preserve">GALD B.OPERA 92X                                  </v>
          </cell>
          <cell r="J4036">
            <v>1300.4829999999999</v>
          </cell>
          <cell r="O4036">
            <v>77903518</v>
          </cell>
        </row>
        <row r="4037">
          <cell r="A4037">
            <v>3415</v>
          </cell>
          <cell r="B4037">
            <v>14351</v>
          </cell>
          <cell r="D4037" t="str">
            <v xml:space="preserve">GALD B.RUMBA 108X                                 </v>
          </cell>
          <cell r="J4037">
            <v>1600.5930000000001</v>
          </cell>
          <cell r="O4037">
            <v>7790040930506</v>
          </cell>
        </row>
        <row r="4038">
          <cell r="A4038">
            <v>1613</v>
          </cell>
          <cell r="B4038">
            <v>14352</v>
          </cell>
          <cell r="D4038" t="str">
            <v xml:space="preserve">GALD B.RUMBA 3X108X                               </v>
          </cell>
          <cell r="J4038">
            <v>4321.5990000000002</v>
          </cell>
          <cell r="O4038">
            <v>7790040930605</v>
          </cell>
        </row>
        <row r="4039">
          <cell r="A4039">
            <v>318</v>
          </cell>
          <cell r="B4039">
            <v>13348</v>
          </cell>
          <cell r="D4039" t="str">
            <v xml:space="preserve">GALD B.SONRISAS FRAMB 108X                        </v>
          </cell>
          <cell r="J4039">
            <v>1600.5930000000001</v>
          </cell>
          <cell r="O4039">
            <v>7790040931206</v>
          </cell>
        </row>
        <row r="4040">
          <cell r="A4040">
            <v>2747</v>
          </cell>
          <cell r="B4040">
            <v>13347</v>
          </cell>
          <cell r="D4040" t="str">
            <v xml:space="preserve">GALD B.SONRISAS FRAMB 324X                        </v>
          </cell>
          <cell r="J4040">
            <v>4321.5990000000002</v>
          </cell>
          <cell r="O4040">
            <v>7790040940307</v>
          </cell>
        </row>
        <row r="4041">
          <cell r="A4041">
            <v>320</v>
          </cell>
          <cell r="B4041">
            <v>14772</v>
          </cell>
          <cell r="D4041" t="str">
            <v xml:space="preserve">GALD BAGLEY SURTIDO 400X                          </v>
          </cell>
          <cell r="J4041">
            <v>3701.18</v>
          </cell>
          <cell r="O4041">
            <v>7790040929609</v>
          </cell>
        </row>
        <row r="4042">
          <cell r="A4042">
            <v>667050</v>
          </cell>
          <cell r="B4042">
            <v>80435</v>
          </cell>
          <cell r="D4042" t="str">
            <v xml:space="preserve">GALD BAUDUCCO BISCUIT CHOCO 80X                   </v>
          </cell>
          <cell r="J4042">
            <v>2681.752</v>
          </cell>
          <cell r="O4042">
            <v>7891962056500</v>
          </cell>
        </row>
        <row r="4043">
          <cell r="A4043">
            <v>660411</v>
          </cell>
          <cell r="B4043">
            <v>80425</v>
          </cell>
          <cell r="D4043" t="str">
            <v xml:space="preserve">GALD BAUDUCCO COOKIES CHOC 60X                    </v>
          </cell>
          <cell r="J4043">
            <v>920.22299999999996</v>
          </cell>
          <cell r="O4043">
            <v>7891962050713</v>
          </cell>
        </row>
        <row r="4044">
          <cell r="A4044">
            <v>660514</v>
          </cell>
          <cell r="B4044">
            <v>80424</v>
          </cell>
          <cell r="D4044" t="str">
            <v xml:space="preserve">GALD BAUDUCCO COOKIES ORIG 60X                    </v>
          </cell>
          <cell r="J4044">
            <v>920.22</v>
          </cell>
          <cell r="O4044">
            <v>7891962050706</v>
          </cell>
        </row>
        <row r="4045">
          <cell r="A4045">
            <v>19035</v>
          </cell>
          <cell r="B4045">
            <v>80130</v>
          </cell>
          <cell r="D4045" t="str">
            <v xml:space="preserve">GALD BAUDUCCO OBLEA CHOC 140X                     </v>
          </cell>
          <cell r="J4045">
            <v>1517.4670000000001</v>
          </cell>
          <cell r="O4045">
            <v>7891962032290</v>
          </cell>
        </row>
        <row r="4046">
          <cell r="A4046">
            <v>664254</v>
          </cell>
          <cell r="B4046">
            <v>80143</v>
          </cell>
          <cell r="D4046" t="str">
            <v xml:space="preserve">GALD BAUDUCCO OBLEA CHOC 78X                      </v>
          </cell>
          <cell r="J4046">
            <v>884.63</v>
          </cell>
          <cell r="O4046">
            <v>7891962058399</v>
          </cell>
        </row>
        <row r="4047">
          <cell r="A4047">
            <v>17973</v>
          </cell>
          <cell r="B4047">
            <v>80131</v>
          </cell>
          <cell r="D4047" t="str">
            <v xml:space="preserve">GALD BAUDUCCO OBLEA FRUT 140X                     </v>
          </cell>
          <cell r="J4047">
            <v>1517.4670000000001</v>
          </cell>
          <cell r="O4047">
            <v>7891962032283</v>
          </cell>
        </row>
        <row r="4048">
          <cell r="A4048">
            <v>664255</v>
          </cell>
          <cell r="B4048">
            <v>80144</v>
          </cell>
          <cell r="D4048" t="str">
            <v xml:space="preserve">GALD BAUDUCCO OBLEA FRUTILLA 78X                  </v>
          </cell>
          <cell r="J4048">
            <v>884.63</v>
          </cell>
          <cell r="O4048">
            <v>7891962058405</v>
          </cell>
        </row>
        <row r="4049">
          <cell r="A4049">
            <v>667048</v>
          </cell>
          <cell r="B4049">
            <v>80402</v>
          </cell>
          <cell r="D4049" t="str">
            <v xml:space="preserve">GALD BAUDUCCO RELL CHOCO 108X                     </v>
          </cell>
          <cell r="J4049">
            <v>1238.18</v>
          </cell>
          <cell r="O4049">
            <v>7891962072319</v>
          </cell>
        </row>
        <row r="4050">
          <cell r="A4050">
            <v>667049</v>
          </cell>
          <cell r="B4050">
            <v>80403</v>
          </cell>
          <cell r="D4050" t="str">
            <v xml:space="preserve">GALD BAUDUCCO RELL FRESA 108X                     </v>
          </cell>
          <cell r="J4050">
            <v>1238.18</v>
          </cell>
          <cell r="O4050">
            <v>7891962072326</v>
          </cell>
        </row>
        <row r="4051">
          <cell r="A4051">
            <v>665249</v>
          </cell>
          <cell r="B4051">
            <v>6748</v>
          </cell>
          <cell r="D4051" t="str">
            <v xml:space="preserve">GALD BIMBO MADALENAS C/DDL 32X                    </v>
          </cell>
          <cell r="J4051">
            <v>838.18499999999995</v>
          </cell>
          <cell r="O4051">
            <v>7793890260311</v>
          </cell>
        </row>
        <row r="4052">
          <cell r="A4052">
            <v>14746</v>
          </cell>
          <cell r="B4052">
            <v>6628</v>
          </cell>
          <cell r="D4052" t="str">
            <v xml:space="preserve">GALD BIMBO MADALENAS DDL190X                      </v>
          </cell>
          <cell r="J4052">
            <v>4099.1779999999999</v>
          </cell>
          <cell r="O4052">
            <v>7796989004773</v>
          </cell>
        </row>
        <row r="4053">
          <cell r="A4053">
            <v>14745</v>
          </cell>
          <cell r="B4053">
            <v>6629</v>
          </cell>
          <cell r="D4053" t="str">
            <v xml:space="preserve">GALD BIMBO MADALENAS MARM 200X                    </v>
          </cell>
          <cell r="J4053">
            <v>4060.1370000000002</v>
          </cell>
          <cell r="O4053">
            <v>7796989004766</v>
          </cell>
        </row>
        <row r="4054">
          <cell r="A4054">
            <v>14744</v>
          </cell>
          <cell r="B4054">
            <v>6627</v>
          </cell>
          <cell r="D4054" t="str">
            <v xml:space="preserve">GALD BIMBO MADALENAS VAIN 200X                    </v>
          </cell>
          <cell r="J4054">
            <v>4099.1779999999999</v>
          </cell>
          <cell r="O4054">
            <v>7796989004759</v>
          </cell>
        </row>
        <row r="4055">
          <cell r="A4055">
            <v>665250</v>
          </cell>
          <cell r="B4055">
            <v>6749</v>
          </cell>
          <cell r="D4055" t="str">
            <v xml:space="preserve">GALD BIMBO MADALENAS VAINILLA 32X                 </v>
          </cell>
          <cell r="J4055">
            <v>838.18499999999995</v>
          </cell>
          <cell r="O4055">
            <v>7793890260328</v>
          </cell>
        </row>
        <row r="4056">
          <cell r="A4056">
            <v>5909</v>
          </cell>
          <cell r="B4056">
            <v>6630</v>
          </cell>
          <cell r="D4056" t="str">
            <v xml:space="preserve">GALD BIMBO VAINILLA 148X                          </v>
          </cell>
          <cell r="J4056">
            <v>2340.6970000000001</v>
          </cell>
          <cell r="O4056">
            <v>7796989006937</v>
          </cell>
        </row>
        <row r="4057">
          <cell r="A4057">
            <v>7433</v>
          </cell>
          <cell r="B4057">
            <v>6632</v>
          </cell>
          <cell r="D4057" t="str">
            <v xml:space="preserve">GALD BIMBO VAINILLA 444X                          </v>
          </cell>
          <cell r="J4057">
            <v>6375.55</v>
          </cell>
          <cell r="O4057">
            <v>7796989006944</v>
          </cell>
        </row>
        <row r="4058">
          <cell r="A4058">
            <v>663508</v>
          </cell>
          <cell r="B4058">
            <v>6699</v>
          </cell>
          <cell r="D4058" t="str">
            <v xml:space="preserve">GALD BIMBO VAINILLA 74X                           </v>
          </cell>
          <cell r="J4058">
            <v>1308.5060000000001</v>
          </cell>
          <cell r="O4058">
            <v>7793890258684</v>
          </cell>
        </row>
        <row r="4059">
          <cell r="A4059">
            <v>666184</v>
          </cell>
          <cell r="B4059">
            <v>184</v>
          </cell>
          <cell r="D4059" t="str">
            <v xml:space="preserve">GALD BRIDGE 140X                                  </v>
          </cell>
          <cell r="J4059">
            <v>4071.3719999999998</v>
          </cell>
          <cell r="O4059">
            <v>7730116460131</v>
          </cell>
        </row>
        <row r="4060">
          <cell r="A4060">
            <v>19347</v>
          </cell>
          <cell r="B4060">
            <v>0</v>
          </cell>
          <cell r="D4060" t="str">
            <v xml:space="preserve">GALD CACHAFAZ ALGARROBA 225X                      </v>
          </cell>
          <cell r="J4060">
            <v>2939.9920000000002</v>
          </cell>
          <cell r="O4060">
            <v>7798128000684</v>
          </cell>
        </row>
        <row r="4061">
          <cell r="A4061">
            <v>19346</v>
          </cell>
          <cell r="B4061">
            <v>0</v>
          </cell>
          <cell r="D4061" t="str">
            <v xml:space="preserve">GALD CACHAFAZ AVENA/PASAS 225X                    </v>
          </cell>
          <cell r="J4061">
            <v>2939.9920000000002</v>
          </cell>
          <cell r="O4061">
            <v>7798128000677</v>
          </cell>
        </row>
        <row r="4062">
          <cell r="A4062">
            <v>19348</v>
          </cell>
          <cell r="B4062">
            <v>0</v>
          </cell>
          <cell r="D4062" t="str">
            <v xml:space="preserve">GALD CACHAFAZ CHIP CHOC 225X                      </v>
          </cell>
          <cell r="J4062">
            <v>3750.0079999999998</v>
          </cell>
          <cell r="O4062">
            <v>7798128000691</v>
          </cell>
        </row>
        <row r="4063">
          <cell r="A4063">
            <v>19349</v>
          </cell>
          <cell r="B4063">
            <v>0</v>
          </cell>
          <cell r="D4063" t="str">
            <v xml:space="preserve">GALD CACHAFAZ GRANOLA 225X                        </v>
          </cell>
          <cell r="J4063">
            <v>3525.002</v>
          </cell>
          <cell r="O4063">
            <v>7798128000707</v>
          </cell>
        </row>
        <row r="4064">
          <cell r="A4064">
            <v>18780</v>
          </cell>
          <cell r="B4064">
            <v>0</v>
          </cell>
          <cell r="D4064" t="str">
            <v xml:space="preserve">GALD CACHAFAZ ORG AVEN-MIEL 170X                  </v>
          </cell>
          <cell r="J4064">
            <v>2624.998</v>
          </cell>
          <cell r="O4064">
            <v>7798128002138</v>
          </cell>
        </row>
        <row r="4065">
          <cell r="A4065">
            <v>19043</v>
          </cell>
          <cell r="B4065">
            <v>0</v>
          </cell>
          <cell r="D4065" t="str">
            <v xml:space="preserve">GALD CACHAFAZ ORG CACAO-MIEL 170X                 </v>
          </cell>
          <cell r="J4065">
            <v>2624.998</v>
          </cell>
          <cell r="O4065">
            <v>7798128002145</v>
          </cell>
        </row>
        <row r="4066">
          <cell r="A4066">
            <v>666746</v>
          </cell>
          <cell r="B4066">
            <v>1414</v>
          </cell>
          <cell r="D4066" t="str">
            <v xml:space="preserve">GALD CACHAMAI AVENA / PASAS 165X                  </v>
          </cell>
          <cell r="J4066">
            <v>1594.856</v>
          </cell>
          <cell r="O4066">
            <v>7792280006270</v>
          </cell>
        </row>
        <row r="4067">
          <cell r="A4067">
            <v>666727</v>
          </cell>
          <cell r="B4067">
            <v>1415</v>
          </cell>
          <cell r="D4067" t="str">
            <v xml:space="preserve">GALD CACHAMAI SALVADO 160X                        </v>
          </cell>
          <cell r="J4067">
            <v>1356.825</v>
          </cell>
          <cell r="O4067">
            <v>7792280006287</v>
          </cell>
        </row>
        <row r="4068">
          <cell r="A4068">
            <v>664893</v>
          </cell>
          <cell r="B4068">
            <v>14092</v>
          </cell>
          <cell r="D4068" t="str">
            <v xml:space="preserve">GALD CEREAL MIX SNACK CHOC 100X                   </v>
          </cell>
          <cell r="J4068">
            <v>1541.6610000000001</v>
          </cell>
          <cell r="O4068">
            <v>7790040140929</v>
          </cell>
        </row>
        <row r="4069">
          <cell r="A4069">
            <v>664892</v>
          </cell>
          <cell r="B4069">
            <v>14091</v>
          </cell>
          <cell r="D4069" t="str">
            <v xml:space="preserve">GALD CEREAL MIX SNACK ORIG 100X                   </v>
          </cell>
          <cell r="J4069">
            <v>1541.6610000000001</v>
          </cell>
          <cell r="O4069">
            <v>7790040140912</v>
          </cell>
        </row>
        <row r="4070">
          <cell r="A4070">
            <v>665984</v>
          </cell>
          <cell r="B4070">
            <v>2129</v>
          </cell>
          <cell r="D4070" t="str">
            <v xml:space="preserve">GALD CEREALITAS AVE/CACAO 170X                    </v>
          </cell>
          <cell r="J4070">
            <v>2339.0320000000002</v>
          </cell>
          <cell r="O4070">
            <v>7622202241505</v>
          </cell>
        </row>
        <row r="4071">
          <cell r="A4071">
            <v>665988</v>
          </cell>
          <cell r="B4071">
            <v>2124</v>
          </cell>
          <cell r="D4071" t="str">
            <v xml:space="preserve">GALD CEREALITAS GRANOLA 170X                      </v>
          </cell>
          <cell r="J4071">
            <v>2339.0320000000002</v>
          </cell>
          <cell r="O4071">
            <v>7622202241567</v>
          </cell>
        </row>
        <row r="4072">
          <cell r="A4072">
            <v>659363</v>
          </cell>
          <cell r="B4072">
            <v>14324</v>
          </cell>
          <cell r="D4072" t="str">
            <v xml:space="preserve">GALD CHOCOLINA 100X                               </v>
          </cell>
          <cell r="J4072">
            <v>1190.442</v>
          </cell>
          <cell r="O4072">
            <v>7790040128026</v>
          </cell>
        </row>
        <row r="4073">
          <cell r="A4073">
            <v>662839</v>
          </cell>
          <cell r="B4073">
            <v>13939</v>
          </cell>
          <cell r="D4073" t="str">
            <v xml:space="preserve">GALD CHOCOLINA 150X                               </v>
          </cell>
          <cell r="J4073">
            <v>959.21100000000001</v>
          </cell>
          <cell r="O4073">
            <v>7790040139398</v>
          </cell>
        </row>
        <row r="4074">
          <cell r="A4074">
            <v>664985</v>
          </cell>
          <cell r="B4074">
            <v>14299</v>
          </cell>
          <cell r="D4074" t="str">
            <v xml:space="preserve">GALD CHOCOLINAS NEGRO 258X                        </v>
          </cell>
          <cell r="J4074">
            <v>2600.9650000000001</v>
          </cell>
          <cell r="O4074">
            <v>7790040142992</v>
          </cell>
        </row>
        <row r="4075">
          <cell r="A4075">
            <v>664997</v>
          </cell>
          <cell r="B4075">
            <v>14373</v>
          </cell>
          <cell r="D4075" t="str">
            <v xml:space="preserve">GALD COFLER BAÑADA BOB X8                         </v>
          </cell>
          <cell r="J4075">
            <v>3494.4380000000001</v>
          </cell>
          <cell r="O4075">
            <v>7790040143739</v>
          </cell>
        </row>
        <row r="4076">
          <cell r="A4076">
            <v>664994</v>
          </cell>
          <cell r="B4076">
            <v>14375</v>
          </cell>
          <cell r="D4076" t="str">
            <v xml:space="preserve">GALD COFLER BAÑADA CHOC X8                        </v>
          </cell>
          <cell r="J4076">
            <v>3494.4380000000001</v>
          </cell>
          <cell r="O4076">
            <v>7790040143753</v>
          </cell>
        </row>
        <row r="4077">
          <cell r="A4077">
            <v>664992</v>
          </cell>
          <cell r="B4077">
            <v>14369</v>
          </cell>
          <cell r="D4077" t="str">
            <v xml:space="preserve">GALD COFLER BAÑADA X132.8                         </v>
          </cell>
          <cell r="J4077">
            <v>3494.4380000000001</v>
          </cell>
          <cell r="O4077">
            <v>7790040143692</v>
          </cell>
        </row>
        <row r="4078">
          <cell r="A4078">
            <v>664993</v>
          </cell>
          <cell r="B4078">
            <v>14377</v>
          </cell>
          <cell r="D4078" t="str">
            <v xml:space="preserve">GALD COFLER CHOC RELLENA 85X                      </v>
          </cell>
          <cell r="J4078">
            <v>1336.1120000000001</v>
          </cell>
          <cell r="O4078">
            <v>7790040143777</v>
          </cell>
        </row>
        <row r="4079">
          <cell r="A4079">
            <v>664995</v>
          </cell>
          <cell r="B4079">
            <v>14380</v>
          </cell>
          <cell r="D4079" t="str">
            <v xml:space="preserve">GALD COFLER RELL BOB 85X                          </v>
          </cell>
          <cell r="J4079">
            <v>1336.1120000000001</v>
          </cell>
          <cell r="O4079">
            <v>7790040143807</v>
          </cell>
        </row>
        <row r="4080">
          <cell r="A4080">
            <v>664996</v>
          </cell>
          <cell r="B4080">
            <v>14378</v>
          </cell>
          <cell r="D4080" t="str">
            <v xml:space="preserve">GALD COFLER VAI RELLENA  85X                      </v>
          </cell>
          <cell r="J4080">
            <v>1336.1120000000001</v>
          </cell>
          <cell r="O4080">
            <v>7790040143784</v>
          </cell>
        </row>
        <row r="4081">
          <cell r="A4081">
            <v>5787</v>
          </cell>
          <cell r="B4081">
            <v>548</v>
          </cell>
          <cell r="D4081" t="str">
            <v xml:space="preserve">GALD DEL NONNA MANTENONNAS 150X                   </v>
          </cell>
          <cell r="J4081">
            <v>990.53599999999994</v>
          </cell>
          <cell r="O4081">
            <v>7798048730548</v>
          </cell>
        </row>
        <row r="4082">
          <cell r="A4082">
            <v>660038</v>
          </cell>
          <cell r="B4082">
            <v>579</v>
          </cell>
          <cell r="D4082" t="str">
            <v xml:space="preserve">GALD DEL NONNA PEPAS BANI 160X                    </v>
          </cell>
          <cell r="J4082">
            <v>993.65800000000002</v>
          </cell>
          <cell r="O4082">
            <v>7798048730579</v>
          </cell>
        </row>
        <row r="4083">
          <cell r="A4083">
            <v>660040</v>
          </cell>
          <cell r="B4083">
            <v>906</v>
          </cell>
          <cell r="D4083" t="str">
            <v xml:space="preserve">GALD DEL NONNA PEPAS BATATA 180X                  </v>
          </cell>
          <cell r="J4083">
            <v>1126.6610000000001</v>
          </cell>
          <cell r="O4083">
            <v>7798048730906</v>
          </cell>
        </row>
        <row r="4084">
          <cell r="A4084">
            <v>5971</v>
          </cell>
          <cell r="B4084">
            <v>364</v>
          </cell>
          <cell r="D4084" t="str">
            <v xml:space="preserve">GALD DEL NONNA PEPAS C/CHIPS 320X                 </v>
          </cell>
          <cell r="J4084">
            <v>2037.7550000000001</v>
          </cell>
          <cell r="O4084">
            <v>7798048730364</v>
          </cell>
        </row>
        <row r="4085">
          <cell r="A4085">
            <v>664793</v>
          </cell>
          <cell r="B4085">
            <v>999</v>
          </cell>
          <cell r="D4085" t="str">
            <v xml:space="preserve">GALD DEL NONNA PEPAS INTEGRALES 200X              </v>
          </cell>
          <cell r="J4085">
            <v>2036.4849999999999</v>
          </cell>
          <cell r="O4085">
            <v>7798048730999</v>
          </cell>
        </row>
        <row r="4086">
          <cell r="A4086">
            <v>6365</v>
          </cell>
          <cell r="B4086">
            <v>883</v>
          </cell>
          <cell r="D4086" t="str">
            <v xml:space="preserve">GALD DEL NONNA PEPAS MEMB 180X                    </v>
          </cell>
          <cell r="J4086">
            <v>1043.2080000000001</v>
          </cell>
          <cell r="O4086">
            <v>7798048730883</v>
          </cell>
        </row>
        <row r="4087">
          <cell r="A4087">
            <v>6259</v>
          </cell>
          <cell r="B4087">
            <v>876</v>
          </cell>
          <cell r="D4087" t="str">
            <v xml:space="preserve">GALD DEL NONNA PEPAS MEMB 350X                    </v>
          </cell>
          <cell r="J4087">
            <v>2036.4849999999999</v>
          </cell>
          <cell r="O4087">
            <v>7798048730876</v>
          </cell>
        </row>
        <row r="4088">
          <cell r="A4088">
            <v>5353</v>
          </cell>
          <cell r="B4088">
            <v>715</v>
          </cell>
          <cell r="D4088" t="str">
            <v xml:space="preserve">GALD DEL NONNA RELL CHOC 160X                     </v>
          </cell>
          <cell r="J4088">
            <v>1258.7750000000001</v>
          </cell>
          <cell r="O4088">
            <v>7798048730715</v>
          </cell>
        </row>
        <row r="4089">
          <cell r="A4089">
            <v>5370</v>
          </cell>
          <cell r="B4089">
            <v>722</v>
          </cell>
          <cell r="D4089" t="str">
            <v xml:space="preserve">GALD DEL NONNA RELL FRUTILLA MINI 160X            </v>
          </cell>
          <cell r="J4089">
            <v>1258.7750000000001</v>
          </cell>
          <cell r="O4089">
            <v>7798048730722</v>
          </cell>
        </row>
        <row r="4090">
          <cell r="A4090">
            <v>664240</v>
          </cell>
          <cell r="B4090">
            <v>975</v>
          </cell>
          <cell r="D4090" t="str">
            <v xml:space="preserve">GALD DEL NONNA RELL MOUSSE CHOC 160X              </v>
          </cell>
          <cell r="J4090">
            <v>1259.1559999999999</v>
          </cell>
          <cell r="O4090">
            <v>7798048730975</v>
          </cell>
        </row>
        <row r="4091">
          <cell r="A4091">
            <v>5569</v>
          </cell>
          <cell r="B4091">
            <v>708</v>
          </cell>
          <cell r="D4091" t="str">
            <v xml:space="preserve">GALD DEL NONNA RELL VAIN 160X                     </v>
          </cell>
          <cell r="J4091">
            <v>1258.7750000000001</v>
          </cell>
          <cell r="O4091">
            <v>7798048730708</v>
          </cell>
        </row>
        <row r="4092">
          <cell r="A4092">
            <v>665135</v>
          </cell>
          <cell r="B4092">
            <v>5</v>
          </cell>
          <cell r="D4092" t="str">
            <v xml:space="preserve">GALD DR SCHAR MINI SORRISI 100X                   </v>
          </cell>
          <cell r="J4092">
            <v>6865.4920000000002</v>
          </cell>
          <cell r="O4092">
            <v>8008698008157</v>
          </cell>
        </row>
        <row r="4093">
          <cell r="A4093">
            <v>659858</v>
          </cell>
          <cell r="B4093">
            <v>1116</v>
          </cell>
          <cell r="D4093" t="str">
            <v xml:space="preserve">GALD FAUNA SURTIDA 150X                           </v>
          </cell>
          <cell r="J4093">
            <v>901.83699999999999</v>
          </cell>
          <cell r="O4093">
            <v>7790628102714</v>
          </cell>
        </row>
        <row r="4094">
          <cell r="A4094">
            <v>19616</v>
          </cell>
          <cell r="B4094">
            <v>1115</v>
          </cell>
          <cell r="D4094" t="str">
            <v xml:space="preserve">GALD FAUNA SURTIDA 400X                           </v>
          </cell>
          <cell r="J4094">
            <v>2335.8870000000002</v>
          </cell>
          <cell r="O4094">
            <v>7790628000034</v>
          </cell>
        </row>
        <row r="4095">
          <cell r="A4095">
            <v>5877</v>
          </cell>
          <cell r="B4095">
            <v>41844</v>
          </cell>
          <cell r="D4095" t="str">
            <v xml:space="preserve">GALD GALLO BIZC ARROZ TORT NEG 100X               </v>
          </cell>
          <cell r="J4095">
            <v>1828.431</v>
          </cell>
          <cell r="O4095">
            <v>7790070412454</v>
          </cell>
        </row>
        <row r="4096">
          <cell r="A4096">
            <v>663349</v>
          </cell>
          <cell r="B4096">
            <v>41842</v>
          </cell>
          <cell r="D4096" t="str">
            <v xml:space="preserve">GALD GALLO SNACKS BIZC DULC 100X                  </v>
          </cell>
          <cell r="J4096">
            <v>1828.431</v>
          </cell>
          <cell r="O4096">
            <v>7790070418425</v>
          </cell>
        </row>
        <row r="4097">
          <cell r="A4097">
            <v>3437</v>
          </cell>
          <cell r="B4097">
            <v>46</v>
          </cell>
          <cell r="D4097" t="str">
            <v xml:space="preserve">GALD GRANIX FRUTIGRAN  AVE/PAS 250X               </v>
          </cell>
          <cell r="J4097">
            <v>2645.364</v>
          </cell>
          <cell r="O4097">
            <v>7790045001188</v>
          </cell>
        </row>
        <row r="4098">
          <cell r="A4098">
            <v>664698</v>
          </cell>
          <cell r="B4098">
            <v>1099</v>
          </cell>
          <cell r="D4098" t="str">
            <v xml:space="preserve">GALD GRANIX FRUTIGRAN AVE/FRUT ROJ 175X           </v>
          </cell>
          <cell r="J4098">
            <v>2462.9940000000001</v>
          </cell>
          <cell r="O4098">
            <v>7790045827054</v>
          </cell>
        </row>
        <row r="4099">
          <cell r="A4099">
            <v>12327</v>
          </cell>
          <cell r="B4099">
            <v>241</v>
          </cell>
          <cell r="D4099" t="str">
            <v xml:space="preserve">GALD GRANIX FRUTIGRAN C/CHIP CH 255X              </v>
          </cell>
          <cell r="J4099">
            <v>3254.1570000000002</v>
          </cell>
          <cell r="O4099">
            <v>7790045824893</v>
          </cell>
        </row>
        <row r="4100">
          <cell r="A4100">
            <v>1390</v>
          </cell>
          <cell r="B4100">
            <v>45</v>
          </cell>
          <cell r="D4100" t="str">
            <v xml:space="preserve">GALD GRANIX FRUTIGRAN SAL DUL 250X                </v>
          </cell>
          <cell r="J4100">
            <v>2495.7849999999999</v>
          </cell>
          <cell r="O4100">
            <v>7790045001195</v>
          </cell>
        </row>
        <row r="4101">
          <cell r="A4101">
            <v>11023</v>
          </cell>
          <cell r="B4101">
            <v>274</v>
          </cell>
          <cell r="D4101" t="str">
            <v xml:space="preserve">GALD GRANIX FRUTIGRAN SEM CHI/LIN 260             </v>
          </cell>
          <cell r="J4101">
            <v>2645.364</v>
          </cell>
          <cell r="O4101">
            <v>7790045825395</v>
          </cell>
        </row>
        <row r="4102">
          <cell r="A4102">
            <v>11022</v>
          </cell>
          <cell r="B4102">
            <v>273</v>
          </cell>
          <cell r="D4102" t="str">
            <v xml:space="preserve">GALD GRANIX FRUTIGRAN SEM SE/GIR 260X             </v>
          </cell>
          <cell r="J4102">
            <v>2637.6039999999998</v>
          </cell>
          <cell r="O4102">
            <v>7790045825401</v>
          </cell>
        </row>
        <row r="4103">
          <cell r="A4103">
            <v>1389</v>
          </cell>
          <cell r="B4103">
            <v>44</v>
          </cell>
          <cell r="D4103" t="str">
            <v xml:space="preserve">GALD GRANIX FRUTIGRAN TROP 250X                   </v>
          </cell>
          <cell r="J4103">
            <v>3207.982</v>
          </cell>
          <cell r="O4103">
            <v>7790045823452</v>
          </cell>
        </row>
        <row r="4104">
          <cell r="A4104">
            <v>664944</v>
          </cell>
          <cell r="B4104">
            <v>2085</v>
          </cell>
          <cell r="D4104" t="str">
            <v xml:space="preserve">GALD GRANOLITAS AVEN/PASAS 150X                   </v>
          </cell>
          <cell r="J4104">
            <v>1608.5070000000001</v>
          </cell>
          <cell r="O4104">
            <v>7790045827580</v>
          </cell>
        </row>
        <row r="4105">
          <cell r="A4105">
            <v>664928</v>
          </cell>
          <cell r="B4105">
            <v>2086</v>
          </cell>
          <cell r="D4105" t="str">
            <v xml:space="preserve">GALD GRANOLITAS AVEN/PASAS 350X                   </v>
          </cell>
          <cell r="J4105">
            <v>3835.4119999999998</v>
          </cell>
          <cell r="O4105">
            <v>7790045827597</v>
          </cell>
        </row>
        <row r="4106">
          <cell r="A4106">
            <v>664927</v>
          </cell>
          <cell r="B4106">
            <v>1925</v>
          </cell>
          <cell r="D4106" t="str">
            <v xml:space="preserve">GALD GRANOLITAS CHO/NARJ 350X                     </v>
          </cell>
          <cell r="J4106">
            <v>3835.4119999999998</v>
          </cell>
          <cell r="O4106">
            <v>7790045827627</v>
          </cell>
        </row>
        <row r="4107">
          <cell r="A4107">
            <v>664916</v>
          </cell>
          <cell r="B4107">
            <v>1928</v>
          </cell>
          <cell r="D4107" t="str">
            <v xml:space="preserve">GALD GRANOLITAS CHOC/NARJ 150X                    </v>
          </cell>
          <cell r="J4107">
            <v>1608.5070000000001</v>
          </cell>
          <cell r="O4107">
            <v>7790045827610</v>
          </cell>
        </row>
        <row r="4108">
          <cell r="A4108">
            <v>664917</v>
          </cell>
          <cell r="B4108">
            <v>1926</v>
          </cell>
          <cell r="D4108" t="str">
            <v xml:space="preserve">GALD GRANOLITAS MANZ/CANELA 150X                  </v>
          </cell>
          <cell r="J4108">
            <v>1608.5070000000001</v>
          </cell>
          <cell r="O4108">
            <v>7790045827641</v>
          </cell>
        </row>
        <row r="4109">
          <cell r="A4109">
            <v>664922</v>
          </cell>
          <cell r="B4109">
            <v>1927</v>
          </cell>
          <cell r="D4109" t="str">
            <v xml:space="preserve">GALD GRANOLITAS MANZ/CANELA 350X                  </v>
          </cell>
          <cell r="J4109">
            <v>4658.9309999999996</v>
          </cell>
          <cell r="O4109">
            <v>7790045827634</v>
          </cell>
        </row>
        <row r="4110">
          <cell r="A4110">
            <v>10757</v>
          </cell>
          <cell r="B4110">
            <v>851</v>
          </cell>
          <cell r="D4110" t="str">
            <v xml:space="preserve">GALD GRANOVITA COCO 140X                          </v>
          </cell>
          <cell r="J4110">
            <v>1838.519</v>
          </cell>
          <cell r="O4110">
            <v>7790045000860</v>
          </cell>
        </row>
        <row r="4111">
          <cell r="A4111">
            <v>10783</v>
          </cell>
          <cell r="B4111">
            <v>682</v>
          </cell>
          <cell r="D4111" t="str">
            <v xml:space="preserve">GALD GRANOVITA LIMON 140X                         </v>
          </cell>
          <cell r="J4111">
            <v>1748.1210000000001</v>
          </cell>
          <cell r="O4111">
            <v>7790045000846</v>
          </cell>
        </row>
        <row r="4112">
          <cell r="A4112">
            <v>10883</v>
          </cell>
          <cell r="B4112">
            <v>683</v>
          </cell>
          <cell r="D4112" t="str">
            <v xml:space="preserve">GALD GRANOVITA VAINILLA 140X                      </v>
          </cell>
          <cell r="J4112">
            <v>1748.1210000000001</v>
          </cell>
          <cell r="O4112">
            <v>7790045000853</v>
          </cell>
        </row>
        <row r="4113">
          <cell r="A4113">
            <v>662914</v>
          </cell>
          <cell r="B4113">
            <v>2305</v>
          </cell>
          <cell r="D4113" t="str">
            <v xml:space="preserve">GALD HOJALMAR LARG RONDA 150X                     </v>
          </cell>
          <cell r="J4113">
            <v>1611.72</v>
          </cell>
          <cell r="O4113">
            <v>7793450000944</v>
          </cell>
        </row>
        <row r="4114">
          <cell r="A4114">
            <v>7888</v>
          </cell>
          <cell r="B4114">
            <v>2220</v>
          </cell>
          <cell r="D4114" t="str">
            <v xml:space="preserve">GALD HOJALMAR LARGUITA 150X                       </v>
          </cell>
          <cell r="J4114">
            <v>1611.72</v>
          </cell>
          <cell r="O4114">
            <v>7793450000555</v>
          </cell>
        </row>
        <row r="4115">
          <cell r="A4115">
            <v>10530</v>
          </cell>
          <cell r="B4115">
            <v>2720</v>
          </cell>
          <cell r="D4115" t="str">
            <v xml:space="preserve">GALD HOJALMAR PALM 150X                           </v>
          </cell>
          <cell r="J4115">
            <v>2172.5549999999998</v>
          </cell>
          <cell r="O4115">
            <v>7793450000494</v>
          </cell>
        </row>
        <row r="4116">
          <cell r="A4116">
            <v>7557</v>
          </cell>
          <cell r="B4116">
            <v>3025</v>
          </cell>
          <cell r="D4116" t="str">
            <v xml:space="preserve">GALD HOJALMAR SNACK MAT DUL 180X                  </v>
          </cell>
          <cell r="J4116">
            <v>1691.58</v>
          </cell>
          <cell r="O4116">
            <v>7793450000593</v>
          </cell>
        </row>
        <row r="4117">
          <cell r="A4117">
            <v>7506</v>
          </cell>
          <cell r="B4117">
            <v>2020</v>
          </cell>
          <cell r="D4117" t="str">
            <v xml:space="preserve">GALD HOJALMAR TRIANG 150X                         </v>
          </cell>
          <cell r="J4117">
            <v>1611.72</v>
          </cell>
          <cell r="O4117">
            <v>7793450000548</v>
          </cell>
        </row>
        <row r="4118">
          <cell r="A4118">
            <v>8884</v>
          </cell>
          <cell r="B4118">
            <v>2000</v>
          </cell>
          <cell r="D4118" t="str">
            <v xml:space="preserve">GALD HOJALMAR TRIANG 250X                         </v>
          </cell>
          <cell r="J4118">
            <v>2519.2199999999998</v>
          </cell>
          <cell r="O4118">
            <v>7793450000111</v>
          </cell>
        </row>
        <row r="4119">
          <cell r="A4119">
            <v>19617</v>
          </cell>
          <cell r="B4119">
            <v>2304</v>
          </cell>
          <cell r="D4119" t="str">
            <v xml:space="preserve">GALD HOJALMAR TRIANG RONDA 150X                   </v>
          </cell>
          <cell r="J4119">
            <v>1611.72</v>
          </cell>
          <cell r="O4119">
            <v>7793450000524</v>
          </cell>
        </row>
        <row r="4120">
          <cell r="A4120">
            <v>660716</v>
          </cell>
          <cell r="B4120">
            <v>2240</v>
          </cell>
          <cell r="D4120" t="str">
            <v xml:space="preserve">GALD LINCOLN TRAD 219X                            </v>
          </cell>
          <cell r="J4120">
            <v>2631.8629999999998</v>
          </cell>
          <cell r="O4120">
            <v>7622201493882</v>
          </cell>
        </row>
        <row r="4121">
          <cell r="A4121">
            <v>666391</v>
          </cell>
          <cell r="B4121">
            <v>15190</v>
          </cell>
          <cell r="D4121" t="str">
            <v xml:space="preserve">GALD MANA ACARAMELADA 145X                        </v>
          </cell>
          <cell r="J4121">
            <v>1300.4829999999999</v>
          </cell>
          <cell r="O4121">
            <v>7790040151901</v>
          </cell>
        </row>
        <row r="4122">
          <cell r="A4122">
            <v>664894</v>
          </cell>
          <cell r="B4122">
            <v>14116</v>
          </cell>
          <cell r="D4122" t="str">
            <v xml:space="preserve">GALD MANA PETIT AVEN-VAIN 140X                    </v>
          </cell>
          <cell r="J4122">
            <v>943.20600000000002</v>
          </cell>
          <cell r="O4122">
            <v>7790040141162</v>
          </cell>
        </row>
        <row r="4123">
          <cell r="A4123">
            <v>10531</v>
          </cell>
          <cell r="B4123">
            <v>1119</v>
          </cell>
          <cell r="D4123" t="str">
            <v xml:space="preserve">GALD MAURI VAINILLA 160X                          </v>
          </cell>
          <cell r="J4123">
            <v>1433.1969999999999</v>
          </cell>
          <cell r="O4123">
            <v>7790628102639</v>
          </cell>
        </row>
        <row r="4124">
          <cell r="A4124">
            <v>13547</v>
          </cell>
          <cell r="B4124">
            <v>1448</v>
          </cell>
          <cell r="D4124" t="str">
            <v xml:space="preserve">GALD MAURI VAINILLA 320X                          </v>
          </cell>
          <cell r="J4124">
            <v>2786.134</v>
          </cell>
          <cell r="O4124">
            <v>7790628102646</v>
          </cell>
        </row>
        <row r="4125">
          <cell r="A4125">
            <v>10739</v>
          </cell>
          <cell r="B4125">
            <v>1118</v>
          </cell>
          <cell r="D4125" t="str">
            <v xml:space="preserve">GALD MAURI VAINILLA 80X                           </v>
          </cell>
          <cell r="J4125">
            <v>666.63099999999997</v>
          </cell>
          <cell r="O4125">
            <v>7790628102684</v>
          </cell>
        </row>
        <row r="4126">
          <cell r="A4126">
            <v>667144</v>
          </cell>
          <cell r="B4126">
            <v>4511976</v>
          </cell>
          <cell r="D4126" t="str">
            <v xml:space="preserve">GALD MOLINO NATURAL 10 SEMILLAS 231X              </v>
          </cell>
          <cell r="J4126">
            <v>2606.6959999999999</v>
          </cell>
          <cell r="O4126">
            <v>7790263119658</v>
          </cell>
        </row>
        <row r="4127">
          <cell r="A4127">
            <v>667146</v>
          </cell>
          <cell r="B4127">
            <v>4511978</v>
          </cell>
          <cell r="D4127" t="str">
            <v xml:space="preserve">GALD MOLINO NATURAL AVENA/CACAO 240X              </v>
          </cell>
          <cell r="J4127">
            <v>2606.6959999999999</v>
          </cell>
          <cell r="O4127">
            <v>7790263119634</v>
          </cell>
        </row>
        <row r="4128">
          <cell r="A4128">
            <v>667145</v>
          </cell>
          <cell r="B4128">
            <v>4511977</v>
          </cell>
          <cell r="D4128" t="str">
            <v xml:space="preserve">GALD MOLINO NATURAL AVENA/GRAN. 236X              </v>
          </cell>
          <cell r="J4128">
            <v>2606.6959999999999</v>
          </cell>
          <cell r="O4128">
            <v>7790263119627</v>
          </cell>
        </row>
        <row r="4129">
          <cell r="A4129">
            <v>667147</v>
          </cell>
          <cell r="B4129">
            <v>4511979</v>
          </cell>
          <cell r="D4129" t="str">
            <v xml:space="preserve">GALD MOLINO NATURAL AVENA/PASAS 232X              </v>
          </cell>
          <cell r="J4129">
            <v>2606.6959999999999</v>
          </cell>
          <cell r="O4129">
            <v>7790263119641</v>
          </cell>
        </row>
        <row r="4130">
          <cell r="A4130">
            <v>667148</v>
          </cell>
          <cell r="B4130">
            <v>4511980</v>
          </cell>
          <cell r="D4130" t="str">
            <v xml:space="preserve">GALD MOLINO NATURAL NJA/CHIP 238X                 </v>
          </cell>
          <cell r="J4130">
            <v>2606.6959999999999</v>
          </cell>
          <cell r="O4130">
            <v>7790263119665</v>
          </cell>
        </row>
        <row r="4131">
          <cell r="A4131">
            <v>664999</v>
          </cell>
          <cell r="B4131">
            <v>14381</v>
          </cell>
          <cell r="D4131" t="str">
            <v xml:space="preserve">GALD OBLEA COFLER CHOC 91X                        </v>
          </cell>
          <cell r="J4131">
            <v>1329.76</v>
          </cell>
          <cell r="O4131">
            <v>7790040143814</v>
          </cell>
        </row>
        <row r="4132">
          <cell r="A4132">
            <v>665000</v>
          </cell>
          <cell r="B4132">
            <v>14382</v>
          </cell>
          <cell r="D4132" t="str">
            <v xml:space="preserve">GALD OBLEA COFLER VAIN 91X                        </v>
          </cell>
          <cell r="J4132">
            <v>1329.76</v>
          </cell>
          <cell r="O4132">
            <v>7790040143821</v>
          </cell>
        </row>
        <row r="4133">
          <cell r="A4133">
            <v>667141</v>
          </cell>
          <cell r="B4133">
            <v>4511971</v>
          </cell>
          <cell r="D4133" t="str">
            <v xml:space="preserve">GALD OKEBON LECHE 165X                            </v>
          </cell>
          <cell r="J4133">
            <v>1383.335</v>
          </cell>
          <cell r="O4133">
            <v>7790263110839</v>
          </cell>
        </row>
        <row r="4134">
          <cell r="A4134">
            <v>667143</v>
          </cell>
          <cell r="B4134">
            <v>4511972</v>
          </cell>
          <cell r="D4134" t="str">
            <v xml:space="preserve">GALD OKEBON LECHE 273X                            </v>
          </cell>
          <cell r="J4134">
            <v>2097.6030000000001</v>
          </cell>
          <cell r="O4134">
            <v>7790263119597</v>
          </cell>
        </row>
        <row r="4135">
          <cell r="A4135">
            <v>667142</v>
          </cell>
          <cell r="B4135">
            <v>4511984</v>
          </cell>
          <cell r="D4135" t="str">
            <v xml:space="preserve">GALD OKEBON LIMON 165X                            </v>
          </cell>
          <cell r="J4135">
            <v>1381.809</v>
          </cell>
          <cell r="O4135">
            <v>7790263119771</v>
          </cell>
        </row>
        <row r="4136">
          <cell r="A4136">
            <v>667030</v>
          </cell>
          <cell r="B4136">
            <v>2153</v>
          </cell>
          <cell r="D4136" t="str">
            <v xml:space="preserve">GALD OREO MENTA 118X                              </v>
          </cell>
          <cell r="J4136">
            <v>2113.9839999999999</v>
          </cell>
          <cell r="O4136">
            <v>7622202373046</v>
          </cell>
        </row>
        <row r="4137">
          <cell r="A4137">
            <v>665734</v>
          </cell>
          <cell r="B4137">
            <v>19</v>
          </cell>
          <cell r="D4137" t="str">
            <v xml:space="preserve">GALD PALMERITA MANTECA 200X                       </v>
          </cell>
          <cell r="J4137">
            <v>3767.7220000000002</v>
          </cell>
          <cell r="O4137">
            <v>7791696008014</v>
          </cell>
        </row>
        <row r="4138">
          <cell r="A4138">
            <v>12414</v>
          </cell>
          <cell r="B4138">
            <v>1648</v>
          </cell>
          <cell r="D4138" t="str">
            <v xml:space="preserve">GALD POLVORITA CHOCOLATE 80X                      </v>
          </cell>
          <cell r="J4138">
            <v>588.66600000000005</v>
          </cell>
          <cell r="O4138">
            <v>7790040314009</v>
          </cell>
        </row>
        <row r="4139">
          <cell r="A4139">
            <v>12413</v>
          </cell>
          <cell r="B4139">
            <v>1594</v>
          </cell>
          <cell r="D4139" t="str">
            <v xml:space="preserve">GALD POLVORITA FRUTILLA 80X                       </v>
          </cell>
          <cell r="J4139">
            <v>588.66600000000005</v>
          </cell>
          <cell r="O4139">
            <v>7790040314207</v>
          </cell>
        </row>
        <row r="4140">
          <cell r="A4140">
            <v>659861</v>
          </cell>
          <cell r="B4140">
            <v>6840</v>
          </cell>
          <cell r="D4140" t="str">
            <v xml:space="preserve">GALD POLVORITA MINI CHOCOLATE 152X                </v>
          </cell>
          <cell r="J4140">
            <v>1103.683</v>
          </cell>
          <cell r="O4140">
            <v>7790040120006</v>
          </cell>
        </row>
        <row r="4141">
          <cell r="A4141">
            <v>663401</v>
          </cell>
          <cell r="B4141">
            <v>6839</v>
          </cell>
          <cell r="D4141" t="str">
            <v xml:space="preserve">GALD POLVORITA MINI FRUT 152X                     </v>
          </cell>
          <cell r="J4141">
            <v>1103.683</v>
          </cell>
          <cell r="O4141">
            <v>7790040139237</v>
          </cell>
        </row>
        <row r="4142">
          <cell r="A4142">
            <v>666105</v>
          </cell>
          <cell r="B4142">
            <v>6838</v>
          </cell>
          <cell r="D4142" t="str">
            <v xml:space="preserve">GALD POLVORITA MINI VAINILLA 152X                 </v>
          </cell>
          <cell r="J4142">
            <v>1103.683</v>
          </cell>
          <cell r="O4142">
            <v>7790040139190</v>
          </cell>
        </row>
        <row r="4143">
          <cell r="A4143">
            <v>12415</v>
          </cell>
          <cell r="B4143">
            <v>731</v>
          </cell>
          <cell r="D4143" t="str">
            <v xml:space="preserve">GALD POLVORITA VAINILLA 80X                       </v>
          </cell>
          <cell r="J4143">
            <v>588.66600000000005</v>
          </cell>
          <cell r="O4143">
            <v>7790040314108</v>
          </cell>
        </row>
        <row r="4144">
          <cell r="A4144">
            <v>659705</v>
          </cell>
          <cell r="B4144">
            <v>14744</v>
          </cell>
          <cell r="D4144" t="str">
            <v xml:space="preserve">GALD PORTENIITAS 139X                             </v>
          </cell>
          <cell r="J4144">
            <v>1400.5250000000001</v>
          </cell>
          <cell r="O4144">
            <v>7790040132689</v>
          </cell>
        </row>
        <row r="4145">
          <cell r="A4145">
            <v>666392</v>
          </cell>
          <cell r="B4145">
            <v>15119</v>
          </cell>
          <cell r="D4145" t="str">
            <v xml:space="preserve">GALD PORTEÑITAS 3X139X                            </v>
          </cell>
          <cell r="J4145">
            <v>3801.4050000000002</v>
          </cell>
          <cell r="O4145">
            <v>7770040151194</v>
          </cell>
        </row>
        <row r="4146">
          <cell r="A4146">
            <v>122</v>
          </cell>
          <cell r="B4146">
            <v>2100</v>
          </cell>
          <cell r="D4146" t="str">
            <v xml:space="preserve">GALD T.ANILLOS ORIG 170X                          </v>
          </cell>
          <cell r="J4146">
            <v>1652.49</v>
          </cell>
          <cell r="O4146">
            <v>7622300398569</v>
          </cell>
        </row>
        <row r="4147">
          <cell r="A4147">
            <v>661731</v>
          </cell>
          <cell r="B4147">
            <v>2250</v>
          </cell>
          <cell r="D4147" t="str">
            <v xml:space="preserve">GALD T.ANILLOS ORIG 300X                          </v>
          </cell>
          <cell r="J4147">
            <v>2916.1970000000001</v>
          </cell>
          <cell r="O4147">
            <v>7622201504007</v>
          </cell>
        </row>
        <row r="4148">
          <cell r="A4148">
            <v>19044</v>
          </cell>
          <cell r="B4148">
            <v>2022</v>
          </cell>
          <cell r="D4148" t="str">
            <v xml:space="preserve">GALD T.BOCA DE DAMA 160X                          </v>
          </cell>
          <cell r="J4148">
            <v>1548.174</v>
          </cell>
          <cell r="O4148">
            <v>7622300829087</v>
          </cell>
        </row>
        <row r="4149">
          <cell r="A4149">
            <v>2009</v>
          </cell>
          <cell r="B4149">
            <v>2024</v>
          </cell>
          <cell r="D4149" t="str">
            <v xml:space="preserve">GALD T.DUQUESA 115X                               </v>
          </cell>
          <cell r="J4149">
            <v>1543.616</v>
          </cell>
          <cell r="O4149">
            <v>7622300742645</v>
          </cell>
        </row>
        <row r="4150">
          <cell r="A4150">
            <v>666064</v>
          </cell>
          <cell r="B4150">
            <v>2139</v>
          </cell>
          <cell r="D4150" t="str">
            <v xml:space="preserve">GALD T.DUQUESA 63X                                </v>
          </cell>
          <cell r="J4150">
            <v>899.95899999999995</v>
          </cell>
          <cell r="O4150">
            <v>7622202220531</v>
          </cell>
        </row>
        <row r="4151">
          <cell r="A4151">
            <v>8911</v>
          </cell>
          <cell r="B4151">
            <v>2034</v>
          </cell>
          <cell r="D4151" t="str">
            <v xml:space="preserve">GALD T.LINCOLN CHOC 153X                          </v>
          </cell>
          <cell r="J4151">
            <v>1935.4870000000001</v>
          </cell>
          <cell r="O4151">
            <v>7622300742676</v>
          </cell>
        </row>
        <row r="4152">
          <cell r="A4152">
            <v>14991</v>
          </cell>
          <cell r="B4152">
            <v>2037</v>
          </cell>
          <cell r="D4152" t="str">
            <v xml:space="preserve">GALD T.LINCOLN COCO 153X                          </v>
          </cell>
          <cell r="J4152">
            <v>1935.4870000000001</v>
          </cell>
          <cell r="O4152">
            <v>7622300742713</v>
          </cell>
        </row>
        <row r="4153">
          <cell r="A4153">
            <v>2010</v>
          </cell>
          <cell r="B4153">
            <v>2036</v>
          </cell>
          <cell r="D4153" t="str">
            <v xml:space="preserve">GALD T.LINCOLN TRAD 153X                          </v>
          </cell>
          <cell r="J4153">
            <v>1935.46</v>
          </cell>
          <cell r="O4153">
            <v>7622300829643</v>
          </cell>
        </row>
        <row r="4154">
          <cell r="A4154">
            <v>477</v>
          </cell>
          <cell r="B4154">
            <v>2032</v>
          </cell>
          <cell r="D4154" t="str">
            <v xml:space="preserve">GALD T.MANON LECHE 182X                           </v>
          </cell>
          <cell r="J4154">
            <v>1611.6120000000001</v>
          </cell>
          <cell r="O4154">
            <v>7622300829629</v>
          </cell>
        </row>
        <row r="4155">
          <cell r="A4155">
            <v>7155</v>
          </cell>
          <cell r="B4155">
            <v>2045</v>
          </cell>
          <cell r="D4155" t="str">
            <v xml:space="preserve">GALD T.MELBA 120X                                 </v>
          </cell>
          <cell r="J4155">
            <v>1543.616</v>
          </cell>
          <cell r="O4155">
            <v>779460000353</v>
          </cell>
        </row>
        <row r="4156">
          <cell r="A4156">
            <v>666063</v>
          </cell>
          <cell r="B4156">
            <v>2141</v>
          </cell>
          <cell r="D4156" t="str">
            <v xml:space="preserve">GALD T.MELBA 65X                                  </v>
          </cell>
          <cell r="J4156">
            <v>899.95899999999995</v>
          </cell>
          <cell r="O4156">
            <v>7622202220517</v>
          </cell>
        </row>
        <row r="4157">
          <cell r="A4157">
            <v>657950</v>
          </cell>
          <cell r="B4157">
            <v>2152</v>
          </cell>
          <cell r="D4157" t="str">
            <v xml:space="preserve">GALD T.MILKA MOUSSE 116X                          </v>
          </cell>
          <cell r="J4157">
            <v>2650.3539999999998</v>
          </cell>
          <cell r="O4157">
            <v>7622210940070</v>
          </cell>
        </row>
        <row r="4158">
          <cell r="A4158">
            <v>657948</v>
          </cell>
          <cell r="B4158">
            <v>2135</v>
          </cell>
          <cell r="D4158" t="str">
            <v xml:space="preserve">GALD T.MILKA MOUSSE CHOCO 124X                    </v>
          </cell>
          <cell r="J4158">
            <v>2650.3539999999998</v>
          </cell>
          <cell r="O4158">
            <v>7622210940230</v>
          </cell>
        </row>
        <row r="4159">
          <cell r="A4159">
            <v>5593</v>
          </cell>
          <cell r="B4159">
            <v>2046</v>
          </cell>
          <cell r="D4159" t="str">
            <v xml:space="preserve">GALD T.MINI OREO 50X                              </v>
          </cell>
          <cell r="J4159">
            <v>1193.5440000000001</v>
          </cell>
          <cell r="O4159">
            <v>7622300841461</v>
          </cell>
        </row>
        <row r="4160">
          <cell r="A4160">
            <v>14996</v>
          </cell>
          <cell r="B4160">
            <v>2181</v>
          </cell>
          <cell r="D4160" t="str">
            <v xml:space="preserve">GALD T.OREO BAN CHOC BCO 119X                     </v>
          </cell>
          <cell r="J4160">
            <v>5999.6279999999997</v>
          </cell>
          <cell r="O4160">
            <v>7622210723567</v>
          </cell>
        </row>
        <row r="4161">
          <cell r="A4161">
            <v>8033</v>
          </cell>
          <cell r="B4161">
            <v>2051</v>
          </cell>
          <cell r="D4161" t="str">
            <v xml:space="preserve">GALD T.OREO CHOC 118X                             </v>
          </cell>
          <cell r="J4161">
            <v>2113.9839999999999</v>
          </cell>
          <cell r="O4161">
            <v>7794600459124</v>
          </cell>
        </row>
        <row r="4162">
          <cell r="A4162">
            <v>667057</v>
          </cell>
          <cell r="B4162">
            <v>2154</v>
          </cell>
          <cell r="D4162" t="str">
            <v xml:space="preserve">GALD T.OREO GOLDEN 64.5X                          </v>
          </cell>
          <cell r="J4162">
            <v>1455.1669999999999</v>
          </cell>
          <cell r="O4162">
            <v>7622202824142</v>
          </cell>
        </row>
        <row r="4163">
          <cell r="A4163">
            <v>666120</v>
          </cell>
          <cell r="B4163">
            <v>2054</v>
          </cell>
          <cell r="D4163" t="str">
            <v xml:space="preserve">GALD T.OREO MANI 118X                             </v>
          </cell>
          <cell r="J4163">
            <v>2199.2399999999998</v>
          </cell>
          <cell r="O4163">
            <v>7622202302862</v>
          </cell>
        </row>
        <row r="4164">
          <cell r="A4164">
            <v>17974</v>
          </cell>
          <cell r="B4164">
            <v>2128</v>
          </cell>
          <cell r="D4164" t="str">
            <v xml:space="preserve">GALD T.OREO MILKSHAKE FRUTILLA 117G               </v>
          </cell>
          <cell r="J4164">
            <v>2113.9839999999999</v>
          </cell>
          <cell r="O4164">
            <v>7622210692481</v>
          </cell>
        </row>
        <row r="4165">
          <cell r="A4165">
            <v>666736</v>
          </cell>
          <cell r="B4165">
            <v>2137</v>
          </cell>
          <cell r="D4165" t="str">
            <v xml:space="preserve">GALD T.OREO PETIT 64X                             </v>
          </cell>
          <cell r="J4165">
            <v>1495.0340000000001</v>
          </cell>
          <cell r="O4165">
            <v>7622202318634</v>
          </cell>
        </row>
        <row r="4166">
          <cell r="A4166">
            <v>665054</v>
          </cell>
          <cell r="B4166">
            <v>2280</v>
          </cell>
          <cell r="D4166" t="str">
            <v xml:space="preserve">GALD T.OREO S/TACC 95X                            </v>
          </cell>
          <cell r="J4166">
            <v>2990.8719999999998</v>
          </cell>
          <cell r="O4166">
            <v>7622202038099</v>
          </cell>
        </row>
        <row r="4167">
          <cell r="A4167">
            <v>2019</v>
          </cell>
          <cell r="B4167">
            <v>2048</v>
          </cell>
          <cell r="D4167" t="str">
            <v xml:space="preserve">GALD T.OREO TRADIC 118X                           </v>
          </cell>
          <cell r="J4167">
            <v>2099</v>
          </cell>
          <cell r="O4167">
            <v>7794600009435</v>
          </cell>
        </row>
        <row r="4168">
          <cell r="A4168">
            <v>100212</v>
          </cell>
          <cell r="B4168">
            <v>2047</v>
          </cell>
          <cell r="D4168" t="str">
            <v xml:space="preserve">GALD T.OREO TRADIC 351X                           </v>
          </cell>
          <cell r="J4168">
            <v>6534.4059999999999</v>
          </cell>
          <cell r="O4168">
            <v>7622300864958</v>
          </cell>
        </row>
        <row r="4169">
          <cell r="A4169">
            <v>19034</v>
          </cell>
          <cell r="B4169">
            <v>2068</v>
          </cell>
          <cell r="D4169" t="str">
            <v xml:space="preserve">GALD T.PEPITOS MINI 50X                           </v>
          </cell>
          <cell r="J4169">
            <v>1161.7159999999999</v>
          </cell>
          <cell r="O4169">
            <v>7622300836610</v>
          </cell>
        </row>
        <row r="4170">
          <cell r="A4170">
            <v>2018</v>
          </cell>
          <cell r="B4170">
            <v>2065</v>
          </cell>
          <cell r="D4170" t="str">
            <v xml:space="preserve">GALD T.PEPITOS TRADIC 118X                        </v>
          </cell>
          <cell r="J4170">
            <v>2272.9430000000002</v>
          </cell>
          <cell r="O4170">
            <v>7622300833909</v>
          </cell>
        </row>
        <row r="4171">
          <cell r="A4171">
            <v>7387</v>
          </cell>
          <cell r="B4171">
            <v>2069</v>
          </cell>
          <cell r="D4171" t="str">
            <v xml:space="preserve">GALD T.PEPITOS TRADIC 357X                        </v>
          </cell>
          <cell r="J4171">
            <v>5959.06</v>
          </cell>
          <cell r="O4171">
            <v>7622300833930</v>
          </cell>
        </row>
        <row r="4172">
          <cell r="A4172">
            <v>4387</v>
          </cell>
          <cell r="B4172">
            <v>2088</v>
          </cell>
          <cell r="D4172" t="str">
            <v xml:space="preserve">GALD T.VARIEDAD 170X                              </v>
          </cell>
          <cell r="J4172">
            <v>1569.5540000000001</v>
          </cell>
          <cell r="O4172">
            <v>7622210695253</v>
          </cell>
        </row>
        <row r="4173">
          <cell r="A4173">
            <v>7985</v>
          </cell>
          <cell r="B4173">
            <v>2260</v>
          </cell>
          <cell r="D4173" t="str">
            <v xml:space="preserve">GALD T.VARIEDAD 390X                              </v>
          </cell>
          <cell r="J4173">
            <v>3006.25</v>
          </cell>
          <cell r="O4173">
            <v>7622300829506</v>
          </cell>
        </row>
        <row r="4174">
          <cell r="A4174">
            <v>2049</v>
          </cell>
          <cell r="B4174">
            <v>2073</v>
          </cell>
          <cell r="D4174" t="str">
            <v xml:space="preserve">GALD T.VARIEDAD CHOC 300X                         </v>
          </cell>
          <cell r="J4174">
            <v>2706.7489999999998</v>
          </cell>
          <cell r="O4174">
            <v>7622300829568</v>
          </cell>
        </row>
        <row r="4175">
          <cell r="A4175">
            <v>3711</v>
          </cell>
          <cell r="B4175">
            <v>2074</v>
          </cell>
          <cell r="D4175" t="str">
            <v xml:space="preserve">GALD T.VARIEDAD DOR 310X                          </v>
          </cell>
          <cell r="J4175">
            <v>2706.7489999999998</v>
          </cell>
          <cell r="O4175">
            <v>7622300829544</v>
          </cell>
        </row>
        <row r="4176">
          <cell r="A4176">
            <v>660406</v>
          </cell>
          <cell r="B4176">
            <v>2230</v>
          </cell>
          <cell r="D4176" t="str">
            <v xml:space="preserve">GALD TERRABUSI CHIPS 144X                         </v>
          </cell>
          <cell r="J4176">
            <v>1652.5129999999999</v>
          </cell>
          <cell r="O4176">
            <v>7622201147723</v>
          </cell>
        </row>
        <row r="4177">
          <cell r="A4177">
            <v>665558</v>
          </cell>
          <cell r="B4177">
            <v>2290</v>
          </cell>
          <cell r="D4177" t="str">
            <v xml:space="preserve">GALD TERRABUSI MIEL 120X                          </v>
          </cell>
          <cell r="J4177">
            <v>1366.2180000000001</v>
          </cell>
          <cell r="O4177">
            <v>7622202220579</v>
          </cell>
        </row>
        <row r="4178">
          <cell r="A4178">
            <v>665559</v>
          </cell>
          <cell r="B4178">
            <v>2295</v>
          </cell>
          <cell r="D4178" t="str">
            <v xml:space="preserve">GALD TERRABUSI VAIN 120X                          </v>
          </cell>
          <cell r="J4178">
            <v>1366.2180000000001</v>
          </cell>
          <cell r="O4178">
            <v>7622202220555</v>
          </cell>
        </row>
        <row r="4179">
          <cell r="A4179">
            <v>20399</v>
          </cell>
          <cell r="B4179">
            <v>602343</v>
          </cell>
          <cell r="D4179" t="str">
            <v xml:space="preserve">GALD TODDY CHISPAS CHOC 126X                      </v>
          </cell>
          <cell r="J4179">
            <v>2306.7910000000002</v>
          </cell>
          <cell r="O4179">
            <v>7790310981726</v>
          </cell>
        </row>
        <row r="4180">
          <cell r="A4180">
            <v>657525</v>
          </cell>
          <cell r="B4180">
            <v>6768</v>
          </cell>
          <cell r="D4180" t="str">
            <v xml:space="preserve">GALD TORTITAS BLACK 125X                          </v>
          </cell>
          <cell r="J4180">
            <v>1500.55</v>
          </cell>
          <cell r="O4180">
            <v>7790040676800</v>
          </cell>
        </row>
        <row r="4181">
          <cell r="A4181">
            <v>667363</v>
          </cell>
          <cell r="B4181">
            <v>8903</v>
          </cell>
          <cell r="D4181" t="str">
            <v xml:space="preserve">GALD TOSTEX CHIPS COLORES 120X                    </v>
          </cell>
          <cell r="J4181">
            <v>1155.146</v>
          </cell>
          <cell r="O4181">
            <v>7798125811245</v>
          </cell>
        </row>
        <row r="4182">
          <cell r="A4182">
            <v>667364</v>
          </cell>
          <cell r="B4182">
            <v>7310</v>
          </cell>
          <cell r="D4182" t="str">
            <v xml:space="preserve">GALD TOSTEX CHIPS COLORES 270X                    </v>
          </cell>
          <cell r="J4182">
            <v>2277.288</v>
          </cell>
          <cell r="O4182">
            <v>7798125811009</v>
          </cell>
        </row>
        <row r="4183">
          <cell r="A4183">
            <v>1881</v>
          </cell>
          <cell r="B4183">
            <v>1008</v>
          </cell>
          <cell r="D4183" t="str">
            <v xml:space="preserve">GALD TRIO FROLITAS 160X                           </v>
          </cell>
          <cell r="J4183">
            <v>921.947</v>
          </cell>
          <cell r="O4183">
            <v>7791787000736</v>
          </cell>
        </row>
        <row r="4184">
          <cell r="A4184">
            <v>1880</v>
          </cell>
          <cell r="B4184">
            <v>1004</v>
          </cell>
          <cell r="D4184" t="str">
            <v xml:space="preserve">GALD TRIO FROLITAS 300X                           </v>
          </cell>
          <cell r="J4184">
            <v>1631.4849999999999</v>
          </cell>
          <cell r="O4184">
            <v>7791787000644</v>
          </cell>
        </row>
        <row r="4185">
          <cell r="A4185">
            <v>13271</v>
          </cell>
          <cell r="B4185">
            <v>1007</v>
          </cell>
          <cell r="D4185" t="str">
            <v xml:space="preserve">GALD TRIO FROLITAS 500X                           </v>
          </cell>
          <cell r="J4185">
            <v>2514.2649999999999</v>
          </cell>
          <cell r="O4185">
            <v>7791787100603</v>
          </cell>
        </row>
        <row r="4186">
          <cell r="A4186">
            <v>1885</v>
          </cell>
          <cell r="B4186">
            <v>108</v>
          </cell>
          <cell r="D4186" t="str">
            <v xml:space="preserve">GALD TRIO PEPAS 200X                              </v>
          </cell>
          <cell r="J4186">
            <v>921.947</v>
          </cell>
          <cell r="O4186">
            <v>7791787000422</v>
          </cell>
        </row>
        <row r="4187">
          <cell r="A4187">
            <v>1886</v>
          </cell>
          <cell r="B4187">
            <v>124</v>
          </cell>
          <cell r="D4187" t="str">
            <v xml:space="preserve">GALD TRIO PEPAS 320X                              </v>
          </cell>
          <cell r="J4187">
            <v>1491.386</v>
          </cell>
          <cell r="O4187">
            <v>7791787000019</v>
          </cell>
        </row>
        <row r="4188">
          <cell r="A4188">
            <v>5026</v>
          </cell>
          <cell r="B4188">
            <v>106</v>
          </cell>
          <cell r="D4188" t="str">
            <v xml:space="preserve">GALD TRIO PEPAS 500X                              </v>
          </cell>
          <cell r="J4188">
            <v>2476.8760000000002</v>
          </cell>
          <cell r="O4188">
            <v>7791787000040</v>
          </cell>
        </row>
        <row r="4189">
          <cell r="A4189">
            <v>658055</v>
          </cell>
          <cell r="B4189">
            <v>4808</v>
          </cell>
          <cell r="D4189" t="str">
            <v xml:space="preserve">GALD TRIO PEPAS ALEMANAS 180X                     </v>
          </cell>
          <cell r="J4189">
            <v>980.04600000000005</v>
          </cell>
          <cell r="O4189">
            <v>7791787100733</v>
          </cell>
        </row>
        <row r="4190">
          <cell r="A4190">
            <v>12027</v>
          </cell>
          <cell r="B4190">
            <v>3608</v>
          </cell>
          <cell r="D4190" t="str">
            <v xml:space="preserve">GALD TRIO PEPAS CHIP CHOC 180X                    </v>
          </cell>
          <cell r="J4190">
            <v>921.947</v>
          </cell>
          <cell r="O4190">
            <v>7791787100689</v>
          </cell>
        </row>
        <row r="4191">
          <cell r="A4191">
            <v>19355</v>
          </cell>
          <cell r="B4191">
            <v>3604</v>
          </cell>
          <cell r="D4191" t="str">
            <v xml:space="preserve">GALD TRIO PEPAS CHIP CHOC 320X                    </v>
          </cell>
          <cell r="J4191">
            <v>1687.2239999999999</v>
          </cell>
          <cell r="O4191">
            <v>7791787100696</v>
          </cell>
        </row>
        <row r="4192">
          <cell r="A4192">
            <v>1889</v>
          </cell>
          <cell r="B4192">
            <v>1208</v>
          </cell>
          <cell r="D4192" t="str">
            <v xml:space="preserve">GALD TRIO TRICHOC 180X                            </v>
          </cell>
          <cell r="J4192">
            <v>921.947</v>
          </cell>
          <cell r="O4192">
            <v>7791787100498</v>
          </cell>
        </row>
        <row r="4193">
          <cell r="A4193">
            <v>11782</v>
          </cell>
          <cell r="B4193">
            <v>2008</v>
          </cell>
          <cell r="D4193" t="str">
            <v xml:space="preserve">GALD TRIO VARIETTE 200X                           </v>
          </cell>
          <cell r="J4193">
            <v>921.947</v>
          </cell>
          <cell r="O4193">
            <v>7791787100276</v>
          </cell>
        </row>
        <row r="4194">
          <cell r="A4194">
            <v>664373</v>
          </cell>
          <cell r="B4194">
            <v>2004</v>
          </cell>
          <cell r="D4194" t="str">
            <v xml:space="preserve">GALD TRIO VARIETTE 350X                           </v>
          </cell>
          <cell r="J4194">
            <v>1687.2239999999999</v>
          </cell>
          <cell r="O4194">
            <v>7791787100993</v>
          </cell>
        </row>
        <row r="4195">
          <cell r="A4195">
            <v>6404</v>
          </cell>
          <cell r="B4195">
            <v>2006</v>
          </cell>
          <cell r="D4195" t="str">
            <v xml:space="preserve">GALD TRIO VARIETTE 500X                           </v>
          </cell>
          <cell r="J4195">
            <v>2330.4780000000001</v>
          </cell>
          <cell r="O4195">
            <v>7791787100283</v>
          </cell>
        </row>
        <row r="4196">
          <cell r="A4196">
            <v>11462</v>
          </cell>
          <cell r="B4196">
            <v>6693</v>
          </cell>
          <cell r="D4196" t="str">
            <v xml:space="preserve">GALD VALENTE MADA C/CHIPS CHOC 180X               </v>
          </cell>
          <cell r="J4196">
            <v>2820.6010000000001</v>
          </cell>
          <cell r="O4196">
            <v>7793522001749</v>
          </cell>
        </row>
        <row r="4197">
          <cell r="A4197">
            <v>10319</v>
          </cell>
          <cell r="B4197">
            <v>6692</v>
          </cell>
          <cell r="D4197" t="str">
            <v xml:space="preserve">GALD VALENTE MADA CHOC C/DDL 200X                 </v>
          </cell>
          <cell r="J4197">
            <v>2820.6010000000001</v>
          </cell>
          <cell r="O4197">
            <v>7793522001763</v>
          </cell>
        </row>
        <row r="4198">
          <cell r="A4198">
            <v>530</v>
          </cell>
          <cell r="B4198">
            <v>6634</v>
          </cell>
          <cell r="D4198" t="str">
            <v xml:space="preserve">GALD VALENTE MADA CLAS 200X                       </v>
          </cell>
          <cell r="J4198">
            <v>2820.6010000000001</v>
          </cell>
          <cell r="O4198">
            <v>7793522001725</v>
          </cell>
        </row>
        <row r="4199">
          <cell r="A4199">
            <v>531</v>
          </cell>
          <cell r="B4199">
            <v>6636</v>
          </cell>
          <cell r="D4199" t="str">
            <v xml:space="preserve">GALD VALENTE MADA CLAS DDL 200X                   </v>
          </cell>
          <cell r="J4199">
            <v>2820.6010000000001</v>
          </cell>
          <cell r="O4199">
            <v>7793522001671</v>
          </cell>
        </row>
        <row r="4200">
          <cell r="A4200">
            <v>532</v>
          </cell>
          <cell r="B4200">
            <v>6635</v>
          </cell>
          <cell r="D4200" t="str">
            <v xml:space="preserve">GALD VALENTE MADA MARM 200X                       </v>
          </cell>
          <cell r="J4200">
            <v>2820.6010000000001</v>
          </cell>
          <cell r="O4200">
            <v>7793522001732</v>
          </cell>
        </row>
        <row r="4201">
          <cell r="A4201">
            <v>533</v>
          </cell>
          <cell r="B4201">
            <v>6639</v>
          </cell>
          <cell r="D4201" t="str">
            <v xml:space="preserve">GALD VALNTE VAINILLAS 148X                        </v>
          </cell>
          <cell r="J4201">
            <v>1917.8019999999999</v>
          </cell>
          <cell r="O4201">
            <v>7793522000186</v>
          </cell>
        </row>
        <row r="4202">
          <cell r="A4202">
            <v>534</v>
          </cell>
          <cell r="B4202">
            <v>6642</v>
          </cell>
          <cell r="D4202" t="str">
            <v xml:space="preserve">GALD VALNTE VAINILLAS 444X                        </v>
          </cell>
          <cell r="J4202">
            <v>5201.9350000000004</v>
          </cell>
          <cell r="O4202">
            <v>7793522000131</v>
          </cell>
        </row>
        <row r="4203">
          <cell r="A4203">
            <v>663509</v>
          </cell>
          <cell r="B4203">
            <v>6700</v>
          </cell>
          <cell r="D4203" t="str">
            <v xml:space="preserve">GALD VALNTE VAINILLAS 74X                         </v>
          </cell>
          <cell r="J4203">
            <v>1195.6310000000001</v>
          </cell>
          <cell r="O4203">
            <v>7793890258738</v>
          </cell>
        </row>
        <row r="4204">
          <cell r="A4204">
            <v>666001</v>
          </cell>
          <cell r="B4204">
            <v>650</v>
          </cell>
          <cell r="D4204" t="str">
            <v xml:space="preserve">GALD VIMAR MIEL 150X                              </v>
          </cell>
          <cell r="J4204">
            <v>1277.306</v>
          </cell>
          <cell r="O4204">
            <v>7798073420650</v>
          </cell>
        </row>
        <row r="4205">
          <cell r="A4205">
            <v>102201</v>
          </cell>
          <cell r="B4205">
            <v>10427</v>
          </cell>
          <cell r="D4205" t="str">
            <v xml:space="preserve">GALD VOCACION ACARAMELADA 145X                    </v>
          </cell>
          <cell r="J4205">
            <v>893.51099999999997</v>
          </cell>
          <cell r="O4205">
            <v>7790040177901</v>
          </cell>
        </row>
        <row r="4206">
          <cell r="A4206">
            <v>663400</v>
          </cell>
          <cell r="B4206">
            <v>10430</v>
          </cell>
          <cell r="D4206" t="str">
            <v xml:space="preserve">GALD VOCACION ACARAMELADA 435X                    </v>
          </cell>
          <cell r="J4206">
            <v>2233.7959999999998</v>
          </cell>
          <cell r="O4206">
            <v>7790040133228</v>
          </cell>
        </row>
        <row r="4207">
          <cell r="A4207">
            <v>12416</v>
          </cell>
          <cell r="B4207">
            <v>8296</v>
          </cell>
          <cell r="D4207" t="str">
            <v xml:space="preserve">GALD VOCACION CLASICA 141X                        </v>
          </cell>
          <cell r="J4207">
            <v>893.51099999999997</v>
          </cell>
          <cell r="O4207">
            <v>7790040177307</v>
          </cell>
        </row>
        <row r="4208">
          <cell r="A4208">
            <v>4243</v>
          </cell>
          <cell r="B4208" t="str">
            <v xml:space="preserve">BIZ0293             </v>
          </cell>
          <cell r="D4208" t="str">
            <v xml:space="preserve">GALS 9 DE ORO CLASICO 200X                        </v>
          </cell>
          <cell r="J4208">
            <v>1313.12</v>
          </cell>
          <cell r="O4208">
            <v>7792200000159</v>
          </cell>
        </row>
        <row r="4209">
          <cell r="A4209">
            <v>10959</v>
          </cell>
          <cell r="B4209">
            <v>13606</v>
          </cell>
          <cell r="D4209" t="str">
            <v xml:space="preserve">GALS A.HOGARENAS 7 SEMILL 189X                    </v>
          </cell>
          <cell r="J4209">
            <v>1661.9110000000001</v>
          </cell>
          <cell r="O4209">
            <v>7790040569706</v>
          </cell>
        </row>
        <row r="4210">
          <cell r="A4210">
            <v>6819</v>
          </cell>
          <cell r="B4210">
            <v>13609</v>
          </cell>
          <cell r="D4210" t="str">
            <v xml:space="preserve">GALS A.HOGARENAS MIX CEREAL 185                   </v>
          </cell>
          <cell r="J4210">
            <v>1661.9110000000001</v>
          </cell>
          <cell r="O4210">
            <v>7790040566903</v>
          </cell>
        </row>
        <row r="4211">
          <cell r="A4211">
            <v>661882</v>
          </cell>
          <cell r="B4211">
            <v>13610</v>
          </cell>
          <cell r="D4211" t="str">
            <v xml:space="preserve">GALS A.HOGARENAS MIX CEREAL 3X185                 </v>
          </cell>
          <cell r="J4211">
            <v>4522.2179999999998</v>
          </cell>
          <cell r="O4211">
            <v>7790040136106</v>
          </cell>
        </row>
        <row r="4212">
          <cell r="A4212">
            <v>8470</v>
          </cell>
          <cell r="B4212">
            <v>13296</v>
          </cell>
          <cell r="D4212" t="str">
            <v xml:space="preserve">GALS A.HOGARENAS SALV 200X                        </v>
          </cell>
          <cell r="J4212">
            <v>1695.827</v>
          </cell>
          <cell r="O4212">
            <v>7790580699710</v>
          </cell>
        </row>
        <row r="4213">
          <cell r="A4213">
            <v>8556</v>
          </cell>
          <cell r="B4213">
            <v>13295</v>
          </cell>
          <cell r="D4213" t="str">
            <v xml:space="preserve">GALS A.HOGARENAS SALV 600X                        </v>
          </cell>
          <cell r="J4213">
            <v>4522.2179999999998</v>
          </cell>
          <cell r="O4213">
            <v>7790040669208</v>
          </cell>
        </row>
        <row r="4214">
          <cell r="A4214">
            <v>10960</v>
          </cell>
          <cell r="B4214">
            <v>13608</v>
          </cell>
          <cell r="D4214" t="str">
            <v xml:space="preserve">GALS A.HOGARENAS SESAMO 167X                      </v>
          </cell>
          <cell r="J4214">
            <v>1661.9110000000001</v>
          </cell>
          <cell r="O4214">
            <v>7790040882102</v>
          </cell>
        </row>
        <row r="4215">
          <cell r="A4215">
            <v>661262</v>
          </cell>
          <cell r="B4215">
            <v>13607</v>
          </cell>
          <cell r="D4215" t="str">
            <v xml:space="preserve">GALS A.HOGARENIAS 7SEM+SEM 3X189X                 </v>
          </cell>
          <cell r="J4215">
            <v>4522.2179999999998</v>
          </cell>
          <cell r="O4215">
            <v>7790040136076</v>
          </cell>
        </row>
        <row r="4216">
          <cell r="A4216">
            <v>5574</v>
          </cell>
          <cell r="B4216">
            <v>7168</v>
          </cell>
          <cell r="D4216" t="str">
            <v xml:space="preserve">GALS A.SALADIX CALABRESA 100X                     </v>
          </cell>
          <cell r="J4216">
            <v>1798.61</v>
          </cell>
          <cell r="O4216">
            <v>7790580716806</v>
          </cell>
        </row>
        <row r="4217">
          <cell r="A4217">
            <v>9048</v>
          </cell>
          <cell r="B4217">
            <v>3746</v>
          </cell>
          <cell r="D4217" t="str">
            <v xml:space="preserve">GALS A.SALADIX DUO 80X                            </v>
          </cell>
          <cell r="J4217">
            <v>1798.61</v>
          </cell>
          <cell r="O4217">
            <v>7790040374607</v>
          </cell>
        </row>
        <row r="4218">
          <cell r="A4218">
            <v>5577</v>
          </cell>
          <cell r="B4218">
            <v>7167</v>
          </cell>
          <cell r="D4218" t="str">
            <v xml:space="preserve">GALS A.SALADIX JAMON 100X                         </v>
          </cell>
          <cell r="J4218">
            <v>1798.61</v>
          </cell>
          <cell r="O4218">
            <v>7790580716707</v>
          </cell>
        </row>
        <row r="4219">
          <cell r="A4219">
            <v>3536</v>
          </cell>
          <cell r="B4219">
            <v>7174</v>
          </cell>
          <cell r="D4219" t="str">
            <v xml:space="preserve">GALS A.SALADIX PARMESANO 100X                     </v>
          </cell>
          <cell r="J4219">
            <v>1267.923</v>
          </cell>
          <cell r="O4219">
            <v>7790580717407</v>
          </cell>
        </row>
        <row r="4220">
          <cell r="A4220">
            <v>665536</v>
          </cell>
          <cell r="B4220">
            <v>14125</v>
          </cell>
          <cell r="D4220" t="str">
            <v xml:space="preserve">GALS A.SALADIX PICANT 100X                        </v>
          </cell>
          <cell r="J4220">
            <v>1644.4449999999999</v>
          </cell>
          <cell r="O4220">
            <v>7790040141254</v>
          </cell>
        </row>
        <row r="4221">
          <cell r="A4221">
            <v>5578</v>
          </cell>
          <cell r="B4221">
            <v>6973</v>
          </cell>
          <cell r="D4221" t="str">
            <v xml:space="preserve">GALS A.SALADIX PIZZA 100X                         </v>
          </cell>
          <cell r="J4221">
            <v>1798.61</v>
          </cell>
          <cell r="O4221">
            <v>7790580697303</v>
          </cell>
        </row>
        <row r="4222">
          <cell r="A4222">
            <v>8373</v>
          </cell>
          <cell r="B4222">
            <v>7048</v>
          </cell>
          <cell r="D4222" t="str">
            <v xml:space="preserve">GALS A.SERRANAS SAND 112X                         </v>
          </cell>
          <cell r="J4222">
            <v>830.32600000000002</v>
          </cell>
          <cell r="O4222">
            <v>7790580771904</v>
          </cell>
        </row>
        <row r="4223">
          <cell r="A4223">
            <v>5580</v>
          </cell>
          <cell r="B4223">
            <v>7049</v>
          </cell>
          <cell r="D4223" t="str">
            <v xml:space="preserve">GALS A.SERRANAS SAND 3X112X                       </v>
          </cell>
          <cell r="J4223">
            <v>2216.2950000000001</v>
          </cell>
          <cell r="O4223">
            <v>7790040704909</v>
          </cell>
        </row>
        <row r="4224">
          <cell r="A4224">
            <v>19886</v>
          </cell>
          <cell r="B4224">
            <v>14360</v>
          </cell>
          <cell r="D4224" t="str">
            <v xml:space="preserve">GALS A.SERRANITAS 105X                            </v>
          </cell>
          <cell r="J4224">
            <v>616.66399999999999</v>
          </cell>
          <cell r="O4224">
            <v>7790040725003</v>
          </cell>
        </row>
        <row r="4225">
          <cell r="A4225">
            <v>5044</v>
          </cell>
          <cell r="B4225">
            <v>14361</v>
          </cell>
          <cell r="D4225" t="str">
            <v xml:space="preserve">GALS A.SERRANITAS RED 315X                        </v>
          </cell>
          <cell r="J4225">
            <v>1901.14</v>
          </cell>
          <cell r="O4225">
            <v>7790040725102</v>
          </cell>
        </row>
        <row r="4226">
          <cell r="A4226">
            <v>7296</v>
          </cell>
          <cell r="B4226">
            <v>3777</v>
          </cell>
          <cell r="D4226" t="str">
            <v xml:space="preserve">GALS B.CRIOLLITAS 100X                            </v>
          </cell>
          <cell r="J4226">
            <v>739.99400000000003</v>
          </cell>
          <cell r="O4226">
            <v>7790040377707</v>
          </cell>
        </row>
        <row r="4227">
          <cell r="A4227">
            <v>323</v>
          </cell>
          <cell r="B4227">
            <v>10204</v>
          </cell>
          <cell r="D4227" t="str">
            <v xml:space="preserve">GALS B.CRIOLLITAS 300X                            </v>
          </cell>
          <cell r="J4227">
            <v>2014.4490000000001</v>
          </cell>
          <cell r="O4227">
            <v>7790040377806</v>
          </cell>
        </row>
        <row r="4228">
          <cell r="A4228">
            <v>10444</v>
          </cell>
          <cell r="B4228">
            <v>13901</v>
          </cell>
          <cell r="D4228" t="str">
            <v xml:space="preserve">GALS B.CRIOLLITAS 499X                            </v>
          </cell>
          <cell r="J4228">
            <v>3238.123</v>
          </cell>
          <cell r="O4228">
            <v>7790040377905</v>
          </cell>
        </row>
        <row r="4229">
          <cell r="A4229">
            <v>10246</v>
          </cell>
          <cell r="B4229">
            <v>9461</v>
          </cell>
          <cell r="D4229" t="str">
            <v xml:space="preserve">GALS B.CRIOLLITAS MAS 169X                        </v>
          </cell>
          <cell r="J4229">
            <v>1233.329</v>
          </cell>
          <cell r="O4229">
            <v>7790040946101</v>
          </cell>
        </row>
        <row r="4230">
          <cell r="A4230">
            <v>10247</v>
          </cell>
          <cell r="B4230">
            <v>9462</v>
          </cell>
          <cell r="D4230" t="str">
            <v xml:space="preserve">GALS B.CRIOLLITAS MAS 507X                        </v>
          </cell>
          <cell r="J4230">
            <v>3223.1109999999999</v>
          </cell>
          <cell r="O4230">
            <v>7790040946200</v>
          </cell>
        </row>
        <row r="4231">
          <cell r="A4231">
            <v>10245</v>
          </cell>
          <cell r="B4231">
            <v>9463</v>
          </cell>
          <cell r="D4231" t="str">
            <v xml:space="preserve">GALS B.CRIOLLITAS S/SAL 169X                      </v>
          </cell>
          <cell r="J4231">
            <v>1130.5630000000001</v>
          </cell>
          <cell r="O4231">
            <v>7790040946309</v>
          </cell>
        </row>
        <row r="4232">
          <cell r="A4232">
            <v>10244</v>
          </cell>
          <cell r="B4232">
            <v>9464</v>
          </cell>
          <cell r="D4232" t="str">
            <v xml:space="preserve">GALS B.CRIOLLITAS S/SAL 507X                      </v>
          </cell>
          <cell r="J4232">
            <v>3083.34</v>
          </cell>
          <cell r="O4232">
            <v>7790040946408</v>
          </cell>
        </row>
        <row r="4233">
          <cell r="A4233">
            <v>665532</v>
          </cell>
          <cell r="B4233">
            <v>14403</v>
          </cell>
          <cell r="D4233" t="str">
            <v xml:space="preserve">GALS B.KESITAS 250X                               </v>
          </cell>
          <cell r="J4233">
            <v>3313.7530000000002</v>
          </cell>
          <cell r="O4233">
            <v>7790040144033</v>
          </cell>
        </row>
        <row r="4234">
          <cell r="A4234">
            <v>326</v>
          </cell>
          <cell r="B4234">
            <v>10173</v>
          </cell>
          <cell r="D4234" t="str">
            <v xml:space="preserve">GALS B.KESITAS 75X                                </v>
          </cell>
          <cell r="J4234">
            <v>1415.8630000000001</v>
          </cell>
          <cell r="O4234">
            <v>7790040003606</v>
          </cell>
        </row>
        <row r="4235">
          <cell r="A4235">
            <v>13561</v>
          </cell>
          <cell r="B4235">
            <v>1732</v>
          </cell>
          <cell r="D4235" t="str">
            <v xml:space="preserve">GALS B.KESITAS EST 125X                           </v>
          </cell>
          <cell r="J4235">
            <v>2316.1170000000002</v>
          </cell>
          <cell r="O4235">
            <v>7790040173200</v>
          </cell>
        </row>
        <row r="4236">
          <cell r="A4236">
            <v>665534</v>
          </cell>
          <cell r="B4236">
            <v>14412</v>
          </cell>
          <cell r="D4236" t="str">
            <v xml:space="preserve">GALS B.REX 225X                                   </v>
          </cell>
          <cell r="J4236">
            <v>3313.7530000000002</v>
          </cell>
          <cell r="O4236">
            <v>7790040144125</v>
          </cell>
        </row>
        <row r="4237">
          <cell r="A4237">
            <v>329</v>
          </cell>
          <cell r="B4237">
            <v>10174</v>
          </cell>
          <cell r="D4237" t="str">
            <v xml:space="preserve">GALS B.REX 75X                                    </v>
          </cell>
          <cell r="J4237">
            <v>1415.8630000000001</v>
          </cell>
          <cell r="O4237">
            <v>7790040003569</v>
          </cell>
        </row>
        <row r="4238">
          <cell r="A4238">
            <v>10534</v>
          </cell>
          <cell r="B4238">
            <v>7198</v>
          </cell>
          <cell r="D4238" t="str">
            <v xml:space="preserve">GALS B.REX ESTUCHE 125X                           </v>
          </cell>
          <cell r="J4238">
            <v>2316.1170000000002</v>
          </cell>
          <cell r="O4238">
            <v>7790040719804</v>
          </cell>
        </row>
        <row r="4239">
          <cell r="A4239">
            <v>664342</v>
          </cell>
          <cell r="B4239">
            <v>10033</v>
          </cell>
          <cell r="D4239" t="str">
            <v xml:space="preserve">GALS B.REX TUBO 75X                               </v>
          </cell>
          <cell r="J4239">
            <v>816.81399999999996</v>
          </cell>
          <cell r="O4239">
            <v>7790040100336</v>
          </cell>
        </row>
        <row r="4240">
          <cell r="A4240">
            <v>340</v>
          </cell>
          <cell r="B4240">
            <v>14407</v>
          </cell>
          <cell r="D4240" t="str">
            <v xml:space="preserve">GALS B.TRAVIATA 101X                              </v>
          </cell>
          <cell r="J4240">
            <v>842.77700000000004</v>
          </cell>
          <cell r="O4240">
            <v>7790040872103</v>
          </cell>
        </row>
        <row r="4241">
          <cell r="A4241">
            <v>341</v>
          </cell>
          <cell r="B4241">
            <v>14408</v>
          </cell>
          <cell r="D4241" t="str">
            <v xml:space="preserve">GALS B.TRAVIATA 303X                              </v>
          </cell>
          <cell r="J4241">
            <v>2195.752</v>
          </cell>
          <cell r="O4241">
            <v>7790040872202</v>
          </cell>
        </row>
        <row r="4242">
          <cell r="A4242">
            <v>6786</v>
          </cell>
          <cell r="B4242">
            <v>14409</v>
          </cell>
          <cell r="D4242" t="str">
            <v xml:space="preserve">GALS B.TRAVIATA 505X                              </v>
          </cell>
          <cell r="J4242">
            <v>3343.9380000000001</v>
          </cell>
          <cell r="O4242">
            <v>7790040872400</v>
          </cell>
        </row>
        <row r="4243">
          <cell r="A4243">
            <v>667042</v>
          </cell>
          <cell r="B4243">
            <v>15027</v>
          </cell>
          <cell r="D4243" t="str">
            <v xml:space="preserve">GALS B.TRAVIATA KESITA 288X                       </v>
          </cell>
          <cell r="J4243">
            <v>2719.5079999999998</v>
          </cell>
          <cell r="O4243">
            <v>7790040150270</v>
          </cell>
        </row>
        <row r="4244">
          <cell r="A4244">
            <v>665531</v>
          </cell>
          <cell r="B4244">
            <v>14394</v>
          </cell>
          <cell r="D4244" t="str">
            <v xml:space="preserve">GALS B.TRAVIATA KESITA 96X                        </v>
          </cell>
          <cell r="J4244">
            <v>1007.225</v>
          </cell>
          <cell r="O4244">
            <v>7790040143944</v>
          </cell>
        </row>
        <row r="4245">
          <cell r="A4245">
            <v>667041</v>
          </cell>
          <cell r="B4245">
            <v>15294</v>
          </cell>
          <cell r="D4245" t="str">
            <v xml:space="preserve">GALS B.TRAVIATA PORTEÑITA 288X                    </v>
          </cell>
          <cell r="J4245">
            <v>2719.5079999999998</v>
          </cell>
          <cell r="O4245">
            <v>7790040152946</v>
          </cell>
        </row>
        <row r="4246">
          <cell r="A4246">
            <v>667043</v>
          </cell>
          <cell r="B4246">
            <v>15279</v>
          </cell>
          <cell r="D4246" t="str">
            <v xml:space="preserve">GALS B.TRAVIATA PORTEÑITAS 96X                    </v>
          </cell>
          <cell r="J4246">
            <v>1007.225</v>
          </cell>
          <cell r="O4246">
            <v>7790040152793</v>
          </cell>
        </row>
        <row r="4247">
          <cell r="A4247">
            <v>666011</v>
          </cell>
          <cell r="B4247">
            <v>14392</v>
          </cell>
          <cell r="D4247" t="str">
            <v xml:space="preserve">GALS B.TRAVIATA REX 288X                          </v>
          </cell>
          <cell r="J4247">
            <v>2719.5079999999998</v>
          </cell>
          <cell r="O4247">
            <v>7790040143920</v>
          </cell>
        </row>
        <row r="4248">
          <cell r="A4248">
            <v>665530</v>
          </cell>
          <cell r="B4248">
            <v>14393</v>
          </cell>
          <cell r="D4248" t="str">
            <v xml:space="preserve">GALS B.TRAVIATA REX 96X                           </v>
          </cell>
          <cell r="J4248">
            <v>1007.225</v>
          </cell>
          <cell r="O4248">
            <v>7790040143937</v>
          </cell>
        </row>
        <row r="4249">
          <cell r="A4249">
            <v>659260</v>
          </cell>
          <cell r="B4249">
            <v>13622</v>
          </cell>
          <cell r="D4249" t="str">
            <v xml:space="preserve">GALS BAGLEY CER ARROZ 181X                        </v>
          </cell>
          <cell r="J4249">
            <v>1438.751</v>
          </cell>
          <cell r="O4249">
            <v>7790040123694</v>
          </cell>
        </row>
        <row r="4250">
          <cell r="A4250">
            <v>659262</v>
          </cell>
          <cell r="B4250">
            <v>13621</v>
          </cell>
          <cell r="D4250" t="str">
            <v xml:space="preserve">GALS BAGLEY CER AVENA 155X                        </v>
          </cell>
          <cell r="J4250">
            <v>1541.6610000000001</v>
          </cell>
          <cell r="O4250">
            <v>7790040123717</v>
          </cell>
        </row>
        <row r="4251">
          <cell r="A4251">
            <v>663564</v>
          </cell>
          <cell r="B4251">
            <v>13691</v>
          </cell>
          <cell r="D4251" t="str">
            <v xml:space="preserve">GALS BAGLEY CER AVENA 465X                        </v>
          </cell>
          <cell r="J4251">
            <v>3702.6909999999998</v>
          </cell>
          <cell r="O4251">
            <v>7790040136915</v>
          </cell>
        </row>
        <row r="4252">
          <cell r="A4252">
            <v>659261</v>
          </cell>
          <cell r="B4252">
            <v>13623</v>
          </cell>
          <cell r="D4252" t="str">
            <v xml:space="preserve">GALS BAGLEY CER MAIZ 181X                         </v>
          </cell>
          <cell r="J4252">
            <v>1335.731</v>
          </cell>
          <cell r="O4252">
            <v>7790040123700</v>
          </cell>
        </row>
        <row r="4253">
          <cell r="A4253">
            <v>660419</v>
          </cell>
          <cell r="B4253">
            <v>13625</v>
          </cell>
          <cell r="D4253" t="str">
            <v xml:space="preserve">GALS BAGLEY CER SALVADO 169X                      </v>
          </cell>
          <cell r="J4253">
            <v>1695.827</v>
          </cell>
          <cell r="O4253">
            <v>7790040129559</v>
          </cell>
        </row>
        <row r="4254">
          <cell r="A4254">
            <v>659263</v>
          </cell>
          <cell r="B4254">
            <v>13624</v>
          </cell>
          <cell r="D4254" t="str">
            <v xml:space="preserve">GALS BAGLEY CER SALVADO 3X169X                    </v>
          </cell>
          <cell r="J4254">
            <v>4522.2179999999998</v>
          </cell>
          <cell r="O4254">
            <v>7790040129535</v>
          </cell>
        </row>
        <row r="4255">
          <cell r="A4255">
            <v>659264</v>
          </cell>
          <cell r="B4255">
            <v>13626</v>
          </cell>
          <cell r="D4255" t="str">
            <v xml:space="preserve">GALS BAGLEY CER SALVADO S/S 169X                  </v>
          </cell>
          <cell r="J4255">
            <v>1541.6610000000001</v>
          </cell>
          <cell r="O4255">
            <v>7790040129542</v>
          </cell>
        </row>
        <row r="4256">
          <cell r="A4256">
            <v>665469</v>
          </cell>
          <cell r="B4256" t="str">
            <v xml:space="preserve">11-00               </v>
          </cell>
          <cell r="D4256" t="str">
            <v xml:space="preserve">GALS CAPRI BISCUITS 105X                          </v>
          </cell>
          <cell r="J4256">
            <v>1410.182</v>
          </cell>
          <cell r="O4256">
            <v>7793450000999</v>
          </cell>
        </row>
        <row r="4257">
          <cell r="A4257">
            <v>665471</v>
          </cell>
          <cell r="B4257" t="str">
            <v xml:space="preserve">12-01               </v>
          </cell>
          <cell r="D4257" t="str">
            <v xml:space="preserve">GALS CAPRI BIZC SALAD 90X                         </v>
          </cell>
          <cell r="J4257">
            <v>1583.8420000000001</v>
          </cell>
          <cell r="O4257">
            <v>7793450000982</v>
          </cell>
        </row>
        <row r="4258">
          <cell r="A4258">
            <v>665132</v>
          </cell>
          <cell r="B4258">
            <v>3</v>
          </cell>
          <cell r="D4258" t="str">
            <v xml:space="preserve">GALS DR SCHAR CRACKER 210X                        </v>
          </cell>
          <cell r="J4258">
            <v>9793.5040000000008</v>
          </cell>
          <cell r="O4258">
            <v>8008698003503</v>
          </cell>
        </row>
        <row r="4259">
          <cell r="A4259">
            <v>1397</v>
          </cell>
          <cell r="B4259">
            <v>43</v>
          </cell>
          <cell r="D4259" t="str">
            <v xml:space="preserve">GALS GRANIX CER TRIG PART 185X                    </v>
          </cell>
          <cell r="J4259">
            <v>1096.5619999999999</v>
          </cell>
          <cell r="O4259">
            <v>7790045823445</v>
          </cell>
        </row>
        <row r="4260">
          <cell r="A4260">
            <v>1395</v>
          </cell>
          <cell r="B4260">
            <v>438</v>
          </cell>
          <cell r="D4260" t="str">
            <v xml:space="preserve">GALS GRANIX S/SAL 200X                            </v>
          </cell>
          <cell r="J4260">
            <v>1752.4179999999999</v>
          </cell>
          <cell r="O4260">
            <v>7790045001089</v>
          </cell>
        </row>
        <row r="4261">
          <cell r="A4261">
            <v>12321</v>
          </cell>
          <cell r="B4261">
            <v>37</v>
          </cell>
          <cell r="D4261" t="str">
            <v xml:space="preserve">GALS GRANIX S/SAL 555X                            </v>
          </cell>
          <cell r="J4261">
            <v>4288.3100000000004</v>
          </cell>
          <cell r="O4261">
            <v>7790045001317</v>
          </cell>
        </row>
        <row r="4262">
          <cell r="A4262">
            <v>666504</v>
          </cell>
          <cell r="B4262">
            <v>448</v>
          </cell>
          <cell r="D4262" t="str">
            <v xml:space="preserve">GALS GRANIX S/SAL 600X                            </v>
          </cell>
          <cell r="J4262">
            <v>5011.5039999999999</v>
          </cell>
          <cell r="O4262">
            <v>7790045827740</v>
          </cell>
        </row>
        <row r="4263">
          <cell r="A4263">
            <v>102161</v>
          </cell>
          <cell r="B4263">
            <v>827</v>
          </cell>
          <cell r="D4263" t="str">
            <v xml:space="preserve">GALS GRANIX SALV 240X                             </v>
          </cell>
          <cell r="J4263">
            <v>2070.7310000000002</v>
          </cell>
          <cell r="O4263">
            <v>7790045000174</v>
          </cell>
        </row>
        <row r="4264">
          <cell r="A4264">
            <v>101735</v>
          </cell>
          <cell r="B4264">
            <v>828</v>
          </cell>
          <cell r="D4264" t="str">
            <v xml:space="preserve">GALS GRANIX SALV 720X                             </v>
          </cell>
          <cell r="J4264">
            <v>6097.9579999999996</v>
          </cell>
          <cell r="O4264">
            <v>7790045000181</v>
          </cell>
        </row>
        <row r="4265">
          <cell r="A4265">
            <v>1392</v>
          </cell>
          <cell r="B4265">
            <v>34</v>
          </cell>
          <cell r="D4265" t="str">
            <v xml:space="preserve">GALS GRANIX SANDWICH 200X                         </v>
          </cell>
          <cell r="J4265">
            <v>1603.5429999999999</v>
          </cell>
          <cell r="O4265">
            <v>7790045001133</v>
          </cell>
        </row>
        <row r="4266">
          <cell r="A4266">
            <v>12320</v>
          </cell>
          <cell r="B4266">
            <v>35</v>
          </cell>
          <cell r="D4266" t="str">
            <v xml:space="preserve">GALS GRANIX SANDWICH 3X200X                       </v>
          </cell>
          <cell r="J4266">
            <v>4669.8639999999996</v>
          </cell>
          <cell r="O4266">
            <v>7790045001379</v>
          </cell>
        </row>
        <row r="4267">
          <cell r="A4267">
            <v>664912</v>
          </cell>
          <cell r="B4267">
            <v>1191</v>
          </cell>
          <cell r="D4267" t="str">
            <v xml:space="preserve">GALS GRANIX SEMOLADAS 420X                        </v>
          </cell>
          <cell r="J4267">
            <v>4070</v>
          </cell>
          <cell r="O4267">
            <v>7790045827047</v>
          </cell>
        </row>
        <row r="4268">
          <cell r="A4268">
            <v>662918</v>
          </cell>
          <cell r="B4268">
            <v>3026</v>
          </cell>
          <cell r="D4268" t="str">
            <v xml:space="preserve">GALS HOJALMAR SNAKC MAT SAL 180X                  </v>
          </cell>
          <cell r="J4268">
            <v>1635.194</v>
          </cell>
          <cell r="O4268">
            <v>7793450000876</v>
          </cell>
        </row>
        <row r="4269">
          <cell r="A4269">
            <v>18748</v>
          </cell>
          <cell r="B4269">
            <v>0</v>
          </cell>
          <cell r="D4269" t="str">
            <v xml:space="preserve">GALS L.PROVIDENCIA 110X                           </v>
          </cell>
          <cell r="J4269">
            <v>516.87599999999998</v>
          </cell>
          <cell r="O4269">
            <v>7798141972395</v>
          </cell>
        </row>
        <row r="4270">
          <cell r="A4270">
            <v>18818</v>
          </cell>
          <cell r="B4270">
            <v>0</v>
          </cell>
          <cell r="D4270" t="str">
            <v xml:space="preserve">GALS L.PROVIDENCIA 303X                           </v>
          </cell>
          <cell r="J4270">
            <v>1561.25</v>
          </cell>
          <cell r="O4270">
            <v>7798141972401</v>
          </cell>
        </row>
        <row r="4271">
          <cell r="A4271">
            <v>101734</v>
          </cell>
          <cell r="B4271">
            <v>0</v>
          </cell>
          <cell r="D4271" t="str">
            <v xml:space="preserve">GALS L.PROVIDENCIA 505X                           </v>
          </cell>
          <cell r="J4271">
            <v>2210.4160000000002</v>
          </cell>
          <cell r="O4271">
            <v>7798141972418</v>
          </cell>
        </row>
        <row r="4272">
          <cell r="A4272">
            <v>666362</v>
          </cell>
          <cell r="B4272">
            <v>0</v>
          </cell>
          <cell r="D4272" t="str">
            <v xml:space="preserve">GALS L.PROVIDENCIA BIZCOCHO SALADO 200X           </v>
          </cell>
          <cell r="J4272">
            <v>1070.56</v>
          </cell>
          <cell r="O4272">
            <v>7798141972920</v>
          </cell>
        </row>
        <row r="4273">
          <cell r="A4273">
            <v>18749</v>
          </cell>
          <cell r="B4273">
            <v>0</v>
          </cell>
          <cell r="D4273" t="str">
            <v xml:space="preserve">GALS L.PROVIDENCIA SALV 120X                      </v>
          </cell>
          <cell r="J4273">
            <v>668.39200000000005</v>
          </cell>
          <cell r="O4273">
            <v>7798141972470</v>
          </cell>
        </row>
        <row r="4274">
          <cell r="A4274">
            <v>18819</v>
          </cell>
          <cell r="B4274">
            <v>0</v>
          </cell>
          <cell r="D4274" t="str">
            <v xml:space="preserve">GALS L.PROVIDENCIA SALV 360X                      </v>
          </cell>
          <cell r="J4274">
            <v>1907.6379999999999</v>
          </cell>
          <cell r="O4274">
            <v>7798141972487</v>
          </cell>
        </row>
        <row r="4275">
          <cell r="A4275">
            <v>101926</v>
          </cell>
          <cell r="B4275">
            <v>1124</v>
          </cell>
          <cell r="D4275" t="str">
            <v xml:space="preserve">GALS MAURI S/SAL AGREGADA 400X                    </v>
          </cell>
          <cell r="J4275">
            <v>2880.9589999999998</v>
          </cell>
          <cell r="O4275">
            <v>7790628000058</v>
          </cell>
        </row>
        <row r="4276">
          <cell r="A4276">
            <v>731</v>
          </cell>
          <cell r="B4276">
            <v>8579</v>
          </cell>
          <cell r="D4276" t="str">
            <v xml:space="preserve">GALS MEDIATARDE 315X                              </v>
          </cell>
          <cell r="J4276">
            <v>1487.1489999999999</v>
          </cell>
          <cell r="O4276">
            <v>7790270336307</v>
          </cell>
        </row>
        <row r="4277">
          <cell r="A4277">
            <v>12418</v>
          </cell>
          <cell r="B4277">
            <v>4446</v>
          </cell>
          <cell r="D4277" t="str">
            <v xml:space="preserve">GALS MEDIATARDE SAND 321X                         </v>
          </cell>
          <cell r="J4277">
            <v>1645.0719999999999</v>
          </cell>
          <cell r="O4277">
            <v>7790040143005</v>
          </cell>
        </row>
        <row r="4278">
          <cell r="A4278">
            <v>666102</v>
          </cell>
          <cell r="B4278">
            <v>3197</v>
          </cell>
          <cell r="D4278" t="str">
            <v xml:space="preserve">GALS MEDIATARDE SAND 535X                         </v>
          </cell>
          <cell r="J4278">
            <v>2777.268</v>
          </cell>
          <cell r="O4278">
            <v>7790040143012</v>
          </cell>
        </row>
        <row r="4279">
          <cell r="A4279">
            <v>20003</v>
          </cell>
          <cell r="B4279" t="str">
            <v xml:space="preserve">BIZ0155             </v>
          </cell>
          <cell r="D4279" t="str">
            <v xml:space="preserve">GALS PASEO CINCO SEMILLAS 300X                    </v>
          </cell>
          <cell r="J4279">
            <v>1723.972</v>
          </cell>
          <cell r="O4279">
            <v>7792180007315</v>
          </cell>
        </row>
        <row r="4280">
          <cell r="A4280">
            <v>101643</v>
          </cell>
          <cell r="B4280" t="str">
            <v xml:space="preserve">BIZ0152             </v>
          </cell>
          <cell r="D4280" t="str">
            <v xml:space="preserve">GALS PASEO CRACKERS 300X                          </v>
          </cell>
          <cell r="J4280">
            <v>1388.546</v>
          </cell>
          <cell r="O4280">
            <v>7792200020089</v>
          </cell>
        </row>
        <row r="4281">
          <cell r="A4281">
            <v>667034</v>
          </cell>
          <cell r="B4281">
            <v>9413</v>
          </cell>
          <cell r="D4281" t="str">
            <v xml:space="preserve">GALS PASEO CRACKERS ROMERO 250X                   </v>
          </cell>
          <cell r="J4281">
            <v>1502.7819999999999</v>
          </cell>
          <cell r="O4281">
            <v>7792180145420</v>
          </cell>
        </row>
        <row r="4282">
          <cell r="A4282">
            <v>101638</v>
          </cell>
          <cell r="B4282" t="str">
            <v xml:space="preserve">BIZ0153             </v>
          </cell>
          <cell r="D4282" t="str">
            <v xml:space="preserve">GALS PASEO MINI SALVADO 300X                      </v>
          </cell>
          <cell r="J4282">
            <v>1723.972</v>
          </cell>
          <cell r="O4282">
            <v>7792200020096</v>
          </cell>
        </row>
        <row r="4283">
          <cell r="A4283">
            <v>20005</v>
          </cell>
          <cell r="B4283" t="str">
            <v xml:space="preserve">BIZ0157             </v>
          </cell>
          <cell r="D4283" t="str">
            <v xml:space="preserve">GALS PASEO SESAMO 300X                            </v>
          </cell>
          <cell r="J4283">
            <v>1723.972</v>
          </cell>
          <cell r="O4283">
            <v>7792180007285</v>
          </cell>
        </row>
        <row r="4284">
          <cell r="A4284">
            <v>20004</v>
          </cell>
          <cell r="B4284" t="str">
            <v xml:space="preserve">BIZ0156             </v>
          </cell>
          <cell r="D4284" t="str">
            <v xml:space="preserve">GALS PASEO SIN SAL 300X                           </v>
          </cell>
          <cell r="J4284">
            <v>1306.7170000000001</v>
          </cell>
          <cell r="O4284">
            <v>7792180007254</v>
          </cell>
        </row>
        <row r="4285">
          <cell r="A4285">
            <v>665175</v>
          </cell>
          <cell r="B4285">
            <v>14777</v>
          </cell>
          <cell r="D4285" t="str">
            <v xml:space="preserve">GALS SALADIX EXTRA PICANTE 100X                   </v>
          </cell>
          <cell r="J4285">
            <v>1644.4449999999999</v>
          </cell>
          <cell r="O4285">
            <v>7790040147775</v>
          </cell>
        </row>
        <row r="4286">
          <cell r="A4286">
            <v>802003</v>
          </cell>
          <cell r="B4286">
            <v>2920</v>
          </cell>
          <cell r="D4286" t="str">
            <v xml:space="preserve">GALS T.CEREALITAS CLAS 200X                       </v>
          </cell>
          <cell r="J4286">
            <v>2298.2910000000002</v>
          </cell>
          <cell r="O4286">
            <v>7622300840259</v>
          </cell>
        </row>
        <row r="4287">
          <cell r="A4287">
            <v>6875</v>
          </cell>
          <cell r="B4287">
            <v>2925</v>
          </cell>
          <cell r="D4287" t="str">
            <v xml:space="preserve">GALS T.CEREALITAS SALV 203X                       </v>
          </cell>
          <cell r="J4287">
            <v>2367.6799999999998</v>
          </cell>
          <cell r="O4287">
            <v>7622300840525</v>
          </cell>
        </row>
        <row r="4288">
          <cell r="A4288">
            <v>20448</v>
          </cell>
          <cell r="B4288">
            <v>2136</v>
          </cell>
          <cell r="D4288" t="str">
            <v xml:space="preserve">GALS T.CLUB SOCIAL JAMON 23.5X                    </v>
          </cell>
          <cell r="J4288">
            <v>593.44200000000001</v>
          </cell>
          <cell r="O4288">
            <v>7622210692245</v>
          </cell>
        </row>
        <row r="4289">
          <cell r="A4289">
            <v>20447</v>
          </cell>
          <cell r="B4289">
            <v>2140</v>
          </cell>
          <cell r="D4289" t="str">
            <v xml:space="preserve">GALS T.CLUB SOCIAL ORIGINAL 23.5X                 </v>
          </cell>
          <cell r="J4289">
            <v>593.44200000000001</v>
          </cell>
          <cell r="O4289">
            <v>7622300990732</v>
          </cell>
        </row>
        <row r="4290">
          <cell r="A4290">
            <v>666611</v>
          </cell>
          <cell r="B4290">
            <v>507</v>
          </cell>
          <cell r="D4290" t="str">
            <v xml:space="preserve">GARR PALMESANO MANI 100X                          </v>
          </cell>
          <cell r="J4290">
            <v>1425.653</v>
          </cell>
          <cell r="O4290">
            <v>7795522002474</v>
          </cell>
        </row>
        <row r="4291">
          <cell r="A4291">
            <v>664259</v>
          </cell>
          <cell r="B4291">
            <v>505</v>
          </cell>
          <cell r="D4291" t="str">
            <v xml:space="preserve">GARR PALMESANO MANI 70X                           </v>
          </cell>
          <cell r="J4291">
            <v>1018.128</v>
          </cell>
          <cell r="O4291">
            <v>7795522002467</v>
          </cell>
        </row>
        <row r="4292">
          <cell r="A4292">
            <v>1915</v>
          </cell>
          <cell r="B4292">
            <v>30974</v>
          </cell>
          <cell r="D4292" t="str">
            <v xml:space="preserve">GAS  7-UP 500X                                    </v>
          </cell>
          <cell r="J4292">
            <v>1576.25</v>
          </cell>
          <cell r="O4292">
            <v>7791813777038</v>
          </cell>
        </row>
        <row r="4293">
          <cell r="A4293">
            <v>11847</v>
          </cell>
          <cell r="B4293">
            <v>30481</v>
          </cell>
          <cell r="D4293" t="str">
            <v xml:space="preserve">GAS  7-UP LAT 354X                                </v>
          </cell>
          <cell r="J4293">
            <v>1881.34</v>
          </cell>
          <cell r="O4293">
            <v>7791813050520</v>
          </cell>
        </row>
        <row r="4294">
          <cell r="A4294">
            <v>1896</v>
          </cell>
          <cell r="B4294">
            <v>30972</v>
          </cell>
          <cell r="D4294" t="str">
            <v xml:space="preserve">GAS  7-UP PET 1.5X                                </v>
          </cell>
          <cell r="J4294">
            <v>2669.7310000000002</v>
          </cell>
          <cell r="O4294">
            <v>7791813421528</v>
          </cell>
        </row>
        <row r="4295">
          <cell r="A4295">
            <v>1897</v>
          </cell>
          <cell r="B4295">
            <v>47489</v>
          </cell>
          <cell r="D4295" t="str">
            <v xml:space="preserve">GAS  7-UP PET 2X                                  </v>
          </cell>
          <cell r="J4295">
            <v>3895.1210000000001</v>
          </cell>
          <cell r="O4295">
            <v>7791813423522</v>
          </cell>
        </row>
        <row r="4296">
          <cell r="A4296">
            <v>10957</v>
          </cell>
          <cell r="B4296">
            <v>30970</v>
          </cell>
          <cell r="D4296" t="str">
            <v xml:space="preserve">GAS  7-UP PET 3X                                  </v>
          </cell>
          <cell r="J4296">
            <v>3470.654</v>
          </cell>
          <cell r="O4296">
            <v>7791813424017</v>
          </cell>
        </row>
        <row r="4297">
          <cell r="A4297">
            <v>2472</v>
          </cell>
          <cell r="B4297">
            <v>30979</v>
          </cell>
          <cell r="D4297" t="str">
            <v xml:space="preserve">GAS  7-UP S/AZUC 500X                             </v>
          </cell>
          <cell r="J4297">
            <v>1576.25</v>
          </cell>
          <cell r="O4297">
            <v>7791813420491</v>
          </cell>
        </row>
        <row r="4298">
          <cell r="A4298">
            <v>100602</v>
          </cell>
          <cell r="B4298">
            <v>30478</v>
          </cell>
          <cell r="D4298" t="str">
            <v xml:space="preserve">GAS  7-UP S/AZUC LAT 354X                         </v>
          </cell>
          <cell r="J4298">
            <v>1896.27</v>
          </cell>
          <cell r="O4298">
            <v>7791813050810</v>
          </cell>
        </row>
        <row r="4299">
          <cell r="A4299">
            <v>2273</v>
          </cell>
          <cell r="B4299">
            <v>30978</v>
          </cell>
          <cell r="D4299" t="str">
            <v xml:space="preserve">GAS  7-UP S/AZUC PET 1.5X                         </v>
          </cell>
          <cell r="J4299">
            <v>2135.7840000000001</v>
          </cell>
          <cell r="O4299">
            <v>7791813421542</v>
          </cell>
        </row>
        <row r="4300">
          <cell r="A4300">
            <v>663682</v>
          </cell>
          <cell r="B4300">
            <v>4570</v>
          </cell>
          <cell r="D4300" t="str">
            <v xml:space="preserve">GAS  COCA - FANTA DUAL PACK 2.25X                 </v>
          </cell>
          <cell r="J4300">
            <v>6900.268</v>
          </cell>
          <cell r="O4300">
            <v>7790895648908</v>
          </cell>
        </row>
        <row r="4301">
          <cell r="A4301">
            <v>663915</v>
          </cell>
          <cell r="B4301">
            <v>4572</v>
          </cell>
          <cell r="D4301" t="str">
            <v xml:space="preserve">GAS  COCA- COCA ZERO DUAL PACK 2.25X              </v>
          </cell>
          <cell r="J4301">
            <v>7100.2709999999997</v>
          </cell>
          <cell r="O4301">
            <v>7790895648915</v>
          </cell>
        </row>
        <row r="4302">
          <cell r="A4302">
            <v>1192</v>
          </cell>
          <cell r="B4302">
            <v>326</v>
          </cell>
          <cell r="D4302" t="str">
            <v xml:space="preserve">GAS  COCA COLA ORIG PET 1.5X                      </v>
          </cell>
          <cell r="J4302">
            <v>3800.1410000000001</v>
          </cell>
          <cell r="O4302">
            <v>7790895000430</v>
          </cell>
        </row>
        <row r="4303">
          <cell r="A4303">
            <v>1187</v>
          </cell>
          <cell r="B4303">
            <v>327</v>
          </cell>
          <cell r="D4303" t="str">
            <v xml:space="preserve">GAS  COCA COLA ORIG PET 2.25X                     </v>
          </cell>
          <cell r="J4303">
            <v>4800.1809999999996</v>
          </cell>
          <cell r="O4303">
            <v>7790895000997</v>
          </cell>
        </row>
        <row r="4304">
          <cell r="A4304">
            <v>6803</v>
          </cell>
          <cell r="B4304">
            <v>331</v>
          </cell>
          <cell r="D4304" t="str">
            <v xml:space="preserve">GAS  COCA COLA ORIG PET 3X                        </v>
          </cell>
          <cell r="J4304">
            <v>5800.22</v>
          </cell>
          <cell r="O4304">
            <v>7790895006418</v>
          </cell>
        </row>
        <row r="4305">
          <cell r="A4305">
            <v>1190</v>
          </cell>
          <cell r="B4305">
            <v>120</v>
          </cell>
          <cell r="D4305" t="str">
            <v xml:space="preserve">GAS  COCA COLA ORIG PET 600X                      </v>
          </cell>
          <cell r="J4305">
            <v>1900.0709999999999</v>
          </cell>
          <cell r="O4305">
            <v>7790895000782</v>
          </cell>
        </row>
        <row r="4306">
          <cell r="A4306">
            <v>1188</v>
          </cell>
          <cell r="B4306">
            <v>125</v>
          </cell>
          <cell r="D4306" t="str">
            <v xml:space="preserve">GAS  COCA COLA ORIG RET 2X                        </v>
          </cell>
          <cell r="J4306">
            <v>4036.3780000000002</v>
          </cell>
          <cell r="O4306">
            <v>7790895000218</v>
          </cell>
        </row>
        <row r="4307">
          <cell r="A4307">
            <v>3471</v>
          </cell>
          <cell r="B4307">
            <v>104</v>
          </cell>
          <cell r="D4307" t="str">
            <v xml:space="preserve">GAS  COCA COLA ORIG VID 1.5X                      </v>
          </cell>
          <cell r="J4307">
            <v>3734.4009999999998</v>
          </cell>
          <cell r="O4307">
            <v>7790895005916</v>
          </cell>
        </row>
        <row r="4308">
          <cell r="A4308">
            <v>664195</v>
          </cell>
          <cell r="B4308">
            <v>688</v>
          </cell>
          <cell r="D4308" t="str">
            <v xml:space="preserve">GAS  COCA COLA ZERO FIFA ED 473X                  </v>
          </cell>
          <cell r="J4308">
            <v>1952.72</v>
          </cell>
          <cell r="O4308">
            <v>7790895643286</v>
          </cell>
        </row>
        <row r="4309">
          <cell r="A4309">
            <v>666914</v>
          </cell>
          <cell r="B4309">
            <v>636</v>
          </cell>
          <cell r="D4309" t="str">
            <v xml:space="preserve">GAS  COCA COLA ZERO LAT 220X                      </v>
          </cell>
          <cell r="J4309">
            <v>1199.989</v>
          </cell>
          <cell r="O4309">
            <v>7790895642104</v>
          </cell>
        </row>
        <row r="4310">
          <cell r="A4310">
            <v>667019</v>
          </cell>
          <cell r="B4310">
            <v>4581</v>
          </cell>
          <cell r="D4310" t="str">
            <v xml:space="preserve">GAS  COCA-COLA + AQUARIUS DUAL POM RDO 2.25X      </v>
          </cell>
          <cell r="J4310">
            <v>6000.0079999999998</v>
          </cell>
          <cell r="O4310">
            <v>7790895651212</v>
          </cell>
        </row>
        <row r="4311">
          <cell r="A4311">
            <v>666939</v>
          </cell>
          <cell r="B4311">
            <v>4580</v>
          </cell>
          <cell r="D4311" t="str">
            <v xml:space="preserve">GAS  COCA-COLA + BENEDICTINO S/G DUAL PACK 3X     </v>
          </cell>
          <cell r="J4311">
            <v>6878.8819999999996</v>
          </cell>
          <cell r="O4311">
            <v>7790895651403</v>
          </cell>
        </row>
        <row r="4312">
          <cell r="A4312">
            <v>664260</v>
          </cell>
          <cell r="B4312">
            <v>4571</v>
          </cell>
          <cell r="D4312" t="str">
            <v xml:space="preserve">GAS  COCA-COLA + SPRITE DUAL PACK 2.25X           </v>
          </cell>
          <cell r="J4312">
            <v>6921.0050000000001</v>
          </cell>
          <cell r="O4312">
            <v>7790895006890</v>
          </cell>
        </row>
        <row r="4313">
          <cell r="A4313">
            <v>20311</v>
          </cell>
          <cell r="B4313">
            <v>3496</v>
          </cell>
          <cell r="D4313" t="str">
            <v xml:space="preserve">GAS  CRUSH LIMA LIMON 3X                          </v>
          </cell>
          <cell r="J4313">
            <v>2800.07</v>
          </cell>
          <cell r="O4313">
            <v>7790895643033</v>
          </cell>
        </row>
        <row r="4314">
          <cell r="A4314">
            <v>730</v>
          </cell>
          <cell r="B4314">
            <v>3596</v>
          </cell>
          <cell r="D4314" t="str">
            <v xml:space="preserve">GAS  CRUSH MANZA 3X                               </v>
          </cell>
          <cell r="J4314">
            <v>2800.1019999999999</v>
          </cell>
          <cell r="O4314">
            <v>7790895644320</v>
          </cell>
        </row>
        <row r="4315">
          <cell r="A4315">
            <v>20309</v>
          </cell>
          <cell r="B4315">
            <v>3297</v>
          </cell>
          <cell r="D4315" t="str">
            <v xml:space="preserve">GAS  CRUSH NJA 3X                                 </v>
          </cell>
          <cell r="J4315">
            <v>2800.1019999999999</v>
          </cell>
          <cell r="O4315">
            <v>7790895643019</v>
          </cell>
        </row>
        <row r="4316">
          <cell r="A4316">
            <v>20310</v>
          </cell>
          <cell r="B4316">
            <v>3397</v>
          </cell>
          <cell r="D4316" t="str">
            <v xml:space="preserve">GAS  CRUSH POMELO 3X                              </v>
          </cell>
          <cell r="J4316">
            <v>2800.1019999999999</v>
          </cell>
          <cell r="O4316">
            <v>7790895643026</v>
          </cell>
        </row>
        <row r="4317">
          <cell r="A4317">
            <v>656895</v>
          </cell>
          <cell r="B4317">
            <v>1589</v>
          </cell>
          <cell r="D4317" t="str">
            <v xml:space="preserve">GAS  FANTA MZNA 2.5X                              </v>
          </cell>
          <cell r="J4317">
            <v>2800.1019999999999</v>
          </cell>
          <cell r="O4317">
            <v>7790895647963</v>
          </cell>
        </row>
        <row r="4318">
          <cell r="A4318">
            <v>1204</v>
          </cell>
          <cell r="B4318">
            <v>1195</v>
          </cell>
          <cell r="D4318" t="str">
            <v xml:space="preserve">GAS  FANTA NARANJA 2.25X                          </v>
          </cell>
          <cell r="J4318">
            <v>4600.1790000000001</v>
          </cell>
          <cell r="O4318">
            <v>7790895001017</v>
          </cell>
        </row>
        <row r="4319">
          <cell r="A4319">
            <v>8426</v>
          </cell>
          <cell r="B4319">
            <v>1110</v>
          </cell>
          <cell r="D4319" t="str">
            <v xml:space="preserve">GAS  FANTA NJA 500X                               </v>
          </cell>
          <cell r="J4319">
            <v>1600.06</v>
          </cell>
          <cell r="O4319">
            <v>7790895000836</v>
          </cell>
        </row>
        <row r="4320">
          <cell r="A4320">
            <v>1203</v>
          </cell>
          <cell r="B4320">
            <v>1190</v>
          </cell>
          <cell r="D4320" t="str">
            <v xml:space="preserve">GAS  FANTA NJA PET 1.5X                           </v>
          </cell>
          <cell r="J4320">
            <v>3800.1410000000001</v>
          </cell>
          <cell r="O4320">
            <v>7790895000454</v>
          </cell>
        </row>
        <row r="4321">
          <cell r="A4321">
            <v>7958</v>
          </cell>
          <cell r="B4321">
            <v>1121</v>
          </cell>
          <cell r="D4321" t="str">
            <v xml:space="preserve">GAS  FANTA NJA PET 3X                             </v>
          </cell>
          <cell r="J4321">
            <v>5500.21</v>
          </cell>
          <cell r="O4321">
            <v>7790895064111</v>
          </cell>
        </row>
        <row r="4322">
          <cell r="A4322">
            <v>7509</v>
          </cell>
          <cell r="B4322">
            <v>1125</v>
          </cell>
          <cell r="D4322" t="str">
            <v xml:space="preserve">GAS  FANTA NJA RET 2X                             </v>
          </cell>
          <cell r="J4322">
            <v>3260.2919999999999</v>
          </cell>
          <cell r="O4322">
            <v>7790895000331</v>
          </cell>
        </row>
        <row r="4323">
          <cell r="A4323">
            <v>1803</v>
          </cell>
          <cell r="B4323">
            <v>1650</v>
          </cell>
          <cell r="D4323" t="str">
            <v xml:space="preserve">GAS  FANTA NJA S/AZ PET 1.5X                      </v>
          </cell>
          <cell r="J4323">
            <v>3800.1410000000001</v>
          </cell>
          <cell r="O4323">
            <v>7790895002304</v>
          </cell>
        </row>
        <row r="4324">
          <cell r="A4324">
            <v>1471</v>
          </cell>
          <cell r="B4324">
            <v>1268</v>
          </cell>
          <cell r="D4324" t="str">
            <v xml:space="preserve">GAS  FANTA POMELO 2.5X                            </v>
          </cell>
          <cell r="J4324">
            <v>2800.1019999999999</v>
          </cell>
          <cell r="O4324">
            <v>7790895647925</v>
          </cell>
        </row>
        <row r="4325">
          <cell r="A4325">
            <v>100575</v>
          </cell>
          <cell r="B4325">
            <v>30477</v>
          </cell>
          <cell r="D4325" t="str">
            <v xml:space="preserve">GAS  MIRINDA LATA.354X                            </v>
          </cell>
          <cell r="J4325">
            <v>1830.039</v>
          </cell>
          <cell r="O4325">
            <v>7791813000310</v>
          </cell>
        </row>
        <row r="4326">
          <cell r="A4326">
            <v>17723</v>
          </cell>
          <cell r="B4326">
            <v>10810</v>
          </cell>
          <cell r="D4326" t="str">
            <v xml:space="preserve">GAS  MIRINDA MZN PET 3X                           </v>
          </cell>
          <cell r="J4326">
            <v>2852.7959999999998</v>
          </cell>
          <cell r="O4326">
            <v>7791813424314</v>
          </cell>
        </row>
        <row r="4327">
          <cell r="A4327">
            <v>3695</v>
          </cell>
          <cell r="B4327">
            <v>591</v>
          </cell>
          <cell r="D4327" t="str">
            <v xml:space="preserve">GAS  MIRINDA MZNA 2.25X                           </v>
          </cell>
          <cell r="J4327">
            <v>2204.4380000000001</v>
          </cell>
          <cell r="O4327">
            <v>7791813423324</v>
          </cell>
        </row>
        <row r="4328">
          <cell r="A4328">
            <v>662248</v>
          </cell>
          <cell r="B4328">
            <v>25637</v>
          </cell>
          <cell r="D4328" t="str">
            <v xml:space="preserve">GAS  MIRINDA MZNA 500X                            </v>
          </cell>
          <cell r="J4328">
            <v>1533.28</v>
          </cell>
          <cell r="O4328">
            <v>7791813420323</v>
          </cell>
        </row>
        <row r="4329">
          <cell r="A4329">
            <v>8351</v>
          </cell>
          <cell r="B4329">
            <v>7478</v>
          </cell>
          <cell r="D4329" t="str">
            <v xml:space="preserve">GAS  MIRINDA NJA 1.5X                             </v>
          </cell>
          <cell r="J4329">
            <v>2920.0169999999998</v>
          </cell>
          <cell r="O4329">
            <v>7791813421153</v>
          </cell>
        </row>
        <row r="4330">
          <cell r="A4330">
            <v>1900</v>
          </cell>
          <cell r="B4330">
            <v>627</v>
          </cell>
          <cell r="D4330" t="str">
            <v xml:space="preserve">GAS  MIRINDA NJA 2.25X                            </v>
          </cell>
          <cell r="J4330">
            <v>2310.3040000000001</v>
          </cell>
          <cell r="O4330">
            <v>7791813423157</v>
          </cell>
        </row>
        <row r="4331">
          <cell r="A4331">
            <v>333</v>
          </cell>
          <cell r="B4331">
            <v>8101</v>
          </cell>
          <cell r="D4331" t="str">
            <v xml:space="preserve">GAS  MIRINDA NJA 3X                               </v>
          </cell>
          <cell r="J4331">
            <v>2753.1570000000002</v>
          </cell>
          <cell r="O4331">
            <v>7791813000020</v>
          </cell>
        </row>
        <row r="4332">
          <cell r="A4332">
            <v>11314</v>
          </cell>
          <cell r="B4332">
            <v>25194</v>
          </cell>
          <cell r="D4332" t="str">
            <v xml:space="preserve">GAS  MIRINDA NJA PET 500X                         </v>
          </cell>
          <cell r="J4332">
            <v>1521.2</v>
          </cell>
          <cell r="O4332">
            <v>7791813420156</v>
          </cell>
        </row>
        <row r="4333">
          <cell r="A4333">
            <v>3507</v>
          </cell>
          <cell r="B4333">
            <v>22619</v>
          </cell>
          <cell r="D4333" t="str">
            <v xml:space="preserve">GAS  MIRINDA POMELO 2.25X                         </v>
          </cell>
          <cell r="J4333">
            <v>2127.444</v>
          </cell>
          <cell r="O4333">
            <v>7791813423966</v>
          </cell>
        </row>
        <row r="4334">
          <cell r="A4334">
            <v>1917</v>
          </cell>
          <cell r="B4334">
            <v>7475</v>
          </cell>
          <cell r="D4334" t="str">
            <v xml:space="preserve">GAS  PDT POM 1.5X                                 </v>
          </cell>
          <cell r="J4334">
            <v>2712.107</v>
          </cell>
          <cell r="O4334">
            <v>7791813421382</v>
          </cell>
        </row>
        <row r="4335">
          <cell r="A4335">
            <v>3609</v>
          </cell>
          <cell r="B4335">
            <v>1473</v>
          </cell>
          <cell r="D4335" t="str">
            <v xml:space="preserve">GAS  PDT POM 2.25X                                </v>
          </cell>
          <cell r="J4335">
            <v>4407.6329999999998</v>
          </cell>
          <cell r="O4335">
            <v>7791813423386</v>
          </cell>
        </row>
        <row r="4336">
          <cell r="A4336">
            <v>25547</v>
          </cell>
          <cell r="B4336">
            <v>31074</v>
          </cell>
          <cell r="D4336" t="str">
            <v xml:space="preserve">GAS  PDT POM 269X                                 </v>
          </cell>
          <cell r="J4336">
            <v>1896.278</v>
          </cell>
          <cell r="O4336">
            <v>7791813800750</v>
          </cell>
        </row>
        <row r="4337">
          <cell r="A4337">
            <v>6159</v>
          </cell>
          <cell r="B4337">
            <v>25645</v>
          </cell>
          <cell r="D4337" t="str">
            <v xml:space="preserve">GAS  PDT POM 500X                                 </v>
          </cell>
          <cell r="J4337">
            <v>1601.28</v>
          </cell>
          <cell r="O4337">
            <v>7791813420385</v>
          </cell>
        </row>
        <row r="4338">
          <cell r="A4338">
            <v>3608</v>
          </cell>
          <cell r="B4338">
            <v>24116</v>
          </cell>
          <cell r="D4338" t="str">
            <v xml:space="preserve">GAS  PDT POM LIGHT 1.5X                           </v>
          </cell>
          <cell r="J4338">
            <v>2712.107</v>
          </cell>
          <cell r="O4338">
            <v>7791813421412</v>
          </cell>
        </row>
        <row r="4339">
          <cell r="A4339">
            <v>9894</v>
          </cell>
          <cell r="B4339">
            <v>25646</v>
          </cell>
          <cell r="D4339" t="str">
            <v xml:space="preserve">GAS  PDT POM S/AZUC 500X                          </v>
          </cell>
          <cell r="J4339">
            <v>1601.28</v>
          </cell>
          <cell r="O4339">
            <v>7791813080022</v>
          </cell>
        </row>
        <row r="4340">
          <cell r="A4340">
            <v>1905</v>
          </cell>
          <cell r="B4340">
            <v>7476</v>
          </cell>
          <cell r="D4340" t="str">
            <v xml:space="preserve">GAS  PDT TON 1.5X                                 </v>
          </cell>
          <cell r="J4340">
            <v>2712.107</v>
          </cell>
          <cell r="O4340">
            <v>7791813421368</v>
          </cell>
        </row>
        <row r="4341">
          <cell r="A4341">
            <v>657928</v>
          </cell>
          <cell r="B4341">
            <v>31073</v>
          </cell>
          <cell r="D4341" t="str">
            <v xml:space="preserve">GAS  PDT TON 269X                                 </v>
          </cell>
          <cell r="J4341">
            <v>1896.278</v>
          </cell>
          <cell r="O4341">
            <v>7791813800774</v>
          </cell>
        </row>
        <row r="4342">
          <cell r="A4342">
            <v>664670</v>
          </cell>
          <cell r="B4342">
            <v>25538</v>
          </cell>
          <cell r="D4342" t="str">
            <v xml:space="preserve">GAS  PDT TON S/AZUCAR 1.5X                        </v>
          </cell>
          <cell r="J4342">
            <v>2712.107</v>
          </cell>
          <cell r="O4342">
            <v>7791813222057</v>
          </cell>
        </row>
        <row r="4343">
          <cell r="A4343">
            <v>665923</v>
          </cell>
          <cell r="B4343">
            <v>31382</v>
          </cell>
          <cell r="D4343" t="str">
            <v xml:space="preserve">GAS  PDT TON S/AZUCAR 269X                        </v>
          </cell>
          <cell r="J4343">
            <v>1590.4010000000001</v>
          </cell>
          <cell r="O4343">
            <v>7791813222026</v>
          </cell>
        </row>
        <row r="4344">
          <cell r="A4344">
            <v>18223</v>
          </cell>
          <cell r="B4344">
            <v>30793</v>
          </cell>
          <cell r="D4344" t="str">
            <v xml:space="preserve">GAS  PEPSI BLACK LAT 354X                         </v>
          </cell>
          <cell r="J4344">
            <v>1897</v>
          </cell>
          <cell r="O4344">
            <v>7791813050995</v>
          </cell>
        </row>
        <row r="4345">
          <cell r="A4345">
            <v>8712</v>
          </cell>
          <cell r="B4345">
            <v>30790</v>
          </cell>
          <cell r="D4345" t="str">
            <v xml:space="preserve">GAS  PEPSI BLACK PET 1.5X                         </v>
          </cell>
          <cell r="J4345">
            <v>2690.9180000000001</v>
          </cell>
          <cell r="O4345">
            <v>7791813421269</v>
          </cell>
        </row>
        <row r="4346">
          <cell r="A4346">
            <v>665735</v>
          </cell>
          <cell r="B4346">
            <v>30789</v>
          </cell>
          <cell r="D4346" t="str">
            <v xml:space="preserve">GAS  PEPSI BLACK PET 2X                           </v>
          </cell>
          <cell r="J4346">
            <v>3895.03</v>
          </cell>
          <cell r="O4346">
            <v>7791813828464</v>
          </cell>
        </row>
        <row r="4347">
          <cell r="A4347">
            <v>13727</v>
          </cell>
          <cell r="B4347">
            <v>30791</v>
          </cell>
          <cell r="D4347" t="str">
            <v xml:space="preserve">GAS  PEPSI BLACK PET 500X                         </v>
          </cell>
          <cell r="J4347">
            <v>1588.77</v>
          </cell>
          <cell r="O4347">
            <v>7791813420231</v>
          </cell>
        </row>
        <row r="4348">
          <cell r="A4348">
            <v>9141</v>
          </cell>
          <cell r="B4348">
            <v>30647</v>
          </cell>
          <cell r="D4348" t="str">
            <v xml:space="preserve">GAS  PEPSI ORIG PET 3X                            </v>
          </cell>
          <cell r="J4348">
            <v>3498.1979999999999</v>
          </cell>
          <cell r="O4348">
            <v>7791813424000</v>
          </cell>
        </row>
        <row r="4349">
          <cell r="A4349">
            <v>14149</v>
          </cell>
          <cell r="B4349">
            <v>30648</v>
          </cell>
          <cell r="D4349" t="str">
            <v xml:space="preserve">GAS  PEPSI ORIGINAL LATA 354X                     </v>
          </cell>
          <cell r="J4349">
            <v>1897</v>
          </cell>
          <cell r="O4349">
            <v>7791813050117</v>
          </cell>
        </row>
        <row r="4350">
          <cell r="A4350">
            <v>1911</v>
          </cell>
          <cell r="B4350">
            <v>30644</v>
          </cell>
          <cell r="D4350" t="str">
            <v xml:space="preserve">GAS  PEPSI ORIGINAL PET 1.5X                      </v>
          </cell>
          <cell r="J4350">
            <v>2690.9180000000001</v>
          </cell>
          <cell r="O4350">
            <v>7791813421115</v>
          </cell>
        </row>
        <row r="4351">
          <cell r="A4351">
            <v>1912</v>
          </cell>
          <cell r="B4351">
            <v>30646</v>
          </cell>
          <cell r="D4351" t="str">
            <v xml:space="preserve">GAS  PEPSI ORIGINAL PET 2.25X                     </v>
          </cell>
          <cell r="J4351">
            <v>5504.8429999999998</v>
          </cell>
          <cell r="O4351">
            <v>7791813423119</v>
          </cell>
        </row>
        <row r="4352">
          <cell r="A4352">
            <v>664757</v>
          </cell>
          <cell r="B4352">
            <v>30645</v>
          </cell>
          <cell r="D4352" t="str">
            <v xml:space="preserve">GAS  PEPSI ORIGINAL PET 2X                        </v>
          </cell>
          <cell r="J4352">
            <v>3793</v>
          </cell>
          <cell r="O4352">
            <v>7791813555094</v>
          </cell>
        </row>
        <row r="4353">
          <cell r="A4353">
            <v>1908</v>
          </cell>
          <cell r="B4353">
            <v>30663</v>
          </cell>
          <cell r="D4353" t="str">
            <v xml:space="preserve">GAS  PEPSI ORIGINAL PET 500X                      </v>
          </cell>
          <cell r="J4353">
            <v>1588.77</v>
          </cell>
          <cell r="O4353">
            <v>7791813555032</v>
          </cell>
        </row>
        <row r="4354">
          <cell r="A4354">
            <v>664443</v>
          </cell>
          <cell r="B4354">
            <v>30500</v>
          </cell>
          <cell r="D4354" t="str">
            <v xml:space="preserve">GAS  PEPSI TWIST LAT 354X                         </v>
          </cell>
          <cell r="J4354">
            <v>1896.27</v>
          </cell>
          <cell r="O4354">
            <v>7791813000433</v>
          </cell>
        </row>
        <row r="4355">
          <cell r="A4355">
            <v>665924</v>
          </cell>
          <cell r="B4355">
            <v>31384</v>
          </cell>
          <cell r="D4355" t="str">
            <v xml:space="preserve">GAS  PEPSI TWIST PET 1.5X                         </v>
          </cell>
          <cell r="J4355">
            <v>2690.9180000000001</v>
          </cell>
          <cell r="O4355">
            <v>7791813222507</v>
          </cell>
        </row>
        <row r="4356">
          <cell r="A4356">
            <v>666793</v>
          </cell>
          <cell r="B4356">
            <v>3021</v>
          </cell>
          <cell r="D4356" t="str">
            <v xml:space="preserve">GAS  SCHWEP POMELO ZERO 1.5X                      </v>
          </cell>
          <cell r="J4356">
            <v>3500.9279999999999</v>
          </cell>
          <cell r="O4356">
            <v>7790895010088</v>
          </cell>
        </row>
        <row r="4357">
          <cell r="A4357">
            <v>5747</v>
          </cell>
          <cell r="B4357">
            <v>3151</v>
          </cell>
          <cell r="D4357" t="str">
            <v xml:space="preserve">GAS  SCHWEP TONICA 1.5X                           </v>
          </cell>
          <cell r="J4357">
            <v>3503.09</v>
          </cell>
          <cell r="O4357">
            <v>7790895006715</v>
          </cell>
        </row>
        <row r="4358">
          <cell r="A4358">
            <v>662020</v>
          </cell>
          <cell r="B4358">
            <v>3175</v>
          </cell>
          <cell r="D4358" t="str">
            <v xml:space="preserve">GAS  SCHWEP TONICA 2.25X                          </v>
          </cell>
          <cell r="J4358">
            <v>3600.1390000000001</v>
          </cell>
          <cell r="O4358">
            <v>7790895004667</v>
          </cell>
        </row>
        <row r="4359">
          <cell r="A4359">
            <v>662021</v>
          </cell>
          <cell r="B4359">
            <v>3174</v>
          </cell>
          <cell r="D4359" t="str">
            <v xml:space="preserve">GAS  SCHWEP TONICA 375X                           </v>
          </cell>
          <cell r="J4359">
            <v>1708.559</v>
          </cell>
          <cell r="O4359">
            <v>7790895648342</v>
          </cell>
        </row>
        <row r="4360">
          <cell r="A4360">
            <v>667368</v>
          </cell>
          <cell r="B4360">
            <v>3147</v>
          </cell>
          <cell r="D4360" t="str">
            <v xml:space="preserve">GAS  SECCO LIMA LIMON 3X                          </v>
          </cell>
          <cell r="J4360">
            <v>2605.4679999999998</v>
          </cell>
          <cell r="O4360">
            <v>7792758000236</v>
          </cell>
        </row>
        <row r="4361">
          <cell r="A4361">
            <v>667367</v>
          </cell>
          <cell r="B4361">
            <v>3137</v>
          </cell>
          <cell r="D4361" t="str">
            <v xml:space="preserve">GAS  SECCO POM BLANCO 3X                          </v>
          </cell>
          <cell r="J4361">
            <v>2605.4679999999998</v>
          </cell>
          <cell r="O4361">
            <v>7792758013045</v>
          </cell>
        </row>
        <row r="4362">
          <cell r="A4362">
            <v>1213</v>
          </cell>
          <cell r="B4362">
            <v>2421</v>
          </cell>
          <cell r="D4362" t="str">
            <v xml:space="preserve">GAS  SPRITE ORIG PET 1.5X                         </v>
          </cell>
          <cell r="J4362">
            <v>3800.1039999999998</v>
          </cell>
          <cell r="O4362">
            <v>7790895000447</v>
          </cell>
        </row>
        <row r="4363">
          <cell r="A4363">
            <v>1214</v>
          </cell>
          <cell r="B4363">
            <v>2427</v>
          </cell>
          <cell r="D4363" t="str">
            <v xml:space="preserve">GAS  SPRITE ORIG PET 2.25X                        </v>
          </cell>
          <cell r="J4363">
            <v>4600.1239999999998</v>
          </cell>
          <cell r="O4363">
            <v>7790895001000</v>
          </cell>
        </row>
        <row r="4364">
          <cell r="A4364">
            <v>656870</v>
          </cell>
          <cell r="B4364">
            <v>2418</v>
          </cell>
          <cell r="D4364" t="str">
            <v xml:space="preserve">GAS  SPRITE ORIG PET 375X                         </v>
          </cell>
          <cell r="J4364">
            <v>1460.914</v>
          </cell>
          <cell r="O4364">
            <v>7790895641886</v>
          </cell>
        </row>
        <row r="4365">
          <cell r="A4365">
            <v>6212</v>
          </cell>
          <cell r="B4365">
            <v>2431</v>
          </cell>
          <cell r="D4365" t="str">
            <v xml:space="preserve">GAS  SPRITE ORIG PET 3X                           </v>
          </cell>
          <cell r="J4365">
            <v>5500.1819999999998</v>
          </cell>
          <cell r="O4365">
            <v>7790895064128</v>
          </cell>
        </row>
        <row r="4366">
          <cell r="A4366">
            <v>1217</v>
          </cell>
          <cell r="B4366">
            <v>2408</v>
          </cell>
          <cell r="D4366" t="str">
            <v xml:space="preserve">GAS  SPRITE ORIG PET 500X                         </v>
          </cell>
          <cell r="J4366">
            <v>1650.047</v>
          </cell>
          <cell r="O4366">
            <v>7790895000829</v>
          </cell>
        </row>
        <row r="4367">
          <cell r="A4367">
            <v>2489</v>
          </cell>
          <cell r="B4367">
            <v>2425</v>
          </cell>
          <cell r="D4367" t="str">
            <v xml:space="preserve">GAS  SPRITE ORIG RET 2X                           </v>
          </cell>
          <cell r="J4367">
            <v>2799.8470000000002</v>
          </cell>
          <cell r="O4367">
            <v>7790895000225</v>
          </cell>
        </row>
        <row r="4368">
          <cell r="A4368">
            <v>1222</v>
          </cell>
          <cell r="B4368">
            <v>2491</v>
          </cell>
          <cell r="D4368" t="str">
            <v xml:space="preserve">GAS  SPRITE S/AZUC PET 1.5X                       </v>
          </cell>
          <cell r="J4368">
            <v>3800.1039999999998</v>
          </cell>
          <cell r="O4368">
            <v>7790895064173</v>
          </cell>
        </row>
        <row r="4369">
          <cell r="A4369">
            <v>666027</v>
          </cell>
          <cell r="B4369">
            <v>2477</v>
          </cell>
          <cell r="D4369" t="str">
            <v xml:space="preserve">GAS  SPRITE ZERO ICE LAT473X                      </v>
          </cell>
          <cell r="J4369">
            <v>1952.72</v>
          </cell>
          <cell r="O4369">
            <v>7790895650468</v>
          </cell>
        </row>
        <row r="4370">
          <cell r="A4370">
            <v>666763</v>
          </cell>
          <cell r="B4370">
            <v>797</v>
          </cell>
          <cell r="D4370" t="str">
            <v xml:space="preserve">GAS CABALGATA COLA 2.25X                          </v>
          </cell>
          <cell r="J4370">
            <v>2005.826</v>
          </cell>
          <cell r="O4370">
            <v>7791375000797</v>
          </cell>
        </row>
        <row r="4371">
          <cell r="A4371">
            <v>666762</v>
          </cell>
          <cell r="B4371">
            <v>1817</v>
          </cell>
          <cell r="D4371" t="str">
            <v xml:space="preserve">GAS CABALGATA COLA 3X                             </v>
          </cell>
          <cell r="J4371">
            <v>2199</v>
          </cell>
          <cell r="O4371">
            <v>7791375001817</v>
          </cell>
        </row>
        <row r="4372">
          <cell r="A4372">
            <v>666765</v>
          </cell>
          <cell r="B4372">
            <v>780</v>
          </cell>
          <cell r="D4372" t="str">
            <v xml:space="preserve">GAS CABALGATA LIMA LIMON 2.25X                    </v>
          </cell>
          <cell r="J4372">
            <v>2005.827</v>
          </cell>
          <cell r="O4372">
            <v>7791375000780</v>
          </cell>
        </row>
        <row r="4373">
          <cell r="A4373">
            <v>666890</v>
          </cell>
          <cell r="B4373">
            <v>1824</v>
          </cell>
          <cell r="D4373" t="str">
            <v xml:space="preserve">GAS CABALGATA LIMA LIMON 3X                       </v>
          </cell>
          <cell r="J4373">
            <v>2199</v>
          </cell>
          <cell r="O4373">
            <v>7791375001824</v>
          </cell>
        </row>
        <row r="4374">
          <cell r="A4374">
            <v>666764</v>
          </cell>
          <cell r="B4374">
            <v>759</v>
          </cell>
          <cell r="D4374" t="str">
            <v xml:space="preserve">GAS CABALGATA NJA 2.25X                           </v>
          </cell>
          <cell r="J4374">
            <v>2005.827</v>
          </cell>
          <cell r="O4374">
            <v>7791375000759</v>
          </cell>
        </row>
        <row r="4375">
          <cell r="A4375">
            <v>666889</v>
          </cell>
          <cell r="B4375">
            <v>391</v>
          </cell>
          <cell r="D4375" t="str">
            <v xml:space="preserve">GAS CABALGATA NJA 3X                              </v>
          </cell>
          <cell r="J4375">
            <v>2199</v>
          </cell>
          <cell r="O4375">
            <v>7791375000391</v>
          </cell>
        </row>
        <row r="4376">
          <cell r="A4376">
            <v>666891</v>
          </cell>
          <cell r="B4376">
            <v>1800</v>
          </cell>
          <cell r="D4376" t="str">
            <v xml:space="preserve">GAS CABALGATA POMELO 3X                           </v>
          </cell>
          <cell r="J4376">
            <v>2199</v>
          </cell>
          <cell r="O4376">
            <v>7791375001800</v>
          </cell>
        </row>
        <row r="4377">
          <cell r="A4377">
            <v>666015</v>
          </cell>
          <cell r="B4377">
            <v>4573</v>
          </cell>
          <cell r="D4377" t="str">
            <v xml:space="preserve">GAS COCA- COCA ZERO DUAL PACK 1.5X                </v>
          </cell>
          <cell r="J4377">
            <v>5033.9219999999996</v>
          </cell>
          <cell r="O4377">
            <v>7790895650796</v>
          </cell>
        </row>
        <row r="4378">
          <cell r="A4378">
            <v>1189</v>
          </cell>
          <cell r="B4378">
            <v>173</v>
          </cell>
          <cell r="D4378" t="str">
            <v xml:space="preserve">GAS COCA COLA ORIG LAT 354X                       </v>
          </cell>
          <cell r="J4378">
            <v>1800.0650000000001</v>
          </cell>
          <cell r="O4378">
            <v>7790895000232</v>
          </cell>
        </row>
        <row r="4379">
          <cell r="A4379">
            <v>656860</v>
          </cell>
          <cell r="B4379">
            <v>118</v>
          </cell>
          <cell r="D4379" t="str">
            <v xml:space="preserve">GAS COCA COLA ORIG PET 375X                       </v>
          </cell>
          <cell r="J4379">
            <v>1460.93</v>
          </cell>
          <cell r="O4379">
            <v>656860003</v>
          </cell>
        </row>
        <row r="4380">
          <cell r="A4380">
            <v>665376</v>
          </cell>
          <cell r="B4380">
            <v>676</v>
          </cell>
          <cell r="D4380" t="str">
            <v xml:space="preserve">GAS COCA COLA S/AZUC LAT 354X                     </v>
          </cell>
          <cell r="J4380">
            <v>1800.0170000000001</v>
          </cell>
          <cell r="O4380">
            <v>7790895067587</v>
          </cell>
        </row>
        <row r="4381">
          <cell r="A4381">
            <v>7501</v>
          </cell>
          <cell r="B4381">
            <v>652</v>
          </cell>
          <cell r="D4381" t="str">
            <v xml:space="preserve">GAS COCA COLA S/AZUC PET 1.5X                     </v>
          </cell>
          <cell r="J4381">
            <v>3800.1410000000001</v>
          </cell>
          <cell r="O4381">
            <v>7790895067556</v>
          </cell>
        </row>
        <row r="4382">
          <cell r="A4382">
            <v>9216</v>
          </cell>
          <cell r="B4382">
            <v>655</v>
          </cell>
          <cell r="D4382" t="str">
            <v xml:space="preserve">GAS COCA COLA S/AZUC PET 2.25X                    </v>
          </cell>
          <cell r="J4382">
            <v>4800.1809999999996</v>
          </cell>
          <cell r="O4382">
            <v>7790895067570</v>
          </cell>
        </row>
        <row r="4383">
          <cell r="A4383">
            <v>657684</v>
          </cell>
          <cell r="B4383">
            <v>631</v>
          </cell>
          <cell r="D4383" t="str">
            <v xml:space="preserve">GAS COCA COLA S/AZUC PET 375X                     </v>
          </cell>
          <cell r="J4383">
            <v>1460.93</v>
          </cell>
          <cell r="O4383">
            <v>7790895008108</v>
          </cell>
        </row>
        <row r="4384">
          <cell r="A4384">
            <v>8239</v>
          </cell>
          <cell r="B4384">
            <v>623</v>
          </cell>
          <cell r="D4384" t="str">
            <v xml:space="preserve">GAS COCA COLA S/AZUC PET 600X                     </v>
          </cell>
          <cell r="J4384">
            <v>1900.0709999999999</v>
          </cell>
          <cell r="O4384">
            <v>7790895067532</v>
          </cell>
        </row>
        <row r="4385">
          <cell r="A4385">
            <v>656950</v>
          </cell>
          <cell r="B4385">
            <v>615</v>
          </cell>
          <cell r="D4385" t="str">
            <v xml:space="preserve">GAS COCA COLA S/AZUC RET 2X                       </v>
          </cell>
          <cell r="J4385">
            <v>4036.3780000000002</v>
          </cell>
          <cell r="O4385">
            <v>7790895067617</v>
          </cell>
        </row>
        <row r="4386">
          <cell r="A4386">
            <v>10548</v>
          </cell>
          <cell r="B4386">
            <v>614</v>
          </cell>
          <cell r="D4386" t="str">
            <v xml:space="preserve">GAS COCA COLA S/AZUC VID 1.5X                     </v>
          </cell>
          <cell r="J4386">
            <v>3734.4009999999998</v>
          </cell>
          <cell r="O4386">
            <v>7790895639937</v>
          </cell>
        </row>
        <row r="4387">
          <cell r="A4387">
            <v>665676</v>
          </cell>
          <cell r="B4387">
            <v>4575</v>
          </cell>
          <cell r="D4387" t="str">
            <v xml:space="preserve">GAS COCA-COLA + SPRITE DUAL PACK 1.5X             </v>
          </cell>
          <cell r="J4387">
            <v>5699.9930000000004</v>
          </cell>
          <cell r="O4387">
            <v>7790895650949</v>
          </cell>
        </row>
        <row r="4388">
          <cell r="A4388">
            <v>665672</v>
          </cell>
          <cell r="B4388">
            <v>1428</v>
          </cell>
          <cell r="D4388" t="str">
            <v xml:space="preserve">GAS FANTA LIMON 375X                              </v>
          </cell>
          <cell r="J4388">
            <v>1362.934</v>
          </cell>
          <cell r="O4388">
            <v>7790895649912</v>
          </cell>
        </row>
        <row r="4389">
          <cell r="A4389">
            <v>665673</v>
          </cell>
          <cell r="B4389">
            <v>1489</v>
          </cell>
          <cell r="D4389" t="str">
            <v xml:space="preserve">GAS FANTA LIMON DULCE 2.25X                       </v>
          </cell>
          <cell r="J4389">
            <v>2706.7869999999998</v>
          </cell>
          <cell r="O4389">
            <v>7790895648366</v>
          </cell>
        </row>
        <row r="4390">
          <cell r="A4390">
            <v>665674</v>
          </cell>
          <cell r="B4390">
            <v>1528</v>
          </cell>
          <cell r="D4390" t="str">
            <v xml:space="preserve">GAS FANTA MANZANA 375X                            </v>
          </cell>
          <cell r="J4390">
            <v>1362.934</v>
          </cell>
          <cell r="O4390">
            <v>7790895647109</v>
          </cell>
        </row>
        <row r="4391">
          <cell r="A4391">
            <v>666629</v>
          </cell>
          <cell r="B4391">
            <v>1703</v>
          </cell>
          <cell r="D4391" t="str">
            <v xml:space="preserve">GAS FANTA MISTERIO CHUCKY LAT 473X                </v>
          </cell>
          <cell r="J4391">
            <v>2093.1219999999998</v>
          </cell>
          <cell r="O4391">
            <v>7790895651243</v>
          </cell>
        </row>
        <row r="4392">
          <cell r="A4392">
            <v>656872</v>
          </cell>
          <cell r="B4392">
            <v>1118</v>
          </cell>
          <cell r="D4392" t="str">
            <v xml:space="preserve">GAS FANTA NJA 375X                                </v>
          </cell>
          <cell r="J4392">
            <v>1460.93</v>
          </cell>
          <cell r="O4392">
            <v>7790895642951</v>
          </cell>
        </row>
        <row r="4393">
          <cell r="A4393">
            <v>665377</v>
          </cell>
          <cell r="B4393">
            <v>1675</v>
          </cell>
          <cell r="D4393" t="str">
            <v xml:space="preserve">GAS FANTA NJA ZERO LAT 354X                       </v>
          </cell>
          <cell r="J4393">
            <v>1799.989</v>
          </cell>
          <cell r="O4393">
            <v>7790895004308</v>
          </cell>
        </row>
        <row r="4394">
          <cell r="A4394">
            <v>665739</v>
          </cell>
          <cell r="B4394">
            <v>1228</v>
          </cell>
          <cell r="D4394" t="str">
            <v xml:space="preserve">GAS FANTA POMELO 375X                             </v>
          </cell>
          <cell r="J4394">
            <v>1460.93</v>
          </cell>
          <cell r="O4394">
            <v>7790895650307</v>
          </cell>
        </row>
        <row r="4395">
          <cell r="A4395">
            <v>667278</v>
          </cell>
          <cell r="B4395">
            <v>47488</v>
          </cell>
          <cell r="D4395" t="str">
            <v xml:space="preserve">GAS PDT POM PET 2X                                </v>
          </cell>
          <cell r="J4395">
            <v>2944.5709999999999</v>
          </cell>
          <cell r="O4395">
            <v>7791813422389</v>
          </cell>
        </row>
        <row r="4396">
          <cell r="A4396">
            <v>664199</v>
          </cell>
          <cell r="B4396">
            <v>3024</v>
          </cell>
          <cell r="D4396" t="str">
            <v xml:space="preserve">GAS SCHWEP POMELO ZERO LAT 310X                   </v>
          </cell>
          <cell r="J4396">
            <v>1499.9839999999999</v>
          </cell>
          <cell r="O4396">
            <v>7790895643903</v>
          </cell>
        </row>
        <row r="4397">
          <cell r="A4397">
            <v>664200</v>
          </cell>
          <cell r="B4397">
            <v>3124</v>
          </cell>
          <cell r="D4397" t="str">
            <v xml:space="preserve">GAS SCHWEP TONICA LATA 310X                       </v>
          </cell>
          <cell r="J4397">
            <v>1500.01</v>
          </cell>
          <cell r="O4397">
            <v>7790895003202</v>
          </cell>
        </row>
        <row r="4398">
          <cell r="A4398">
            <v>1216</v>
          </cell>
          <cell r="B4398">
            <v>2475</v>
          </cell>
          <cell r="D4398" t="str">
            <v xml:space="preserve">GAS SPRITE ORIG LAT 354X                          </v>
          </cell>
          <cell r="J4398">
            <v>1799.95</v>
          </cell>
          <cell r="O4398">
            <v>7790895000270</v>
          </cell>
        </row>
        <row r="4399">
          <cell r="A4399">
            <v>658370</v>
          </cell>
          <cell r="B4399">
            <v>4278</v>
          </cell>
          <cell r="D4399" t="str">
            <v xml:space="preserve">GILL  BIC FLEX 3 AZUL 2X                          </v>
          </cell>
          <cell r="J4399">
            <v>3933.9760000000001</v>
          </cell>
          <cell r="O4399">
            <v>70330736580</v>
          </cell>
        </row>
        <row r="4400">
          <cell r="A4400">
            <v>17405</v>
          </cell>
          <cell r="B4400">
            <v>77087</v>
          </cell>
          <cell r="D4400" t="str">
            <v xml:space="preserve">GILL  CART VENUS SIMPLY 1X                        </v>
          </cell>
          <cell r="J4400">
            <v>3408.0259999999998</v>
          </cell>
          <cell r="O4400">
            <v>7702018072439</v>
          </cell>
        </row>
        <row r="4401">
          <cell r="A4401">
            <v>6644</v>
          </cell>
          <cell r="B4401">
            <v>9993</v>
          </cell>
          <cell r="D4401" t="str">
            <v xml:space="preserve">GILL  MAQ MACH 3 CAB FIJ 1X                       </v>
          </cell>
          <cell r="J4401">
            <v>6946.7309999999998</v>
          </cell>
          <cell r="O4401">
            <v>7506339399523</v>
          </cell>
        </row>
        <row r="4402">
          <cell r="A4402">
            <v>11790</v>
          </cell>
          <cell r="B4402">
            <v>28413</v>
          </cell>
          <cell r="D4402" t="str">
            <v xml:space="preserve">GILL  MAQ MACH3 1X                                </v>
          </cell>
          <cell r="J4402">
            <v>20462.400000000001</v>
          </cell>
          <cell r="O4402">
            <v>7702018001071</v>
          </cell>
        </row>
        <row r="4403">
          <cell r="A4403">
            <v>102216</v>
          </cell>
          <cell r="B4403">
            <v>64132</v>
          </cell>
          <cell r="D4403" t="str">
            <v xml:space="preserve">GILL  MAQ VENUS SIMPLY 4X                         </v>
          </cell>
          <cell r="J4403">
            <v>18369.2</v>
          </cell>
          <cell r="O4403">
            <v>7702018072408</v>
          </cell>
        </row>
        <row r="4404">
          <cell r="A4404">
            <v>101043</v>
          </cell>
          <cell r="B4404">
            <v>98905</v>
          </cell>
          <cell r="D4404" t="str">
            <v xml:space="preserve">GILL  MAQ VENUS SIMPLY VENUS 1X                   </v>
          </cell>
          <cell r="J4404">
            <v>3407.9349999999999</v>
          </cell>
          <cell r="O4404">
            <v>7702018366255</v>
          </cell>
        </row>
        <row r="4405">
          <cell r="A4405">
            <v>18097</v>
          </cell>
          <cell r="B4405">
            <v>97426</v>
          </cell>
          <cell r="D4405" t="str">
            <v xml:space="preserve">GILL  VENUS CART C/ALOE 2X                        </v>
          </cell>
          <cell r="J4405">
            <v>14209.72</v>
          </cell>
          <cell r="O4405">
            <v>7702018072477</v>
          </cell>
        </row>
        <row r="4406">
          <cell r="A4406">
            <v>666669</v>
          </cell>
          <cell r="B4406">
            <v>328321</v>
          </cell>
          <cell r="D4406" t="str">
            <v xml:space="preserve">GILL ASTRA MAQ 24X                                </v>
          </cell>
          <cell r="J4406">
            <v>749.25</v>
          </cell>
          <cell r="O4406">
            <v>7500435144841</v>
          </cell>
        </row>
        <row r="4407">
          <cell r="A4407">
            <v>8867</v>
          </cell>
          <cell r="B4407">
            <v>8733</v>
          </cell>
          <cell r="D4407" t="str">
            <v xml:space="preserve">GILL BIC COMFORT 3 PIEL NORM 1                    </v>
          </cell>
          <cell r="J4407">
            <v>1783.51</v>
          </cell>
          <cell r="O4407">
            <v>70330723566</v>
          </cell>
        </row>
        <row r="4408">
          <cell r="A4408">
            <v>7118</v>
          </cell>
          <cell r="B4408">
            <v>4355</v>
          </cell>
          <cell r="D4408" t="str">
            <v xml:space="preserve">GILL BIC COMFORT 3 PIEL NORM 2X                   </v>
          </cell>
          <cell r="J4408">
            <v>3617.3679999999999</v>
          </cell>
          <cell r="O4408">
            <v>70330726598</v>
          </cell>
        </row>
        <row r="4409">
          <cell r="A4409">
            <v>9262</v>
          </cell>
          <cell r="B4409">
            <v>8740</v>
          </cell>
          <cell r="D4409" t="str">
            <v xml:space="preserve">GILL BIC COMFORT 3 PIEL SENS 1x                   </v>
          </cell>
          <cell r="J4409">
            <v>1783.51</v>
          </cell>
          <cell r="O4409">
            <v>70330723542</v>
          </cell>
        </row>
        <row r="4410">
          <cell r="A4410">
            <v>7121</v>
          </cell>
          <cell r="B4410">
            <v>4356</v>
          </cell>
          <cell r="D4410" t="str">
            <v xml:space="preserve">GILL BIC COMFORT 3 PIEL SENSIB 2X                 </v>
          </cell>
          <cell r="J4410">
            <v>3505.8180000000002</v>
          </cell>
          <cell r="O4410">
            <v>70330726611</v>
          </cell>
        </row>
        <row r="4411">
          <cell r="A4411">
            <v>663753</v>
          </cell>
          <cell r="B4411">
            <v>8742</v>
          </cell>
          <cell r="D4411" t="str">
            <v xml:space="preserve">GILL BIC FLEX 3 1X                                </v>
          </cell>
          <cell r="J4411">
            <v>2106.652</v>
          </cell>
          <cell r="O4411">
            <v>70330736566</v>
          </cell>
        </row>
        <row r="4412">
          <cell r="A4412">
            <v>10908</v>
          </cell>
          <cell r="B4412">
            <v>8731</v>
          </cell>
          <cell r="D4412" t="str">
            <v xml:space="preserve">GILL BIC WOMEN 3 SOLEIL 1X                        </v>
          </cell>
          <cell r="J4412">
            <v>2244.665</v>
          </cell>
          <cell r="O4412">
            <v>70330731806</v>
          </cell>
        </row>
        <row r="4413">
          <cell r="A4413">
            <v>12065</v>
          </cell>
          <cell r="B4413">
            <v>716168</v>
          </cell>
          <cell r="D4413" t="str">
            <v xml:space="preserve">GILL CART MACH 3 SENS 2X                          </v>
          </cell>
          <cell r="J4413">
            <v>11820.33</v>
          </cell>
          <cell r="O4413">
            <v>7702018037865</v>
          </cell>
        </row>
        <row r="4414">
          <cell r="A4414">
            <v>664559</v>
          </cell>
          <cell r="B4414">
            <v>716164</v>
          </cell>
          <cell r="D4414" t="str">
            <v xml:space="preserve">GILL MACH3 CARBONO RESPUESTO X2                   </v>
          </cell>
          <cell r="J4414">
            <v>15531.61</v>
          </cell>
          <cell r="O4414">
            <v>7500435225366</v>
          </cell>
        </row>
        <row r="4415">
          <cell r="A4415">
            <v>664560</v>
          </cell>
          <cell r="B4415">
            <v>722432</v>
          </cell>
          <cell r="D4415" t="str">
            <v xml:space="preserve">GILL MACH3 CARBONO RESPUESTO X4                   </v>
          </cell>
          <cell r="J4415">
            <v>29399.93</v>
          </cell>
          <cell r="O4415">
            <v>7500435211635</v>
          </cell>
        </row>
        <row r="4416">
          <cell r="A4416">
            <v>666633</v>
          </cell>
          <cell r="B4416">
            <v>722164</v>
          </cell>
          <cell r="D4416" t="str">
            <v xml:space="preserve">GILL MACH3 MAQ CARBONO 1X                         </v>
          </cell>
          <cell r="J4416">
            <v>17815.310000000001</v>
          </cell>
          <cell r="O4416">
            <v>7500435219334</v>
          </cell>
        </row>
        <row r="4417">
          <cell r="A4417">
            <v>666258</v>
          </cell>
          <cell r="B4417">
            <v>91658</v>
          </cell>
          <cell r="D4417" t="str">
            <v xml:space="preserve">GILL MACH3 MAQ CARBONO 2X                         </v>
          </cell>
          <cell r="J4417">
            <v>9743.4650000000001</v>
          </cell>
          <cell r="O4417">
            <v>7500435245852</v>
          </cell>
        </row>
        <row r="4418">
          <cell r="A4418">
            <v>664322</v>
          </cell>
          <cell r="B4418">
            <v>85889</v>
          </cell>
          <cell r="D4418" t="str">
            <v xml:space="preserve">GILL MACH3 MAQ SENSITIVE  + RESP 1X               </v>
          </cell>
          <cell r="J4418">
            <v>15744.36</v>
          </cell>
          <cell r="O4418">
            <v>7500435185240</v>
          </cell>
        </row>
        <row r="4419">
          <cell r="A4419">
            <v>665577</v>
          </cell>
          <cell r="B4419">
            <v>90129</v>
          </cell>
          <cell r="D4419" t="str">
            <v xml:space="preserve">GILL MACH3 PLUS CART 3X                           </v>
          </cell>
          <cell r="J4419">
            <v>12871.74</v>
          </cell>
          <cell r="O4419">
            <v>7500435198103</v>
          </cell>
        </row>
        <row r="4420">
          <cell r="A4420">
            <v>662465</v>
          </cell>
          <cell r="B4420">
            <v>90130</v>
          </cell>
          <cell r="D4420" t="str">
            <v xml:space="preserve">GILL MACH3 PLUS MAQUNINA + REP 1X                 </v>
          </cell>
          <cell r="J4420">
            <v>14314.18</v>
          </cell>
          <cell r="O4420">
            <v>7500435198110</v>
          </cell>
        </row>
        <row r="4421">
          <cell r="A4421">
            <v>664561</v>
          </cell>
          <cell r="B4421">
            <v>85886</v>
          </cell>
          <cell r="D4421" t="str">
            <v xml:space="preserve">GILL MACH3 SENSITIVE CARTUCHO X4                  </v>
          </cell>
          <cell r="J4421">
            <v>17661.060000000001</v>
          </cell>
          <cell r="O4421">
            <v>7500435185219</v>
          </cell>
        </row>
        <row r="4422">
          <cell r="A4422">
            <v>664334</v>
          </cell>
          <cell r="B4422">
            <v>85872</v>
          </cell>
          <cell r="D4422" t="str">
            <v xml:space="preserve">GILL MACH3 SENSITIVE RESPUESTO 1X                 </v>
          </cell>
          <cell r="J4422">
            <v>4239.277</v>
          </cell>
          <cell r="O4422">
            <v>7500435185172</v>
          </cell>
        </row>
        <row r="4423">
          <cell r="A4423">
            <v>663745</v>
          </cell>
          <cell r="B4423">
            <v>16155</v>
          </cell>
          <cell r="D4423" t="str">
            <v xml:space="preserve">GILL MAQ FEM DAISY X5                             </v>
          </cell>
          <cell r="J4423">
            <v>3039.3809999999999</v>
          </cell>
          <cell r="O4423">
            <v>7500435208826</v>
          </cell>
        </row>
        <row r="4424">
          <cell r="A4424">
            <v>100668</v>
          </cell>
          <cell r="B4424">
            <v>97434</v>
          </cell>
          <cell r="D4424" t="str">
            <v xml:space="preserve">GILL MAQ VENUS SENS 1X                            </v>
          </cell>
          <cell r="J4424">
            <v>14867.68</v>
          </cell>
          <cell r="O4424">
            <v>7506339315486</v>
          </cell>
        </row>
        <row r="4425">
          <cell r="A4425">
            <v>663227</v>
          </cell>
          <cell r="B4425">
            <v>90886</v>
          </cell>
          <cell r="D4425" t="str">
            <v xml:space="preserve">GILL MINORA PRO 2X                                </v>
          </cell>
          <cell r="J4425">
            <v>1225.125</v>
          </cell>
          <cell r="O4425">
            <v>7500435198776</v>
          </cell>
        </row>
        <row r="4426">
          <cell r="A4426">
            <v>664719</v>
          </cell>
          <cell r="B4426">
            <v>90887</v>
          </cell>
          <cell r="D4426" t="str">
            <v xml:space="preserve">GILL MINORA PRO BOLSA 5X                          </v>
          </cell>
          <cell r="J4426">
            <v>4500.0020000000004</v>
          </cell>
          <cell r="O4426">
            <v>7500435198783</v>
          </cell>
        </row>
        <row r="4427">
          <cell r="A4427">
            <v>663311</v>
          </cell>
          <cell r="B4427">
            <v>730136</v>
          </cell>
          <cell r="D4427" t="str">
            <v xml:space="preserve">GILL PREST3 COMFORT GEL 1X                        </v>
          </cell>
          <cell r="J4427">
            <v>2490.2530000000002</v>
          </cell>
          <cell r="O4427">
            <v>7500435189453</v>
          </cell>
        </row>
        <row r="4428">
          <cell r="A4428">
            <v>657074</v>
          </cell>
          <cell r="B4428">
            <v>747085</v>
          </cell>
          <cell r="D4428" t="str">
            <v xml:space="preserve">GILL PRESTO  ULTRAGRIP. PIVOT 24X                 </v>
          </cell>
          <cell r="J4428">
            <v>1656.2239999999999</v>
          </cell>
          <cell r="O4428">
            <v>7500435011303</v>
          </cell>
        </row>
        <row r="4429">
          <cell r="A4429">
            <v>10312</v>
          </cell>
          <cell r="B4429">
            <v>47071</v>
          </cell>
          <cell r="D4429" t="str">
            <v xml:space="preserve">GILL PRESTO 3 AZUL 1X                             </v>
          </cell>
          <cell r="J4429">
            <v>2924.165</v>
          </cell>
          <cell r="O4429">
            <v>7702018880409</v>
          </cell>
        </row>
        <row r="4430">
          <cell r="A4430">
            <v>20515</v>
          </cell>
          <cell r="B4430">
            <v>14584</v>
          </cell>
          <cell r="D4430" t="str">
            <v xml:space="preserve">GILL PRESTO 3 BLIS 2X                             </v>
          </cell>
          <cell r="J4430">
            <v>10000.67</v>
          </cell>
          <cell r="O4430">
            <v>7702018874729</v>
          </cell>
        </row>
        <row r="4431">
          <cell r="A4431">
            <v>8623</v>
          </cell>
          <cell r="B4431">
            <v>14590</v>
          </cell>
          <cell r="D4431" t="str">
            <v xml:space="preserve">GILL PRESTO 3 EXTRA SUAVE 4X                      </v>
          </cell>
          <cell r="J4431">
            <v>18591.79</v>
          </cell>
          <cell r="O4431">
            <v>7702018874750</v>
          </cell>
        </row>
        <row r="4432">
          <cell r="A4432">
            <v>666662</v>
          </cell>
          <cell r="B4432">
            <v>14563</v>
          </cell>
          <cell r="D4432" t="str">
            <v xml:space="preserve">GILL PRESTO 3 EXTRA SUAVE 8X                      </v>
          </cell>
          <cell r="J4432">
            <v>34006.639999999999</v>
          </cell>
          <cell r="O4432">
            <v>7506339384673</v>
          </cell>
        </row>
        <row r="4433">
          <cell r="A4433">
            <v>666663</v>
          </cell>
          <cell r="B4433">
            <v>14561</v>
          </cell>
          <cell r="D4433" t="str">
            <v xml:space="preserve">GILL PRESTO 3 FRESH.EUCALIPTO 8X                  </v>
          </cell>
          <cell r="J4433">
            <v>31698.94</v>
          </cell>
          <cell r="O4433">
            <v>7500435125239</v>
          </cell>
        </row>
        <row r="4434">
          <cell r="A4434">
            <v>1520</v>
          </cell>
          <cell r="B4434">
            <v>14696</v>
          </cell>
          <cell r="D4434" t="str">
            <v xml:space="preserve">GILL PRESTO 3 ICE 2X                              </v>
          </cell>
          <cell r="J4434">
            <v>11003.2</v>
          </cell>
          <cell r="O4434">
            <v>7702018983872</v>
          </cell>
        </row>
        <row r="4435">
          <cell r="A4435">
            <v>9202</v>
          </cell>
          <cell r="B4435">
            <v>14708</v>
          </cell>
          <cell r="D4435" t="str">
            <v xml:space="preserve">GILL PRESTO 3 SENS.C/ALOE 2X                      </v>
          </cell>
          <cell r="J4435">
            <v>10967.32</v>
          </cell>
          <cell r="O4435">
            <v>7506339337525</v>
          </cell>
        </row>
        <row r="4436">
          <cell r="A4436">
            <v>100832</v>
          </cell>
          <cell r="B4436">
            <v>84142</v>
          </cell>
          <cell r="D4436" t="str">
            <v xml:space="preserve">GILL PRESTO 3 WOMEN 2X                            </v>
          </cell>
          <cell r="J4436">
            <v>9652.66</v>
          </cell>
          <cell r="O4436">
            <v>7702018874781</v>
          </cell>
        </row>
        <row r="4437">
          <cell r="A4437">
            <v>663673</v>
          </cell>
          <cell r="B4437">
            <v>86429</v>
          </cell>
          <cell r="D4437" t="str">
            <v xml:space="preserve">GILL PRESTO DERMA PROTEC 1X                       </v>
          </cell>
          <cell r="J4437">
            <v>3349.346</v>
          </cell>
          <cell r="O4437">
            <v>7500435190565</v>
          </cell>
        </row>
        <row r="4438">
          <cell r="A4438">
            <v>664326</v>
          </cell>
          <cell r="B4438">
            <v>86425</v>
          </cell>
          <cell r="D4438" t="str">
            <v xml:space="preserve">GILL PRESTO DERMA PROTEC 2X                       </v>
          </cell>
          <cell r="J4438">
            <v>7429.6840000000002</v>
          </cell>
          <cell r="O4438">
            <v>7500435173186</v>
          </cell>
        </row>
        <row r="4439">
          <cell r="A4439">
            <v>7558</v>
          </cell>
          <cell r="B4439">
            <v>50866</v>
          </cell>
          <cell r="D4439" t="str">
            <v xml:space="preserve">GILL PRESTOBARBA UG MEN 24X                       </v>
          </cell>
          <cell r="J4439">
            <v>1777.538</v>
          </cell>
          <cell r="O4439">
            <v>7501009222729</v>
          </cell>
        </row>
        <row r="4440">
          <cell r="A4440">
            <v>664321</v>
          </cell>
          <cell r="B4440">
            <v>72750</v>
          </cell>
          <cell r="D4440" t="str">
            <v xml:space="preserve">GILL PRESTOBARBA UG WOMEN 2X                      </v>
          </cell>
          <cell r="J4440">
            <v>2029.5150000000001</v>
          </cell>
          <cell r="O4440">
            <v>7500435208796</v>
          </cell>
        </row>
        <row r="4441">
          <cell r="A4441">
            <v>102181</v>
          </cell>
          <cell r="B4441">
            <v>712539</v>
          </cell>
          <cell r="D4441" t="str">
            <v xml:space="preserve">GILL VENUS BREEZE CART 2X                         </v>
          </cell>
          <cell r="J4441">
            <v>5523.7529999999997</v>
          </cell>
          <cell r="O4441">
            <v>7506339315899</v>
          </cell>
        </row>
        <row r="4442">
          <cell r="A4442">
            <v>102173</v>
          </cell>
          <cell r="B4442">
            <v>97433</v>
          </cell>
          <cell r="D4442" t="str">
            <v xml:space="preserve">GILL VENUS BREEZE SKIN MAQ 1X                     </v>
          </cell>
          <cell r="J4442">
            <v>2647.6489999999999</v>
          </cell>
          <cell r="O4442">
            <v>7506339315479</v>
          </cell>
        </row>
        <row r="4443">
          <cell r="A4443">
            <v>663314</v>
          </cell>
          <cell r="B4443">
            <v>90672</v>
          </cell>
          <cell r="D4443" t="str">
            <v xml:space="preserve">GILL VENUS INT BLIS 2X                            </v>
          </cell>
          <cell r="J4443">
            <v>11612.79</v>
          </cell>
          <cell r="O4443">
            <v>7500435203975</v>
          </cell>
        </row>
        <row r="4444">
          <cell r="A4444">
            <v>666666</v>
          </cell>
          <cell r="B4444">
            <v>97430</v>
          </cell>
          <cell r="D4444" t="str">
            <v xml:space="preserve">GILL VENUS MAQ C/ALOE 1X                          </v>
          </cell>
          <cell r="J4444">
            <v>24276.639999999999</v>
          </cell>
          <cell r="O4444">
            <v>7506309841762</v>
          </cell>
        </row>
        <row r="4445">
          <cell r="A4445">
            <v>666667</v>
          </cell>
          <cell r="B4445">
            <v>90981</v>
          </cell>
          <cell r="D4445" t="str">
            <v xml:space="preserve">GILL VENUS MAQ C/ALOE 2X                          </v>
          </cell>
          <cell r="J4445">
            <v>15768.52</v>
          </cell>
          <cell r="O4445">
            <v>7702018072217</v>
          </cell>
        </row>
        <row r="4446">
          <cell r="A4446">
            <v>664846</v>
          </cell>
          <cell r="B4446">
            <v>712539</v>
          </cell>
          <cell r="D4446" t="str">
            <v xml:space="preserve">GILL VENUS SIMPLE SUAVE 2X                        </v>
          </cell>
          <cell r="J4446">
            <v>5523.7529999999997</v>
          </cell>
          <cell r="O4446">
            <v>7500435206402</v>
          </cell>
        </row>
        <row r="4447">
          <cell r="A4447">
            <v>659587</v>
          </cell>
          <cell r="B4447">
            <v>51471</v>
          </cell>
          <cell r="D4447" t="str">
            <v xml:space="preserve">GINI BEEFEATER 1X                                 </v>
          </cell>
          <cell r="J4447">
            <v>36520.160000000003</v>
          </cell>
          <cell r="O4447">
            <v>5000299618424</v>
          </cell>
        </row>
        <row r="4448">
          <cell r="A4448">
            <v>656999</v>
          </cell>
          <cell r="B4448">
            <v>53044</v>
          </cell>
          <cell r="D4448" t="str">
            <v xml:space="preserve">GINI BEEFEATER 700X                               </v>
          </cell>
          <cell r="J4448">
            <v>30712.94</v>
          </cell>
          <cell r="O4448">
            <v>5000329002537</v>
          </cell>
        </row>
        <row r="4449">
          <cell r="A4449">
            <v>661181</v>
          </cell>
          <cell r="B4449">
            <v>52765</v>
          </cell>
          <cell r="D4449" t="str">
            <v xml:space="preserve">GINI BEEFEATER ORANGE 700X                        </v>
          </cell>
          <cell r="J4449">
            <v>36521.81</v>
          </cell>
          <cell r="O4449">
            <v>5000299618240</v>
          </cell>
        </row>
        <row r="4450">
          <cell r="A4450">
            <v>659588</v>
          </cell>
          <cell r="B4450">
            <v>50547</v>
          </cell>
          <cell r="D4450" t="str">
            <v xml:space="preserve">GINI BEEFEATER PINK 700X                          </v>
          </cell>
          <cell r="J4450">
            <v>36521.81</v>
          </cell>
          <cell r="O4450">
            <v>5000299605950</v>
          </cell>
        </row>
        <row r="4451">
          <cell r="A4451">
            <v>662978</v>
          </cell>
          <cell r="B4451">
            <v>14158</v>
          </cell>
          <cell r="D4451" t="str">
            <v xml:space="preserve">GINI BOMBAY BRAMBLE 700X                          </v>
          </cell>
          <cell r="J4451">
            <v>72557.710000000006</v>
          </cell>
          <cell r="O4451">
            <v>7640175742522</v>
          </cell>
        </row>
        <row r="4452">
          <cell r="A4452">
            <v>659597</v>
          </cell>
          <cell r="B4452">
            <v>10003</v>
          </cell>
          <cell r="D4452" t="str">
            <v xml:space="preserve">GINI BOMBAY SAPPHIRE 750X                         </v>
          </cell>
          <cell r="J4452">
            <v>63089.62</v>
          </cell>
          <cell r="O4452">
            <v>7640175740047</v>
          </cell>
        </row>
        <row r="4453">
          <cell r="A4453">
            <v>659699</v>
          </cell>
          <cell r="B4453">
            <v>429616</v>
          </cell>
          <cell r="D4453" t="str">
            <v xml:space="preserve">GINI BULLDOG 700X                                 </v>
          </cell>
          <cell r="J4453">
            <v>37036.720000000001</v>
          </cell>
          <cell r="O4453">
            <v>897076002010</v>
          </cell>
        </row>
        <row r="4454">
          <cell r="A4454">
            <v>665365</v>
          </cell>
          <cell r="B4454" t="str">
            <v xml:space="preserve">P0809781280959      </v>
          </cell>
          <cell r="D4454" t="str">
            <v xml:space="preserve">GINI HENDRICKS 700X                               </v>
          </cell>
          <cell r="J4454">
            <v>66514.52</v>
          </cell>
          <cell r="O4454">
            <v>5010327755014</v>
          </cell>
        </row>
        <row r="4455">
          <cell r="A4455">
            <v>666234</v>
          </cell>
          <cell r="B4455" t="str">
            <v xml:space="preserve">P0809181490954      </v>
          </cell>
          <cell r="D4455" t="str">
            <v xml:space="preserve">GINI HENDRICKS NEPTUNIA 700X                      </v>
          </cell>
          <cell r="J4455">
            <v>73708.479999999996</v>
          </cell>
          <cell r="O4455">
            <v>5010327704159</v>
          </cell>
        </row>
        <row r="4456">
          <cell r="A4456">
            <v>666232</v>
          </cell>
          <cell r="B4456" t="str">
            <v xml:space="preserve">P0909291440556      </v>
          </cell>
          <cell r="D4456" t="str">
            <v xml:space="preserve">GINI LARIOS 700X                                  </v>
          </cell>
          <cell r="J4456">
            <v>8149.652</v>
          </cell>
          <cell r="O4456">
            <v>8411144101157</v>
          </cell>
        </row>
        <row r="4457">
          <cell r="A4457">
            <v>666233</v>
          </cell>
          <cell r="B4457" t="str">
            <v xml:space="preserve">P0909291450556      </v>
          </cell>
          <cell r="D4457" t="str">
            <v xml:space="preserve">GINI LARIOS ROSE 700X                             </v>
          </cell>
          <cell r="J4457">
            <v>8149.652</v>
          </cell>
          <cell r="O4457">
            <v>8411144100402</v>
          </cell>
        </row>
        <row r="4458">
          <cell r="A4458">
            <v>659586</v>
          </cell>
          <cell r="B4458">
            <v>50246</v>
          </cell>
          <cell r="D4458" t="str">
            <v xml:space="preserve">GINI MONKEY 47 DRY 500X                           </v>
          </cell>
          <cell r="J4458">
            <v>83085.240000000005</v>
          </cell>
          <cell r="O4458">
            <v>42213277</v>
          </cell>
        </row>
        <row r="4459">
          <cell r="A4459">
            <v>664465</v>
          </cell>
          <cell r="B4459">
            <v>1814</v>
          </cell>
          <cell r="D4459" t="str">
            <v xml:space="preserve">GINI SPIRITO BLU 700X                             </v>
          </cell>
          <cell r="J4459">
            <v>16757.02</v>
          </cell>
          <cell r="O4459">
            <v>7790290101756</v>
          </cell>
        </row>
        <row r="4460">
          <cell r="A4460">
            <v>4087</v>
          </cell>
          <cell r="B4460">
            <v>30130</v>
          </cell>
          <cell r="D4460" t="str">
            <v xml:space="preserve">GINI TANQUERAY DRY 750X                           </v>
          </cell>
          <cell r="J4460">
            <v>34867.31</v>
          </cell>
          <cell r="O4460">
            <v>7790240117066</v>
          </cell>
        </row>
        <row r="4461">
          <cell r="A4461">
            <v>662995</v>
          </cell>
          <cell r="B4461">
            <v>30132</v>
          </cell>
          <cell r="D4461" t="str">
            <v xml:space="preserve">GINI TANQUERAY ROYALE 700X                        </v>
          </cell>
          <cell r="J4461">
            <v>41863.870000000003</v>
          </cell>
          <cell r="O4461">
            <v>5000291026548</v>
          </cell>
        </row>
        <row r="4462">
          <cell r="A4462">
            <v>659577</v>
          </cell>
          <cell r="B4462">
            <v>30128</v>
          </cell>
          <cell r="D4462" t="str">
            <v xml:space="preserve">GINI TANQUERAY SEVILLA 700X                       </v>
          </cell>
          <cell r="J4462">
            <v>41861.19</v>
          </cell>
          <cell r="O4462">
            <v>5000291023462</v>
          </cell>
        </row>
        <row r="4463">
          <cell r="A4463">
            <v>666036</v>
          </cell>
          <cell r="B4463" t="str">
            <v xml:space="preserve">AGC051              </v>
          </cell>
          <cell r="D4463" t="str">
            <v xml:space="preserve">GINN ACONCAGUA CARDAMOMO 750X                     </v>
          </cell>
          <cell r="J4463">
            <v>19150</v>
          </cell>
          <cell r="O4463">
            <v>736373868182</v>
          </cell>
        </row>
        <row r="4464">
          <cell r="A4464">
            <v>660474</v>
          </cell>
          <cell r="B4464" t="str">
            <v xml:space="preserve">AGC050              </v>
          </cell>
          <cell r="D4464" t="str">
            <v xml:space="preserve">GINN ACONCAGUA CLASICO 750X                       </v>
          </cell>
          <cell r="J4464">
            <v>16530.009999999998</v>
          </cell>
          <cell r="O4464">
            <v>794350080354</v>
          </cell>
        </row>
        <row r="4465">
          <cell r="A4465">
            <v>666037</v>
          </cell>
          <cell r="B4465" t="str">
            <v xml:space="preserve">AGC053              </v>
          </cell>
          <cell r="D4465" t="str">
            <v xml:space="preserve">GINN ACONCAGUA F.ROJOS 750X                       </v>
          </cell>
          <cell r="J4465">
            <v>19150</v>
          </cell>
          <cell r="O4465">
            <v>783970984562</v>
          </cell>
        </row>
        <row r="4466">
          <cell r="A4466">
            <v>666035</v>
          </cell>
          <cell r="B4466" t="str">
            <v xml:space="preserve">AGC052              </v>
          </cell>
          <cell r="D4466" t="str">
            <v xml:space="preserve">GINN ACONCAGUA LIMA 750X                          </v>
          </cell>
          <cell r="J4466">
            <v>19150</v>
          </cell>
          <cell r="O4466">
            <v>736373868175</v>
          </cell>
        </row>
        <row r="4467">
          <cell r="A4467">
            <v>660614</v>
          </cell>
          <cell r="B4467">
            <v>26492</v>
          </cell>
          <cell r="D4467" t="str">
            <v xml:space="preserve">GINN BOSQUE 500X                                  </v>
          </cell>
          <cell r="J4467">
            <v>22932.26</v>
          </cell>
          <cell r="O4467">
            <v>656750792292</v>
          </cell>
        </row>
        <row r="4468">
          <cell r="A4468">
            <v>664366</v>
          </cell>
          <cell r="B4468">
            <v>77980</v>
          </cell>
          <cell r="D4468" t="str">
            <v xml:space="preserve">GINN BOSQUE A.MONTANIA 500X                       </v>
          </cell>
          <cell r="J4468">
            <v>34465.480000000003</v>
          </cell>
          <cell r="O4468">
            <v>7792798012503</v>
          </cell>
        </row>
        <row r="4469">
          <cell r="A4469">
            <v>660645</v>
          </cell>
          <cell r="B4469">
            <v>53556</v>
          </cell>
          <cell r="D4469" t="str">
            <v xml:space="preserve">GINN BRIGHTON 700X                                </v>
          </cell>
          <cell r="J4469">
            <v>12061.05</v>
          </cell>
          <cell r="O4469">
            <v>7792410522717</v>
          </cell>
        </row>
        <row r="4470">
          <cell r="A4470">
            <v>664590</v>
          </cell>
          <cell r="B4470">
            <v>54402</v>
          </cell>
          <cell r="D4470" t="str">
            <v xml:space="preserve">GINN BRIGHTON PINK 700X                           </v>
          </cell>
          <cell r="J4470">
            <v>13208.12</v>
          </cell>
          <cell r="O4470">
            <v>7792410544023</v>
          </cell>
        </row>
        <row r="4471">
          <cell r="A4471">
            <v>664583</v>
          </cell>
          <cell r="B4471">
            <v>54401</v>
          </cell>
          <cell r="D4471" t="str">
            <v xml:space="preserve">GINN BRIGHTON TANGERINE 700X                      </v>
          </cell>
          <cell r="J4471">
            <v>13208.12</v>
          </cell>
          <cell r="O4471">
            <v>7792410779500</v>
          </cell>
        </row>
        <row r="4472">
          <cell r="A4472">
            <v>661789</v>
          </cell>
          <cell r="B4472">
            <v>1112</v>
          </cell>
          <cell r="D4472" t="str">
            <v xml:space="preserve">GINN BURNETTS 1X                                  </v>
          </cell>
          <cell r="J4472">
            <v>11682.39</v>
          </cell>
          <cell r="O4472">
            <v>7790260011122</v>
          </cell>
        </row>
        <row r="4473">
          <cell r="A4473">
            <v>665715</v>
          </cell>
          <cell r="B4473">
            <v>0</v>
          </cell>
          <cell r="D4473" t="str">
            <v xml:space="preserve">GINN ESTANISLAO 700X                              </v>
          </cell>
          <cell r="J4473">
            <v>13784.08</v>
          </cell>
          <cell r="O4473">
            <v>7798377810010</v>
          </cell>
        </row>
        <row r="4474">
          <cell r="A4474">
            <v>666231</v>
          </cell>
          <cell r="B4474">
            <v>0</v>
          </cell>
          <cell r="D4474" t="str">
            <v xml:space="preserve">GINN ESTANISLAO FRUTILLA 700X                     </v>
          </cell>
          <cell r="J4474">
            <v>17344</v>
          </cell>
          <cell r="O4474">
            <v>7798377810034</v>
          </cell>
        </row>
        <row r="4475">
          <cell r="A4475">
            <v>665337</v>
          </cell>
          <cell r="B4475">
            <v>0</v>
          </cell>
          <cell r="D4475" t="str">
            <v xml:space="preserve">GINN FISHERTON 750X                               </v>
          </cell>
          <cell r="J4475">
            <v>10877.9</v>
          </cell>
          <cell r="O4475">
            <v>7798359223906</v>
          </cell>
        </row>
        <row r="4476">
          <cell r="A4476">
            <v>663504</v>
          </cell>
          <cell r="B4476">
            <v>78145</v>
          </cell>
          <cell r="D4476" t="str">
            <v xml:space="preserve">GINN GINKGO BOT 500X                              </v>
          </cell>
          <cell r="J4476">
            <v>15691.24</v>
          </cell>
          <cell r="O4476">
            <v>7792798012770</v>
          </cell>
        </row>
        <row r="4477">
          <cell r="A4477">
            <v>659578</v>
          </cell>
          <cell r="B4477">
            <v>30075</v>
          </cell>
          <cell r="D4477" t="str">
            <v xml:space="preserve">GINN GORDONS 700X                                 </v>
          </cell>
          <cell r="J4477">
            <v>15875.29</v>
          </cell>
          <cell r="O4477">
            <v>7791540149924</v>
          </cell>
        </row>
        <row r="4478">
          <cell r="A4478">
            <v>659602</v>
          </cell>
          <cell r="B4478">
            <v>0</v>
          </cell>
          <cell r="D4478" t="str">
            <v xml:space="preserve">GINN HERACLITO 750X                               </v>
          </cell>
          <cell r="J4478">
            <v>20417.12</v>
          </cell>
          <cell r="O4478">
            <v>7798135763077</v>
          </cell>
        </row>
        <row r="4479">
          <cell r="A4479">
            <v>665333</v>
          </cell>
          <cell r="B4479">
            <v>203</v>
          </cell>
          <cell r="D4479" t="str">
            <v xml:space="preserve">GINN HERACLITO MACEDONICO 750X                    </v>
          </cell>
          <cell r="J4479">
            <v>20759.240000000002</v>
          </cell>
          <cell r="O4479">
            <v>7790121000456</v>
          </cell>
        </row>
        <row r="4480">
          <cell r="A4480">
            <v>9678</v>
          </cell>
          <cell r="B4480">
            <v>1001</v>
          </cell>
          <cell r="D4480" t="str">
            <v xml:space="preserve">GINN HEREDERO 700X                                </v>
          </cell>
          <cell r="J4480">
            <v>16800.919999999998</v>
          </cell>
          <cell r="O4480">
            <v>754697521927</v>
          </cell>
        </row>
        <row r="4481">
          <cell r="A4481">
            <v>665384</v>
          </cell>
          <cell r="B4481">
            <v>1301</v>
          </cell>
          <cell r="D4481" t="str">
            <v xml:space="preserve">GINN HEREDERO 700X + C/COPA                       </v>
          </cell>
          <cell r="J4481">
            <v>57652.480000000003</v>
          </cell>
          <cell r="O4481">
            <v>724751009937</v>
          </cell>
        </row>
        <row r="4482">
          <cell r="A4482">
            <v>665115</v>
          </cell>
          <cell r="B4482">
            <v>115</v>
          </cell>
          <cell r="D4482" t="str">
            <v xml:space="preserve">GINN HEREDERO 700X + C/GORRA                      </v>
          </cell>
          <cell r="J4482">
            <v>69042.350000000006</v>
          </cell>
          <cell r="O4482">
            <v>724751009920</v>
          </cell>
        </row>
        <row r="4483">
          <cell r="A4483">
            <v>664762</v>
          </cell>
          <cell r="B4483">
            <v>0</v>
          </cell>
          <cell r="D4483" t="str">
            <v xml:space="preserve">GINN HEREDERO DRY 700X                            </v>
          </cell>
          <cell r="J4483">
            <v>15514.51</v>
          </cell>
          <cell r="O4483">
            <v>714604120612</v>
          </cell>
        </row>
        <row r="4484">
          <cell r="A4484">
            <v>666750</v>
          </cell>
          <cell r="B4484">
            <v>750</v>
          </cell>
          <cell r="D4484" t="str">
            <v xml:space="preserve">GINN HEREDERO LIMON Y GINGER 700X                 </v>
          </cell>
          <cell r="J4484">
            <v>16800.919999999998</v>
          </cell>
          <cell r="O4484">
            <v>714604120674</v>
          </cell>
        </row>
        <row r="4485">
          <cell r="A4485">
            <v>665172</v>
          </cell>
          <cell r="B4485">
            <v>1002</v>
          </cell>
          <cell r="D4485" t="str">
            <v xml:space="preserve">GINN HEREDERO PINK 700X                           </v>
          </cell>
          <cell r="J4485">
            <v>16800.919999999998</v>
          </cell>
          <cell r="O4485">
            <v>763571806012</v>
          </cell>
        </row>
        <row r="4486">
          <cell r="A4486">
            <v>665126</v>
          </cell>
          <cell r="B4486">
            <v>1003</v>
          </cell>
          <cell r="D4486" t="str">
            <v xml:space="preserve">GINN HEREDERO POMELO RDO 700X                     </v>
          </cell>
          <cell r="J4486">
            <v>16800.919999999998</v>
          </cell>
          <cell r="O4486">
            <v>763571869000</v>
          </cell>
        </row>
        <row r="4487">
          <cell r="A4487">
            <v>665125</v>
          </cell>
          <cell r="B4487">
            <v>125</v>
          </cell>
          <cell r="D4487" t="str">
            <v xml:space="preserve">GINN HEREDERO TONIC MANDARINA 354X                </v>
          </cell>
          <cell r="J4487">
            <v>2984.3580000000002</v>
          </cell>
          <cell r="O4487">
            <v>763571868980</v>
          </cell>
        </row>
        <row r="4488">
          <cell r="A4488">
            <v>665116</v>
          </cell>
          <cell r="B4488">
            <v>116</v>
          </cell>
          <cell r="D4488" t="str">
            <v xml:space="preserve">GINN HEREDERO TONIC POM ROSA 354X                 </v>
          </cell>
          <cell r="J4488">
            <v>2984.3580000000002</v>
          </cell>
          <cell r="O4488">
            <v>763571806029</v>
          </cell>
        </row>
        <row r="4489">
          <cell r="A4489">
            <v>663254</v>
          </cell>
          <cell r="B4489">
            <v>0</v>
          </cell>
          <cell r="D4489" t="str">
            <v xml:space="preserve">GINN MIL DEMONIOS 750X                            </v>
          </cell>
          <cell r="J4489">
            <v>12991.71</v>
          </cell>
          <cell r="O4489">
            <v>7798127633180</v>
          </cell>
        </row>
        <row r="4490">
          <cell r="A4490">
            <v>102228</v>
          </cell>
          <cell r="B4490">
            <v>53730</v>
          </cell>
          <cell r="D4490" t="str">
            <v xml:space="preserve">GINN ORLOFF TRAD 750X                             </v>
          </cell>
          <cell r="J4490">
            <v>6037.375</v>
          </cell>
          <cell r="O4490">
            <v>7792410518673</v>
          </cell>
        </row>
        <row r="4491">
          <cell r="A4491">
            <v>664429</v>
          </cell>
          <cell r="B4491">
            <v>0</v>
          </cell>
          <cell r="D4491" t="str">
            <v xml:space="preserve">GINN PROFUGO LONDON DRY 750X                      </v>
          </cell>
          <cell r="J4491">
            <v>9567.64</v>
          </cell>
          <cell r="O4491">
            <v>7798162670966</v>
          </cell>
        </row>
        <row r="4492">
          <cell r="A4492">
            <v>664428</v>
          </cell>
          <cell r="B4492">
            <v>0</v>
          </cell>
          <cell r="D4492" t="str">
            <v xml:space="preserve">GINN PROFUGO MENDOCINA PICANTE 750X               </v>
          </cell>
          <cell r="J4492">
            <v>9567.64</v>
          </cell>
          <cell r="O4492">
            <v>7798162670959</v>
          </cell>
        </row>
        <row r="4493">
          <cell r="A4493">
            <v>663458</v>
          </cell>
          <cell r="B4493">
            <v>0</v>
          </cell>
          <cell r="D4493" t="str">
            <v xml:space="preserve">GINN REPUBLICA APARTE 500X                        </v>
          </cell>
          <cell r="J4493">
            <v>12632.4</v>
          </cell>
          <cell r="O4493">
            <v>7798359223890</v>
          </cell>
        </row>
        <row r="4494">
          <cell r="A4494">
            <v>665251</v>
          </cell>
          <cell r="B4494">
            <v>7089</v>
          </cell>
          <cell r="D4494" t="str">
            <v xml:space="preserve">GINN REPUBLICA APARTE 750X                        </v>
          </cell>
          <cell r="J4494">
            <v>17458.009999999998</v>
          </cell>
          <cell r="O4494">
            <v>7798359227089</v>
          </cell>
        </row>
        <row r="4495">
          <cell r="A4495">
            <v>659083</v>
          </cell>
          <cell r="B4495">
            <v>0</v>
          </cell>
          <cell r="D4495" t="str">
            <v xml:space="preserve">GINN TERRIER CITRIC 700X                          </v>
          </cell>
          <cell r="J4495">
            <v>11020</v>
          </cell>
          <cell r="O4495">
            <v>7798159946234</v>
          </cell>
        </row>
        <row r="4496">
          <cell r="A4496">
            <v>661172</v>
          </cell>
          <cell r="B4496">
            <v>0</v>
          </cell>
          <cell r="D4496" t="str">
            <v xml:space="preserve">GINN TERRIER CITRIC ECO BOTTLE 750X               </v>
          </cell>
          <cell r="J4496">
            <v>9134.9969999999994</v>
          </cell>
          <cell r="O4496">
            <v>7798353191775</v>
          </cell>
        </row>
        <row r="4497">
          <cell r="A4497">
            <v>659081</v>
          </cell>
          <cell r="B4497">
            <v>0</v>
          </cell>
          <cell r="D4497" t="str">
            <v xml:space="preserve">GINN TERRIER OLD TOM 750X                         </v>
          </cell>
          <cell r="J4497">
            <v>13485</v>
          </cell>
          <cell r="O4497">
            <v>7798159947330</v>
          </cell>
        </row>
        <row r="4498">
          <cell r="A4498">
            <v>659082</v>
          </cell>
          <cell r="B4498" t="str">
            <v xml:space="preserve">75881P              </v>
          </cell>
          <cell r="D4498" t="str">
            <v xml:space="preserve">GINN TERRIER PINK 750X                            </v>
          </cell>
          <cell r="J4498">
            <v>11020</v>
          </cell>
          <cell r="O4498">
            <v>7798159948047</v>
          </cell>
        </row>
        <row r="4499">
          <cell r="A4499">
            <v>661171</v>
          </cell>
          <cell r="B4499">
            <v>0</v>
          </cell>
          <cell r="D4499" t="str">
            <v xml:space="preserve">GINN TERRIER PINK ECO BOTTLE 750X                 </v>
          </cell>
          <cell r="J4499">
            <v>13050.01</v>
          </cell>
          <cell r="O4499">
            <v>7798353191744</v>
          </cell>
        </row>
        <row r="4500">
          <cell r="A4500">
            <v>659085</v>
          </cell>
          <cell r="B4500">
            <v>69529</v>
          </cell>
          <cell r="D4500" t="str">
            <v xml:space="preserve">GINN TERRIER SPICY 750X                           </v>
          </cell>
          <cell r="J4500">
            <v>11020</v>
          </cell>
          <cell r="O4500">
            <v>7798159947316</v>
          </cell>
        </row>
        <row r="4501">
          <cell r="A4501">
            <v>661174</v>
          </cell>
          <cell r="B4501">
            <v>0</v>
          </cell>
          <cell r="D4501" t="str">
            <v xml:space="preserve">GINN TERRIER SPICY ECO BOTTLE 750X                </v>
          </cell>
          <cell r="J4501">
            <v>9570.0079999999998</v>
          </cell>
          <cell r="O4501">
            <v>7798353191768</v>
          </cell>
        </row>
        <row r="4502">
          <cell r="A4502">
            <v>659084</v>
          </cell>
          <cell r="B4502">
            <v>0</v>
          </cell>
          <cell r="D4502" t="str">
            <v xml:space="preserve">GINN TERRIER WILD 750X                            </v>
          </cell>
          <cell r="J4502">
            <v>11020</v>
          </cell>
          <cell r="O4502">
            <v>7798159947347</v>
          </cell>
        </row>
        <row r="4503">
          <cell r="A4503">
            <v>661173</v>
          </cell>
          <cell r="B4503">
            <v>0</v>
          </cell>
          <cell r="D4503" t="str">
            <v xml:space="preserve">GINN TERRIER WILD ECO BOTTLE 750X                 </v>
          </cell>
          <cell r="J4503">
            <v>9134.9969999999994</v>
          </cell>
          <cell r="O4503">
            <v>7798353191751</v>
          </cell>
        </row>
        <row r="4504">
          <cell r="A4504">
            <v>659306</v>
          </cell>
          <cell r="B4504">
            <v>78906</v>
          </cell>
          <cell r="D4504" t="str">
            <v xml:space="preserve">GOM  BILLIKEN GONGYS STICK 12X                    </v>
          </cell>
          <cell r="J4504">
            <v>419.99</v>
          </cell>
          <cell r="O4504">
            <v>7798186035321</v>
          </cell>
        </row>
        <row r="4505">
          <cell r="A4505">
            <v>665300</v>
          </cell>
          <cell r="B4505">
            <v>378547</v>
          </cell>
          <cell r="D4505" t="str">
            <v xml:space="preserve">GOM BILLIKEN ACIDAS 150X                          </v>
          </cell>
          <cell r="J4505">
            <v>2319.9899999999998</v>
          </cell>
          <cell r="O4505">
            <v>7798186034591</v>
          </cell>
        </row>
        <row r="4506">
          <cell r="A4506">
            <v>665278</v>
          </cell>
          <cell r="B4506">
            <v>378544</v>
          </cell>
          <cell r="D4506" t="str">
            <v xml:space="preserve">GOM BILLIKEN CITRICAS 150X                        </v>
          </cell>
          <cell r="J4506">
            <v>2319.9899999999998</v>
          </cell>
          <cell r="O4506">
            <v>7798186034607</v>
          </cell>
        </row>
        <row r="4507">
          <cell r="A4507">
            <v>665317</v>
          </cell>
          <cell r="B4507">
            <v>378543</v>
          </cell>
          <cell r="D4507" t="str">
            <v xml:space="preserve">GOM BILLIKEN EUCALIPTO 150X                       </v>
          </cell>
          <cell r="J4507">
            <v>2319.9899999999998</v>
          </cell>
          <cell r="O4507">
            <v>7798186034577</v>
          </cell>
        </row>
        <row r="4508">
          <cell r="A4508">
            <v>665277</v>
          </cell>
          <cell r="B4508">
            <v>378542</v>
          </cell>
          <cell r="D4508" t="str">
            <v xml:space="preserve">GOM BILLIKEN FRUTALES 150X                        </v>
          </cell>
          <cell r="J4508">
            <v>2319.9899999999998</v>
          </cell>
          <cell r="O4508">
            <v>7798186033624</v>
          </cell>
        </row>
        <row r="4509">
          <cell r="A4509">
            <v>665316</v>
          </cell>
          <cell r="B4509">
            <v>378540</v>
          </cell>
          <cell r="D4509" t="str">
            <v xml:space="preserve">GOM BILLIKEN MENTOL 150X                          </v>
          </cell>
          <cell r="J4509">
            <v>2319.9899999999998</v>
          </cell>
          <cell r="O4509">
            <v>7798186034492</v>
          </cell>
        </row>
        <row r="4510">
          <cell r="A4510">
            <v>665299</v>
          </cell>
          <cell r="B4510">
            <v>378546</v>
          </cell>
          <cell r="D4510" t="str">
            <v xml:space="preserve">GOM BILLIKEN RUEDITAS 150X                        </v>
          </cell>
          <cell r="J4510">
            <v>2319.9899999999998</v>
          </cell>
          <cell r="O4510">
            <v>7798186034584</v>
          </cell>
        </row>
        <row r="4511">
          <cell r="A4511">
            <v>665279</v>
          </cell>
          <cell r="B4511">
            <v>378541</v>
          </cell>
          <cell r="D4511" t="str">
            <v xml:space="preserve">GOM BILLIKEN TUTTI FRUTI 150X                     </v>
          </cell>
          <cell r="J4511">
            <v>2319.9899999999998</v>
          </cell>
          <cell r="O4511">
            <v>7798186034485</v>
          </cell>
        </row>
        <row r="4512">
          <cell r="A4512">
            <v>665318</v>
          </cell>
          <cell r="B4512">
            <v>226430</v>
          </cell>
          <cell r="D4512" t="str">
            <v xml:space="preserve">GOM BILLIKEN YOGURT 150X                          </v>
          </cell>
          <cell r="J4512">
            <v>2319.9899999999998</v>
          </cell>
          <cell r="O4512">
            <v>0</v>
          </cell>
        </row>
        <row r="4513">
          <cell r="A4513">
            <v>664008</v>
          </cell>
          <cell r="B4513">
            <v>3092</v>
          </cell>
          <cell r="D4513" t="str">
            <v xml:space="preserve">GOM BUBBALO FRUTILLA 15X                          </v>
          </cell>
          <cell r="J4513">
            <v>349.99</v>
          </cell>
          <cell r="O4513">
            <v>7622202216589</v>
          </cell>
        </row>
        <row r="4514">
          <cell r="A4514">
            <v>665987</v>
          </cell>
          <cell r="B4514">
            <v>3096</v>
          </cell>
          <cell r="D4514" t="str">
            <v xml:space="preserve">GOM BUBBALO FRUTILLA ACIDA 16.5X                  </v>
          </cell>
          <cell r="J4514">
            <v>349.99</v>
          </cell>
          <cell r="O4514">
            <v>7622202217296</v>
          </cell>
        </row>
        <row r="4515">
          <cell r="A4515">
            <v>665986</v>
          </cell>
          <cell r="B4515">
            <v>3090</v>
          </cell>
          <cell r="D4515" t="str">
            <v xml:space="preserve">GOM BUBBALO FRUTILLA ACIDA 82.5X                  </v>
          </cell>
          <cell r="J4515">
            <v>1953.615</v>
          </cell>
          <cell r="O4515">
            <v>7622202216510</v>
          </cell>
        </row>
        <row r="4516">
          <cell r="A4516">
            <v>664013</v>
          </cell>
          <cell r="B4516">
            <v>3094</v>
          </cell>
          <cell r="D4516" t="str">
            <v xml:space="preserve">GOM BUBBALO MIX FRUTAL ACIDA 16.5X                </v>
          </cell>
          <cell r="J4516">
            <v>349.99</v>
          </cell>
          <cell r="O4516">
            <v>7622202217265</v>
          </cell>
        </row>
        <row r="4517">
          <cell r="A4517">
            <v>665985</v>
          </cell>
          <cell r="B4517">
            <v>3088</v>
          </cell>
          <cell r="D4517" t="str">
            <v xml:space="preserve">GOM BUBBALO NAR / ARAND 82.5X                     </v>
          </cell>
          <cell r="J4517">
            <v>1953.615</v>
          </cell>
          <cell r="O4517">
            <v>7622202216473</v>
          </cell>
        </row>
        <row r="4518">
          <cell r="A4518">
            <v>665509</v>
          </cell>
          <cell r="B4518">
            <v>79014</v>
          </cell>
          <cell r="D4518" t="str">
            <v xml:space="preserve">GOM BULLDOG REGALIZ ACIDO MINI FRUT 125X          </v>
          </cell>
          <cell r="J4518">
            <v>2549.9899999999998</v>
          </cell>
          <cell r="O4518">
            <v>7798186035147</v>
          </cell>
        </row>
        <row r="4519">
          <cell r="A4519">
            <v>665525</v>
          </cell>
          <cell r="B4519">
            <v>79015</v>
          </cell>
          <cell r="D4519" t="str">
            <v xml:space="preserve">GOM BULLDOG REGALIZ ACIDO MINI TUTTI 125X         </v>
          </cell>
          <cell r="J4519">
            <v>2549.9899999999998</v>
          </cell>
          <cell r="O4519">
            <v>7798186035130</v>
          </cell>
        </row>
        <row r="4520">
          <cell r="A4520">
            <v>665466</v>
          </cell>
          <cell r="B4520">
            <v>378557</v>
          </cell>
          <cell r="D4520" t="str">
            <v xml:space="preserve">GOM BULLDOG REGALIZ ACIDO SANDIA 75X              </v>
          </cell>
          <cell r="J4520">
            <v>1499.99</v>
          </cell>
          <cell r="O4520">
            <v>7798186034782</v>
          </cell>
        </row>
        <row r="4521">
          <cell r="A4521">
            <v>665497</v>
          </cell>
          <cell r="B4521">
            <v>378555</v>
          </cell>
          <cell r="D4521" t="str">
            <v xml:space="preserve">GOM BULLDOG REGALIZ ACIDO TUTTI 75X               </v>
          </cell>
          <cell r="J4521">
            <v>1499.99</v>
          </cell>
          <cell r="O4521">
            <v>7798186034775</v>
          </cell>
        </row>
        <row r="4522">
          <cell r="A4522">
            <v>665464</v>
          </cell>
          <cell r="B4522">
            <v>378556</v>
          </cell>
          <cell r="D4522" t="str">
            <v xml:space="preserve">GOM BULLDOG REGALIZ FRAMBUESA 75X                 </v>
          </cell>
          <cell r="J4522">
            <v>1499.99</v>
          </cell>
          <cell r="O4522">
            <v>7798186034799</v>
          </cell>
        </row>
        <row r="4523">
          <cell r="A4523">
            <v>665465</v>
          </cell>
          <cell r="B4523">
            <v>378554</v>
          </cell>
          <cell r="D4523" t="str">
            <v xml:space="preserve">GOM BULLDOG REGALIZ FRUTILLA 75X                  </v>
          </cell>
          <cell r="J4523">
            <v>1499.99</v>
          </cell>
          <cell r="O4523">
            <v>7798186034768</v>
          </cell>
        </row>
        <row r="4524">
          <cell r="A4524">
            <v>665424</v>
          </cell>
          <cell r="B4524">
            <v>78597</v>
          </cell>
          <cell r="D4524" t="str">
            <v xml:space="preserve">GOM GONGYS MALV. FRUTILLA 200X                    </v>
          </cell>
          <cell r="J4524">
            <v>3999.99</v>
          </cell>
          <cell r="O4524">
            <v>7798186032382</v>
          </cell>
        </row>
        <row r="4525">
          <cell r="A4525">
            <v>665413</v>
          </cell>
          <cell r="B4525">
            <v>78560</v>
          </cell>
          <cell r="D4525" t="str">
            <v xml:space="preserve">GOM GONGYS MALV. FRUTILLA 28X                     </v>
          </cell>
          <cell r="J4525">
            <v>649.99</v>
          </cell>
          <cell r="O4525">
            <v>7798186033570</v>
          </cell>
        </row>
        <row r="4526">
          <cell r="A4526">
            <v>665428</v>
          </cell>
          <cell r="B4526">
            <v>78598</v>
          </cell>
          <cell r="D4526" t="str">
            <v xml:space="preserve">GOM GONGYS MALV. MINI 200X                        </v>
          </cell>
          <cell r="J4526">
            <v>3999.99</v>
          </cell>
          <cell r="O4526">
            <v>7798186033013</v>
          </cell>
        </row>
        <row r="4527">
          <cell r="A4527">
            <v>665434</v>
          </cell>
          <cell r="B4527">
            <v>78570</v>
          </cell>
          <cell r="D4527" t="str">
            <v xml:space="preserve">GOM GONGYS MALV. NUBECITA 200X                    </v>
          </cell>
          <cell r="J4527">
            <v>3999.99</v>
          </cell>
          <cell r="O4527">
            <v>7798186033600</v>
          </cell>
        </row>
        <row r="4528">
          <cell r="A4528">
            <v>665422</v>
          </cell>
          <cell r="B4528">
            <v>78561</v>
          </cell>
          <cell r="D4528" t="str">
            <v xml:space="preserve">GOM GONGYS MALV. NUBECITA 28X                     </v>
          </cell>
          <cell r="J4528">
            <v>649.99</v>
          </cell>
          <cell r="O4528">
            <v>7798186033594</v>
          </cell>
        </row>
        <row r="4529">
          <cell r="A4529">
            <v>665441</v>
          </cell>
          <cell r="B4529">
            <v>78905</v>
          </cell>
          <cell r="D4529" t="str">
            <v xml:space="preserve">GOM GONGYS MALV. PALITOS 200X                     </v>
          </cell>
          <cell r="J4529">
            <v>3999.99</v>
          </cell>
          <cell r="O4529">
            <v>7798186033617</v>
          </cell>
        </row>
        <row r="4530">
          <cell r="A4530">
            <v>665403</v>
          </cell>
          <cell r="B4530">
            <v>78588</v>
          </cell>
          <cell r="D4530" t="str">
            <v xml:space="preserve">GOM GONGYS MALV. TRENZA 28X                       </v>
          </cell>
          <cell r="J4530">
            <v>649.99</v>
          </cell>
          <cell r="O4530">
            <v>7798186030593</v>
          </cell>
        </row>
        <row r="4531">
          <cell r="A4531">
            <v>665442</v>
          </cell>
          <cell r="B4531">
            <v>78596</v>
          </cell>
          <cell r="D4531" t="str">
            <v xml:space="preserve">GOM GONGYS MALV.TRADICIONAL 200X                  </v>
          </cell>
          <cell r="J4531">
            <v>3999.99</v>
          </cell>
          <cell r="O4531">
            <v>7798186032368</v>
          </cell>
        </row>
        <row r="4532">
          <cell r="A4532">
            <v>665450</v>
          </cell>
          <cell r="B4532">
            <v>78593</v>
          </cell>
          <cell r="D4532" t="str">
            <v xml:space="preserve">GOM GONGYS MALV.TRENZA 200X                       </v>
          </cell>
          <cell r="J4532">
            <v>3999.99</v>
          </cell>
          <cell r="O4532">
            <v>7798186032375</v>
          </cell>
        </row>
        <row r="4533">
          <cell r="A4533">
            <v>665332</v>
          </cell>
          <cell r="B4533">
            <v>95062</v>
          </cell>
          <cell r="D4533" t="str">
            <v xml:space="preserve">GOM YUMMY BANANITAS 150X                          </v>
          </cell>
          <cell r="J4533">
            <v>2799.99</v>
          </cell>
          <cell r="O4533">
            <v>7798186034669</v>
          </cell>
        </row>
        <row r="4534">
          <cell r="A4534">
            <v>665347</v>
          </cell>
          <cell r="B4534">
            <v>95064</v>
          </cell>
          <cell r="D4534" t="str">
            <v xml:space="preserve">GOM YUMMY CIENPIES 150X                           </v>
          </cell>
          <cell r="J4534">
            <v>2799.99</v>
          </cell>
          <cell r="O4534">
            <v>7798186034676</v>
          </cell>
        </row>
        <row r="4535">
          <cell r="A4535">
            <v>665321</v>
          </cell>
          <cell r="B4535">
            <v>95061</v>
          </cell>
          <cell r="D4535" t="str">
            <v xml:space="preserve">GOM YUMMY FRUTILLA C/CREMA 150X                   </v>
          </cell>
          <cell r="J4535">
            <v>2799.99</v>
          </cell>
          <cell r="O4535">
            <v>7798186034683</v>
          </cell>
        </row>
        <row r="4536">
          <cell r="A4536">
            <v>665357</v>
          </cell>
          <cell r="B4536">
            <v>95065</v>
          </cell>
          <cell r="D4536" t="str">
            <v xml:space="preserve">GOM YUMMY MORITAS 150X                            </v>
          </cell>
          <cell r="J4536">
            <v>2799.99</v>
          </cell>
          <cell r="O4536">
            <v>7798186034690</v>
          </cell>
        </row>
        <row r="4537">
          <cell r="A4537">
            <v>665358</v>
          </cell>
          <cell r="B4537">
            <v>95066</v>
          </cell>
          <cell r="D4537" t="str">
            <v xml:space="preserve">GOM YUMMY OSITOS 150X                             </v>
          </cell>
          <cell r="J4537">
            <v>2799.99</v>
          </cell>
          <cell r="O4537">
            <v>7798186034706</v>
          </cell>
        </row>
        <row r="4538">
          <cell r="A4538">
            <v>665359</v>
          </cell>
          <cell r="B4538">
            <v>95075</v>
          </cell>
          <cell r="D4538" t="str">
            <v xml:space="preserve">GOM YUMMY OSITOS ACIDOS 150X                      </v>
          </cell>
          <cell r="J4538">
            <v>2799.99</v>
          </cell>
          <cell r="O4538">
            <v>7798186034140</v>
          </cell>
        </row>
        <row r="4539">
          <cell r="A4539">
            <v>665342</v>
          </cell>
          <cell r="B4539">
            <v>95063</v>
          </cell>
          <cell r="D4539" t="str">
            <v xml:space="preserve">GOM YUMMY SANDIA 150X                             </v>
          </cell>
          <cell r="J4539">
            <v>2799.99</v>
          </cell>
          <cell r="O4539">
            <v>7798186034713</v>
          </cell>
        </row>
        <row r="4540">
          <cell r="A4540">
            <v>665360</v>
          </cell>
          <cell r="B4540">
            <v>0</v>
          </cell>
          <cell r="D4540" t="str">
            <v xml:space="preserve">GOM YUMMY YOGURT 150X                             </v>
          </cell>
          <cell r="J4540">
            <v>2563.1089999999999</v>
          </cell>
          <cell r="O4540">
            <v>0</v>
          </cell>
        </row>
        <row r="4541">
          <cell r="A4541">
            <v>665572</v>
          </cell>
          <cell r="B4541">
            <v>13804</v>
          </cell>
          <cell r="D4541" t="str">
            <v xml:space="preserve">GONU RAPTOR CREATINA NJA 1X                       </v>
          </cell>
          <cell r="J4541">
            <v>31444.17</v>
          </cell>
          <cell r="O4541">
            <v>7790580138042</v>
          </cell>
        </row>
        <row r="4542">
          <cell r="A4542">
            <v>665565</v>
          </cell>
          <cell r="B4542">
            <v>13800</v>
          </cell>
          <cell r="D4542" t="str">
            <v xml:space="preserve">GONU RAPTOR WHEY PROT CHOCO 1X                    </v>
          </cell>
          <cell r="J4542">
            <v>73061.36</v>
          </cell>
          <cell r="O4542">
            <v>7790580138004</v>
          </cell>
        </row>
        <row r="4543">
          <cell r="A4543">
            <v>665637</v>
          </cell>
          <cell r="B4543">
            <v>13799</v>
          </cell>
          <cell r="D4543" t="str">
            <v xml:space="preserve">GONU RAPTOR WHEY PROT VAINILLA 1X                 </v>
          </cell>
          <cell r="J4543">
            <v>73061.36</v>
          </cell>
          <cell r="O4543">
            <v>7790580137991</v>
          </cell>
        </row>
        <row r="4544">
          <cell r="A4544">
            <v>665680</v>
          </cell>
          <cell r="B4544">
            <v>14204</v>
          </cell>
          <cell r="D4544" t="str">
            <v xml:space="preserve">GONU RAPTOR WHEY PROT VAINILLA C/CARA 1X          </v>
          </cell>
          <cell r="J4544">
            <v>61428.08</v>
          </cell>
          <cell r="O4544">
            <v>7790580142049</v>
          </cell>
        </row>
        <row r="4545">
          <cell r="A4545">
            <v>662480</v>
          </cell>
          <cell r="B4545">
            <v>11961</v>
          </cell>
          <cell r="D4545" t="str">
            <v xml:space="preserve">GONU SIMPLE CALCIO +D 60X                         </v>
          </cell>
          <cell r="J4545">
            <v>24463.54</v>
          </cell>
          <cell r="O4545">
            <v>7790580119614</v>
          </cell>
        </row>
        <row r="4546">
          <cell r="A4546">
            <v>662485</v>
          </cell>
          <cell r="B4546">
            <v>12568</v>
          </cell>
          <cell r="D4546" t="str">
            <v xml:space="preserve">GONU SIMPLE CALCIO 28X                            </v>
          </cell>
          <cell r="J4546">
            <v>12026.01</v>
          </cell>
          <cell r="O4546">
            <v>7790580125684</v>
          </cell>
        </row>
        <row r="4547">
          <cell r="A4547">
            <v>662492</v>
          </cell>
          <cell r="B4547">
            <v>13071</v>
          </cell>
          <cell r="D4547" t="str">
            <v xml:space="preserve">GONU SIMPLE COLAGENO 28X                          </v>
          </cell>
          <cell r="J4547">
            <v>11872.72</v>
          </cell>
          <cell r="O4547">
            <v>7790580130718</v>
          </cell>
        </row>
        <row r="4548">
          <cell r="A4548">
            <v>662491</v>
          </cell>
          <cell r="B4548">
            <v>13070</v>
          </cell>
          <cell r="D4548" t="str">
            <v xml:space="preserve">GONU SIMPLE COLAGENO 60X                          </v>
          </cell>
          <cell r="J4548">
            <v>23121.08</v>
          </cell>
          <cell r="O4548">
            <v>7790580130077</v>
          </cell>
        </row>
        <row r="4549">
          <cell r="A4549">
            <v>662482</v>
          </cell>
          <cell r="B4549">
            <v>12560</v>
          </cell>
          <cell r="D4549" t="str">
            <v xml:space="preserve">GONU SIMPLE DEFENSAS 28X                          </v>
          </cell>
          <cell r="J4549">
            <v>10355.459999999999</v>
          </cell>
          <cell r="O4549">
            <v>7790580124434</v>
          </cell>
        </row>
        <row r="4550">
          <cell r="A4550">
            <v>662481</v>
          </cell>
          <cell r="B4550">
            <v>12559</v>
          </cell>
          <cell r="D4550" t="str">
            <v xml:space="preserve">GONU SIMPLE DEFENSAS 60X                          </v>
          </cell>
          <cell r="J4550">
            <v>20850.560000000001</v>
          </cell>
          <cell r="O4550">
            <v>7790580125592</v>
          </cell>
        </row>
        <row r="4551">
          <cell r="A4551">
            <v>662483</v>
          </cell>
          <cell r="B4551">
            <v>12561</v>
          </cell>
          <cell r="D4551" t="str">
            <v xml:space="preserve">GONU SIMPLE DIETA CONTROL 12X8X                   </v>
          </cell>
          <cell r="J4551">
            <v>13483.472</v>
          </cell>
          <cell r="O4551">
            <v>7790580125615</v>
          </cell>
        </row>
        <row r="4552">
          <cell r="A4552">
            <v>662486</v>
          </cell>
          <cell r="B4552">
            <v>12569</v>
          </cell>
          <cell r="D4552" t="str">
            <v xml:space="preserve">GONU SIMPLE FIBRA 28X                             </v>
          </cell>
          <cell r="J4552">
            <v>9715.86</v>
          </cell>
          <cell r="O4552">
            <v>7790580125691</v>
          </cell>
        </row>
        <row r="4553">
          <cell r="A4553">
            <v>662478</v>
          </cell>
          <cell r="B4553">
            <v>11807</v>
          </cell>
          <cell r="D4553" t="str">
            <v xml:space="preserve">GONU SIMPLE FIBRA 60X                             </v>
          </cell>
          <cell r="J4553">
            <v>21862.74</v>
          </cell>
          <cell r="O4553">
            <v>7790580118075</v>
          </cell>
        </row>
        <row r="4554">
          <cell r="A4554">
            <v>662484</v>
          </cell>
          <cell r="B4554">
            <v>12567</v>
          </cell>
          <cell r="D4554" t="str">
            <v xml:space="preserve">GONU SIMPLE VITALIDAD 28X                         </v>
          </cell>
          <cell r="J4554">
            <v>10985.99</v>
          </cell>
          <cell r="O4554">
            <v>7790580125677</v>
          </cell>
        </row>
        <row r="4555">
          <cell r="A4555">
            <v>662479</v>
          </cell>
          <cell r="B4555">
            <v>11808</v>
          </cell>
          <cell r="D4555" t="str">
            <v xml:space="preserve">GONU SIMPLE VITALIDAD 60X                         </v>
          </cell>
          <cell r="J4555">
            <v>22353.08</v>
          </cell>
          <cell r="O4555">
            <v>7790580118082</v>
          </cell>
        </row>
        <row r="4556">
          <cell r="A4556">
            <v>15077</v>
          </cell>
          <cell r="B4556">
            <v>111721</v>
          </cell>
          <cell r="D4556" t="str">
            <v xml:space="preserve">GRAS BOVINA FRIAR 500X                            </v>
          </cell>
          <cell r="J4556">
            <v>4605.5619999999999</v>
          </cell>
          <cell r="O4556">
            <v>7793040065070</v>
          </cell>
        </row>
        <row r="4557">
          <cell r="A4557">
            <v>675</v>
          </cell>
          <cell r="B4557">
            <v>111095</v>
          </cell>
          <cell r="D4557" t="str">
            <v xml:space="preserve">GRAS DONA FLORA 500X                              </v>
          </cell>
          <cell r="J4557">
            <v>3538</v>
          </cell>
          <cell r="O4557">
            <v>7793591040144</v>
          </cell>
        </row>
        <row r="4558">
          <cell r="A4558">
            <v>666204</v>
          </cell>
          <cell r="B4558">
            <v>15503</v>
          </cell>
          <cell r="D4558" t="str">
            <v xml:space="preserve">GRAS PALADINI D/CERDO 500X                        </v>
          </cell>
          <cell r="J4558">
            <v>4639.2659999999996</v>
          </cell>
          <cell r="O4558">
            <v>7790079000874</v>
          </cell>
        </row>
        <row r="4559">
          <cell r="A4559">
            <v>666203</v>
          </cell>
          <cell r="B4559">
            <v>15560</v>
          </cell>
          <cell r="D4559" t="str">
            <v xml:space="preserve">GRAS PALADINI VACUNA 500X                         </v>
          </cell>
          <cell r="J4559">
            <v>5066.6279999999997</v>
          </cell>
          <cell r="O4559">
            <v>7790079000867</v>
          </cell>
        </row>
        <row r="4560">
          <cell r="A4560">
            <v>665906</v>
          </cell>
          <cell r="B4560">
            <v>7503</v>
          </cell>
          <cell r="D4560" t="str">
            <v xml:space="preserve">GRIS TOSTEX CINTAS QUESO 125X                     </v>
          </cell>
          <cell r="J4560">
            <v>1526.106</v>
          </cell>
          <cell r="O4560">
            <v>7798125810347</v>
          </cell>
        </row>
        <row r="4561">
          <cell r="A4561">
            <v>665908</v>
          </cell>
          <cell r="B4561">
            <v>7314</v>
          </cell>
          <cell r="D4561" t="str">
            <v xml:space="preserve">GRIS TOSTEX CINTITA CHEDDAR 125X                  </v>
          </cell>
          <cell r="J4561">
            <v>1526.106</v>
          </cell>
          <cell r="O4561">
            <v>7798125810767</v>
          </cell>
        </row>
        <row r="4562">
          <cell r="A4562">
            <v>667039</v>
          </cell>
          <cell r="B4562">
            <v>10058</v>
          </cell>
          <cell r="D4562" t="str">
            <v xml:space="preserve">GRIS TOSTEX CINTITA OLIVA 125X                    </v>
          </cell>
          <cell r="J4562">
            <v>1526.106</v>
          </cell>
          <cell r="O4562">
            <v>7798125811436</v>
          </cell>
        </row>
        <row r="4563">
          <cell r="A4563">
            <v>665910</v>
          </cell>
          <cell r="B4563">
            <v>7760</v>
          </cell>
          <cell r="D4563" t="str">
            <v xml:space="preserve">GRIS TOSTEX CINTITA PROVOLETA 125X                </v>
          </cell>
          <cell r="J4563">
            <v>1526.106</v>
          </cell>
          <cell r="O4563">
            <v>7798125810958</v>
          </cell>
        </row>
        <row r="4564">
          <cell r="A4564">
            <v>665911</v>
          </cell>
          <cell r="B4564">
            <v>7761</v>
          </cell>
          <cell r="D4564" t="str">
            <v xml:space="preserve">GRIS TOSTEX CINTITA SALAME 125X                   </v>
          </cell>
          <cell r="J4564">
            <v>1526.106</v>
          </cell>
          <cell r="O4564">
            <v>7798125810965</v>
          </cell>
        </row>
        <row r="4565">
          <cell r="A4565">
            <v>667361</v>
          </cell>
          <cell r="B4565">
            <v>10407</v>
          </cell>
          <cell r="D4565" t="str">
            <v xml:space="preserve">GRIS TOSTEX CINTITAS + SALSA CHEDDAR 145X         </v>
          </cell>
          <cell r="J4565">
            <v>1475.2370000000001</v>
          </cell>
          <cell r="O4565">
            <v>7798125811528</v>
          </cell>
        </row>
        <row r="4566">
          <cell r="A4566">
            <v>667362</v>
          </cell>
          <cell r="B4566">
            <v>10404</v>
          </cell>
          <cell r="D4566" t="str">
            <v xml:space="preserve">GRIS TOSTEX CINTITAS + SALSA PANCETA 145X         </v>
          </cell>
          <cell r="J4566">
            <v>1475.2370000000001</v>
          </cell>
          <cell r="O4566">
            <v>7798125811535</v>
          </cell>
        </row>
        <row r="4567">
          <cell r="A4567">
            <v>665905</v>
          </cell>
          <cell r="B4567">
            <v>7504</v>
          </cell>
          <cell r="D4567" t="str">
            <v xml:space="preserve">GRIS TOSTEX CINTITAS JAMON 125X                   </v>
          </cell>
          <cell r="J4567">
            <v>1526.106</v>
          </cell>
          <cell r="O4567">
            <v>7798125810521</v>
          </cell>
        </row>
        <row r="4568">
          <cell r="A4568">
            <v>665907</v>
          </cell>
          <cell r="B4568">
            <v>7364</v>
          </cell>
          <cell r="D4568" t="str">
            <v xml:space="preserve">GRIS TOSTEX CINTITAS PIZZA 125X                   </v>
          </cell>
          <cell r="J4568">
            <v>1526.106</v>
          </cell>
          <cell r="O4568">
            <v>7798125810385</v>
          </cell>
        </row>
        <row r="4569">
          <cell r="A4569">
            <v>1898</v>
          </cell>
          <cell r="B4569">
            <v>19000405</v>
          </cell>
          <cell r="D4569" t="str">
            <v xml:space="preserve">GRIS VENEZIANA GRISIN CLAS 180X                   </v>
          </cell>
          <cell r="J4569">
            <v>1741.9280000000001</v>
          </cell>
          <cell r="O4569">
            <v>7791708001361</v>
          </cell>
        </row>
        <row r="4570">
          <cell r="A4570">
            <v>656783</v>
          </cell>
          <cell r="B4570">
            <v>19000409</v>
          </cell>
          <cell r="D4570" t="str">
            <v xml:space="preserve">GRIS VENEZIANA GRISIN MULT COR 180X               </v>
          </cell>
          <cell r="J4570">
            <v>1683.864</v>
          </cell>
          <cell r="O4570">
            <v>7791708611270</v>
          </cell>
        </row>
        <row r="4571">
          <cell r="A4571">
            <v>10271</v>
          </cell>
          <cell r="B4571">
            <v>19000408</v>
          </cell>
          <cell r="D4571" t="str">
            <v xml:space="preserve">GRIS VENEZIANA GRISIN TRISAL 180X                 </v>
          </cell>
          <cell r="J4571">
            <v>1741.9280000000001</v>
          </cell>
          <cell r="O4571">
            <v>7791708002023</v>
          </cell>
        </row>
        <row r="4572">
          <cell r="A4572">
            <v>10269</v>
          </cell>
          <cell r="B4572">
            <v>19000406</v>
          </cell>
          <cell r="D4572" t="str">
            <v xml:space="preserve">GRIS VENEZIANA ZIGRIN BCO 180X                    </v>
          </cell>
          <cell r="J4572">
            <v>1741.9280000000001</v>
          </cell>
          <cell r="O4572">
            <v>7791708001408</v>
          </cell>
        </row>
        <row r="4573">
          <cell r="A4573">
            <v>10270</v>
          </cell>
          <cell r="B4573">
            <v>19000407</v>
          </cell>
          <cell r="D4573" t="str">
            <v xml:space="preserve">GRIS VENEZIANA ZIGRIN SALV180X                    </v>
          </cell>
          <cell r="J4573">
            <v>1741.9280000000001</v>
          </cell>
          <cell r="O4573">
            <v>7791708001392</v>
          </cell>
        </row>
        <row r="4574">
          <cell r="A4574">
            <v>11700</v>
          </cell>
          <cell r="B4574">
            <v>290021</v>
          </cell>
          <cell r="D4574" t="str">
            <v xml:space="preserve">GUAN LA GAUCHITA M/USO CHIC 1X                    </v>
          </cell>
          <cell r="J4574">
            <v>3661.4360000000001</v>
          </cell>
          <cell r="O4574">
            <v>7792459031911</v>
          </cell>
        </row>
        <row r="4575">
          <cell r="A4575">
            <v>11702</v>
          </cell>
          <cell r="B4575">
            <v>290023</v>
          </cell>
          <cell r="D4575" t="str">
            <v xml:space="preserve">GUAN LA GAUCHITA M/USO GDE 1X                     </v>
          </cell>
          <cell r="J4575">
            <v>3661.4360000000001</v>
          </cell>
          <cell r="O4575">
            <v>7792459031935</v>
          </cell>
        </row>
        <row r="4576">
          <cell r="A4576">
            <v>11701</v>
          </cell>
          <cell r="B4576">
            <v>290022</v>
          </cell>
          <cell r="D4576" t="str">
            <v xml:space="preserve">GUAN LA GAUCHITA M/USO MED 1X                     </v>
          </cell>
          <cell r="J4576">
            <v>3661.4360000000001</v>
          </cell>
          <cell r="O4576">
            <v>7792459031928</v>
          </cell>
        </row>
        <row r="4577">
          <cell r="A4577">
            <v>9060</v>
          </cell>
          <cell r="B4577">
            <v>100611</v>
          </cell>
          <cell r="D4577" t="str">
            <v xml:space="preserve">GUAN TASK TRAD GDE 1X                             </v>
          </cell>
          <cell r="J4577">
            <v>2489.502</v>
          </cell>
          <cell r="O4577">
            <v>7794321006119</v>
          </cell>
        </row>
        <row r="4578">
          <cell r="A4578">
            <v>9059</v>
          </cell>
          <cell r="B4578">
            <v>100610</v>
          </cell>
          <cell r="D4578" t="str">
            <v xml:space="preserve">GUAN TASK TRAD MED 1X                             </v>
          </cell>
          <cell r="J4578">
            <v>2489.502</v>
          </cell>
          <cell r="O4578">
            <v>7794321006102</v>
          </cell>
        </row>
        <row r="4579">
          <cell r="A4579">
            <v>9152</v>
          </cell>
          <cell r="B4579" t="str">
            <v xml:space="preserve">Y950                </v>
          </cell>
          <cell r="D4579" t="str">
            <v xml:space="preserve">GUAN YET CLASICO CHIC 1X                          </v>
          </cell>
          <cell r="J4579">
            <v>3567.4189999999999</v>
          </cell>
          <cell r="O4579">
            <v>8779807040038</v>
          </cell>
        </row>
        <row r="4580">
          <cell r="A4580">
            <v>9154</v>
          </cell>
          <cell r="B4580" t="str">
            <v xml:space="preserve">Y970                </v>
          </cell>
          <cell r="D4580" t="str">
            <v xml:space="preserve">GUAN YET CLASICO GDE 1X                           </v>
          </cell>
          <cell r="J4580">
            <v>3567.4189999999999</v>
          </cell>
          <cell r="O4580">
            <v>8779807040040</v>
          </cell>
        </row>
        <row r="4581">
          <cell r="A4581">
            <v>9153</v>
          </cell>
          <cell r="B4581" t="str">
            <v xml:space="preserve">Y960                </v>
          </cell>
          <cell r="D4581" t="str">
            <v xml:space="preserve">GUAN YET CLASICO MED 1X                           </v>
          </cell>
          <cell r="J4581">
            <v>3567.4189999999999</v>
          </cell>
          <cell r="O4581">
            <v>8779807040039</v>
          </cell>
        </row>
        <row r="4582">
          <cell r="A4582">
            <v>666115</v>
          </cell>
          <cell r="B4582" t="str">
            <v xml:space="preserve">Y930                </v>
          </cell>
          <cell r="D4582" t="str">
            <v xml:space="preserve">GUAN YET PREMIUN EXTRA GDE 1X                     </v>
          </cell>
          <cell r="J4582">
            <v>4104.5860000000002</v>
          </cell>
          <cell r="O4582">
            <v>7798070400327</v>
          </cell>
        </row>
        <row r="4583">
          <cell r="A4583">
            <v>1280</v>
          </cell>
          <cell r="B4583" t="str">
            <v xml:space="preserve">Y920                </v>
          </cell>
          <cell r="D4583" t="str">
            <v xml:space="preserve">GUAN YET PREMIUN GDE 1X                           </v>
          </cell>
          <cell r="J4583">
            <v>4104.5860000000002</v>
          </cell>
          <cell r="O4583">
            <v>7798070400310</v>
          </cell>
        </row>
        <row r="4584">
          <cell r="A4584">
            <v>5423</v>
          </cell>
          <cell r="B4584" t="str">
            <v xml:space="preserve">Y910                </v>
          </cell>
          <cell r="D4584" t="str">
            <v xml:space="preserve">GUAN YET PREMIUN MED 1X                           </v>
          </cell>
          <cell r="J4584">
            <v>4104.5860000000002</v>
          </cell>
          <cell r="O4584">
            <v>7798070400303</v>
          </cell>
        </row>
        <row r="4585">
          <cell r="A4585">
            <v>666389</v>
          </cell>
          <cell r="B4585">
            <v>3168</v>
          </cell>
          <cell r="D4585" t="str">
            <v xml:space="preserve">HALE DICOMERE HAR ALGARROBA 200X                  </v>
          </cell>
          <cell r="J4585">
            <v>4189.6580000000004</v>
          </cell>
          <cell r="O4585">
            <v>7793323004468</v>
          </cell>
        </row>
        <row r="4586">
          <cell r="A4586">
            <v>664812</v>
          </cell>
          <cell r="B4586">
            <v>860</v>
          </cell>
          <cell r="D4586" t="str">
            <v xml:space="preserve">HALE DICOMERE HAR ALMENDR 200X                    </v>
          </cell>
          <cell r="J4586">
            <v>9099.5740000000005</v>
          </cell>
          <cell r="O4586">
            <v>7793323004017</v>
          </cell>
        </row>
        <row r="4587">
          <cell r="A4587">
            <v>664869</v>
          </cell>
          <cell r="B4587">
            <v>3122</v>
          </cell>
          <cell r="D4587" t="str">
            <v xml:space="preserve">HALE DICOMERE HAR ARROZ 1X                        </v>
          </cell>
          <cell r="J4587">
            <v>2827.5169999999998</v>
          </cell>
          <cell r="O4587">
            <v>7793323004079</v>
          </cell>
        </row>
        <row r="4588">
          <cell r="A4588">
            <v>664813</v>
          </cell>
          <cell r="B4588">
            <v>3144</v>
          </cell>
          <cell r="D4588" t="str">
            <v xml:space="preserve">HALE DICOMERE HAR COCO 200X                       </v>
          </cell>
          <cell r="J4588">
            <v>4015.9270000000001</v>
          </cell>
          <cell r="O4588">
            <v>7793323004406</v>
          </cell>
        </row>
        <row r="4589">
          <cell r="A4589">
            <v>664809</v>
          </cell>
          <cell r="B4589">
            <v>1052</v>
          </cell>
          <cell r="D4589" t="str">
            <v xml:space="preserve">HALE DICOMERE HAR GARB ORGAN 450X                 </v>
          </cell>
          <cell r="J4589">
            <v>1842.4</v>
          </cell>
          <cell r="O4589">
            <v>7793323004895</v>
          </cell>
        </row>
        <row r="4590">
          <cell r="A4590">
            <v>665051</v>
          </cell>
          <cell r="B4590">
            <v>3396</v>
          </cell>
          <cell r="D4590" t="str">
            <v xml:space="preserve">HALE DICOMERE P.MEZCLA PAN 450X                   </v>
          </cell>
          <cell r="J4590">
            <v>2239.4969999999998</v>
          </cell>
          <cell r="O4590">
            <v>7793323024879</v>
          </cell>
        </row>
        <row r="4591">
          <cell r="A4591">
            <v>665052</v>
          </cell>
          <cell r="B4591">
            <v>3397</v>
          </cell>
          <cell r="D4591" t="str">
            <v xml:space="preserve">HALE DICOMERE P.MEZCLA PIZZA 450X                 </v>
          </cell>
          <cell r="J4591">
            <v>2360.241</v>
          </cell>
          <cell r="O4591">
            <v>7793323024886</v>
          </cell>
        </row>
        <row r="4592">
          <cell r="A4592">
            <v>665050</v>
          </cell>
          <cell r="B4592">
            <v>3395</v>
          </cell>
          <cell r="D4592" t="str">
            <v xml:space="preserve">HALE DICOMERE P.MEZCLA UNIVERSAL 450X             </v>
          </cell>
          <cell r="J4592">
            <v>2239.4969999999998</v>
          </cell>
          <cell r="O4592">
            <v>7793323024862</v>
          </cell>
        </row>
        <row r="4593">
          <cell r="A4593">
            <v>665131</v>
          </cell>
          <cell r="B4593">
            <v>65</v>
          </cell>
          <cell r="D4593" t="str">
            <v xml:space="preserve">HALE DR SCHAR PREMEZCLA MIX 500X                  </v>
          </cell>
          <cell r="J4593">
            <v>7892.3559999999998</v>
          </cell>
          <cell r="O4593">
            <v>7898954933474</v>
          </cell>
        </row>
        <row r="4594">
          <cell r="A4594">
            <v>665018</v>
          </cell>
          <cell r="B4594">
            <v>50013</v>
          </cell>
          <cell r="D4594" t="str">
            <v xml:space="preserve">HALE M.PIEDRA GARBANZO 400X                       </v>
          </cell>
          <cell r="J4594">
            <v>3714.35</v>
          </cell>
          <cell r="O4594">
            <v>7798407950013</v>
          </cell>
        </row>
        <row r="4595">
          <cell r="A4595">
            <v>665021</v>
          </cell>
          <cell r="B4595">
            <v>50020</v>
          </cell>
          <cell r="D4595" t="str">
            <v xml:space="preserve">HALE M.PIEDRA POROTO ALUBIA 400X                  </v>
          </cell>
          <cell r="J4595">
            <v>4059.6030000000001</v>
          </cell>
          <cell r="O4595">
            <v>7798407950020</v>
          </cell>
        </row>
        <row r="4596">
          <cell r="A4596">
            <v>665020</v>
          </cell>
          <cell r="B4596">
            <v>50037</v>
          </cell>
          <cell r="D4596" t="str">
            <v xml:space="preserve">HALE M.PIEDRA POROTO MUNG 400X                    </v>
          </cell>
          <cell r="J4596">
            <v>3714.35</v>
          </cell>
          <cell r="O4596">
            <v>7798407950037</v>
          </cell>
        </row>
        <row r="4597">
          <cell r="A4597">
            <v>665019</v>
          </cell>
          <cell r="B4597">
            <v>50044</v>
          </cell>
          <cell r="D4597" t="str">
            <v xml:space="preserve">HALE M.PIEDRA POROTO NEGRO 400X                   </v>
          </cell>
          <cell r="J4597">
            <v>3714.35</v>
          </cell>
          <cell r="O4597">
            <v>7798407950044</v>
          </cell>
        </row>
        <row r="4598">
          <cell r="A4598">
            <v>662643</v>
          </cell>
          <cell r="B4598">
            <v>50801</v>
          </cell>
          <cell r="D4598" t="str">
            <v xml:space="preserve">HARL BCAF.PREM S/TACC PIZZA-PAN 500X              </v>
          </cell>
          <cell r="J4598">
            <v>3881.6909999999998</v>
          </cell>
          <cell r="O4598">
            <v>7790070508010</v>
          </cell>
        </row>
        <row r="4599">
          <cell r="A4599">
            <v>660247</v>
          </cell>
          <cell r="B4599">
            <v>50792</v>
          </cell>
          <cell r="D4599" t="str">
            <v xml:space="preserve">HARL BLANCAF. PREM.PIZZA 400X                     </v>
          </cell>
          <cell r="J4599">
            <v>1856.91</v>
          </cell>
          <cell r="O4599">
            <v>7790070507921</v>
          </cell>
        </row>
        <row r="4600">
          <cell r="A4600">
            <v>661967</v>
          </cell>
          <cell r="B4600">
            <v>50822</v>
          </cell>
          <cell r="D4600" t="str">
            <v xml:space="preserve">HARL BLANCAF.PREM PIZZA 1X                        </v>
          </cell>
          <cell r="J4600">
            <v>2177.0360000000001</v>
          </cell>
          <cell r="O4600">
            <v>7792180134509</v>
          </cell>
        </row>
        <row r="4601">
          <cell r="A4601">
            <v>4114</v>
          </cell>
          <cell r="B4601">
            <v>56218</v>
          </cell>
          <cell r="D4601" t="str">
            <v xml:space="preserve">HARL BLANCAFLOR LEUD. FORT 1X                     </v>
          </cell>
          <cell r="J4601">
            <v>1965.912</v>
          </cell>
          <cell r="O4601">
            <v>7790070562180</v>
          </cell>
        </row>
        <row r="4602">
          <cell r="A4602">
            <v>663073</v>
          </cell>
          <cell r="B4602">
            <v>6032</v>
          </cell>
          <cell r="D4602" t="str">
            <v xml:space="preserve">HARL CHACABUCO FUERZA 1X                          </v>
          </cell>
          <cell r="J4602">
            <v>1670.6279999999999</v>
          </cell>
          <cell r="O4602">
            <v>7799037060325</v>
          </cell>
        </row>
        <row r="4603">
          <cell r="A4603">
            <v>663076</v>
          </cell>
          <cell r="B4603">
            <v>6033</v>
          </cell>
          <cell r="D4603" t="str">
            <v xml:space="preserve">HARL CHACABUCO GRAN.ANC 750X                      </v>
          </cell>
          <cell r="J4603">
            <v>2217.6260000000002</v>
          </cell>
          <cell r="O4603">
            <v>7799037060332</v>
          </cell>
        </row>
        <row r="4604">
          <cell r="A4604">
            <v>663094</v>
          </cell>
          <cell r="B4604">
            <v>6022</v>
          </cell>
          <cell r="D4604" t="str">
            <v xml:space="preserve">HARL CHACABUCO INTEGRAL 1X                        </v>
          </cell>
          <cell r="J4604">
            <v>1538.6980000000001</v>
          </cell>
          <cell r="O4604">
            <v>7799037060226</v>
          </cell>
        </row>
        <row r="4605">
          <cell r="A4605">
            <v>663074</v>
          </cell>
          <cell r="B4605">
            <v>6029</v>
          </cell>
          <cell r="D4605" t="str">
            <v xml:space="preserve">HARL CHACABUCO LEGUMBRE 750X                      </v>
          </cell>
          <cell r="J4605">
            <v>1632.73</v>
          </cell>
          <cell r="O4605">
            <v>7799037145176</v>
          </cell>
        </row>
        <row r="4606">
          <cell r="A4606">
            <v>663072</v>
          </cell>
          <cell r="B4606">
            <v>6049</v>
          </cell>
          <cell r="D4606" t="str">
            <v xml:space="preserve">HARL CHACABUCO LEUD 1X                            </v>
          </cell>
          <cell r="J4606">
            <v>1427.492</v>
          </cell>
          <cell r="O4606">
            <v>7799037060035</v>
          </cell>
        </row>
        <row r="4607">
          <cell r="A4607">
            <v>663096</v>
          </cell>
          <cell r="B4607">
            <v>6034</v>
          </cell>
          <cell r="D4607" t="str">
            <v xml:space="preserve">HARL CHACABUCO PASTELERA 1X                       </v>
          </cell>
          <cell r="J4607">
            <v>1786.2149999999999</v>
          </cell>
          <cell r="O4607">
            <v>7799037060349</v>
          </cell>
        </row>
        <row r="4608">
          <cell r="A4608">
            <v>663075</v>
          </cell>
          <cell r="B4608">
            <v>6030</v>
          </cell>
          <cell r="D4608" t="str">
            <v xml:space="preserve">HARL CHACABUCO SEMILLA 750X                       </v>
          </cell>
          <cell r="J4608">
            <v>1628.6079999999999</v>
          </cell>
          <cell r="O4608">
            <v>7799037603003</v>
          </cell>
        </row>
        <row r="4609">
          <cell r="A4609">
            <v>663095</v>
          </cell>
          <cell r="B4609">
            <v>6031</v>
          </cell>
          <cell r="D4609" t="str">
            <v xml:space="preserve">HARL CHACABUCO SEMOLIN 1X                         </v>
          </cell>
          <cell r="J4609">
            <v>1668.1669999999999</v>
          </cell>
          <cell r="O4609">
            <v>7799037145145</v>
          </cell>
        </row>
        <row r="4610">
          <cell r="A4610">
            <v>663981</v>
          </cell>
          <cell r="B4610">
            <v>43102</v>
          </cell>
          <cell r="D4610" t="str">
            <v xml:space="preserve">HARL EXQUISITA CHOCO 300X                         </v>
          </cell>
          <cell r="J4610">
            <v>3162.8890000000001</v>
          </cell>
          <cell r="O4610">
            <v>7790070431028</v>
          </cell>
        </row>
        <row r="4611">
          <cell r="A4611">
            <v>663980</v>
          </cell>
          <cell r="B4611">
            <v>43101</v>
          </cell>
          <cell r="D4611" t="str">
            <v xml:space="preserve">HARL EXQUISITA VAINILLA 300X                      </v>
          </cell>
          <cell r="J4611">
            <v>2983.1239999999998</v>
          </cell>
          <cell r="O4611">
            <v>7790070431011</v>
          </cell>
        </row>
        <row r="4612">
          <cell r="A4612">
            <v>18186</v>
          </cell>
          <cell r="B4612" t="str">
            <v xml:space="preserve">Sin Indicar         </v>
          </cell>
          <cell r="D4612" t="str">
            <v xml:space="preserve">HARL FLORENCIA LEUD 1X                            </v>
          </cell>
          <cell r="J4612">
            <v>1748.75</v>
          </cell>
          <cell r="O4612">
            <v>7797237000110</v>
          </cell>
        </row>
        <row r="4613">
          <cell r="A4613">
            <v>666153</v>
          </cell>
          <cell r="B4613">
            <v>0</v>
          </cell>
          <cell r="D4613" t="str">
            <v xml:space="preserve">HARL FLORENCIA LEUD P/PIZZA 1X                    </v>
          </cell>
          <cell r="J4613">
            <v>1374.3440000000001</v>
          </cell>
          <cell r="O4613">
            <v>7797237001377</v>
          </cell>
        </row>
        <row r="4614">
          <cell r="A4614">
            <v>18805</v>
          </cell>
          <cell r="B4614">
            <v>56212</v>
          </cell>
          <cell r="D4614" t="str">
            <v xml:space="preserve">HARL LUCCHETTI PIZZA CAS 800X                     </v>
          </cell>
          <cell r="J4614">
            <v>2685.297</v>
          </cell>
          <cell r="O4614">
            <v>7790070507976</v>
          </cell>
        </row>
        <row r="4615">
          <cell r="A4615">
            <v>100319</v>
          </cell>
          <cell r="B4615">
            <v>56206</v>
          </cell>
          <cell r="D4615" t="str">
            <v xml:space="preserve">HARL LUCCHETTI TORT FRIT 400X                     </v>
          </cell>
          <cell r="J4615">
            <v>2508.268</v>
          </cell>
          <cell r="O4615">
            <v>7790070508058</v>
          </cell>
        </row>
        <row r="4616">
          <cell r="A4616">
            <v>4261</v>
          </cell>
          <cell r="B4616" t="str">
            <v xml:space="preserve">HCM0090             </v>
          </cell>
          <cell r="D4616" t="str">
            <v xml:space="preserve">HARL PUREZA C/LEV P/PIZZA 1X                      </v>
          </cell>
          <cell r="J4616">
            <v>1846.096</v>
          </cell>
          <cell r="O4616">
            <v>7792180004567</v>
          </cell>
        </row>
        <row r="4617">
          <cell r="A4617">
            <v>19998</v>
          </cell>
          <cell r="B4617" t="str">
            <v xml:space="preserve">PRE0051             </v>
          </cell>
          <cell r="D4617" t="str">
            <v xml:space="preserve">HARL PUREZA C/LEV PIZZA GOURM 550X                </v>
          </cell>
          <cell r="J4617">
            <v>2298.009</v>
          </cell>
          <cell r="O4617">
            <v>7792180005113</v>
          </cell>
        </row>
        <row r="4618">
          <cell r="A4618">
            <v>8089</v>
          </cell>
          <cell r="B4618" t="str">
            <v xml:space="preserve">HCM0221             </v>
          </cell>
          <cell r="D4618" t="str">
            <v xml:space="preserve">HARL PUREZA INTEGRAL 1X                           </v>
          </cell>
          <cell r="J4618">
            <v>1850.173</v>
          </cell>
          <cell r="O4618">
            <v>7792180134516</v>
          </cell>
        </row>
        <row r="4619">
          <cell r="A4619">
            <v>4246</v>
          </cell>
          <cell r="B4619" t="str">
            <v xml:space="preserve">HCM0276             </v>
          </cell>
          <cell r="D4619" t="str">
            <v xml:space="preserve">HARL PUREZA LEU ULT REFIN 1X                      </v>
          </cell>
          <cell r="J4619">
            <v>1510.3209999999999</v>
          </cell>
          <cell r="O4619">
            <v>7792180004888</v>
          </cell>
        </row>
        <row r="4620">
          <cell r="A4620">
            <v>665114</v>
          </cell>
          <cell r="B4620" t="str">
            <v xml:space="preserve">PRE0266             </v>
          </cell>
          <cell r="D4620" t="str">
            <v xml:space="preserve">HARL PUREZA P/PIZZA S/TACC 500X                   </v>
          </cell>
          <cell r="J4620">
            <v>3776.9839999999999</v>
          </cell>
          <cell r="O4620">
            <v>7792180142849</v>
          </cell>
        </row>
        <row r="4621">
          <cell r="A4621">
            <v>663482</v>
          </cell>
          <cell r="B4621" t="str">
            <v xml:space="preserve">HCM0294             </v>
          </cell>
          <cell r="D4621" t="str">
            <v xml:space="preserve">HARL PUREZA PIZZA MAS MAD 1X                      </v>
          </cell>
          <cell r="J4621">
            <v>2148.8420000000001</v>
          </cell>
          <cell r="O4621">
            <v>7792180141941</v>
          </cell>
        </row>
        <row r="4622">
          <cell r="A4622">
            <v>117</v>
          </cell>
          <cell r="B4622" t="str">
            <v xml:space="preserve">HE101               </v>
          </cell>
          <cell r="D4622" t="str">
            <v xml:space="preserve">HARM ALBOR MAIZ AMAR 800X                         </v>
          </cell>
          <cell r="J4622">
            <v>2217.25</v>
          </cell>
          <cell r="O4622">
            <v>7798005730017</v>
          </cell>
        </row>
        <row r="4623">
          <cell r="A4623">
            <v>8926</v>
          </cell>
          <cell r="B4623">
            <v>82</v>
          </cell>
          <cell r="D4623" t="str">
            <v xml:space="preserve">HARM CATINI MAIZ AMAR 1000X                       </v>
          </cell>
          <cell r="J4623">
            <v>1981.0139999999999</v>
          </cell>
          <cell r="O4623">
            <v>7798079932973</v>
          </cell>
        </row>
        <row r="4624">
          <cell r="A4624">
            <v>8120</v>
          </cell>
          <cell r="B4624">
            <v>11</v>
          </cell>
          <cell r="D4624" t="str">
            <v xml:space="preserve">HARM GARRISON POLENTINI 500X                      </v>
          </cell>
          <cell r="J4624">
            <v>973.20399999999995</v>
          </cell>
          <cell r="O4624">
            <v>7798089020080</v>
          </cell>
        </row>
        <row r="4625">
          <cell r="A4625">
            <v>663485</v>
          </cell>
          <cell r="B4625" t="str">
            <v xml:space="preserve">AIF0065             </v>
          </cell>
          <cell r="D4625" t="str">
            <v xml:space="preserve">HARM M.COCINA POL TRAD 500X                       </v>
          </cell>
          <cell r="J4625">
            <v>860.36599999999999</v>
          </cell>
          <cell r="O4625">
            <v>7792180141316</v>
          </cell>
        </row>
        <row r="4626">
          <cell r="A4626">
            <v>667213</v>
          </cell>
          <cell r="B4626">
            <v>15502</v>
          </cell>
          <cell r="D4626" t="str">
            <v xml:space="preserve">HARM PRESTO PRONTA 4 QUESOS 250X                  </v>
          </cell>
          <cell r="J4626">
            <v>1670</v>
          </cell>
          <cell r="O4626">
            <v>7790580155025</v>
          </cell>
        </row>
        <row r="4627">
          <cell r="A4627">
            <v>5584</v>
          </cell>
          <cell r="B4627">
            <v>13873</v>
          </cell>
          <cell r="D4627" t="str">
            <v xml:space="preserve">HARM PRESTO PRONTA 500X                           </v>
          </cell>
          <cell r="J4627">
            <v>1812.5</v>
          </cell>
          <cell r="O4627">
            <v>7790580660000</v>
          </cell>
        </row>
        <row r="4628">
          <cell r="A4628">
            <v>5585</v>
          </cell>
          <cell r="B4628">
            <v>13872</v>
          </cell>
          <cell r="D4628" t="str">
            <v xml:space="preserve">HARM PRESTO PRONTA 730X                           </v>
          </cell>
          <cell r="J4628">
            <v>2580</v>
          </cell>
          <cell r="O4628">
            <v>7790580538002</v>
          </cell>
        </row>
        <row r="4629">
          <cell r="A4629">
            <v>661364</v>
          </cell>
          <cell r="B4629">
            <v>13395</v>
          </cell>
          <cell r="D4629" t="str">
            <v xml:space="preserve">HARM PRESTO PRONTA AREPA 1X                       </v>
          </cell>
          <cell r="J4629">
            <v>4135.732</v>
          </cell>
          <cell r="O4629">
            <v>7790580133955</v>
          </cell>
        </row>
        <row r="4630">
          <cell r="A4630">
            <v>661362</v>
          </cell>
          <cell r="B4630">
            <v>12631</v>
          </cell>
          <cell r="D4630" t="str">
            <v xml:space="preserve">HARM PRESTO PRONTA ESP Y CRE 250X                 </v>
          </cell>
          <cell r="J4630">
            <v>1670</v>
          </cell>
          <cell r="O4630">
            <v>7790580126315</v>
          </cell>
        </row>
        <row r="4631">
          <cell r="A4631">
            <v>661363</v>
          </cell>
          <cell r="B4631">
            <v>12632</v>
          </cell>
          <cell r="D4631" t="str">
            <v xml:space="preserve">HARM PRESTO PRONTA PAN Y QUE 250X                 </v>
          </cell>
          <cell r="J4631">
            <v>1670</v>
          </cell>
          <cell r="O4631">
            <v>7790580126322</v>
          </cell>
        </row>
        <row r="4632">
          <cell r="A4632">
            <v>667212</v>
          </cell>
          <cell r="B4632">
            <v>15500</v>
          </cell>
          <cell r="D4632" t="str">
            <v xml:space="preserve">HARM PRESTO PRONTA VEGETALES 250X                 </v>
          </cell>
          <cell r="J4632">
            <v>1670</v>
          </cell>
          <cell r="O4632">
            <v>7790580137762</v>
          </cell>
        </row>
        <row r="4633">
          <cell r="A4633">
            <v>102361</v>
          </cell>
          <cell r="B4633">
            <v>33697</v>
          </cell>
          <cell r="D4633" t="str">
            <v xml:space="preserve">HARS LUCC VITINA PLUS CLAS 250X                   </v>
          </cell>
          <cell r="J4633">
            <v>1790.0809999999999</v>
          </cell>
          <cell r="O4633">
            <v>7790070318886</v>
          </cell>
        </row>
        <row r="4634">
          <cell r="A4634">
            <v>102362</v>
          </cell>
          <cell r="B4634">
            <v>33696</v>
          </cell>
          <cell r="D4634" t="str">
            <v xml:space="preserve">HARS LUCC VITINA PLUS CLAS 500X                   </v>
          </cell>
          <cell r="J4634">
            <v>3234.491</v>
          </cell>
          <cell r="O4634">
            <v>7790070410085</v>
          </cell>
        </row>
        <row r="4635">
          <cell r="A4635">
            <v>100285</v>
          </cell>
          <cell r="B4635">
            <v>33698</v>
          </cell>
          <cell r="D4635" t="str">
            <v xml:space="preserve">HARS LUCC VITINA PLUS ESP 250X                    </v>
          </cell>
          <cell r="J4635">
            <v>2160.3510000000001</v>
          </cell>
          <cell r="O4635">
            <v>7790070410108</v>
          </cell>
        </row>
        <row r="4636">
          <cell r="A4636">
            <v>4217</v>
          </cell>
          <cell r="B4636">
            <v>56220</v>
          </cell>
          <cell r="D4636" t="str">
            <v xml:space="preserve">HART BLANCAFLOR 000 1X                            </v>
          </cell>
          <cell r="J4636">
            <v>1898.123</v>
          </cell>
          <cell r="O4636">
            <v>7790070506917</v>
          </cell>
        </row>
        <row r="4637">
          <cell r="A4637">
            <v>4260</v>
          </cell>
          <cell r="B4637" t="str">
            <v xml:space="preserve">HCM0258             </v>
          </cell>
          <cell r="D4637" t="str">
            <v xml:space="preserve">HART CANUELAS 3/0 1X                              </v>
          </cell>
          <cell r="J4637">
            <v>921.39300000000003</v>
          </cell>
          <cell r="O4637">
            <v>7792180001528</v>
          </cell>
        </row>
        <row r="4638">
          <cell r="A4638">
            <v>665397</v>
          </cell>
          <cell r="B4638">
            <v>6040</v>
          </cell>
          <cell r="D4638" t="str">
            <v xml:space="preserve">HART CHACABUCO 00 NAPOLETANA 1X                   </v>
          </cell>
          <cell r="J4638">
            <v>2212.3150000000001</v>
          </cell>
          <cell r="O4638">
            <v>7799037060400</v>
          </cell>
        </row>
        <row r="4639">
          <cell r="A4639">
            <v>663070</v>
          </cell>
          <cell r="B4639">
            <v>6001</v>
          </cell>
          <cell r="D4639" t="str">
            <v xml:space="preserve">HART CHACABUCO 3/0 1X                             </v>
          </cell>
          <cell r="J4639">
            <v>1011.5650000000001</v>
          </cell>
          <cell r="O4639">
            <v>7799037060011</v>
          </cell>
        </row>
        <row r="4640">
          <cell r="A4640">
            <v>663071</v>
          </cell>
          <cell r="B4640">
            <v>6002</v>
          </cell>
          <cell r="D4640" t="str">
            <v xml:space="preserve">HART CHACABUCO 4/0 1X                             </v>
          </cell>
          <cell r="J4640">
            <v>1240.6300000000001</v>
          </cell>
          <cell r="O4640">
            <v>7799037060028</v>
          </cell>
        </row>
        <row r="4641">
          <cell r="A4641">
            <v>19642</v>
          </cell>
          <cell r="B4641">
            <v>56225</v>
          </cell>
          <cell r="D4641" t="str">
            <v xml:space="preserve">HART FAVORITA 3/0 VIT B6-B12 1X                   </v>
          </cell>
          <cell r="J4641">
            <v>1017.5890000000001</v>
          </cell>
          <cell r="O4641">
            <v>7790070507235</v>
          </cell>
        </row>
        <row r="4642">
          <cell r="A4642">
            <v>4123</v>
          </cell>
          <cell r="B4642">
            <v>56226</v>
          </cell>
          <cell r="D4642" t="str">
            <v xml:space="preserve">HART FAVORITA 4/0 VITAZINC 1X                     </v>
          </cell>
          <cell r="J4642">
            <v>1440.6469999999999</v>
          </cell>
          <cell r="O4642">
            <v>7790070507242</v>
          </cell>
        </row>
        <row r="4643">
          <cell r="A4643">
            <v>18184</v>
          </cell>
          <cell r="B4643" t="str">
            <v xml:space="preserve">Sin Indicar         </v>
          </cell>
          <cell r="D4643" t="str">
            <v xml:space="preserve">HART FLORENCIA 3/0 1X                             </v>
          </cell>
          <cell r="J4643">
            <v>1187.5</v>
          </cell>
          <cell r="O4643">
            <v>7797237000028</v>
          </cell>
        </row>
        <row r="4644">
          <cell r="A4644">
            <v>6621</v>
          </cell>
          <cell r="B4644" t="str">
            <v xml:space="preserve">Sin Indicar         </v>
          </cell>
          <cell r="D4644" t="str">
            <v xml:space="preserve">HART FLORENCIA 4/0 1X                             </v>
          </cell>
          <cell r="J4644">
            <v>1416.8989999999999</v>
          </cell>
          <cell r="O4644">
            <v>7797237000080</v>
          </cell>
        </row>
        <row r="4645">
          <cell r="A4645">
            <v>1116</v>
          </cell>
          <cell r="B4645" t="str">
            <v xml:space="preserve">HCM0089             </v>
          </cell>
          <cell r="D4645" t="str">
            <v xml:space="preserve">HART PUREZA 3/0 1X                                </v>
          </cell>
          <cell r="J4645">
            <v>1056.261</v>
          </cell>
          <cell r="O4645">
            <v>7792180004512</v>
          </cell>
        </row>
        <row r="4646">
          <cell r="A4646">
            <v>657829</v>
          </cell>
          <cell r="B4646" t="str">
            <v xml:space="preserve">HCM1257             </v>
          </cell>
          <cell r="D4646" t="str">
            <v xml:space="preserve">HART PUREZA 4/0 1X                                </v>
          </cell>
          <cell r="J4646">
            <v>1225.7809999999999</v>
          </cell>
          <cell r="O4646">
            <v>7792180004871</v>
          </cell>
        </row>
        <row r="4647">
          <cell r="A4647">
            <v>663873</v>
          </cell>
          <cell r="B4647">
            <v>2978</v>
          </cell>
          <cell r="D4647" t="str">
            <v xml:space="preserve">HART SARRACENO ORG LG 450X                        </v>
          </cell>
          <cell r="J4647">
            <v>3731.4</v>
          </cell>
          <cell r="O4647">
            <v>7793323004925</v>
          </cell>
        </row>
        <row r="4648">
          <cell r="A4648">
            <v>18721</v>
          </cell>
          <cell r="B4648">
            <v>12187</v>
          </cell>
          <cell r="D4648" t="str">
            <v xml:space="preserve">HELA A.POSTRE AGUILA 637X                         </v>
          </cell>
          <cell r="J4648">
            <v>16462.21</v>
          </cell>
          <cell r="O4648">
            <v>7790580578107</v>
          </cell>
        </row>
        <row r="4649">
          <cell r="A4649">
            <v>20355</v>
          </cell>
          <cell r="B4649">
            <v>12190</v>
          </cell>
          <cell r="D4649" t="str">
            <v xml:space="preserve">HELA A.POSTRE BOB CHOC 637X                       </v>
          </cell>
          <cell r="J4649">
            <v>16462.21</v>
          </cell>
          <cell r="O4649">
            <v>7790580117887</v>
          </cell>
        </row>
        <row r="4650">
          <cell r="A4650">
            <v>17643</v>
          </cell>
          <cell r="B4650">
            <v>13830</v>
          </cell>
          <cell r="D4650" t="str">
            <v xml:space="preserve">HELA A.POSTRE CHTORTA 637X                        </v>
          </cell>
          <cell r="J4650">
            <v>16462.21</v>
          </cell>
          <cell r="O4650">
            <v>7790580111229</v>
          </cell>
        </row>
        <row r="4651">
          <cell r="A4651">
            <v>17638</v>
          </cell>
          <cell r="B4651">
            <v>12186</v>
          </cell>
          <cell r="D4651" t="str">
            <v xml:space="preserve">HELA A.POSTRE TOFI 637X                           </v>
          </cell>
          <cell r="J4651">
            <v>16462.21</v>
          </cell>
          <cell r="O4651">
            <v>7790580104962</v>
          </cell>
        </row>
        <row r="4652">
          <cell r="A4652">
            <v>662936</v>
          </cell>
          <cell r="B4652">
            <v>13538</v>
          </cell>
          <cell r="D4652" t="str">
            <v xml:space="preserve">HELA AGUILA TORTA 1.1X                            </v>
          </cell>
          <cell r="J4652">
            <v>27108.63</v>
          </cell>
          <cell r="O4652">
            <v>7790580135386</v>
          </cell>
        </row>
        <row r="4653">
          <cell r="A4653">
            <v>661087</v>
          </cell>
          <cell r="B4653">
            <v>13525</v>
          </cell>
          <cell r="D4653" t="str">
            <v xml:space="preserve">HELA ARCOR AGUILA CHOCO INTEN 250X                </v>
          </cell>
          <cell r="J4653">
            <v>6869.4579999999996</v>
          </cell>
          <cell r="O4653">
            <v>7790580135256</v>
          </cell>
        </row>
        <row r="4654">
          <cell r="A4654">
            <v>666140</v>
          </cell>
          <cell r="B4654">
            <v>14782</v>
          </cell>
          <cell r="D4654" t="str">
            <v xml:space="preserve">HELA ARCOR AGUILA FRAM.CHOC /LECH 150X            </v>
          </cell>
          <cell r="J4654">
            <v>8873.1980000000003</v>
          </cell>
          <cell r="O4654">
            <v>7790580147822</v>
          </cell>
        </row>
        <row r="4655">
          <cell r="A4655">
            <v>666139</v>
          </cell>
          <cell r="B4655">
            <v>14887</v>
          </cell>
          <cell r="D4655" t="str">
            <v xml:space="preserve">HELA ARCOR AGUILA FRAM.CHOC/ AMAR 150X            </v>
          </cell>
          <cell r="J4655">
            <v>8873.1980000000003</v>
          </cell>
          <cell r="O4655">
            <v>7790580148874</v>
          </cell>
        </row>
        <row r="4656">
          <cell r="A4656">
            <v>17873</v>
          </cell>
          <cell r="B4656">
            <v>11257</v>
          </cell>
          <cell r="D4656" t="str">
            <v xml:space="preserve">HELA ARCOR AGUILA GRANIZADO 450X                  </v>
          </cell>
          <cell r="J4656">
            <v>7556.4089999999997</v>
          </cell>
          <cell r="O4656">
            <v>7790580112578</v>
          </cell>
        </row>
        <row r="4657">
          <cell r="A4657">
            <v>662614</v>
          </cell>
          <cell r="B4657">
            <v>13539</v>
          </cell>
          <cell r="D4657" t="str">
            <v xml:space="preserve">HELA ARCOR BC FRUTILLA 300X                       </v>
          </cell>
          <cell r="J4657">
            <v>6869.4579999999996</v>
          </cell>
          <cell r="O4657">
            <v>7790580135393</v>
          </cell>
        </row>
        <row r="4658">
          <cell r="A4658">
            <v>662615</v>
          </cell>
          <cell r="B4658">
            <v>13541</v>
          </cell>
          <cell r="D4658" t="str">
            <v xml:space="preserve">HELA ARCOR BITES BLOCK 180X                       </v>
          </cell>
          <cell r="J4658">
            <v>6345.308</v>
          </cell>
          <cell r="O4658">
            <v>7790580135416</v>
          </cell>
        </row>
        <row r="4659">
          <cell r="A4659">
            <v>17644</v>
          </cell>
          <cell r="B4659">
            <v>15138</v>
          </cell>
          <cell r="D4659" t="str">
            <v xml:space="preserve">HELA ARCOR BITES BON O BON 180X                   </v>
          </cell>
          <cell r="J4659">
            <v>9399.7690000000002</v>
          </cell>
          <cell r="O4659">
            <v>7790580111243</v>
          </cell>
        </row>
        <row r="4660">
          <cell r="A4660">
            <v>662622</v>
          </cell>
          <cell r="B4660">
            <v>15137</v>
          </cell>
          <cell r="D4660" t="str">
            <v xml:space="preserve">HELA ARCOR BITES DDL 180X                         </v>
          </cell>
          <cell r="J4660">
            <v>9399.7690000000002</v>
          </cell>
          <cell r="O4660">
            <v>7790580135874</v>
          </cell>
        </row>
        <row r="4661">
          <cell r="A4661">
            <v>659269</v>
          </cell>
          <cell r="B4661">
            <v>11265</v>
          </cell>
          <cell r="D4661" t="str">
            <v xml:space="preserve">HELA ARCOR BOMBOM 52X                             </v>
          </cell>
          <cell r="J4661">
            <v>1631.4929999999999</v>
          </cell>
          <cell r="O4661">
            <v>7790580112653</v>
          </cell>
        </row>
        <row r="4662">
          <cell r="A4662">
            <v>666916</v>
          </cell>
          <cell r="B4662">
            <v>14790</v>
          </cell>
          <cell r="D4662" t="str">
            <v xml:space="preserve">HELA ARCOR BOMBON ESCOCES 540X                    </v>
          </cell>
          <cell r="J4662">
            <v>16826.38</v>
          </cell>
          <cell r="O4662">
            <v>7790580147815</v>
          </cell>
        </row>
        <row r="4663">
          <cell r="A4663">
            <v>659271</v>
          </cell>
          <cell r="B4663">
            <v>11318</v>
          </cell>
          <cell r="D4663" t="str">
            <v xml:space="preserve">HELA ARCOR COFLER ALM 63X                         </v>
          </cell>
          <cell r="J4663">
            <v>3914.2710000000002</v>
          </cell>
          <cell r="O4663">
            <v>7790580395803</v>
          </cell>
        </row>
        <row r="4664">
          <cell r="A4664">
            <v>662613</v>
          </cell>
          <cell r="B4664">
            <v>13534</v>
          </cell>
          <cell r="D4664" t="str">
            <v xml:space="preserve">HELA ARCOR COFLER BLOCK 250X                      </v>
          </cell>
          <cell r="J4664">
            <v>7556.4089999999997</v>
          </cell>
          <cell r="O4664">
            <v>7790580135348</v>
          </cell>
        </row>
        <row r="4665">
          <cell r="A4665">
            <v>659272</v>
          </cell>
          <cell r="B4665">
            <v>11328</v>
          </cell>
          <cell r="D4665" t="str">
            <v xml:space="preserve">HELA ARCOR COFLER BLOCK 63X                       </v>
          </cell>
          <cell r="J4665">
            <v>3914.2710000000002</v>
          </cell>
          <cell r="O4665">
            <v>7790580108397</v>
          </cell>
        </row>
        <row r="4666">
          <cell r="A4666">
            <v>662618</v>
          </cell>
          <cell r="B4666">
            <v>4542</v>
          </cell>
          <cell r="D4666" t="str">
            <v xml:space="preserve">HELA ARCOR DDL CHOCO VAIN 1X                      </v>
          </cell>
          <cell r="J4666">
            <v>15591.7</v>
          </cell>
          <cell r="O4666">
            <v>7790580454210</v>
          </cell>
        </row>
        <row r="4667">
          <cell r="A4667">
            <v>664627</v>
          </cell>
          <cell r="B4667">
            <v>14211</v>
          </cell>
          <cell r="D4667" t="str">
            <v xml:space="preserve">HELA ARCOR GELATO BLOCK MITI 520X                 </v>
          </cell>
          <cell r="J4667">
            <v>13406.77</v>
          </cell>
          <cell r="O4667">
            <v>7790580142117</v>
          </cell>
        </row>
        <row r="4668">
          <cell r="A4668">
            <v>664629</v>
          </cell>
          <cell r="B4668">
            <v>14213</v>
          </cell>
          <cell r="D4668" t="str">
            <v xml:space="preserve">HELA ARCOR GELATO BOB ROCKL 520X                  </v>
          </cell>
          <cell r="J4668">
            <v>13406.77</v>
          </cell>
          <cell r="O4668">
            <v>7790580142131</v>
          </cell>
        </row>
        <row r="4669">
          <cell r="A4669">
            <v>664634</v>
          </cell>
          <cell r="B4669">
            <v>14216</v>
          </cell>
          <cell r="D4669" t="str">
            <v xml:space="preserve">HELA ARCOR GELATO CHOCO 275X                      </v>
          </cell>
          <cell r="J4669">
            <v>7556.4089999999997</v>
          </cell>
          <cell r="O4669">
            <v>7790580142162</v>
          </cell>
        </row>
        <row r="4670">
          <cell r="A4670">
            <v>664628</v>
          </cell>
          <cell r="B4670">
            <v>14212</v>
          </cell>
          <cell r="D4670" t="str">
            <v xml:space="preserve">HELA ARCOR GELATO COFL DDL 520X                   </v>
          </cell>
          <cell r="J4670">
            <v>13406.77</v>
          </cell>
          <cell r="O4670">
            <v>7790580142124</v>
          </cell>
        </row>
        <row r="4671">
          <cell r="A4671">
            <v>17872</v>
          </cell>
          <cell r="B4671">
            <v>11240</v>
          </cell>
          <cell r="D4671" t="str">
            <v xml:space="preserve">HELA ARCOR GELATO COFLER DDL 250X                 </v>
          </cell>
          <cell r="J4671">
            <v>7556.4089999999997</v>
          </cell>
          <cell r="O4671">
            <v>7790580112400</v>
          </cell>
        </row>
        <row r="4672">
          <cell r="A4672">
            <v>664630</v>
          </cell>
          <cell r="B4672">
            <v>14210</v>
          </cell>
          <cell r="D4672" t="str">
            <v xml:space="preserve">HELA ARCOR GELATO GR/INT 520X                     </v>
          </cell>
          <cell r="J4672">
            <v>13406.77</v>
          </cell>
          <cell r="O4672">
            <v>7790580142100</v>
          </cell>
        </row>
        <row r="4673">
          <cell r="A4673">
            <v>663700</v>
          </cell>
          <cell r="B4673">
            <v>13946</v>
          </cell>
          <cell r="D4673" t="str">
            <v xml:space="preserve">HELA ARCOR GELATO LIMON 300X                      </v>
          </cell>
          <cell r="J4673">
            <v>7114.7950000000001</v>
          </cell>
          <cell r="O4673">
            <v>7790580139469</v>
          </cell>
        </row>
        <row r="4674">
          <cell r="A4674">
            <v>663593</v>
          </cell>
          <cell r="B4674">
            <v>13947</v>
          </cell>
          <cell r="D4674" t="str">
            <v xml:space="preserve">HELA ARCOR KOPA CHOCO DDL 90X                     </v>
          </cell>
          <cell r="J4674">
            <v>2992.1779999999999</v>
          </cell>
          <cell r="O4674">
            <v>7790580495312</v>
          </cell>
        </row>
        <row r="4675">
          <cell r="A4675">
            <v>662612</v>
          </cell>
          <cell r="B4675">
            <v>13528</v>
          </cell>
          <cell r="D4675" t="str">
            <v xml:space="preserve">HELA ARCOR KOPA DDL 90X                           </v>
          </cell>
          <cell r="J4675">
            <v>2992.1779999999999</v>
          </cell>
          <cell r="O4675">
            <v>7790580135287</v>
          </cell>
        </row>
        <row r="4676">
          <cell r="A4676">
            <v>662609</v>
          </cell>
          <cell r="B4676">
            <v>13526</v>
          </cell>
          <cell r="D4676" t="str">
            <v xml:space="preserve">HELA ARCOR KOPA FRUTILLA 90X                      </v>
          </cell>
          <cell r="J4676">
            <v>2992.1779999999999</v>
          </cell>
          <cell r="O4676">
            <v>7790580135263</v>
          </cell>
        </row>
        <row r="4677">
          <cell r="A4677">
            <v>659280</v>
          </cell>
          <cell r="B4677">
            <v>12710</v>
          </cell>
          <cell r="D4677" t="str">
            <v xml:space="preserve">HELA ARCOR MOGUL EXT 50X                          </v>
          </cell>
          <cell r="J4677">
            <v>1422.5840000000001</v>
          </cell>
          <cell r="O4677">
            <v>7790580127107</v>
          </cell>
        </row>
        <row r="4678">
          <cell r="A4678">
            <v>658252</v>
          </cell>
          <cell r="B4678">
            <v>12188</v>
          </cell>
          <cell r="D4678" t="str">
            <v xml:space="preserve">HELA ARCOR POSTRE ALMENDRADO 675X                 </v>
          </cell>
          <cell r="J4678">
            <v>14449.6</v>
          </cell>
          <cell r="O4678">
            <v>7790580111496</v>
          </cell>
        </row>
        <row r="4679">
          <cell r="A4679">
            <v>20354</v>
          </cell>
          <cell r="B4679">
            <v>11814</v>
          </cell>
          <cell r="D4679" t="str">
            <v xml:space="preserve">HELA ARCOR POTE GELATO BOB 250X                   </v>
          </cell>
          <cell r="J4679">
            <v>7556.4089999999997</v>
          </cell>
          <cell r="O4679">
            <v>7790580118143</v>
          </cell>
        </row>
        <row r="4680">
          <cell r="A4680">
            <v>663295</v>
          </cell>
          <cell r="B4680">
            <v>13959</v>
          </cell>
          <cell r="D4680" t="str">
            <v xml:space="preserve">HELA ARCOR ROCK CREM 250X                         </v>
          </cell>
          <cell r="J4680">
            <v>7556.4089999999997</v>
          </cell>
          <cell r="O4680">
            <v>7790580139599</v>
          </cell>
        </row>
        <row r="4681">
          <cell r="A4681">
            <v>659273</v>
          </cell>
          <cell r="B4681">
            <v>11330</v>
          </cell>
          <cell r="D4681" t="str">
            <v xml:space="preserve">HELA ARCOR SLICE FRUT 70X                         </v>
          </cell>
          <cell r="J4681">
            <v>2008.8489999999999</v>
          </cell>
          <cell r="O4681">
            <v>7790580024901</v>
          </cell>
        </row>
        <row r="4682">
          <cell r="A4682">
            <v>17636</v>
          </cell>
          <cell r="B4682">
            <v>13020</v>
          </cell>
          <cell r="D4682" t="str">
            <v xml:space="preserve">HELA ARCOR TRES CREMAS 1X                         </v>
          </cell>
          <cell r="J4682">
            <v>15591.7</v>
          </cell>
          <cell r="O4682">
            <v>7790580130022</v>
          </cell>
        </row>
        <row r="4683">
          <cell r="A4683">
            <v>662939</v>
          </cell>
          <cell r="B4683">
            <v>13949</v>
          </cell>
          <cell r="D4683" t="str">
            <v xml:space="preserve">HELA COFLER 3 PLAC 500X                           </v>
          </cell>
          <cell r="J4683">
            <v>16462.21</v>
          </cell>
          <cell r="O4683">
            <v>7790580495893</v>
          </cell>
        </row>
        <row r="4684">
          <cell r="A4684">
            <v>661361</v>
          </cell>
          <cell r="B4684">
            <v>13530</v>
          </cell>
          <cell r="D4684" t="str">
            <v xml:space="preserve">HELA COFLER BLOCK 500X                            </v>
          </cell>
          <cell r="J4684">
            <v>16462.21</v>
          </cell>
          <cell r="O4684">
            <v>7790580133245</v>
          </cell>
        </row>
        <row r="4685">
          <cell r="A4685">
            <v>665494</v>
          </cell>
          <cell r="B4685">
            <v>1402</v>
          </cell>
          <cell r="D4685" t="str">
            <v xml:space="preserve">HELA FIT CREAM CHOC FRUT 210X                     </v>
          </cell>
          <cell r="J4685">
            <v>5780.6210000000001</v>
          </cell>
          <cell r="O4685">
            <v>7798131012551</v>
          </cell>
        </row>
        <row r="4686">
          <cell r="A4686">
            <v>665495</v>
          </cell>
          <cell r="B4686">
            <v>1400</v>
          </cell>
          <cell r="D4686" t="str">
            <v xml:space="preserve">HELA FIT CREAM CHOC MASC 210X                     </v>
          </cell>
          <cell r="J4686">
            <v>5780.6210000000001</v>
          </cell>
          <cell r="O4686">
            <v>7798131012537</v>
          </cell>
        </row>
        <row r="4687">
          <cell r="A4687">
            <v>665496</v>
          </cell>
          <cell r="B4687">
            <v>1401</v>
          </cell>
          <cell r="D4687" t="str">
            <v xml:space="preserve">HELA FIT CREAM DDL BAN SPLIT 210X                 </v>
          </cell>
          <cell r="J4687">
            <v>5780.6210000000001</v>
          </cell>
          <cell r="O4687">
            <v>7798131012544</v>
          </cell>
        </row>
        <row r="4688">
          <cell r="A4688">
            <v>666759</v>
          </cell>
          <cell r="B4688" t="str">
            <v xml:space="preserve">AMARGO - VMF 308    </v>
          </cell>
          <cell r="D4688" t="str">
            <v xml:space="preserve">HELA FRANUI AMARGO FRAMB/CHO 150X                 </v>
          </cell>
          <cell r="J4688">
            <v>7983.9579999999996</v>
          </cell>
          <cell r="O4688">
            <v>7798147780062</v>
          </cell>
        </row>
        <row r="4689">
          <cell r="A4689">
            <v>666844</v>
          </cell>
          <cell r="B4689" t="str">
            <v xml:space="preserve">Free-VMF359         </v>
          </cell>
          <cell r="D4689" t="str">
            <v xml:space="preserve">HELA FRANUI FREE FRAMB/CHO 150X                   </v>
          </cell>
          <cell r="J4689">
            <v>7983.9579999999996</v>
          </cell>
          <cell r="O4689">
            <v>7798147784442</v>
          </cell>
        </row>
        <row r="4690">
          <cell r="A4690">
            <v>666760</v>
          </cell>
          <cell r="B4690" t="str">
            <v xml:space="preserve">LECHE- VMF 303      </v>
          </cell>
          <cell r="D4690" t="str">
            <v xml:space="preserve">HELA FRANUI LECHE FRAMB/CHO 150X                  </v>
          </cell>
          <cell r="J4690">
            <v>7983.9579999999996</v>
          </cell>
          <cell r="O4690">
            <v>7798147783223</v>
          </cell>
        </row>
        <row r="4691">
          <cell r="A4691">
            <v>666761</v>
          </cell>
          <cell r="B4691" t="str">
            <v xml:space="preserve">Pink - VMF315       </v>
          </cell>
          <cell r="D4691" t="str">
            <v xml:space="preserve">HELA FRANUI PINK FRAMB/CHO 150X                   </v>
          </cell>
          <cell r="J4691">
            <v>7983.9579999999996</v>
          </cell>
          <cell r="O4691">
            <v>7798147784008</v>
          </cell>
        </row>
        <row r="4692">
          <cell r="A4692">
            <v>665322</v>
          </cell>
          <cell r="B4692">
            <v>450651</v>
          </cell>
          <cell r="D4692" t="str">
            <v xml:space="preserve">HELA FREDDO PINTA BAN SPLIT 375X                  </v>
          </cell>
          <cell r="J4692">
            <v>7585.1660000000002</v>
          </cell>
          <cell r="O4692">
            <v>7798070860688</v>
          </cell>
        </row>
        <row r="4693">
          <cell r="A4693">
            <v>665323</v>
          </cell>
          <cell r="B4693">
            <v>451120</v>
          </cell>
          <cell r="D4693" t="str">
            <v xml:space="preserve">HELA FREDDO PINTA CHOC DOB 320X                   </v>
          </cell>
          <cell r="J4693">
            <v>7586.2129999999997</v>
          </cell>
          <cell r="O4693">
            <v>7798070861371</v>
          </cell>
        </row>
        <row r="4694">
          <cell r="A4694">
            <v>665325</v>
          </cell>
          <cell r="B4694">
            <v>451122</v>
          </cell>
          <cell r="D4694" t="str">
            <v xml:space="preserve">HELA FREDDO PINTA COOK CREM 320X                  </v>
          </cell>
          <cell r="J4694">
            <v>7586.2129999999997</v>
          </cell>
          <cell r="O4694">
            <v>7798070861388</v>
          </cell>
        </row>
        <row r="4695">
          <cell r="A4695">
            <v>665320</v>
          </cell>
          <cell r="B4695">
            <v>451129</v>
          </cell>
          <cell r="D4695" t="str">
            <v xml:space="preserve">HELA FREDDO PINTA DDL TENT 320X                   </v>
          </cell>
          <cell r="J4695">
            <v>7586.2129999999997</v>
          </cell>
          <cell r="O4695">
            <v>7798070861401</v>
          </cell>
        </row>
        <row r="4696">
          <cell r="A4696">
            <v>665538</v>
          </cell>
          <cell r="B4696">
            <v>0</v>
          </cell>
          <cell r="D4696" t="str">
            <v xml:space="preserve">HELA FREDDO PINTA DUE CHOC + MASC 375X            </v>
          </cell>
          <cell r="J4696">
            <v>7586.2129999999997</v>
          </cell>
          <cell r="O4696">
            <v>7798070861036</v>
          </cell>
        </row>
        <row r="4697">
          <cell r="A4697">
            <v>665326</v>
          </cell>
          <cell r="B4697">
            <v>450827</v>
          </cell>
          <cell r="D4697" t="str">
            <v xml:space="preserve">HELA FREDDO PINTA DUE DDL + CHOC 350X             </v>
          </cell>
          <cell r="J4697">
            <v>7586.2129999999997</v>
          </cell>
          <cell r="O4697">
            <v>7798070861166</v>
          </cell>
        </row>
        <row r="4698">
          <cell r="A4698">
            <v>665324</v>
          </cell>
          <cell r="B4698">
            <v>450653</v>
          </cell>
          <cell r="D4698" t="str">
            <v xml:space="preserve">HELA FREDDO PINTA FRUT CREM 375X                  </v>
          </cell>
          <cell r="J4698">
            <v>7586.2129999999997</v>
          </cell>
          <cell r="O4698">
            <v>7798070860701</v>
          </cell>
        </row>
        <row r="4699">
          <cell r="A4699">
            <v>664906</v>
          </cell>
          <cell r="B4699">
            <v>451107</v>
          </cell>
          <cell r="D4699" t="str">
            <v xml:space="preserve">HELA FREDDO TABLETA AMERICANA 30X                 </v>
          </cell>
          <cell r="J4699">
            <v>2177.7730000000001</v>
          </cell>
          <cell r="O4699">
            <v>7798070860237</v>
          </cell>
        </row>
        <row r="4700">
          <cell r="A4700">
            <v>665330</v>
          </cell>
          <cell r="B4700">
            <v>450737</v>
          </cell>
          <cell r="D4700" t="str">
            <v xml:space="preserve">HELA FREDDO TABLETA CHOC TENT 6X                  </v>
          </cell>
          <cell r="J4700">
            <v>11919.99</v>
          </cell>
          <cell r="O4700">
            <v>7798070860916</v>
          </cell>
        </row>
        <row r="4701">
          <cell r="A4701">
            <v>665329</v>
          </cell>
          <cell r="B4701">
            <v>450933</v>
          </cell>
          <cell r="D4701" t="str">
            <v xml:space="preserve">HELA FREDDO TABLETA COOK CREM 6X                  </v>
          </cell>
          <cell r="J4701">
            <v>11919.99</v>
          </cell>
          <cell r="O4701">
            <v>7798070861234</v>
          </cell>
        </row>
        <row r="4702">
          <cell r="A4702">
            <v>665328</v>
          </cell>
          <cell r="B4702">
            <v>450930</v>
          </cell>
          <cell r="D4702" t="str">
            <v xml:space="preserve">HELA FREDDO TABLETA CR AMER 6X                    </v>
          </cell>
          <cell r="J4702">
            <v>11919.99</v>
          </cell>
          <cell r="O4702">
            <v>7798070861180</v>
          </cell>
        </row>
        <row r="4703">
          <cell r="A4703">
            <v>665327</v>
          </cell>
          <cell r="B4703">
            <v>450929</v>
          </cell>
          <cell r="D4703" t="str">
            <v xml:space="preserve">HELA FREDDO TABLETA DDL 6X                        </v>
          </cell>
          <cell r="J4703">
            <v>11919.99</v>
          </cell>
          <cell r="O4703">
            <v>7798070861197</v>
          </cell>
        </row>
        <row r="4704">
          <cell r="A4704">
            <v>665934</v>
          </cell>
          <cell r="B4704">
            <v>451100</v>
          </cell>
          <cell r="D4704" t="str">
            <v xml:space="preserve">HELA FREDDO TABLETA F.ROJOS 30X                   </v>
          </cell>
          <cell r="J4704">
            <v>2177.7730000000001</v>
          </cell>
          <cell r="O4704">
            <v>7798070861067</v>
          </cell>
        </row>
        <row r="4705">
          <cell r="A4705">
            <v>665935</v>
          </cell>
          <cell r="B4705">
            <v>451109</v>
          </cell>
          <cell r="D4705" t="str">
            <v xml:space="preserve">HELA FREDDO TABLETA PISTACHO 30X                  </v>
          </cell>
          <cell r="J4705">
            <v>2613.3339999999998</v>
          </cell>
          <cell r="O4705">
            <v>7798070861135</v>
          </cell>
        </row>
        <row r="4706">
          <cell r="A4706">
            <v>8227</v>
          </cell>
          <cell r="B4706">
            <v>10503</v>
          </cell>
          <cell r="D4706" t="str">
            <v xml:space="preserve">HELA GARAVANO BOMBON 70X                          </v>
          </cell>
          <cell r="J4706">
            <v>1065.8810000000001</v>
          </cell>
          <cell r="O4706">
            <v>7798030033886</v>
          </cell>
        </row>
        <row r="4707">
          <cell r="A4707">
            <v>10836</v>
          </cell>
          <cell r="B4707">
            <v>10401</v>
          </cell>
          <cell r="D4707" t="str">
            <v xml:space="preserve">HELA GARAVANO FRU/AME/CHO 1X                      </v>
          </cell>
          <cell r="J4707">
            <v>7342.4920000000002</v>
          </cell>
          <cell r="O4707">
            <v>7798030033237</v>
          </cell>
        </row>
        <row r="4708">
          <cell r="A4708">
            <v>5869</v>
          </cell>
          <cell r="B4708">
            <v>10405</v>
          </cell>
          <cell r="D4708" t="str">
            <v xml:space="preserve">HELA GARAVANO FRU/AME/CHO 2X                      </v>
          </cell>
          <cell r="J4708">
            <v>13964.99</v>
          </cell>
          <cell r="O4708">
            <v>7798030030021</v>
          </cell>
        </row>
        <row r="4709">
          <cell r="A4709">
            <v>1673</v>
          </cell>
          <cell r="B4709">
            <v>10409</v>
          </cell>
          <cell r="D4709" t="str">
            <v xml:space="preserve">HELA GARAVANO FRU/AME/CHO 3X                      </v>
          </cell>
          <cell r="J4709">
            <v>20340</v>
          </cell>
          <cell r="O4709">
            <v>7798030033251</v>
          </cell>
        </row>
        <row r="4710">
          <cell r="A4710">
            <v>3348</v>
          </cell>
          <cell r="B4710">
            <v>10413</v>
          </cell>
          <cell r="D4710" t="str">
            <v xml:space="preserve">HELA GARAVANO FRU/AME/CHO 5X                      </v>
          </cell>
          <cell r="J4710">
            <v>32579.99</v>
          </cell>
          <cell r="O4710">
            <v>7798030033268</v>
          </cell>
        </row>
        <row r="4711">
          <cell r="A4711">
            <v>10837</v>
          </cell>
          <cell r="B4711">
            <v>10402</v>
          </cell>
          <cell r="D4711" t="str">
            <v xml:space="preserve">HELA GARAVANO FRU/AME/DUL 1X                      </v>
          </cell>
          <cell r="J4711">
            <v>7342.4920000000002</v>
          </cell>
          <cell r="O4711">
            <v>7798030030137</v>
          </cell>
        </row>
        <row r="4712">
          <cell r="A4712">
            <v>2343</v>
          </cell>
          <cell r="B4712">
            <v>10406</v>
          </cell>
          <cell r="D4712" t="str">
            <v xml:space="preserve">HELA GARAVANO FRU/AME/DUL 2X                      </v>
          </cell>
          <cell r="J4712">
            <v>13964.99</v>
          </cell>
          <cell r="O4712">
            <v>7798030030144</v>
          </cell>
        </row>
        <row r="4713">
          <cell r="A4713">
            <v>3662</v>
          </cell>
          <cell r="B4713">
            <v>10410</v>
          </cell>
          <cell r="D4713" t="str">
            <v xml:space="preserve">HELA GARAVANO FRU/AME/DUL 3X                      </v>
          </cell>
          <cell r="J4713">
            <v>20340</v>
          </cell>
          <cell r="O4713">
            <v>7798030030151</v>
          </cell>
        </row>
        <row r="4714">
          <cell r="A4714">
            <v>3595</v>
          </cell>
          <cell r="B4714">
            <v>10414</v>
          </cell>
          <cell r="D4714" t="str">
            <v xml:space="preserve">HELA GARAVANO FRU/AME/DUL 5X                      </v>
          </cell>
          <cell r="J4714">
            <v>32579.99</v>
          </cell>
          <cell r="O4714">
            <v>7798030030168</v>
          </cell>
        </row>
        <row r="4715">
          <cell r="A4715">
            <v>10835</v>
          </cell>
          <cell r="B4715">
            <v>10403</v>
          </cell>
          <cell r="D4715" t="str">
            <v xml:space="preserve">HELA GARAVANO VAI/AME/DUL 1X                      </v>
          </cell>
          <cell r="J4715">
            <v>7342.4920000000002</v>
          </cell>
          <cell r="O4715">
            <v>7798030030175</v>
          </cell>
        </row>
        <row r="4716">
          <cell r="A4716">
            <v>6869</v>
          </cell>
          <cell r="B4716">
            <v>10407</v>
          </cell>
          <cell r="D4716" t="str">
            <v xml:space="preserve">HELA GARAVANO VAI/AME/DUL 2X                      </v>
          </cell>
          <cell r="J4716">
            <v>13964.99</v>
          </cell>
          <cell r="O4716">
            <v>7798030030182</v>
          </cell>
        </row>
        <row r="4717">
          <cell r="A4717">
            <v>4053</v>
          </cell>
          <cell r="B4717">
            <v>10411</v>
          </cell>
          <cell r="D4717" t="str">
            <v xml:space="preserve">HELA GARAVANO VAI/AME/DUL 3X                      </v>
          </cell>
          <cell r="J4717">
            <v>20340</v>
          </cell>
          <cell r="O4717">
            <v>7798030030199</v>
          </cell>
        </row>
        <row r="4718">
          <cell r="A4718">
            <v>10834</v>
          </cell>
          <cell r="B4718">
            <v>10404</v>
          </cell>
          <cell r="D4718" t="str">
            <v xml:space="preserve">HELA GARAVANO VAIN/FRU/DUL 1X                     </v>
          </cell>
          <cell r="J4718">
            <v>7342.4920000000002</v>
          </cell>
          <cell r="O4718">
            <v>7798030030052</v>
          </cell>
        </row>
        <row r="4719">
          <cell r="A4719">
            <v>6868</v>
          </cell>
          <cell r="B4719">
            <v>10408</v>
          </cell>
          <cell r="D4719" t="str">
            <v xml:space="preserve">HELA GARAVANO VAIN/FRU/DUL 2X                     </v>
          </cell>
          <cell r="J4719">
            <v>13964.99</v>
          </cell>
          <cell r="O4719">
            <v>7798030030069</v>
          </cell>
        </row>
        <row r="4720">
          <cell r="A4720">
            <v>3442</v>
          </cell>
          <cell r="B4720">
            <v>10412</v>
          </cell>
          <cell r="D4720" t="str">
            <v xml:space="preserve">HELA GARAVANO VAIN/FRU/DUL 3X                     </v>
          </cell>
          <cell r="J4720">
            <v>20340</v>
          </cell>
          <cell r="O4720">
            <v>7798030030076</v>
          </cell>
        </row>
        <row r="4721">
          <cell r="A4721">
            <v>3327</v>
          </cell>
          <cell r="B4721">
            <v>10416</v>
          </cell>
          <cell r="D4721" t="str">
            <v xml:space="preserve">HELA GARAVANO VAIN/FRU/DUL 5X                     </v>
          </cell>
          <cell r="J4721">
            <v>32579.99</v>
          </cell>
          <cell r="O4721">
            <v>7798030030083</v>
          </cell>
        </row>
        <row r="4722">
          <cell r="A4722">
            <v>1671</v>
          </cell>
          <cell r="B4722">
            <v>10505</v>
          </cell>
          <cell r="D4722" t="str">
            <v xml:space="preserve">HELA GARAVANO VASO 1X                             </v>
          </cell>
          <cell r="J4722">
            <v>2542.9369999999999</v>
          </cell>
          <cell r="O4722">
            <v>7798030033909</v>
          </cell>
        </row>
        <row r="4723">
          <cell r="A4723">
            <v>665345</v>
          </cell>
          <cell r="B4723">
            <v>1255</v>
          </cell>
          <cell r="D4723" t="str">
            <v xml:space="preserve">HELA MONTEVIDEANA  POTE SAMB SALS CHOC 500X       </v>
          </cell>
          <cell r="J4723">
            <v>8275.9060000000009</v>
          </cell>
          <cell r="O4723">
            <v>7798131012445</v>
          </cell>
        </row>
        <row r="4724">
          <cell r="A4724">
            <v>665343</v>
          </cell>
          <cell r="B4724">
            <v>1270</v>
          </cell>
          <cell r="D4724" t="str">
            <v xml:space="preserve">HELA MONTEVIDEANA POTE CHOC + DLL GRAN 500X       </v>
          </cell>
          <cell r="J4724">
            <v>7358.268</v>
          </cell>
          <cell r="O4724">
            <v>7798131012032</v>
          </cell>
        </row>
        <row r="4725">
          <cell r="A4725">
            <v>665468</v>
          </cell>
          <cell r="B4725">
            <v>1269</v>
          </cell>
          <cell r="D4725" t="str">
            <v xml:space="preserve">HELA MONTEVIDEANA POTE FRUT GRAN 500X             </v>
          </cell>
          <cell r="J4725">
            <v>7358.268</v>
          </cell>
          <cell r="O4725">
            <v>7798131012049</v>
          </cell>
        </row>
        <row r="4726">
          <cell r="A4726">
            <v>665344</v>
          </cell>
          <cell r="B4726">
            <v>1280</v>
          </cell>
          <cell r="D4726" t="str">
            <v xml:space="preserve">HELA MONTEVIDEANA POTE LIMON 500X                 </v>
          </cell>
          <cell r="J4726">
            <v>7358.268</v>
          </cell>
          <cell r="O4726">
            <v>7798131010847</v>
          </cell>
        </row>
        <row r="4727">
          <cell r="A4727">
            <v>3411</v>
          </cell>
          <cell r="B4727">
            <v>5586</v>
          </cell>
          <cell r="D4727" t="str">
            <v xml:space="preserve">HILD COLGTE HILO D MTA 50 2X1X                    </v>
          </cell>
          <cell r="J4727">
            <v>4444.085</v>
          </cell>
          <cell r="O4727">
            <v>7891024183120</v>
          </cell>
        </row>
        <row r="4728">
          <cell r="A4728">
            <v>664591</v>
          </cell>
          <cell r="B4728">
            <v>26379</v>
          </cell>
          <cell r="D4728" t="str">
            <v xml:space="preserve">HILD ORAL-B HILO DENTAL 25X                       </v>
          </cell>
          <cell r="J4728">
            <v>3141.6019999999999</v>
          </cell>
          <cell r="O4728">
            <v>7891051029828</v>
          </cell>
        </row>
        <row r="4729">
          <cell r="A4729">
            <v>5385</v>
          </cell>
          <cell r="B4729">
            <v>755</v>
          </cell>
          <cell r="D4729" t="str">
            <v xml:space="preserve">HISO HISPOS Q-SOFT FLY 100X                       </v>
          </cell>
          <cell r="J4729">
            <v>2011.37</v>
          </cell>
          <cell r="O4729">
            <v>7790773007117</v>
          </cell>
        </row>
        <row r="4730">
          <cell r="A4730">
            <v>3029</v>
          </cell>
          <cell r="B4730">
            <v>8504</v>
          </cell>
          <cell r="D4730" t="str">
            <v xml:space="preserve">HISO JOHNS COTONETES 75X                          </v>
          </cell>
          <cell r="J4730">
            <v>2328.826</v>
          </cell>
          <cell r="O4730">
            <v>7891010560737</v>
          </cell>
        </row>
        <row r="4731">
          <cell r="A4731">
            <v>70</v>
          </cell>
          <cell r="B4731">
            <v>8514</v>
          </cell>
          <cell r="D4731" t="str">
            <v xml:space="preserve">HISO JOHNS COTONETES FLEXIBLES 150X               </v>
          </cell>
          <cell r="J4731">
            <v>5291.0730000000003</v>
          </cell>
          <cell r="O4731">
            <v>7891010032937</v>
          </cell>
        </row>
        <row r="4732">
          <cell r="A4732">
            <v>665894</v>
          </cell>
          <cell r="B4732">
            <v>14811</v>
          </cell>
          <cell r="D4732" t="str">
            <v xml:space="preserve">HUEV A.AGUILA HUEVITOS RELL 160X                  </v>
          </cell>
          <cell r="J4732">
            <v>12999</v>
          </cell>
          <cell r="O4732">
            <v>7790580148119</v>
          </cell>
        </row>
        <row r="4733">
          <cell r="A4733">
            <v>665833</v>
          </cell>
          <cell r="B4733">
            <v>13684</v>
          </cell>
          <cell r="D4733" t="str">
            <v xml:space="preserve">HUEV A.BLOCK HUEVITO 7.8X                         </v>
          </cell>
          <cell r="J4733">
            <v>629</v>
          </cell>
          <cell r="O4733">
            <v>7790580136840</v>
          </cell>
        </row>
        <row r="4734">
          <cell r="A4734">
            <v>659918</v>
          </cell>
          <cell r="B4734">
            <v>13234</v>
          </cell>
          <cell r="D4734" t="str">
            <v xml:space="preserve">HUEV A.BOB ESPONJA 100X                           </v>
          </cell>
          <cell r="J4734">
            <v>651.44600000000003</v>
          </cell>
          <cell r="O4734">
            <v>7790580132446</v>
          </cell>
        </row>
        <row r="4735">
          <cell r="A4735">
            <v>659915</v>
          </cell>
          <cell r="B4735">
            <v>12851</v>
          </cell>
          <cell r="D4735" t="str">
            <v xml:space="preserve">HUEV A.BOB ESPONJA 2X                             </v>
          </cell>
          <cell r="J4735">
            <v>106.69199999999999</v>
          </cell>
          <cell r="O4735">
            <v>77968241</v>
          </cell>
        </row>
        <row r="4736">
          <cell r="A4736">
            <v>6791</v>
          </cell>
          <cell r="B4736">
            <v>5775</v>
          </cell>
          <cell r="D4736" t="str">
            <v xml:space="preserve">HUEV A.BONOBON BCO 110X                           </v>
          </cell>
          <cell r="J4736">
            <v>15999</v>
          </cell>
          <cell r="O4736">
            <v>7790580434007</v>
          </cell>
        </row>
        <row r="4737">
          <cell r="A4737">
            <v>665809</v>
          </cell>
          <cell r="B4737">
            <v>14821</v>
          </cell>
          <cell r="D4737" t="str">
            <v xml:space="preserve">HUEV A.BONOBON BCO 70X                            </v>
          </cell>
          <cell r="J4737">
            <v>11999</v>
          </cell>
          <cell r="O4737">
            <v>7790580148218</v>
          </cell>
        </row>
        <row r="4738">
          <cell r="A4738">
            <v>18917</v>
          </cell>
          <cell r="B4738">
            <v>10976</v>
          </cell>
          <cell r="D4738" t="str">
            <v xml:space="preserve">HUEV A.BONOBON CONEJO 110X                        </v>
          </cell>
          <cell r="J4738">
            <v>13499</v>
          </cell>
          <cell r="O4738">
            <v>77941145</v>
          </cell>
        </row>
        <row r="4739">
          <cell r="A4739">
            <v>4703</v>
          </cell>
          <cell r="B4739">
            <v>14032</v>
          </cell>
          <cell r="D4739" t="str">
            <v xml:space="preserve">HUEV A.BONOBON CONEJO 50X                         </v>
          </cell>
          <cell r="J4739">
            <v>7199</v>
          </cell>
          <cell r="O4739">
            <v>77940810</v>
          </cell>
        </row>
        <row r="4740">
          <cell r="A4740">
            <v>12130</v>
          </cell>
          <cell r="B4740">
            <v>14033</v>
          </cell>
          <cell r="D4740" t="str">
            <v xml:space="preserve">HUEV A.BONOBON CONEJO BCO 50X                     </v>
          </cell>
          <cell r="J4740">
            <v>7199</v>
          </cell>
          <cell r="O4740">
            <v>77942937</v>
          </cell>
        </row>
        <row r="4741">
          <cell r="A4741">
            <v>18916</v>
          </cell>
          <cell r="B4741">
            <v>10977</v>
          </cell>
          <cell r="D4741" t="str">
            <v xml:space="preserve">HUEV A.BONOBON CONEJO BCO110X                     </v>
          </cell>
          <cell r="J4741">
            <v>12466.46</v>
          </cell>
          <cell r="O4741">
            <v>77941152</v>
          </cell>
        </row>
        <row r="4742">
          <cell r="A4742">
            <v>6787</v>
          </cell>
          <cell r="B4742">
            <v>5776</v>
          </cell>
          <cell r="D4742" t="str">
            <v xml:space="preserve">HUEV A.BONOBON LECHE 110X                         </v>
          </cell>
          <cell r="J4742">
            <v>15999</v>
          </cell>
          <cell r="O4742">
            <v>7790580587802</v>
          </cell>
        </row>
        <row r="4743">
          <cell r="A4743">
            <v>6750</v>
          </cell>
          <cell r="B4743">
            <v>5879</v>
          </cell>
          <cell r="D4743" t="str">
            <v xml:space="preserve">HUEV A.BONOBON LECHE 55X                          </v>
          </cell>
          <cell r="J4743">
            <v>9499</v>
          </cell>
          <cell r="O4743">
            <v>7790580587901</v>
          </cell>
        </row>
        <row r="4744">
          <cell r="A4744">
            <v>1320</v>
          </cell>
          <cell r="B4744">
            <v>11290</v>
          </cell>
          <cell r="D4744" t="str">
            <v xml:space="preserve">HUEV A.BONOBON NGRO 20X                           </v>
          </cell>
          <cell r="J4744">
            <v>2199</v>
          </cell>
          <cell r="O4744">
            <v>7790580463403</v>
          </cell>
        </row>
        <row r="4745">
          <cell r="A4745">
            <v>665772</v>
          </cell>
          <cell r="B4745">
            <v>14814</v>
          </cell>
          <cell r="D4745" t="str">
            <v xml:space="preserve">HUEV A.COFLER ALMENDRAS 158X                      </v>
          </cell>
          <cell r="J4745">
            <v>21499</v>
          </cell>
          <cell r="O4745">
            <v>7790580148140</v>
          </cell>
        </row>
        <row r="4746">
          <cell r="A4746">
            <v>665781</v>
          </cell>
          <cell r="B4746">
            <v>14812</v>
          </cell>
          <cell r="D4746" t="str">
            <v xml:space="preserve">HUEV A.COFLER BLOCK 115X                          </v>
          </cell>
          <cell r="J4746">
            <v>15999</v>
          </cell>
          <cell r="O4746">
            <v>7790580148126</v>
          </cell>
        </row>
        <row r="4747">
          <cell r="A4747">
            <v>19568</v>
          </cell>
          <cell r="B4747">
            <v>11292</v>
          </cell>
          <cell r="D4747" t="str">
            <v xml:space="preserve">HUEV A.COFLER BLOCK 20X                           </v>
          </cell>
          <cell r="J4747">
            <v>2199</v>
          </cell>
          <cell r="O4747">
            <v>7790580195007</v>
          </cell>
        </row>
        <row r="4748">
          <cell r="A4748">
            <v>4106</v>
          </cell>
          <cell r="B4748">
            <v>5745</v>
          </cell>
          <cell r="D4748" t="str">
            <v xml:space="preserve">HUEV A.COFLER BLOCK 56X                           </v>
          </cell>
          <cell r="J4748">
            <v>9499</v>
          </cell>
          <cell r="O4748">
            <v>7790580581602</v>
          </cell>
        </row>
        <row r="4749">
          <cell r="A4749">
            <v>664712</v>
          </cell>
          <cell r="B4749">
            <v>14013</v>
          </cell>
          <cell r="D4749" t="str">
            <v xml:space="preserve">HUEV A.COFLER BLOCK MITI-MITI 170X                </v>
          </cell>
          <cell r="J4749">
            <v>24999</v>
          </cell>
          <cell r="O4749">
            <v>7790580140328</v>
          </cell>
        </row>
        <row r="4750">
          <cell r="A4750">
            <v>665793</v>
          </cell>
          <cell r="B4750">
            <v>14817</v>
          </cell>
          <cell r="D4750" t="str">
            <v xml:space="preserve">HUEV A.COFLER ROCKLETS 54X                        </v>
          </cell>
          <cell r="J4750">
            <v>6299</v>
          </cell>
          <cell r="O4750">
            <v>7790580121402</v>
          </cell>
        </row>
        <row r="4751">
          <cell r="A4751">
            <v>665842</v>
          </cell>
          <cell r="B4751">
            <v>14030</v>
          </cell>
          <cell r="D4751" t="str">
            <v xml:space="preserve">HUEV A.MILK BOLSA HUEVITO BCO 7.8X                </v>
          </cell>
          <cell r="J4751">
            <v>6499</v>
          </cell>
          <cell r="O4751">
            <v>7790580140304</v>
          </cell>
        </row>
        <row r="4752">
          <cell r="A4752">
            <v>659916</v>
          </cell>
          <cell r="B4752">
            <v>12861</v>
          </cell>
          <cell r="D4752" t="str">
            <v xml:space="preserve">HUEV A.PEQUENIO PONY 100X                         </v>
          </cell>
          <cell r="J4752">
            <v>704.97500000000002</v>
          </cell>
          <cell r="O4752">
            <v>7790580128616</v>
          </cell>
        </row>
        <row r="4753">
          <cell r="A4753">
            <v>667023</v>
          </cell>
          <cell r="B4753">
            <v>15342</v>
          </cell>
          <cell r="D4753" t="str">
            <v xml:space="preserve">HUEV A.ROCKLET 110X                               </v>
          </cell>
          <cell r="J4753">
            <v>15999.99</v>
          </cell>
          <cell r="O4753">
            <v>7790580153427</v>
          </cell>
        </row>
        <row r="4754">
          <cell r="A4754">
            <v>663069</v>
          </cell>
          <cell r="B4754">
            <v>14027</v>
          </cell>
          <cell r="D4754" t="str">
            <v xml:space="preserve">HUEV A.ROCKLET POPIT 110X                         </v>
          </cell>
          <cell r="J4754">
            <v>10159.66</v>
          </cell>
          <cell r="O4754">
            <v>7790580140274</v>
          </cell>
        </row>
        <row r="4755">
          <cell r="A4755">
            <v>659917</v>
          </cell>
          <cell r="B4755">
            <v>12876</v>
          </cell>
          <cell r="D4755" t="str">
            <v xml:space="preserve">HUEV A.SIMONES C/SORP 100X                        </v>
          </cell>
          <cell r="J4755">
            <v>533.702</v>
          </cell>
          <cell r="O4755">
            <v>7790580128067</v>
          </cell>
        </row>
        <row r="4756">
          <cell r="A4756">
            <v>12124</v>
          </cell>
          <cell r="B4756">
            <v>2999</v>
          </cell>
          <cell r="D4756" t="str">
            <v xml:space="preserve">HUEV A.TOFI 115X                                  </v>
          </cell>
          <cell r="J4756">
            <v>14435.06</v>
          </cell>
          <cell r="O4756">
            <v>7790580299903</v>
          </cell>
        </row>
        <row r="4757">
          <cell r="A4757">
            <v>667025</v>
          </cell>
          <cell r="B4757">
            <v>15331</v>
          </cell>
          <cell r="D4757" t="str">
            <v xml:space="preserve">HUEV ARCOR MILK NENA 180X                         </v>
          </cell>
          <cell r="J4757">
            <v>28399.99</v>
          </cell>
          <cell r="O4757">
            <v>7790580153311</v>
          </cell>
        </row>
        <row r="4758">
          <cell r="A4758">
            <v>667024</v>
          </cell>
          <cell r="B4758">
            <v>15332</v>
          </cell>
          <cell r="D4758" t="str">
            <v xml:space="preserve">HUEV ARCOR MILK NENE 180X                         </v>
          </cell>
          <cell r="J4758">
            <v>28399.99</v>
          </cell>
          <cell r="O4758">
            <v>7790580153328</v>
          </cell>
        </row>
        <row r="4759">
          <cell r="A4759">
            <v>664714</v>
          </cell>
          <cell r="B4759">
            <v>14344</v>
          </cell>
          <cell r="D4759" t="str">
            <v xml:space="preserve">HUEV ARCOR MILK UNICORNIO 140X                    </v>
          </cell>
          <cell r="J4759">
            <v>21499</v>
          </cell>
          <cell r="O4759">
            <v>7790580143442</v>
          </cell>
        </row>
        <row r="4760">
          <cell r="A4760">
            <v>664713</v>
          </cell>
          <cell r="B4760">
            <v>14321</v>
          </cell>
          <cell r="D4760" t="str">
            <v xml:space="preserve">HUEV ARCOR MILKA DINOS RACE 140X                  </v>
          </cell>
          <cell r="J4760">
            <v>10723.79</v>
          </cell>
          <cell r="O4760">
            <v>7790580143213</v>
          </cell>
        </row>
        <row r="4761">
          <cell r="A4761">
            <v>661615</v>
          </cell>
          <cell r="B4761">
            <v>3633</v>
          </cell>
          <cell r="D4761" t="str">
            <v xml:space="preserve">HUEV BONOBON HUEVITO 7.8X                         </v>
          </cell>
          <cell r="J4761">
            <v>629</v>
          </cell>
          <cell r="O4761">
            <v>7790580428600</v>
          </cell>
        </row>
        <row r="4762">
          <cell r="A4762">
            <v>664672</v>
          </cell>
          <cell r="B4762">
            <v>14455</v>
          </cell>
          <cell r="D4762" t="str">
            <v xml:space="preserve">HUEV CONEJO ROCKLET 6X                            </v>
          </cell>
          <cell r="J4762">
            <v>13499</v>
          </cell>
          <cell r="O4762">
            <v>7790580144166</v>
          </cell>
        </row>
        <row r="4763">
          <cell r="A4763">
            <v>5941</v>
          </cell>
          <cell r="B4763">
            <v>23191543</v>
          </cell>
          <cell r="D4763" t="str">
            <v xml:space="preserve">HUEV FERRERO CONEJO PASCUA 100X                   </v>
          </cell>
          <cell r="J4763">
            <v>1622.9829999999999</v>
          </cell>
          <cell r="O4763">
            <v>7898024396253</v>
          </cell>
        </row>
        <row r="4764">
          <cell r="A4764">
            <v>6062</v>
          </cell>
          <cell r="B4764">
            <v>168</v>
          </cell>
          <cell r="D4764" t="str">
            <v xml:space="preserve">HUEV FERRERO PASCUA 225X                          </v>
          </cell>
          <cell r="J4764">
            <v>39999.99</v>
          </cell>
          <cell r="O4764">
            <v>7898024397199</v>
          </cell>
        </row>
        <row r="4765">
          <cell r="A4765">
            <v>5923</v>
          </cell>
          <cell r="B4765">
            <v>213</v>
          </cell>
          <cell r="D4765" t="str">
            <v xml:space="preserve">HUEV FERRERO PASCUA 365X                          </v>
          </cell>
          <cell r="J4765">
            <v>62288.82</v>
          </cell>
          <cell r="O4765">
            <v>7898024397205</v>
          </cell>
        </row>
        <row r="4766">
          <cell r="A4766">
            <v>664579</v>
          </cell>
          <cell r="B4766">
            <v>1835</v>
          </cell>
          <cell r="D4766" t="str">
            <v xml:space="preserve">HUEV FERRERO PASCUA BOX 137.5X                    </v>
          </cell>
          <cell r="J4766">
            <v>26554.07</v>
          </cell>
          <cell r="O4766">
            <v>7898024398448</v>
          </cell>
        </row>
        <row r="4767">
          <cell r="A4767">
            <v>665736</v>
          </cell>
          <cell r="B4767">
            <v>2115</v>
          </cell>
          <cell r="D4767" t="str">
            <v xml:space="preserve">HUEV KINDER PASCUA MASHA Y OSO 100X               </v>
          </cell>
          <cell r="J4767">
            <v>17350.599999999999</v>
          </cell>
          <cell r="O4767">
            <v>7797394002590</v>
          </cell>
        </row>
        <row r="4768">
          <cell r="A4768">
            <v>665928</v>
          </cell>
          <cell r="B4768">
            <v>892</v>
          </cell>
          <cell r="D4768" t="str">
            <v xml:space="preserve">HUEV KINDER PASCUA NATOON 150X                    </v>
          </cell>
          <cell r="J4768">
            <v>28819.99</v>
          </cell>
          <cell r="O4768">
            <v>7898024396567</v>
          </cell>
        </row>
        <row r="4769">
          <cell r="A4769">
            <v>6339</v>
          </cell>
          <cell r="B4769">
            <v>3190</v>
          </cell>
          <cell r="D4769" t="str">
            <v xml:space="preserve">HUEV KINDER PASCUA PLAYMOBIL 100X                 </v>
          </cell>
          <cell r="J4769">
            <v>19902.96</v>
          </cell>
          <cell r="O4769">
            <v>7898024397076</v>
          </cell>
        </row>
        <row r="4770">
          <cell r="A4770">
            <v>665940</v>
          </cell>
          <cell r="B4770">
            <v>10876</v>
          </cell>
          <cell r="D4770" t="str">
            <v xml:space="preserve">HUEV KINDER PASCUA ROCH BOX 137.5X                </v>
          </cell>
          <cell r="J4770">
            <v>16845.87</v>
          </cell>
          <cell r="O4770">
            <v>7898024398899</v>
          </cell>
        </row>
        <row r="4771">
          <cell r="A4771">
            <v>661358</v>
          </cell>
          <cell r="B4771">
            <v>893</v>
          </cell>
          <cell r="D4771" t="str">
            <v xml:space="preserve">HUEV KINDER SORP LEI/NENA 150X                    </v>
          </cell>
          <cell r="J4771">
            <v>29204.25</v>
          </cell>
          <cell r="O4771">
            <v>6613581111115</v>
          </cell>
        </row>
        <row r="4772">
          <cell r="A4772">
            <v>5779</v>
          </cell>
          <cell r="B4772">
            <v>172</v>
          </cell>
          <cell r="D4772" t="str">
            <v xml:space="preserve">HUEV KINDER SORP LUI/NENE 150X                    </v>
          </cell>
          <cell r="J4772">
            <v>28819.99</v>
          </cell>
          <cell r="O4772">
            <v>8000500020012</v>
          </cell>
        </row>
        <row r="4773">
          <cell r="A4773">
            <v>664664</v>
          </cell>
          <cell r="B4773">
            <v>0</v>
          </cell>
          <cell r="D4773" t="str">
            <v xml:space="preserve">HUEV MILKA BOLSA MINI 90X                         </v>
          </cell>
          <cell r="J4773">
            <v>4007.489</v>
          </cell>
          <cell r="O4773">
            <v>7622210835383</v>
          </cell>
        </row>
        <row r="4774">
          <cell r="A4774">
            <v>665845</v>
          </cell>
          <cell r="B4774">
            <v>5410</v>
          </cell>
          <cell r="D4774" t="str">
            <v xml:space="preserve">HUEV MILKA BOLSA MINI EGGS 90X (26)               </v>
          </cell>
          <cell r="J4774">
            <v>7699.99</v>
          </cell>
          <cell r="O4774">
            <v>7622202044298</v>
          </cell>
        </row>
        <row r="4775">
          <cell r="A4775">
            <v>666995</v>
          </cell>
          <cell r="B4775">
            <v>5093</v>
          </cell>
          <cell r="D4775" t="str">
            <v xml:space="preserve">HUEV MILKA BUNNY MINI 120X                        </v>
          </cell>
          <cell r="J4775">
            <v>14899.99</v>
          </cell>
          <cell r="O4775">
            <v>7622202356490</v>
          </cell>
        </row>
        <row r="4776">
          <cell r="A4776">
            <v>664665</v>
          </cell>
          <cell r="B4776">
            <v>5082</v>
          </cell>
          <cell r="D4776" t="str">
            <v xml:space="preserve">HUEV MILKA LECH ALM 200X                          </v>
          </cell>
          <cell r="J4776">
            <v>20199.990000000002</v>
          </cell>
          <cell r="O4776">
            <v>7622202050329</v>
          </cell>
        </row>
        <row r="4777">
          <cell r="A4777">
            <v>661377</v>
          </cell>
          <cell r="B4777">
            <v>5072</v>
          </cell>
          <cell r="D4777" t="str">
            <v xml:space="preserve">HUEV MILKA LECHE 157X                             </v>
          </cell>
          <cell r="J4777">
            <v>16999.990000000002</v>
          </cell>
          <cell r="O4777">
            <v>7622210549716</v>
          </cell>
        </row>
        <row r="4778">
          <cell r="A4778">
            <v>661380</v>
          </cell>
          <cell r="B4778">
            <v>5379</v>
          </cell>
          <cell r="D4778" t="str">
            <v xml:space="preserve">HUEV MILKA LECHE 22X                              </v>
          </cell>
          <cell r="J4778">
            <v>2199.9899999999998</v>
          </cell>
          <cell r="O4778">
            <v>77981325</v>
          </cell>
        </row>
        <row r="4779">
          <cell r="A4779">
            <v>661382</v>
          </cell>
          <cell r="B4779">
            <v>5071</v>
          </cell>
          <cell r="D4779" t="str">
            <v xml:space="preserve">HUEV MILKA OREO 156X                              </v>
          </cell>
          <cell r="J4779">
            <v>16999.990000000002</v>
          </cell>
          <cell r="O4779">
            <v>7622201801250</v>
          </cell>
        </row>
        <row r="4780">
          <cell r="A4780">
            <v>661616</v>
          </cell>
          <cell r="B4780">
            <v>11027</v>
          </cell>
          <cell r="D4780" t="str">
            <v xml:space="preserve">HUEV SEMIA 50% AGUILA 115X                        </v>
          </cell>
          <cell r="J4780">
            <v>1323.5250000000001</v>
          </cell>
          <cell r="O4780">
            <v>7790580110277</v>
          </cell>
        </row>
        <row r="4781">
          <cell r="A4781">
            <v>661383</v>
          </cell>
          <cell r="B4781">
            <v>5376</v>
          </cell>
          <cell r="D4781" t="str">
            <v xml:space="preserve">HUEV SHOT 210X                                    </v>
          </cell>
          <cell r="J4781">
            <v>20199.990000000002</v>
          </cell>
          <cell r="O4781">
            <v>7622201133023</v>
          </cell>
        </row>
        <row r="4782">
          <cell r="A4782">
            <v>661799</v>
          </cell>
          <cell r="B4782">
            <v>1304</v>
          </cell>
          <cell r="D4782" t="str">
            <v xml:space="preserve">HUEV. ODOROKI MED X1                              </v>
          </cell>
          <cell r="J4782">
            <v>18817.07</v>
          </cell>
          <cell r="O4782">
            <v>7798290410281</v>
          </cell>
        </row>
        <row r="4783">
          <cell r="A4783">
            <v>664652</v>
          </cell>
          <cell r="B4783" t="str">
            <v xml:space="preserve">B1                  </v>
          </cell>
          <cell r="D4783" t="str">
            <v xml:space="preserve">HUGA HUEVO ROTH B1 BLANCO EXTRA MAPLE             </v>
          </cell>
          <cell r="J4783">
            <v>6313.54</v>
          </cell>
          <cell r="O4783">
            <v>5125515555557</v>
          </cell>
        </row>
        <row r="4784">
          <cell r="A4784">
            <v>5704</v>
          </cell>
          <cell r="B4784" t="str">
            <v xml:space="preserve">B2E                 </v>
          </cell>
          <cell r="D4784" t="str">
            <v xml:space="preserve">HUGA HUEVO ROTH C/EST 6X                          </v>
          </cell>
          <cell r="J4784">
            <v>1849.999</v>
          </cell>
          <cell r="O4784">
            <v>7795282000147</v>
          </cell>
        </row>
        <row r="4785">
          <cell r="A4785">
            <v>5036</v>
          </cell>
          <cell r="B4785" t="str">
            <v xml:space="preserve">C2E                 </v>
          </cell>
          <cell r="D4785" t="str">
            <v xml:space="preserve">HUGA HUEVO ROTH COLOR EST 6X                      </v>
          </cell>
          <cell r="J4785">
            <v>1836.663</v>
          </cell>
          <cell r="O4785">
            <v>7795282000161</v>
          </cell>
        </row>
        <row r="4786">
          <cell r="A4786">
            <v>17823</v>
          </cell>
          <cell r="B4786" t="str">
            <v xml:space="preserve">B3                  </v>
          </cell>
          <cell r="D4786" t="str">
            <v xml:space="preserve">HUGA HUEVO ROTH MED 60X                           </v>
          </cell>
          <cell r="J4786">
            <v>14000</v>
          </cell>
          <cell r="O4786">
            <v>7795282000208</v>
          </cell>
        </row>
        <row r="4787">
          <cell r="A4787">
            <v>666551</v>
          </cell>
          <cell r="B4787">
            <v>0</v>
          </cell>
          <cell r="D4787" t="str">
            <v xml:space="preserve">HUGA ROTH B1 BCO EXGDE MAPLE 60X                  </v>
          </cell>
          <cell r="J4787">
            <v>18559.98</v>
          </cell>
          <cell r="O4787">
            <v>7795282000246</v>
          </cell>
        </row>
        <row r="4788">
          <cell r="A4788">
            <v>664609</v>
          </cell>
          <cell r="B4788">
            <v>0</v>
          </cell>
          <cell r="D4788" t="str">
            <v xml:space="preserve">HUGA ROTH B3 BCO MED MAPLE 30X                    </v>
          </cell>
          <cell r="J4788">
            <v>5648.9549999999999</v>
          </cell>
          <cell r="O4788">
            <v>5163222222232</v>
          </cell>
        </row>
        <row r="4789">
          <cell r="A4789">
            <v>4562</v>
          </cell>
          <cell r="B4789" t="str">
            <v xml:space="preserve">H0025               </v>
          </cell>
          <cell r="D4789" t="str">
            <v xml:space="preserve">HUGA STA ANA HUEVO EGGOCENTRIC 6X                 </v>
          </cell>
          <cell r="J4789">
            <v>2365.4169999999999</v>
          </cell>
          <cell r="O4789">
            <v>7793768027077</v>
          </cell>
        </row>
        <row r="4790">
          <cell r="A4790">
            <v>8141</v>
          </cell>
          <cell r="B4790" t="str">
            <v xml:space="preserve">H0015               </v>
          </cell>
          <cell r="D4790" t="str">
            <v xml:space="preserve">HUGA STA ANA HUEVO GDE C/EST 6X                   </v>
          </cell>
          <cell r="J4790">
            <v>1860.84</v>
          </cell>
          <cell r="O4790">
            <v>7793768011007</v>
          </cell>
        </row>
        <row r="4791">
          <cell r="A4791">
            <v>665659</v>
          </cell>
          <cell r="B4791" t="str">
            <v xml:space="preserve">H0012               </v>
          </cell>
          <cell r="D4791" t="str">
            <v xml:space="preserve">HUGA STA ANA HUEVO GDE MAPLE 30X                  </v>
          </cell>
          <cell r="J4791">
            <v>6645.8190000000004</v>
          </cell>
          <cell r="O4791">
            <v>779665659112</v>
          </cell>
        </row>
        <row r="4792">
          <cell r="A4792">
            <v>3708</v>
          </cell>
          <cell r="B4792" t="str">
            <v xml:space="preserve">H0088               </v>
          </cell>
          <cell r="D4792" t="str">
            <v xml:space="preserve">HUGA STA ANA HUEVO PREMIUM 12X                    </v>
          </cell>
          <cell r="J4792">
            <v>4448.0249999999996</v>
          </cell>
          <cell r="O4792">
            <v>7793768027107</v>
          </cell>
        </row>
        <row r="4793">
          <cell r="A4793">
            <v>665074</v>
          </cell>
          <cell r="B4793" t="str">
            <v xml:space="preserve">H103                </v>
          </cell>
          <cell r="D4793" t="str">
            <v xml:space="preserve">HUMM KYROS  PIMENTO PICANTE 230X                  </v>
          </cell>
          <cell r="J4793">
            <v>3705.5039999999999</v>
          </cell>
          <cell r="O4793">
            <v>7798334803116</v>
          </cell>
        </row>
        <row r="4794">
          <cell r="A4794">
            <v>665073</v>
          </cell>
          <cell r="B4794" t="str">
            <v xml:space="preserve">H102                </v>
          </cell>
          <cell r="D4794" t="str">
            <v xml:space="preserve">HUMM KYROS ACEITE OLIVA 230X                      </v>
          </cell>
          <cell r="J4794">
            <v>3833.28</v>
          </cell>
          <cell r="O4794">
            <v>7798334803109</v>
          </cell>
        </row>
        <row r="4795">
          <cell r="A4795">
            <v>665075</v>
          </cell>
          <cell r="B4795" t="str">
            <v xml:space="preserve">H107                </v>
          </cell>
          <cell r="D4795" t="str">
            <v xml:space="preserve">HUMM KYROS C/AJO AHUMADO 230X                     </v>
          </cell>
          <cell r="J4795">
            <v>3833.28</v>
          </cell>
          <cell r="O4795">
            <v>7798334803208</v>
          </cell>
        </row>
        <row r="4796">
          <cell r="A4796">
            <v>665071</v>
          </cell>
          <cell r="B4796" t="str">
            <v xml:space="preserve">H106                </v>
          </cell>
          <cell r="D4796" t="str">
            <v xml:space="preserve">HUMM KYROS C/GARBANZO Y ARVEJA 230X               </v>
          </cell>
          <cell r="J4796">
            <v>3705.5039999999999</v>
          </cell>
          <cell r="O4796">
            <v>7798334803178</v>
          </cell>
        </row>
        <row r="4797">
          <cell r="A4797">
            <v>665070</v>
          </cell>
          <cell r="B4797">
            <v>0</v>
          </cell>
          <cell r="D4797" t="str">
            <v xml:space="preserve">HUMM KYROS C/POROTO NEGRO 230X                    </v>
          </cell>
          <cell r="J4797">
            <v>3705.5039999999999</v>
          </cell>
          <cell r="O4797">
            <v>7798334803161</v>
          </cell>
        </row>
        <row r="4798">
          <cell r="A4798">
            <v>665072</v>
          </cell>
          <cell r="B4798">
            <v>0</v>
          </cell>
          <cell r="D4798" t="str">
            <v xml:space="preserve">HUMM KYROS CLASICO 230X                           </v>
          </cell>
          <cell r="J4798">
            <v>3833.28</v>
          </cell>
          <cell r="O4798">
            <v>7798334803123</v>
          </cell>
        </row>
        <row r="4799">
          <cell r="A4799">
            <v>665076</v>
          </cell>
          <cell r="B4799" t="str">
            <v xml:space="preserve">H108                </v>
          </cell>
          <cell r="D4799" t="str">
            <v xml:space="preserve">HUMM KYROS REMOLACHA 230X                         </v>
          </cell>
          <cell r="J4799">
            <v>3705.5039999999999</v>
          </cell>
          <cell r="O4799">
            <v>7798334803475</v>
          </cell>
        </row>
        <row r="4800">
          <cell r="A4800">
            <v>10071</v>
          </cell>
          <cell r="B4800">
            <v>4629</v>
          </cell>
          <cell r="D4800" t="str">
            <v xml:space="preserve">INCO BOLZIP POTE CONT CUAD GDE 2X1.3X             </v>
          </cell>
          <cell r="J4800">
            <v>9440.3230000000003</v>
          </cell>
          <cell r="O4800">
            <v>7790900046293</v>
          </cell>
        </row>
        <row r="4801">
          <cell r="A4801">
            <v>14199</v>
          </cell>
          <cell r="B4801">
            <v>4628</v>
          </cell>
          <cell r="D4801" t="str">
            <v xml:space="preserve">INCO BOLZIP POTE CONT CUAD MED 2X0.8X             </v>
          </cell>
          <cell r="J4801">
            <v>6500.0230000000001</v>
          </cell>
          <cell r="O4801">
            <v>7790900046286</v>
          </cell>
        </row>
        <row r="4802">
          <cell r="A4802">
            <v>13204</v>
          </cell>
          <cell r="B4802">
            <v>4632</v>
          </cell>
          <cell r="D4802" t="str">
            <v xml:space="preserve">INCO BOLZIP POTE CONT GDE 250X                    </v>
          </cell>
          <cell r="J4802">
            <v>7665.1660000000002</v>
          </cell>
          <cell r="O4802">
            <v>7790900046323</v>
          </cell>
        </row>
        <row r="4803">
          <cell r="A4803">
            <v>390</v>
          </cell>
          <cell r="B4803">
            <v>4631</v>
          </cell>
          <cell r="D4803" t="str">
            <v xml:space="preserve">INCO BOLZIP POTE CONT RECT GDE 2X1.3X             </v>
          </cell>
          <cell r="J4803">
            <v>12088.95</v>
          </cell>
          <cell r="O4803">
            <v>7790900046316</v>
          </cell>
        </row>
        <row r="4804">
          <cell r="A4804">
            <v>10252</v>
          </cell>
          <cell r="B4804">
            <v>4624</v>
          </cell>
          <cell r="D4804" t="str">
            <v xml:space="preserve">INCO BOLZIP POTE HERMET VIAJE 1X                  </v>
          </cell>
          <cell r="J4804">
            <v>9744.5470000000005</v>
          </cell>
          <cell r="O4804">
            <v>7790900046248</v>
          </cell>
        </row>
        <row r="4805">
          <cell r="A4805">
            <v>3614</v>
          </cell>
          <cell r="B4805">
            <v>4612</v>
          </cell>
          <cell r="D4805" t="str">
            <v xml:space="preserve">INCO BOLZIP POTE HERMT CHIC 10X                   </v>
          </cell>
          <cell r="J4805">
            <v>3092.4110000000001</v>
          </cell>
          <cell r="O4805">
            <v>7790900046125</v>
          </cell>
        </row>
        <row r="4806">
          <cell r="A4806">
            <v>4244</v>
          </cell>
          <cell r="B4806">
            <v>4613</v>
          </cell>
          <cell r="D4806" t="str">
            <v xml:space="preserve">INCO BOLZIP POTE HERMT GDE 4X                     </v>
          </cell>
          <cell r="J4806">
            <v>3092.4110000000001</v>
          </cell>
          <cell r="O4806">
            <v>7790900046132</v>
          </cell>
        </row>
        <row r="4807">
          <cell r="A4807">
            <v>4256</v>
          </cell>
          <cell r="B4807">
            <v>4614</v>
          </cell>
          <cell r="D4807" t="str">
            <v xml:space="preserve">INCO BOLZIP POTE HERMT MED 6X                     </v>
          </cell>
          <cell r="J4807">
            <v>3092.4110000000001</v>
          </cell>
          <cell r="O4807">
            <v>7790900046149</v>
          </cell>
        </row>
        <row r="4808">
          <cell r="A4808">
            <v>3807</v>
          </cell>
          <cell r="B4808">
            <v>4626</v>
          </cell>
          <cell r="D4808" t="str">
            <v xml:space="preserve">INCO BOLZIP SEPARAD FREE/HORN 25X                 </v>
          </cell>
          <cell r="J4808">
            <v>5735.741</v>
          </cell>
          <cell r="O4808">
            <v>7790900046262</v>
          </cell>
        </row>
        <row r="4809">
          <cell r="A4809">
            <v>664924</v>
          </cell>
          <cell r="B4809">
            <v>107003</v>
          </cell>
          <cell r="D4809" t="str">
            <v xml:space="preserve">INCO MR TRAPO FILM 30M 1X                         </v>
          </cell>
          <cell r="J4809">
            <v>2698.7020000000002</v>
          </cell>
          <cell r="O4809">
            <v>7798024459036</v>
          </cell>
        </row>
        <row r="4810">
          <cell r="A4810">
            <v>664923</v>
          </cell>
          <cell r="B4810">
            <v>107004</v>
          </cell>
          <cell r="D4810" t="str">
            <v xml:space="preserve">INCO MR TRAPO PAPEL ALUMINIO 5M 1X                </v>
          </cell>
          <cell r="J4810">
            <v>2487.424</v>
          </cell>
          <cell r="O4810">
            <v>7798024459043</v>
          </cell>
        </row>
        <row r="4811">
          <cell r="A4811">
            <v>666524</v>
          </cell>
          <cell r="B4811">
            <v>107010</v>
          </cell>
          <cell r="D4811" t="str">
            <v xml:space="preserve">INCO MR TRAPO PAPEL MANT 30M 1X                   </v>
          </cell>
          <cell r="J4811">
            <v>4070.384</v>
          </cell>
          <cell r="O4811">
            <v>7798024452563</v>
          </cell>
        </row>
        <row r="4812">
          <cell r="A4812">
            <v>660369</v>
          </cell>
          <cell r="B4812" t="str">
            <v xml:space="preserve">D6302               </v>
          </cell>
          <cell r="D4812" t="str">
            <v xml:space="preserve">INCO RC M.FLOR FILM ADH 5MT 1X                    </v>
          </cell>
          <cell r="J4812">
            <v>1999.99</v>
          </cell>
          <cell r="O4812">
            <v>7798177191104</v>
          </cell>
        </row>
        <row r="4813">
          <cell r="A4813">
            <v>660370</v>
          </cell>
          <cell r="B4813" t="str">
            <v xml:space="preserve">D9RA                </v>
          </cell>
          <cell r="D4813" t="str">
            <v xml:space="preserve">INCO RC M.FLOR PAPEL ALUMINIO 5MT 1X              </v>
          </cell>
          <cell r="J4813">
            <v>2199.9899999999998</v>
          </cell>
          <cell r="O4813">
            <v>7798177191128</v>
          </cell>
        </row>
        <row r="4814">
          <cell r="A4814">
            <v>4337</v>
          </cell>
          <cell r="B4814">
            <v>364</v>
          </cell>
          <cell r="D4814" t="str">
            <v xml:space="preserve">INCO SEPARATA FILM 30X15                          </v>
          </cell>
          <cell r="J4814">
            <v>1971.3130000000001</v>
          </cell>
          <cell r="O4814">
            <v>7790117060549</v>
          </cell>
        </row>
        <row r="4815">
          <cell r="A4815">
            <v>664693</v>
          </cell>
          <cell r="B4815">
            <v>475</v>
          </cell>
          <cell r="D4815" t="str">
            <v xml:space="preserve">INCO SEPARATA FILM ESTUCHE 28X30X                 </v>
          </cell>
          <cell r="J4815">
            <v>3056.5369999999998</v>
          </cell>
          <cell r="O4815">
            <v>7790117061072</v>
          </cell>
        </row>
        <row r="4816">
          <cell r="A4816">
            <v>14557</v>
          </cell>
          <cell r="B4816">
            <v>540</v>
          </cell>
          <cell r="D4816" t="str">
            <v xml:space="preserve">INCO SEPARATA M/USO C/DESLIZ 4                    </v>
          </cell>
          <cell r="J4816">
            <v>481.34800000000001</v>
          </cell>
          <cell r="O4816">
            <v>7790117061515</v>
          </cell>
        </row>
        <row r="4817">
          <cell r="A4817">
            <v>14555</v>
          </cell>
          <cell r="B4817">
            <v>542</v>
          </cell>
          <cell r="D4817" t="str">
            <v xml:space="preserve">INCO SEPARATA M/USO C/PRE 5X 27X28X               </v>
          </cell>
          <cell r="J4817">
            <v>481.34800000000001</v>
          </cell>
          <cell r="O4817">
            <v>7790117061539</v>
          </cell>
        </row>
        <row r="4818">
          <cell r="A4818">
            <v>4339</v>
          </cell>
          <cell r="B4818">
            <v>398</v>
          </cell>
          <cell r="D4818" t="str">
            <v xml:space="preserve">INCO SEPARATA P/FREEZ 30X40 20                    </v>
          </cell>
          <cell r="J4818">
            <v>1672.7619999999999</v>
          </cell>
          <cell r="O4818">
            <v>7790117000590</v>
          </cell>
        </row>
        <row r="4819">
          <cell r="A4819">
            <v>3269</v>
          </cell>
          <cell r="B4819">
            <v>636</v>
          </cell>
          <cell r="D4819" t="str">
            <v xml:space="preserve">INCO SEPARATA PAPEL MANT 28X30X 1X                </v>
          </cell>
          <cell r="J4819">
            <v>3141.1410000000001</v>
          </cell>
          <cell r="O4819">
            <v>7790117061096</v>
          </cell>
        </row>
        <row r="4820">
          <cell r="A4820">
            <v>12447</v>
          </cell>
          <cell r="B4820">
            <v>367</v>
          </cell>
          <cell r="D4820" t="str">
            <v xml:space="preserve">INCO SEPARATA ROLL ALUM 28X5X                     </v>
          </cell>
          <cell r="J4820">
            <v>1742.903</v>
          </cell>
          <cell r="O4820">
            <v>7790117000415</v>
          </cell>
        </row>
        <row r="4821">
          <cell r="A4821">
            <v>658318</v>
          </cell>
          <cell r="B4821">
            <v>0</v>
          </cell>
          <cell r="D4821" t="str">
            <v xml:space="preserve">INGB 1/2 RES NOVILLITO x KG                       </v>
          </cell>
          <cell r="J4821">
            <v>9700</v>
          </cell>
          <cell r="O4821">
            <v>658318000009</v>
          </cell>
        </row>
        <row r="4822">
          <cell r="A4822">
            <v>658320</v>
          </cell>
          <cell r="B4822">
            <v>0</v>
          </cell>
          <cell r="D4822" t="str">
            <v xml:space="preserve">INGB agro guri CORTE DELANTERO x kg               </v>
          </cell>
          <cell r="J4822">
            <v>8300</v>
          </cell>
          <cell r="O4822">
            <v>2006583200002</v>
          </cell>
        </row>
        <row r="4823">
          <cell r="A4823">
            <v>658309</v>
          </cell>
          <cell r="B4823">
            <v>0</v>
          </cell>
          <cell r="D4823" t="str">
            <v xml:space="preserve">INGB agro guri PULPAS  ENV AL VACIO x kg.         </v>
          </cell>
          <cell r="J4823">
            <v>14365</v>
          </cell>
          <cell r="O4823">
            <v>6583090000005</v>
          </cell>
        </row>
        <row r="4824">
          <cell r="A4824">
            <v>659397</v>
          </cell>
          <cell r="B4824">
            <v>0</v>
          </cell>
          <cell r="D4824" t="str">
            <v xml:space="preserve">INGB CORTEagro guri RUEDA                         </v>
          </cell>
          <cell r="J4824">
            <v>12250</v>
          </cell>
          <cell r="O4824">
            <v>6593971111119</v>
          </cell>
        </row>
        <row r="4825">
          <cell r="A4825">
            <v>8789</v>
          </cell>
          <cell r="B4825">
            <v>507</v>
          </cell>
          <cell r="D4825" t="str">
            <v xml:space="preserve">INGB ECON media res x kg                          </v>
          </cell>
          <cell r="J4825">
            <v>7800</v>
          </cell>
          <cell r="O4825">
            <v>2008789000000</v>
          </cell>
        </row>
        <row r="4826">
          <cell r="A4826">
            <v>5400</v>
          </cell>
          <cell r="B4826">
            <v>4</v>
          </cell>
          <cell r="D4826" t="str">
            <v xml:space="preserve">INGB INGRESO agro guri  CHULETEROS x kg           </v>
          </cell>
          <cell r="J4826">
            <v>12250</v>
          </cell>
          <cell r="O4826">
            <v>5400111111117</v>
          </cell>
        </row>
        <row r="4827">
          <cell r="A4827">
            <v>6473</v>
          </cell>
          <cell r="B4827">
            <v>7</v>
          </cell>
          <cell r="D4827" t="str">
            <v xml:space="preserve">INGB INGRESO agro guri RECORTE                    </v>
          </cell>
          <cell r="J4827">
            <v>9700</v>
          </cell>
          <cell r="O4827">
            <v>6473111111110</v>
          </cell>
        </row>
        <row r="4828">
          <cell r="A4828">
            <v>658311</v>
          </cell>
          <cell r="B4828">
            <v>0</v>
          </cell>
          <cell r="D4828" t="str">
            <v xml:space="preserve">INGB INGRESO COSTILLA CANCIANI c/v/m              </v>
          </cell>
          <cell r="J4828">
            <v>7500</v>
          </cell>
          <cell r="O4828">
            <v>6583110000008</v>
          </cell>
        </row>
        <row r="4829">
          <cell r="A4829">
            <v>3290</v>
          </cell>
          <cell r="B4829" t="str">
            <v xml:space="preserve">Sin Indicar         </v>
          </cell>
          <cell r="D4829" t="str">
            <v xml:space="preserve">INGB INGRESO CUADRIL EN CAJA x KG                 </v>
          </cell>
          <cell r="J4829">
            <v>444.99200000000002</v>
          </cell>
          <cell r="O4829">
            <v>2003290000000</v>
          </cell>
        </row>
        <row r="4830">
          <cell r="A4830">
            <v>658752</v>
          </cell>
          <cell r="B4830">
            <v>99</v>
          </cell>
          <cell r="D4830" t="str">
            <v xml:space="preserve">INGB INGRESO DELANTEROS                           </v>
          </cell>
          <cell r="J4830">
            <v>579.99199999999996</v>
          </cell>
          <cell r="O4830">
            <v>2006587520007</v>
          </cell>
        </row>
        <row r="4831">
          <cell r="A4831">
            <v>658932</v>
          </cell>
          <cell r="B4831">
            <v>0</v>
          </cell>
          <cell r="D4831" t="str">
            <v xml:space="preserve">INGB INGRESO LENGUA SAN FRANCISCO                 </v>
          </cell>
          <cell r="J4831">
            <v>0</v>
          </cell>
          <cell r="O4831">
            <v>6589321111113</v>
          </cell>
        </row>
        <row r="4832">
          <cell r="A4832">
            <v>2887</v>
          </cell>
          <cell r="B4832">
            <v>0</v>
          </cell>
          <cell r="D4832" t="str">
            <v xml:space="preserve">INGB INGRESO RES CANCIANI corte magro x kg        </v>
          </cell>
          <cell r="J4832">
            <v>9200</v>
          </cell>
          <cell r="O4832">
            <v>2887000000005</v>
          </cell>
        </row>
        <row r="4833">
          <cell r="A4833">
            <v>658307</v>
          </cell>
          <cell r="B4833">
            <v>0</v>
          </cell>
          <cell r="D4833" t="str">
            <v xml:space="preserve">INGB INGRESO RES CANCIANI MAGRON x kg             </v>
          </cell>
          <cell r="J4833">
            <v>14320</v>
          </cell>
          <cell r="O4833">
            <v>6583070000001</v>
          </cell>
        </row>
        <row r="4834">
          <cell r="A4834">
            <v>658308</v>
          </cell>
          <cell r="B4834">
            <v>1</v>
          </cell>
          <cell r="D4834" t="str">
            <v xml:space="preserve">INGB INGRESO RES CANCIANI TERNERO                 </v>
          </cell>
          <cell r="J4834">
            <v>10900</v>
          </cell>
          <cell r="O4834">
            <v>6583080000008</v>
          </cell>
        </row>
        <row r="4835">
          <cell r="A4835">
            <v>658316</v>
          </cell>
          <cell r="B4835">
            <v>0</v>
          </cell>
          <cell r="D4835" t="str">
            <v xml:space="preserve">INGB INGRESO swift COLITA de CUADRILx kg          </v>
          </cell>
          <cell r="J4835">
            <v>16784.95</v>
          </cell>
          <cell r="O4835">
            <v>658316000001</v>
          </cell>
        </row>
        <row r="4836">
          <cell r="A4836">
            <v>3666</v>
          </cell>
          <cell r="B4836">
            <v>0</v>
          </cell>
          <cell r="D4836" t="str">
            <v xml:space="preserve">INGB INGRESO swift COSTILLA C/V/M                 </v>
          </cell>
          <cell r="J4836">
            <v>16784.95</v>
          </cell>
          <cell r="O4836">
            <v>3666000001118</v>
          </cell>
        </row>
        <row r="4837">
          <cell r="A4837">
            <v>663323</v>
          </cell>
          <cell r="B4837">
            <v>0</v>
          </cell>
          <cell r="D4837" t="str">
            <v xml:space="preserve">INGB INGRESO swift COSTILLA especial x kg         </v>
          </cell>
          <cell r="J4837">
            <v>12376</v>
          </cell>
          <cell r="O4837">
            <v>6633231111111</v>
          </cell>
        </row>
        <row r="4838">
          <cell r="A4838">
            <v>2906</v>
          </cell>
          <cell r="B4838">
            <v>20301</v>
          </cell>
          <cell r="D4838" t="str">
            <v xml:space="preserve">INGB INGRESO swift COSTILLA S/V/M                 </v>
          </cell>
          <cell r="J4838">
            <v>10829</v>
          </cell>
          <cell r="O4838">
            <v>2906000000003</v>
          </cell>
        </row>
        <row r="4839">
          <cell r="A4839">
            <v>658314</v>
          </cell>
          <cell r="B4839">
            <v>0</v>
          </cell>
          <cell r="D4839" t="str">
            <v xml:space="preserve">INGB INGRESO swift COSTILLA VACAS x kg            </v>
          </cell>
          <cell r="J4839">
            <v>10349.43</v>
          </cell>
          <cell r="O4839">
            <v>6583140000009</v>
          </cell>
        </row>
        <row r="4840">
          <cell r="A4840">
            <v>658319</v>
          </cell>
          <cell r="B4840">
            <v>0</v>
          </cell>
          <cell r="D4840" t="str">
            <v xml:space="preserve">INGB INGRESO swift CUADRADA x kg                  </v>
          </cell>
          <cell r="J4840">
            <v>17589.39</v>
          </cell>
          <cell r="O4840">
            <v>6583190000004</v>
          </cell>
        </row>
        <row r="4841">
          <cell r="A4841">
            <v>658597</v>
          </cell>
          <cell r="B4841">
            <v>0</v>
          </cell>
          <cell r="D4841" t="str">
            <v xml:space="preserve">INGB INGRESO swift CUADRIL  kg                    </v>
          </cell>
          <cell r="J4841">
            <v>17589.39</v>
          </cell>
          <cell r="O4841">
            <v>2006585970002</v>
          </cell>
        </row>
        <row r="4842">
          <cell r="A4842">
            <v>3876</v>
          </cell>
          <cell r="B4842">
            <v>100517139</v>
          </cell>
          <cell r="D4842" t="str">
            <v xml:space="preserve">INGB INGRESO swift LOMO S/CORDONx KG              </v>
          </cell>
          <cell r="J4842">
            <v>29990</v>
          </cell>
          <cell r="O4842">
            <v>2003876000000</v>
          </cell>
        </row>
        <row r="4843">
          <cell r="A4843">
            <v>1274</v>
          </cell>
          <cell r="B4843" t="str">
            <v xml:space="preserve">Sin Indicar         </v>
          </cell>
          <cell r="D4843" t="str">
            <v xml:space="preserve">INGB INGRESO swift NALGA C/T EN CAJA x KG         </v>
          </cell>
          <cell r="J4843">
            <v>18393.830000000002</v>
          </cell>
          <cell r="O4843">
            <v>2001274000000</v>
          </cell>
        </row>
        <row r="4844">
          <cell r="A4844">
            <v>658317</v>
          </cell>
          <cell r="B4844">
            <v>0</v>
          </cell>
          <cell r="D4844" t="str">
            <v xml:space="preserve">INGB INGRESO swift TAPA de ASADO CAJA             </v>
          </cell>
          <cell r="J4844">
            <v>15176.07</v>
          </cell>
          <cell r="O4844">
            <v>6573170000001</v>
          </cell>
        </row>
        <row r="4845">
          <cell r="A4845">
            <v>5235</v>
          </cell>
          <cell r="B4845" t="str">
            <v xml:space="preserve">Sin Indicar         </v>
          </cell>
          <cell r="D4845" t="str">
            <v xml:space="preserve">INGC 1/2 DE CERDO CANCIANI x KG                   </v>
          </cell>
          <cell r="J4845">
            <v>4190.0050000000001</v>
          </cell>
          <cell r="O4845">
            <v>5235111111115</v>
          </cell>
        </row>
        <row r="4846">
          <cell r="A4846">
            <v>14048</v>
          </cell>
          <cell r="B4846">
            <v>0</v>
          </cell>
          <cell r="D4846" t="str">
            <v xml:space="preserve">INGC FADEL  1/2 RES DE CERDO                      </v>
          </cell>
          <cell r="J4846">
            <v>5214.9369999999999</v>
          </cell>
          <cell r="O4846">
            <v>140480000005</v>
          </cell>
        </row>
        <row r="4847">
          <cell r="A4847">
            <v>662192</v>
          </cell>
          <cell r="B4847">
            <v>0</v>
          </cell>
          <cell r="D4847" t="str">
            <v xml:space="preserve">INOB ANGULO 1 X 1/8                               </v>
          </cell>
          <cell r="J4847">
            <v>4810.96</v>
          </cell>
          <cell r="O4847">
            <v>6621921111114</v>
          </cell>
        </row>
        <row r="4848">
          <cell r="A4848">
            <v>662474</v>
          </cell>
          <cell r="B4848">
            <v>0</v>
          </cell>
          <cell r="D4848" t="str">
            <v xml:space="preserve">INOB MALL GALV 15X2M                              </v>
          </cell>
          <cell r="J4848">
            <v>5339.1490000000003</v>
          </cell>
          <cell r="O4848">
            <v>6624741111111</v>
          </cell>
        </row>
        <row r="4849">
          <cell r="A4849">
            <v>662473</v>
          </cell>
          <cell r="B4849">
            <v>0</v>
          </cell>
          <cell r="D4849" t="str">
            <v xml:space="preserve">INOB PLANCH 2 X 1/2                               </v>
          </cell>
          <cell r="J4849">
            <v>20533.7</v>
          </cell>
          <cell r="O4849">
            <v>6624731111114</v>
          </cell>
        </row>
        <row r="4850">
          <cell r="A4850">
            <v>662189</v>
          </cell>
          <cell r="B4850">
            <v>0</v>
          </cell>
          <cell r="D4850" t="str">
            <v xml:space="preserve">INOB PLANCHUELA 1 1/2 X 3/8                       </v>
          </cell>
          <cell r="J4850">
            <v>8748.2999999999993</v>
          </cell>
          <cell r="O4850">
            <v>6621891111114</v>
          </cell>
        </row>
        <row r="4851">
          <cell r="A4851">
            <v>662193</v>
          </cell>
          <cell r="B4851">
            <v>0</v>
          </cell>
          <cell r="D4851" t="str">
            <v xml:space="preserve">INOB PLANCHUELA 1 X 1/8                           </v>
          </cell>
          <cell r="J4851">
            <v>2093.3000000000002</v>
          </cell>
          <cell r="O4851">
            <v>6621931111111</v>
          </cell>
        </row>
        <row r="4852">
          <cell r="A4852">
            <v>662191</v>
          </cell>
          <cell r="B4852">
            <v>0</v>
          </cell>
          <cell r="D4852" t="str">
            <v xml:space="preserve">INOB PLANCHUELA 2 X 3/8                           </v>
          </cell>
          <cell r="J4852">
            <v>0</v>
          </cell>
          <cell r="O4852">
            <v>6621911111117</v>
          </cell>
        </row>
        <row r="4853">
          <cell r="A4853">
            <v>662190</v>
          </cell>
          <cell r="B4853">
            <v>0</v>
          </cell>
          <cell r="D4853" t="str">
            <v xml:space="preserve">INOB TUBO 40X100X2MM                              </v>
          </cell>
          <cell r="J4853">
            <v>13878.7</v>
          </cell>
          <cell r="O4853">
            <v>6621901111110</v>
          </cell>
        </row>
        <row r="4854">
          <cell r="A4854">
            <v>662509</v>
          </cell>
          <cell r="B4854">
            <v>235643035</v>
          </cell>
          <cell r="D4854" t="str">
            <v xml:space="preserve">INRE COMP SELTEC 12V R134 33YAA                   </v>
          </cell>
          <cell r="J4854">
            <v>178958.5</v>
          </cell>
          <cell r="O4854">
            <v>6625091111110</v>
          </cell>
        </row>
        <row r="4855">
          <cell r="A4855">
            <v>19089</v>
          </cell>
          <cell r="B4855">
            <v>893</v>
          </cell>
          <cell r="D4855" t="str">
            <v xml:space="preserve">INSA BAYGON AZUL AER MMM 300X                     </v>
          </cell>
          <cell r="J4855">
            <v>5905.1559999999999</v>
          </cell>
          <cell r="O4855">
            <v>7790520023995</v>
          </cell>
        </row>
        <row r="4856">
          <cell r="A4856">
            <v>657341</v>
          </cell>
          <cell r="B4856">
            <v>894</v>
          </cell>
          <cell r="D4856" t="str">
            <v xml:space="preserve">INSA BAYGON CASA Y JAR AERO 360X                  </v>
          </cell>
          <cell r="J4856">
            <v>5134.018</v>
          </cell>
          <cell r="O4856">
            <v>7790520024343</v>
          </cell>
        </row>
        <row r="4857">
          <cell r="A4857">
            <v>17879</v>
          </cell>
          <cell r="B4857">
            <v>891</v>
          </cell>
          <cell r="D4857" t="str">
            <v xml:space="preserve">INSA BAYGON VERDE CUCARACHA 360X                  </v>
          </cell>
          <cell r="J4857">
            <v>5905.1559999999999</v>
          </cell>
          <cell r="O4857">
            <v>7790520017567</v>
          </cell>
        </row>
        <row r="4858">
          <cell r="A4858">
            <v>5767</v>
          </cell>
          <cell r="B4858">
            <v>851</v>
          </cell>
          <cell r="D4858" t="str">
            <v xml:space="preserve">INSA FUYI MMM AER 360X                            </v>
          </cell>
          <cell r="J4858">
            <v>6880.973</v>
          </cell>
          <cell r="O4858">
            <v>7790520005816</v>
          </cell>
        </row>
        <row r="4859">
          <cell r="A4859">
            <v>20034</v>
          </cell>
          <cell r="B4859">
            <v>720</v>
          </cell>
          <cell r="D4859" t="str">
            <v xml:space="preserve">INSA FUYI REP AERO 165X                           </v>
          </cell>
          <cell r="J4859">
            <v>2368.9960000000001</v>
          </cell>
          <cell r="O4859">
            <v>7790520990075</v>
          </cell>
        </row>
        <row r="4860">
          <cell r="A4860">
            <v>657756</v>
          </cell>
          <cell r="B4860">
            <v>805</v>
          </cell>
          <cell r="D4860" t="str">
            <v xml:space="preserve">INSA RAID AERO MATA PUL/GAR 335X                  </v>
          </cell>
          <cell r="J4860">
            <v>22463.67</v>
          </cell>
          <cell r="O4860">
            <v>7790520009906</v>
          </cell>
        </row>
        <row r="4861">
          <cell r="A4861">
            <v>657336</v>
          </cell>
          <cell r="B4861">
            <v>812</v>
          </cell>
          <cell r="D4861" t="str">
            <v xml:space="preserve">INSA RAID ANTIPOLILLA 360X                        </v>
          </cell>
          <cell r="J4861">
            <v>9835.7970000000005</v>
          </cell>
          <cell r="O4861">
            <v>7790520009890</v>
          </cell>
        </row>
        <row r="4862">
          <cell r="A4862">
            <v>10802</v>
          </cell>
          <cell r="B4862">
            <v>802</v>
          </cell>
          <cell r="D4862" t="str">
            <v xml:space="preserve">INSA RAID CASA Y JARDIN 380X                      </v>
          </cell>
          <cell r="J4862">
            <v>10166.84</v>
          </cell>
          <cell r="O4862">
            <v>7790520991836</v>
          </cell>
        </row>
        <row r="4863">
          <cell r="A4863">
            <v>661653</v>
          </cell>
          <cell r="B4863">
            <v>830</v>
          </cell>
          <cell r="D4863" t="str">
            <v xml:space="preserve">INSA RAID CUC-HORM 360X                           </v>
          </cell>
          <cell r="J4863">
            <v>14825.63</v>
          </cell>
          <cell r="O4863">
            <v>7790520992222</v>
          </cell>
        </row>
        <row r="4864">
          <cell r="A4864">
            <v>661652</v>
          </cell>
          <cell r="B4864">
            <v>831</v>
          </cell>
          <cell r="D4864" t="str">
            <v xml:space="preserve">INSA RAID ESENC CAS Y JARD 360X                   </v>
          </cell>
          <cell r="J4864">
            <v>13663.8</v>
          </cell>
          <cell r="O4864">
            <v>7790520992239</v>
          </cell>
        </row>
        <row r="4865">
          <cell r="A4865">
            <v>5775</v>
          </cell>
          <cell r="B4865">
            <v>808</v>
          </cell>
          <cell r="D4865" t="str">
            <v xml:space="preserve">INSA RAID EXTERM 360X                             </v>
          </cell>
          <cell r="J4865">
            <v>7948.0950000000003</v>
          </cell>
          <cell r="O4865">
            <v>7790520017574</v>
          </cell>
        </row>
        <row r="4866">
          <cell r="A4866">
            <v>5777</v>
          </cell>
          <cell r="B4866">
            <v>807</v>
          </cell>
          <cell r="D4866" t="str">
            <v xml:space="preserve">INSA RAID MAX CUCARACHAS 360X                     </v>
          </cell>
          <cell r="J4866">
            <v>14255.19</v>
          </cell>
          <cell r="O4866">
            <v>7790520982100</v>
          </cell>
        </row>
        <row r="4867">
          <cell r="A4867">
            <v>5778</v>
          </cell>
          <cell r="B4867">
            <v>803</v>
          </cell>
          <cell r="D4867" t="str">
            <v xml:space="preserve">INSA RAID MMM 360X                                </v>
          </cell>
          <cell r="J4867">
            <v>9546.9539999999997</v>
          </cell>
          <cell r="O4867">
            <v>7790520997623</v>
          </cell>
        </row>
        <row r="4868">
          <cell r="A4868">
            <v>14579</v>
          </cell>
          <cell r="B4868">
            <v>814</v>
          </cell>
          <cell r="D4868" t="str">
            <v xml:space="preserve">INSA RAID MMM S/OLOR  .MOS/MOSQ 380X              </v>
          </cell>
          <cell r="J4868">
            <v>11289.07</v>
          </cell>
          <cell r="O4868">
            <v>7790520992055</v>
          </cell>
        </row>
        <row r="4869">
          <cell r="A4869">
            <v>10635</v>
          </cell>
          <cell r="B4869">
            <v>809</v>
          </cell>
          <cell r="D4869" t="str">
            <v xml:space="preserve">INSA RAID MMM S/OLOR 420X                         </v>
          </cell>
          <cell r="J4869">
            <v>11289.07</v>
          </cell>
          <cell r="O4869">
            <v>7790520989727</v>
          </cell>
        </row>
        <row r="4870">
          <cell r="A4870">
            <v>7196</v>
          </cell>
          <cell r="B4870">
            <v>61730</v>
          </cell>
          <cell r="D4870" t="str">
            <v xml:space="preserve">INSA SELTON CASA JARD 360X                        </v>
          </cell>
          <cell r="J4870">
            <v>6525.0039999999999</v>
          </cell>
          <cell r="O4870">
            <v>7793253237257</v>
          </cell>
        </row>
        <row r="4871">
          <cell r="A4871">
            <v>7197</v>
          </cell>
          <cell r="B4871">
            <v>61731</v>
          </cell>
          <cell r="D4871" t="str">
            <v xml:space="preserve">INSA SELTON CUC NEGRO 360X                        </v>
          </cell>
          <cell r="J4871">
            <v>6525.0039999999999</v>
          </cell>
          <cell r="O4871">
            <v>7793253292553</v>
          </cell>
        </row>
        <row r="4872">
          <cell r="A4872">
            <v>955</v>
          </cell>
          <cell r="B4872">
            <v>61816</v>
          </cell>
          <cell r="D4872" t="str">
            <v xml:space="preserve">INSA SELTON MMM ACC INST 360X                     </v>
          </cell>
          <cell r="J4872">
            <v>5315.6970000000001</v>
          </cell>
          <cell r="O4872">
            <v>7793253001483</v>
          </cell>
        </row>
        <row r="4873">
          <cell r="A4873">
            <v>20099</v>
          </cell>
          <cell r="B4873">
            <v>61814</v>
          </cell>
          <cell r="D4873" t="str">
            <v xml:space="preserve">INSA SELTON MMM S/OLOR 360X                       </v>
          </cell>
          <cell r="J4873">
            <v>6525.0039999999999</v>
          </cell>
          <cell r="O4873">
            <v>7793253239855</v>
          </cell>
        </row>
        <row r="4874">
          <cell r="A4874">
            <v>659502</v>
          </cell>
          <cell r="B4874">
            <v>35001777</v>
          </cell>
          <cell r="D4874" t="str">
            <v xml:space="preserve">INSR CAF  ESPRESSARTE PROF ARMONIOSO  10X8X       </v>
          </cell>
          <cell r="J4874">
            <v>16653.59</v>
          </cell>
          <cell r="O4874">
            <v>7790550017308</v>
          </cell>
        </row>
        <row r="4875">
          <cell r="A4875">
            <v>659501</v>
          </cell>
          <cell r="B4875">
            <v>1776</v>
          </cell>
          <cell r="D4875" t="str">
            <v xml:space="preserve">INSR CAF  ESPRESSARTE PROF DELIZIOSO 10X8X        </v>
          </cell>
          <cell r="J4875">
            <v>16653.59</v>
          </cell>
          <cell r="O4875">
            <v>7790550017285</v>
          </cell>
        </row>
        <row r="4876">
          <cell r="A4876">
            <v>659503</v>
          </cell>
          <cell r="B4876">
            <v>35001772</v>
          </cell>
          <cell r="D4876" t="str">
            <v xml:space="preserve">INSR CAF  ESPRESSARTE PROF DESCAFEINATTO 10X8X    </v>
          </cell>
          <cell r="J4876">
            <v>16653.59</v>
          </cell>
          <cell r="O4876">
            <v>7790550017278</v>
          </cell>
        </row>
        <row r="4877">
          <cell r="A4877">
            <v>659500</v>
          </cell>
          <cell r="B4877">
            <v>35001774</v>
          </cell>
          <cell r="D4877" t="str">
            <v xml:space="preserve">INSR CAF  ESPRESSARTE PROF EXPRESSO 10X8X         </v>
          </cell>
          <cell r="J4877">
            <v>16653.59</v>
          </cell>
          <cell r="O4877">
            <v>7790550017261</v>
          </cell>
        </row>
        <row r="4878">
          <cell r="A4878">
            <v>666385</v>
          </cell>
          <cell r="B4878">
            <v>8898</v>
          </cell>
          <cell r="D4878" t="str">
            <v xml:space="preserve">INSR CAF NESPRESSO PROF DECAFEINATTO 50X          </v>
          </cell>
          <cell r="J4878">
            <v>1230.2070000000001</v>
          </cell>
          <cell r="O4878">
            <v>0</v>
          </cell>
        </row>
        <row r="4879">
          <cell r="A4879">
            <v>666383</v>
          </cell>
          <cell r="B4879">
            <v>8902</v>
          </cell>
          <cell r="D4879" t="str">
            <v xml:space="preserve">INSR CAF NESPRESSO PROF FINEZZO 50X               </v>
          </cell>
          <cell r="J4879">
            <v>1230.2070000000001</v>
          </cell>
          <cell r="O4879">
            <v>0</v>
          </cell>
        </row>
        <row r="4880">
          <cell r="A4880">
            <v>666382</v>
          </cell>
          <cell r="B4880">
            <v>8901</v>
          </cell>
          <cell r="D4880" t="str">
            <v xml:space="preserve">INSR CAF NESPRESSO PROF FORTE 50X                 </v>
          </cell>
          <cell r="J4880">
            <v>1230.2070000000001</v>
          </cell>
          <cell r="O4880">
            <v>0</v>
          </cell>
        </row>
        <row r="4881">
          <cell r="A4881">
            <v>666384</v>
          </cell>
          <cell r="B4881">
            <v>8900</v>
          </cell>
          <cell r="D4881" t="str">
            <v xml:space="preserve">INSR CAF NESPRESSO PROF RISTRETO 50X              </v>
          </cell>
          <cell r="J4881">
            <v>1230.2070000000001</v>
          </cell>
          <cell r="O4881">
            <v>0</v>
          </cell>
        </row>
        <row r="4882">
          <cell r="A4882">
            <v>665817</v>
          </cell>
          <cell r="B4882">
            <v>0</v>
          </cell>
          <cell r="D4882" t="str">
            <v xml:space="preserve">INSR CAJ EMPANADAX6 DEPOT X100                    </v>
          </cell>
          <cell r="J4882">
            <v>16211.4</v>
          </cell>
          <cell r="O4882">
            <v>0</v>
          </cell>
        </row>
        <row r="4883">
          <cell r="A4883">
            <v>662654</v>
          </cell>
          <cell r="B4883">
            <v>1726</v>
          </cell>
          <cell r="D4883" t="str">
            <v xml:space="preserve">INSR CAJ PIZZA 320X320X45 100X                    </v>
          </cell>
          <cell r="J4883">
            <v>18663.75</v>
          </cell>
          <cell r="O4883">
            <v>6626541111117</v>
          </cell>
        </row>
        <row r="4884">
          <cell r="A4884">
            <v>667248</v>
          </cell>
          <cell r="B4884">
            <v>0</v>
          </cell>
          <cell r="D4884" t="str">
            <v xml:space="preserve">INSR CAJA BOX VACIA 1X                            </v>
          </cell>
          <cell r="J4884">
            <v>1850</v>
          </cell>
          <cell r="O4884">
            <v>0</v>
          </cell>
        </row>
        <row r="4885">
          <cell r="A4885">
            <v>667063</v>
          </cell>
          <cell r="B4885">
            <v>9479</v>
          </cell>
          <cell r="D4885" t="str">
            <v xml:space="preserve">INSR CAJA EMPANADAS DEPOT 6X                      </v>
          </cell>
          <cell r="J4885">
            <v>546</v>
          </cell>
          <cell r="O4885">
            <v>0</v>
          </cell>
        </row>
        <row r="4886">
          <cell r="A4886">
            <v>667005</v>
          </cell>
          <cell r="B4886">
            <v>0</v>
          </cell>
          <cell r="D4886" t="str">
            <v xml:space="preserve">INSR CAJA PIZZA CHIPA 1X                          </v>
          </cell>
          <cell r="J4886">
            <v>461.20400000000001</v>
          </cell>
          <cell r="O4886">
            <v>0</v>
          </cell>
        </row>
        <row r="4887">
          <cell r="A4887">
            <v>664974</v>
          </cell>
          <cell r="B4887">
            <v>0</v>
          </cell>
          <cell r="D4887" t="str">
            <v xml:space="preserve">INSR CAJA PIZZETA CONGELADA                       </v>
          </cell>
          <cell r="J4887">
            <v>399.67599999999999</v>
          </cell>
          <cell r="O4887">
            <v>66497400013</v>
          </cell>
        </row>
        <row r="4888">
          <cell r="A4888">
            <v>667004</v>
          </cell>
          <cell r="B4888">
            <v>0</v>
          </cell>
          <cell r="D4888" t="str">
            <v xml:space="preserve">INSR CAJA PIZZETA GOURMET 1X                      </v>
          </cell>
          <cell r="J4888">
            <v>597.99400000000003</v>
          </cell>
          <cell r="O4888">
            <v>0</v>
          </cell>
        </row>
        <row r="4889">
          <cell r="A4889">
            <v>667003</v>
          </cell>
          <cell r="B4889">
            <v>0</v>
          </cell>
          <cell r="D4889" t="str">
            <v xml:space="preserve">INSR CAJA PIZZETA INDIVIDUAL CONG 1X              </v>
          </cell>
          <cell r="J4889">
            <v>372.49900000000002</v>
          </cell>
          <cell r="O4889">
            <v>0</v>
          </cell>
        </row>
        <row r="4890">
          <cell r="A4890">
            <v>666062</v>
          </cell>
          <cell r="B4890">
            <v>0</v>
          </cell>
          <cell r="D4890" t="str">
            <v xml:space="preserve">INSR CAJA SANDWICH MIGA                           </v>
          </cell>
          <cell r="J4890">
            <v>316.43</v>
          </cell>
          <cell r="O4890">
            <v>0</v>
          </cell>
        </row>
        <row r="4891">
          <cell r="A4891">
            <v>667006</v>
          </cell>
          <cell r="B4891">
            <v>0</v>
          </cell>
          <cell r="D4891" t="str">
            <v xml:space="preserve">INSR CAJA TARTA GOURMET 1X                        </v>
          </cell>
          <cell r="J4891">
            <v>372.49900000000002</v>
          </cell>
          <cell r="O4891">
            <v>0</v>
          </cell>
        </row>
        <row r="4892">
          <cell r="A4892">
            <v>664449</v>
          </cell>
          <cell r="B4892">
            <v>930233</v>
          </cell>
          <cell r="D4892" t="str">
            <v xml:space="preserve">INSR CASALTA ACETO BAL POUCH 15X                  </v>
          </cell>
          <cell r="J4892">
            <v>254.7</v>
          </cell>
          <cell r="O4892">
            <v>7790139101657</v>
          </cell>
        </row>
        <row r="4893">
          <cell r="A4893">
            <v>665882</v>
          </cell>
          <cell r="B4893">
            <v>1804</v>
          </cell>
          <cell r="D4893" t="str">
            <v xml:space="preserve">INSR CASTELL NEG DESC BALD 4XKG                   </v>
          </cell>
          <cell r="J4893">
            <v>76371.600000000006</v>
          </cell>
          <cell r="O4893">
            <v>7791675907246</v>
          </cell>
        </row>
        <row r="4894">
          <cell r="A4894">
            <v>666553</v>
          </cell>
          <cell r="B4894">
            <v>1020</v>
          </cell>
          <cell r="D4894" t="str">
            <v xml:space="preserve">INSR CASTELL VDE 1 BALD 5XKG                      </v>
          </cell>
          <cell r="J4894">
            <v>41029.089999999997</v>
          </cell>
          <cell r="O4894">
            <v>7791675907192</v>
          </cell>
        </row>
        <row r="4895">
          <cell r="A4895">
            <v>665881</v>
          </cell>
          <cell r="B4895">
            <v>1599</v>
          </cell>
          <cell r="D4895" t="str">
            <v xml:space="preserve">INSR CASTELL VDE DESC BALD 4XKG                   </v>
          </cell>
          <cell r="J4895">
            <v>61894.62</v>
          </cell>
          <cell r="O4895">
            <v>7791675907239</v>
          </cell>
        </row>
        <row r="4896">
          <cell r="A4896">
            <v>661677</v>
          </cell>
          <cell r="B4896">
            <v>6899</v>
          </cell>
          <cell r="D4896" t="str">
            <v xml:space="preserve">INSR CASTELL VDE ROD BALD 5XKG                    </v>
          </cell>
          <cell r="J4896">
            <v>48332</v>
          </cell>
          <cell r="O4896">
            <v>7791675907215</v>
          </cell>
        </row>
        <row r="4897">
          <cell r="A4897">
            <v>658266</v>
          </cell>
          <cell r="B4897">
            <v>0</v>
          </cell>
          <cell r="D4897" t="str">
            <v xml:space="preserve">INSR CASTILLO CHIMICHURRI BSA 1X                  </v>
          </cell>
          <cell r="J4897">
            <v>28086.04</v>
          </cell>
          <cell r="O4897">
            <v>6582660000001</v>
          </cell>
        </row>
        <row r="4898">
          <cell r="A4898">
            <v>658267</v>
          </cell>
          <cell r="B4898">
            <v>0</v>
          </cell>
          <cell r="D4898" t="str">
            <v xml:space="preserve">INSR CASTILLO COND ARROZ BSA 1X                   </v>
          </cell>
          <cell r="J4898">
            <v>31959.97</v>
          </cell>
          <cell r="O4898">
            <v>6582670000008</v>
          </cell>
        </row>
        <row r="4899">
          <cell r="A4899">
            <v>658268</v>
          </cell>
          <cell r="B4899">
            <v>0</v>
          </cell>
          <cell r="D4899" t="str">
            <v xml:space="preserve">INSR CASTILLO OREGANO BSA 1X                      </v>
          </cell>
          <cell r="J4899">
            <v>30023</v>
          </cell>
          <cell r="O4899">
            <v>6582680000005</v>
          </cell>
        </row>
        <row r="4900">
          <cell r="A4900">
            <v>10208</v>
          </cell>
          <cell r="B4900">
            <v>0</v>
          </cell>
          <cell r="D4900" t="str">
            <v xml:space="preserve">INSR CASTILLO PIMENTON DULCE 1X                   </v>
          </cell>
          <cell r="J4900">
            <v>64275.199999999997</v>
          </cell>
          <cell r="O4900">
            <v>1020811111114</v>
          </cell>
        </row>
        <row r="4901">
          <cell r="A4901">
            <v>658270</v>
          </cell>
          <cell r="B4901">
            <v>0</v>
          </cell>
          <cell r="D4901" t="str">
            <v xml:space="preserve">INSR CASTILLO PREJIL BSA 1X                       </v>
          </cell>
          <cell r="J4901">
            <v>30991.49</v>
          </cell>
          <cell r="O4901">
            <v>6582700000008</v>
          </cell>
        </row>
        <row r="4902">
          <cell r="A4902">
            <v>665392</v>
          </cell>
          <cell r="B4902">
            <v>2172</v>
          </cell>
          <cell r="D4902" t="str">
            <v xml:space="preserve">INSR CEBILA N 2 PIZ BAL 5X                        </v>
          </cell>
          <cell r="J4902">
            <v>41043.701999999997</v>
          </cell>
          <cell r="O4902">
            <v>7792070000396</v>
          </cell>
        </row>
        <row r="4903">
          <cell r="A4903">
            <v>14369</v>
          </cell>
          <cell r="B4903">
            <v>2177</v>
          </cell>
          <cell r="D4903" t="str">
            <v xml:space="preserve">INSR CEBILA RODAJA BID 8X                         </v>
          </cell>
          <cell r="J4903">
            <v>41049.364000000001</v>
          </cell>
          <cell r="O4903">
            <v>7792070010548</v>
          </cell>
        </row>
        <row r="4904">
          <cell r="A4904">
            <v>658075</v>
          </cell>
          <cell r="B4904">
            <v>0</v>
          </cell>
          <cell r="D4904" t="str">
            <v xml:space="preserve">INSR CHIMI XKG                                    </v>
          </cell>
          <cell r="J4904">
            <v>304.92</v>
          </cell>
          <cell r="O4904">
            <v>6580750000009</v>
          </cell>
        </row>
        <row r="4905">
          <cell r="A4905">
            <v>663684</v>
          </cell>
          <cell r="B4905">
            <v>0</v>
          </cell>
          <cell r="D4905" t="str">
            <v xml:space="preserve">INSR CHIPA CONGELADO x2KG FARIZANO                </v>
          </cell>
          <cell r="J4905">
            <v>18131.87</v>
          </cell>
          <cell r="O4905">
            <v>6636841111113</v>
          </cell>
        </row>
        <row r="4906">
          <cell r="A4906">
            <v>664221</v>
          </cell>
          <cell r="B4906">
            <v>0</v>
          </cell>
          <cell r="D4906" t="str">
            <v xml:space="preserve">INSR CHOCLO CONGELADO X Kg                        </v>
          </cell>
          <cell r="J4906">
            <v>7441.07</v>
          </cell>
          <cell r="O4906">
            <v>0</v>
          </cell>
        </row>
        <row r="4907">
          <cell r="A4907">
            <v>665684</v>
          </cell>
          <cell r="B4907">
            <v>32022</v>
          </cell>
          <cell r="D4907" t="str">
            <v xml:space="preserve">INSR CHOCLO CUMANA AMARILLO 2950X                 </v>
          </cell>
          <cell r="J4907">
            <v>8827.7389999999996</v>
          </cell>
          <cell r="O4907">
            <v>7791885005091</v>
          </cell>
        </row>
        <row r="4908">
          <cell r="A4908">
            <v>666883</v>
          </cell>
          <cell r="B4908">
            <v>1795</v>
          </cell>
          <cell r="D4908" t="str">
            <v xml:space="preserve">INSR COLL. P/VASOS                                </v>
          </cell>
          <cell r="J4908">
            <v>1590.1579999999999</v>
          </cell>
          <cell r="O4908">
            <v>0</v>
          </cell>
        </row>
        <row r="4909">
          <cell r="A4909">
            <v>667002</v>
          </cell>
          <cell r="B4909">
            <v>6050</v>
          </cell>
          <cell r="D4909" t="str">
            <v xml:space="preserve">INSR ESTUCHE BANDEX 3 DIV 200X                    </v>
          </cell>
          <cell r="J4909">
            <v>640.01700000000005</v>
          </cell>
          <cell r="O4909">
            <v>0</v>
          </cell>
        </row>
        <row r="4910">
          <cell r="A4910">
            <v>664747</v>
          </cell>
          <cell r="B4910">
            <v>0</v>
          </cell>
          <cell r="D4910" t="str">
            <v xml:space="preserve">INSR FIDEO FRESCO FIN EL NONO 1X                  </v>
          </cell>
          <cell r="J4910">
            <v>1017.634</v>
          </cell>
          <cell r="O4910">
            <v>0</v>
          </cell>
        </row>
        <row r="4911">
          <cell r="A4911">
            <v>666209</v>
          </cell>
          <cell r="B4911">
            <v>0</v>
          </cell>
          <cell r="D4911" t="str">
            <v xml:space="preserve">INSR GARBANZOS X Kg                               </v>
          </cell>
          <cell r="J4911">
            <v>2039.83</v>
          </cell>
          <cell r="O4911">
            <v>0</v>
          </cell>
        </row>
        <row r="4912">
          <cell r="A4912">
            <v>3793</v>
          </cell>
          <cell r="B4912" t="str">
            <v xml:space="preserve">H0011               </v>
          </cell>
          <cell r="D4912" t="str">
            <v xml:space="preserve">INSR HUEVO EXT GDE STA ANA 12X                    </v>
          </cell>
          <cell r="J4912">
            <v>2660.0039999999999</v>
          </cell>
          <cell r="O4912">
            <v>3793222222226</v>
          </cell>
        </row>
        <row r="4913">
          <cell r="A4913">
            <v>2116</v>
          </cell>
          <cell r="B4913" t="str">
            <v xml:space="preserve">H0010               </v>
          </cell>
          <cell r="D4913" t="str">
            <v xml:space="preserve">INSR HUEVO MED STA ANA 12X                        </v>
          </cell>
          <cell r="J4913">
            <v>3033.3440000000001</v>
          </cell>
          <cell r="O4913">
            <v>2116000000006</v>
          </cell>
        </row>
        <row r="4914">
          <cell r="A4914">
            <v>666751</v>
          </cell>
          <cell r="B4914">
            <v>6381</v>
          </cell>
          <cell r="D4914" t="str">
            <v xml:space="preserve">INSR MILKAUT DLCH CLASICO 10X                     </v>
          </cell>
          <cell r="J4914">
            <v>76129.11</v>
          </cell>
          <cell r="O4914">
            <v>7794820000915</v>
          </cell>
        </row>
        <row r="4915">
          <cell r="A4915">
            <v>665695</v>
          </cell>
          <cell r="B4915">
            <v>0</v>
          </cell>
          <cell r="D4915" t="str">
            <v xml:space="preserve">INSR MORRON ROJO JULIANA X KG                     </v>
          </cell>
          <cell r="J4915">
            <v>8500.0030000000006</v>
          </cell>
          <cell r="O4915">
            <v>0</v>
          </cell>
        </row>
        <row r="4916">
          <cell r="A4916">
            <v>665697</v>
          </cell>
          <cell r="B4916">
            <v>0</v>
          </cell>
          <cell r="D4916" t="str">
            <v xml:space="preserve">INSR MORRON VERDE CUBOS X KG                      </v>
          </cell>
          <cell r="J4916">
            <v>5622.24</v>
          </cell>
          <cell r="O4916">
            <v>0</v>
          </cell>
        </row>
        <row r="4917">
          <cell r="A4917">
            <v>665696</v>
          </cell>
          <cell r="B4917">
            <v>0</v>
          </cell>
          <cell r="D4917" t="str">
            <v xml:space="preserve">INSR MORRON VERDE JULIANA X KG                    </v>
          </cell>
          <cell r="J4917">
            <v>4749.9970000000003</v>
          </cell>
          <cell r="O4917">
            <v>0</v>
          </cell>
        </row>
        <row r="4918">
          <cell r="A4918">
            <v>660309</v>
          </cell>
          <cell r="B4918">
            <v>0</v>
          </cell>
          <cell r="D4918" t="str">
            <v xml:space="preserve">INSR PREPIZZA CASERA X1                           </v>
          </cell>
          <cell r="J4918">
            <v>179.99799999999999</v>
          </cell>
          <cell r="O4918">
            <v>6603091111118</v>
          </cell>
        </row>
        <row r="4919">
          <cell r="A4919">
            <v>661780</v>
          </cell>
          <cell r="B4919">
            <v>0</v>
          </cell>
          <cell r="D4919" t="str">
            <v xml:space="preserve">INSR PREPIZZETA CASERA X1                         </v>
          </cell>
          <cell r="J4919">
            <v>250</v>
          </cell>
          <cell r="O4919">
            <v>6617801111114</v>
          </cell>
        </row>
        <row r="4920">
          <cell r="A4920">
            <v>667014</v>
          </cell>
          <cell r="B4920">
            <v>546</v>
          </cell>
          <cell r="D4920" t="str">
            <v xml:space="preserve">INSR SEIQ SILICONA EN GEL 5X                      </v>
          </cell>
          <cell r="J4920">
            <v>15580.19</v>
          </cell>
          <cell r="O4920">
            <v>0</v>
          </cell>
        </row>
        <row r="4921">
          <cell r="A4921">
            <v>667056</v>
          </cell>
          <cell r="B4921">
            <v>206</v>
          </cell>
          <cell r="D4921" t="str">
            <v xml:space="preserve">INSR TONADITA MANTECA 2.5X                        </v>
          </cell>
          <cell r="J4921">
            <v>32434.21</v>
          </cell>
          <cell r="O4921">
            <v>7798060850033</v>
          </cell>
        </row>
        <row r="4922">
          <cell r="A4922">
            <v>665372</v>
          </cell>
          <cell r="B4922">
            <v>0</v>
          </cell>
          <cell r="D4922" t="str">
            <v xml:space="preserve">INSR TONADITA MANTECA 5X                          </v>
          </cell>
          <cell r="J4922">
            <v>70240.5</v>
          </cell>
          <cell r="O4922">
            <v>7798060850040</v>
          </cell>
        </row>
        <row r="4923">
          <cell r="A4923">
            <v>660165</v>
          </cell>
          <cell r="B4923">
            <v>112</v>
          </cell>
          <cell r="D4923" t="str">
            <v xml:space="preserve">INSR TONUTTI MOZZARELLA X1                        </v>
          </cell>
          <cell r="J4923">
            <v>11629</v>
          </cell>
          <cell r="O4923">
            <v>6601651111110</v>
          </cell>
        </row>
        <row r="4924">
          <cell r="A4924">
            <v>665683</v>
          </cell>
          <cell r="B4924">
            <v>0</v>
          </cell>
          <cell r="D4924" t="str">
            <v xml:space="preserve">INSRCAJA TARTA CONGELADA 1X                       </v>
          </cell>
          <cell r="J4924">
            <v>259.68900000000002</v>
          </cell>
          <cell r="O4924">
            <v>0</v>
          </cell>
        </row>
        <row r="4925">
          <cell r="A4925">
            <v>9090</v>
          </cell>
          <cell r="B4925">
            <v>0</v>
          </cell>
          <cell r="D4925" t="str">
            <v xml:space="preserve">INSRCASTILLO ADOBO PIZZA 1X                       </v>
          </cell>
          <cell r="J4925">
            <v>23631.01</v>
          </cell>
          <cell r="O4925">
            <v>9090111111116</v>
          </cell>
        </row>
        <row r="4926">
          <cell r="A4926">
            <v>664767</v>
          </cell>
          <cell r="B4926">
            <v>0</v>
          </cell>
          <cell r="D4926" t="str">
            <v xml:space="preserve">INSRCHAUCHA CONGELADA X Kg                        </v>
          </cell>
          <cell r="J4926">
            <v>7231.64</v>
          </cell>
          <cell r="O4926">
            <v>0</v>
          </cell>
        </row>
        <row r="4927">
          <cell r="A4927">
            <v>661736</v>
          </cell>
          <cell r="B4927">
            <v>12</v>
          </cell>
          <cell r="D4927" t="str">
            <v xml:space="preserve">INSRMAYO NATURA SOBRE 192X8G                      </v>
          </cell>
          <cell r="J4927">
            <v>25482.16</v>
          </cell>
          <cell r="O4927">
            <v>7791866003825</v>
          </cell>
        </row>
        <row r="4928">
          <cell r="A4928">
            <v>657995</v>
          </cell>
          <cell r="B4928">
            <v>869</v>
          </cell>
          <cell r="D4928" t="str">
            <v xml:space="preserve">INST APART FUYI LIQ.MOSQ 32.9X                    </v>
          </cell>
          <cell r="J4928">
            <v>13453.82</v>
          </cell>
          <cell r="O4928">
            <v>7790520009760</v>
          </cell>
        </row>
        <row r="4929">
          <cell r="A4929">
            <v>5781</v>
          </cell>
          <cell r="B4929">
            <v>856</v>
          </cell>
          <cell r="D4929" t="str">
            <v xml:space="preserve">INST FUYI ESPIRAL 12X                             </v>
          </cell>
          <cell r="J4929">
            <v>3122.3429999999998</v>
          </cell>
          <cell r="O4929">
            <v>7790520010476</v>
          </cell>
        </row>
        <row r="4930">
          <cell r="A4930">
            <v>5782</v>
          </cell>
          <cell r="B4930">
            <v>855</v>
          </cell>
          <cell r="D4930" t="str">
            <v xml:space="preserve">INST FUYI ESPIRAL 4X                              </v>
          </cell>
          <cell r="J4930">
            <v>688.43100000000004</v>
          </cell>
          <cell r="O4930">
            <v>7790520010490</v>
          </cell>
        </row>
        <row r="4931">
          <cell r="A4931">
            <v>5784</v>
          </cell>
          <cell r="B4931">
            <v>860</v>
          </cell>
          <cell r="D4931" t="str">
            <v xml:space="preserve">INST FUYI TAB.MOSQ 12X                            </v>
          </cell>
          <cell r="J4931">
            <v>4405.9359999999997</v>
          </cell>
          <cell r="O4931">
            <v>7790520161451</v>
          </cell>
        </row>
        <row r="4932">
          <cell r="A4932">
            <v>5785</v>
          </cell>
          <cell r="B4932">
            <v>861</v>
          </cell>
          <cell r="D4932" t="str">
            <v xml:space="preserve">INST FUYI TAB.MOSQ 28X                            </v>
          </cell>
          <cell r="J4932">
            <v>6953.0479999999998</v>
          </cell>
          <cell r="O4932">
            <v>7790520161550</v>
          </cell>
        </row>
        <row r="4933">
          <cell r="A4933">
            <v>9867</v>
          </cell>
          <cell r="B4933">
            <v>841</v>
          </cell>
          <cell r="D4933" t="str">
            <v xml:space="preserve">INST RAID ESPIRAL 12X                             </v>
          </cell>
          <cell r="J4933">
            <v>3295.7750000000001</v>
          </cell>
          <cell r="O4933">
            <v>7790520984487</v>
          </cell>
        </row>
        <row r="4934">
          <cell r="A4934">
            <v>5261</v>
          </cell>
          <cell r="B4934">
            <v>840</v>
          </cell>
          <cell r="D4934" t="str">
            <v xml:space="preserve">INST RAID ESPIRAL 4X                              </v>
          </cell>
          <cell r="J4934">
            <v>1153.742</v>
          </cell>
          <cell r="O4934">
            <v>7790520000330</v>
          </cell>
        </row>
        <row r="4935">
          <cell r="A4935">
            <v>8871</v>
          </cell>
          <cell r="B4935">
            <v>842</v>
          </cell>
          <cell r="D4935" t="str">
            <v xml:space="preserve">INST RAID ESPIRAL ESTUCH  DOB ACC 12X             </v>
          </cell>
          <cell r="J4935">
            <v>3758.1210000000001</v>
          </cell>
          <cell r="O4935">
            <v>7790520009579</v>
          </cell>
        </row>
        <row r="4936">
          <cell r="A4936">
            <v>11992</v>
          </cell>
          <cell r="B4936">
            <v>838</v>
          </cell>
          <cell r="D4936" t="str">
            <v xml:space="preserve">INST RAID MAX HORMIGAS 360X                       </v>
          </cell>
          <cell r="J4936">
            <v>14274.1</v>
          </cell>
          <cell r="O4936">
            <v>7790520000941</v>
          </cell>
        </row>
        <row r="4937">
          <cell r="A4937">
            <v>8270</v>
          </cell>
          <cell r="B4937">
            <v>829</v>
          </cell>
          <cell r="D4937" t="str">
            <v xml:space="preserve">INST RAID TAB MOSQ 12X                            </v>
          </cell>
          <cell r="J4937">
            <v>5336.6980000000003</v>
          </cell>
          <cell r="O4937">
            <v>7790520155702</v>
          </cell>
        </row>
        <row r="4938">
          <cell r="A4938">
            <v>5264</v>
          </cell>
          <cell r="B4938">
            <v>824</v>
          </cell>
          <cell r="D4938" t="str">
            <v xml:space="preserve">INST RAID TAB MOSQ 24X                            </v>
          </cell>
          <cell r="J4938">
            <v>8423.7749999999996</v>
          </cell>
          <cell r="O4938">
            <v>7790520155450</v>
          </cell>
        </row>
        <row r="4939">
          <cell r="A4939">
            <v>665904</v>
          </cell>
          <cell r="B4939">
            <v>0</v>
          </cell>
          <cell r="D4939" t="str">
            <v xml:space="preserve">INSU  ARANDELA TEFLON REDONDO X1                  </v>
          </cell>
          <cell r="J4939">
            <v>1250.0029999999999</v>
          </cell>
          <cell r="O4939">
            <v>0</v>
          </cell>
        </row>
        <row r="4940">
          <cell r="A4940">
            <v>662544</v>
          </cell>
          <cell r="B4940">
            <v>0</v>
          </cell>
          <cell r="D4940" t="str">
            <v xml:space="preserve">INSU  INSTALAR GUIA SUP 1X                        </v>
          </cell>
          <cell r="J4940">
            <v>263.77999999999997</v>
          </cell>
          <cell r="O4940">
            <v>6625441111111</v>
          </cell>
        </row>
        <row r="4941">
          <cell r="A4941">
            <v>667262</v>
          </cell>
          <cell r="B4941">
            <v>8811</v>
          </cell>
          <cell r="D4941" t="str">
            <v xml:space="preserve">INSU 5 HISPANOS ENDUL SOB 400X                    </v>
          </cell>
          <cell r="J4941">
            <v>15054</v>
          </cell>
          <cell r="O4941">
            <v>0</v>
          </cell>
        </row>
        <row r="4942">
          <cell r="A4942">
            <v>667016</v>
          </cell>
          <cell r="B4942">
            <v>296</v>
          </cell>
          <cell r="D4942" t="str">
            <v xml:space="preserve">INSU A.L DESENGRASANTE 5X                         </v>
          </cell>
          <cell r="J4942">
            <v>8777.8610000000008</v>
          </cell>
          <cell r="O4942">
            <v>0</v>
          </cell>
        </row>
        <row r="4943">
          <cell r="A4943">
            <v>667015</v>
          </cell>
          <cell r="B4943">
            <v>395</v>
          </cell>
          <cell r="D4943" t="str">
            <v xml:space="preserve">INSU A.L SHAMPO P/AUTOS 5X                        </v>
          </cell>
          <cell r="J4943">
            <v>15413.75</v>
          </cell>
          <cell r="O4943">
            <v>0</v>
          </cell>
        </row>
        <row r="4944">
          <cell r="A4944">
            <v>662965</v>
          </cell>
          <cell r="B4944">
            <v>0</v>
          </cell>
          <cell r="D4944" t="str">
            <v xml:space="preserve">INSU ABRELATAS 1X                                 </v>
          </cell>
          <cell r="J4944">
            <v>0</v>
          </cell>
          <cell r="O4944">
            <v>6629651111114</v>
          </cell>
        </row>
        <row r="4945">
          <cell r="A4945">
            <v>14803</v>
          </cell>
          <cell r="B4945">
            <v>6</v>
          </cell>
          <cell r="D4945" t="str">
            <v xml:space="preserve">INSU AC  SEDA GIRASOL 10X                         </v>
          </cell>
          <cell r="J4945">
            <v>78300.009999999995</v>
          </cell>
          <cell r="O4945">
            <v>3237022</v>
          </cell>
        </row>
        <row r="4946">
          <cell r="A4946">
            <v>2922</v>
          </cell>
          <cell r="B4946">
            <v>715</v>
          </cell>
          <cell r="D4946" t="str">
            <v xml:space="preserve">INSU ACEI CEBILA VERD S/CAR XKG                   </v>
          </cell>
          <cell r="J4946">
            <v>16995.296999999999</v>
          </cell>
          <cell r="O4946">
            <v>2002922000000</v>
          </cell>
        </row>
        <row r="4947">
          <cell r="A4947">
            <v>663052</v>
          </cell>
          <cell r="B4947">
            <v>2058</v>
          </cell>
          <cell r="D4947" t="str">
            <v xml:space="preserve">INSU ACEI NUCETE BALD DESC 4X1X                   </v>
          </cell>
          <cell r="J4947">
            <v>57640.588000000003</v>
          </cell>
          <cell r="O4947">
            <v>7792070000457</v>
          </cell>
        </row>
        <row r="4948">
          <cell r="A4948">
            <v>661968</v>
          </cell>
          <cell r="B4948">
            <v>2220</v>
          </cell>
          <cell r="D4948" t="str">
            <v xml:space="preserve">INSU ACEI NUCETE BALD RODA X5                     </v>
          </cell>
          <cell r="J4948">
            <v>44833.124000000003</v>
          </cell>
          <cell r="O4948">
            <v>7792070053668</v>
          </cell>
        </row>
        <row r="4949">
          <cell r="A4949">
            <v>664844</v>
          </cell>
          <cell r="B4949">
            <v>2053</v>
          </cell>
          <cell r="D4949" t="str">
            <v xml:space="preserve">INSU ACEI NUCETE BALDE N 7 5X                     </v>
          </cell>
          <cell r="J4949">
            <v>59569.923999999999</v>
          </cell>
          <cell r="O4949">
            <v>7792070000341</v>
          </cell>
        </row>
        <row r="4950">
          <cell r="A4950">
            <v>2918</v>
          </cell>
          <cell r="B4950">
            <v>2055</v>
          </cell>
          <cell r="D4950" t="str">
            <v xml:space="preserve">INSU ACEI NUCETE N5 NEGR BL XKG                   </v>
          </cell>
          <cell r="J4950">
            <v>62631.383999999998</v>
          </cell>
          <cell r="O4950">
            <v>2002918000000</v>
          </cell>
        </row>
        <row r="4951">
          <cell r="A4951">
            <v>4253</v>
          </cell>
          <cell r="B4951" t="str">
            <v xml:space="preserve">ACE0006             </v>
          </cell>
          <cell r="D4951" t="str">
            <v xml:space="preserve">INSU ACEITE CANUELAS GIR 5X                       </v>
          </cell>
          <cell r="J4951">
            <v>22217.15</v>
          </cell>
          <cell r="O4951">
            <v>7792180000293</v>
          </cell>
        </row>
        <row r="4952">
          <cell r="A4952">
            <v>664787</v>
          </cell>
          <cell r="B4952">
            <v>0</v>
          </cell>
          <cell r="D4952" t="str">
            <v xml:space="preserve">INSU ACELGA CONG X KG                             </v>
          </cell>
          <cell r="J4952">
            <v>5661.5889999999999</v>
          </cell>
          <cell r="O4952">
            <v>0</v>
          </cell>
        </row>
        <row r="4953">
          <cell r="A4953">
            <v>666386</v>
          </cell>
          <cell r="B4953" t="str">
            <v xml:space="preserve">3194-BLACK          </v>
          </cell>
          <cell r="D4953" t="str">
            <v xml:space="preserve">INSU AEROCCINO NESPRESSO 3 NEGRO 1X               </v>
          </cell>
          <cell r="J4953">
            <v>198098.1</v>
          </cell>
          <cell r="O4953">
            <v>0</v>
          </cell>
        </row>
        <row r="4954">
          <cell r="A4954">
            <v>658618</v>
          </cell>
          <cell r="B4954">
            <v>0</v>
          </cell>
          <cell r="D4954" t="str">
            <v xml:space="preserve">INSU AGLUTINANTE                                  </v>
          </cell>
          <cell r="J4954">
            <v>4948.8999999999996</v>
          </cell>
          <cell r="O4954">
            <v>6586180000008</v>
          </cell>
        </row>
        <row r="4955">
          <cell r="A4955">
            <v>658070</v>
          </cell>
          <cell r="B4955">
            <v>0</v>
          </cell>
          <cell r="D4955" t="str">
            <v xml:space="preserve">INSU AJI MOLIDO XKG                               </v>
          </cell>
          <cell r="J4955">
            <v>191.42</v>
          </cell>
          <cell r="O4955">
            <v>6580700000004</v>
          </cell>
        </row>
        <row r="4956">
          <cell r="A4956">
            <v>658071</v>
          </cell>
          <cell r="B4956">
            <v>0</v>
          </cell>
          <cell r="D4956" t="str">
            <v xml:space="preserve">INSU AJO EN POLVO XKG                             </v>
          </cell>
          <cell r="J4956">
            <v>287.98</v>
          </cell>
          <cell r="O4956">
            <v>6580710000001</v>
          </cell>
        </row>
        <row r="4957">
          <cell r="A4957">
            <v>658072</v>
          </cell>
          <cell r="B4957">
            <v>0</v>
          </cell>
          <cell r="D4957" t="str">
            <v xml:space="preserve">INSU AJO GRANULADO XKG                            </v>
          </cell>
          <cell r="J4957">
            <v>423.5</v>
          </cell>
          <cell r="O4957">
            <v>6580720000008</v>
          </cell>
        </row>
        <row r="4958">
          <cell r="A4958">
            <v>662964</v>
          </cell>
          <cell r="B4958">
            <v>0</v>
          </cell>
          <cell r="D4958" t="str">
            <v xml:space="preserve">INSU ALAMBRE P EMPAQUETADORA                      </v>
          </cell>
          <cell r="J4958">
            <v>9999.9989999999998</v>
          </cell>
          <cell r="O4958">
            <v>6629641111117</v>
          </cell>
        </row>
        <row r="4959">
          <cell r="A4959">
            <v>658073</v>
          </cell>
          <cell r="B4959">
            <v>0</v>
          </cell>
          <cell r="D4959" t="str">
            <v xml:space="preserve">INSU ALBAHACA XKG                                 </v>
          </cell>
          <cell r="J4959">
            <v>335.41</v>
          </cell>
          <cell r="O4959">
            <v>6580730000005</v>
          </cell>
        </row>
        <row r="4960">
          <cell r="A4960">
            <v>658074</v>
          </cell>
          <cell r="B4960">
            <v>0</v>
          </cell>
          <cell r="D4960" t="str">
            <v xml:space="preserve">INSU ANIS XKG                                     </v>
          </cell>
          <cell r="J4960">
            <v>406.56</v>
          </cell>
          <cell r="O4960">
            <v>6580740000002</v>
          </cell>
        </row>
        <row r="4961">
          <cell r="A4961">
            <v>666959</v>
          </cell>
          <cell r="B4961" t="str">
            <v xml:space="preserve">CAR-16040050        </v>
          </cell>
          <cell r="D4961" t="str">
            <v xml:space="preserve">INSU APM TAB TEFL CARN 40X50CM 1X                 </v>
          </cell>
          <cell r="J4961">
            <v>67890.679999999993</v>
          </cell>
          <cell r="O4961">
            <v>0</v>
          </cell>
        </row>
        <row r="4962">
          <cell r="A4962">
            <v>666960</v>
          </cell>
          <cell r="B4962" t="str">
            <v xml:space="preserve">CAR-16080060        </v>
          </cell>
          <cell r="D4962" t="str">
            <v xml:space="preserve">INSU APM TAB TEFL CARN 60X80CM 1X                 </v>
          </cell>
          <cell r="J4962">
            <v>96548.32</v>
          </cell>
          <cell r="O4962">
            <v>0</v>
          </cell>
        </row>
        <row r="4963">
          <cell r="A4963">
            <v>665462</v>
          </cell>
          <cell r="B4963">
            <v>0</v>
          </cell>
          <cell r="D4963" t="str">
            <v xml:space="preserve">INSU ARANDANO 5X                                  </v>
          </cell>
          <cell r="J4963">
            <v>51987.51</v>
          </cell>
          <cell r="O4963">
            <v>7798374630321</v>
          </cell>
        </row>
        <row r="4964">
          <cell r="A4964">
            <v>665516</v>
          </cell>
          <cell r="B4964">
            <v>93000</v>
          </cell>
          <cell r="D4964" t="str">
            <v xml:space="preserve">INSU ARR  GALLO CARNAROLI 5X                      </v>
          </cell>
          <cell r="J4964">
            <v>28513.94</v>
          </cell>
          <cell r="O4964">
            <v>7791880001647</v>
          </cell>
        </row>
        <row r="4965">
          <cell r="A4965">
            <v>1262</v>
          </cell>
          <cell r="B4965" t="str">
            <v xml:space="preserve">VGAFMO06PKG         </v>
          </cell>
          <cell r="D4965" t="str">
            <v xml:space="preserve">INSU ARRIVATA PERLA 1X                            </v>
          </cell>
          <cell r="J4965">
            <v>25712.2</v>
          </cell>
          <cell r="O4965">
            <v>2001262000000</v>
          </cell>
        </row>
        <row r="4966">
          <cell r="A4966">
            <v>2449</v>
          </cell>
          <cell r="B4966" t="str">
            <v xml:space="preserve">VGAFMO09PKG         </v>
          </cell>
          <cell r="D4966" t="str">
            <v xml:space="preserve">INSU ARRIVATA STRACCIATELLA x1                    </v>
          </cell>
          <cell r="J4966">
            <v>31352.91</v>
          </cell>
          <cell r="O4966">
            <v>2002449000000</v>
          </cell>
        </row>
        <row r="4967">
          <cell r="A4967">
            <v>665640</v>
          </cell>
          <cell r="B4967">
            <v>1176</v>
          </cell>
          <cell r="D4967" t="str">
            <v xml:space="preserve">INSU ARVEJA GREEN LIFE 2.5K                       </v>
          </cell>
          <cell r="J4967">
            <v>20644.900000000001</v>
          </cell>
          <cell r="O4967">
            <v>7790670002444</v>
          </cell>
        </row>
        <row r="4968">
          <cell r="A4968">
            <v>19027</v>
          </cell>
          <cell r="B4968">
            <v>216</v>
          </cell>
          <cell r="D4968" t="str">
            <v xml:space="preserve">INSU ARVEJA INALPA 3X                             </v>
          </cell>
          <cell r="J4968">
            <v>9735.9310000000005</v>
          </cell>
          <cell r="O4968">
            <v>7792350001921</v>
          </cell>
        </row>
        <row r="4969">
          <cell r="A4969">
            <v>664225</v>
          </cell>
          <cell r="B4969">
            <v>0</v>
          </cell>
          <cell r="D4969" t="str">
            <v xml:space="preserve">INSU ARVEJAS CONGELADA X Kg                       </v>
          </cell>
          <cell r="J4969">
            <v>8316.1859999999997</v>
          </cell>
          <cell r="O4969">
            <v>0</v>
          </cell>
        </row>
        <row r="4970">
          <cell r="A4970">
            <v>665448</v>
          </cell>
          <cell r="B4970">
            <v>30603</v>
          </cell>
          <cell r="D4970" t="str">
            <v xml:space="preserve">INSU ARYTZA KETCHUP AHUMADO 4.5X                  </v>
          </cell>
          <cell r="J4970">
            <v>55841.5</v>
          </cell>
          <cell r="O4970">
            <v>7798126291336</v>
          </cell>
        </row>
        <row r="4971">
          <cell r="A4971">
            <v>665447</v>
          </cell>
          <cell r="B4971">
            <v>10203</v>
          </cell>
          <cell r="D4971" t="str">
            <v xml:space="preserve">INSU ARYTZA MOST ANTIGUA 4.5X                     </v>
          </cell>
          <cell r="J4971">
            <v>44515.9</v>
          </cell>
          <cell r="O4971">
            <v>7798126290247</v>
          </cell>
        </row>
        <row r="4972">
          <cell r="A4972">
            <v>665446</v>
          </cell>
          <cell r="B4972">
            <v>10103</v>
          </cell>
          <cell r="D4972" t="str">
            <v xml:space="preserve">INSU ARYTZA MOST DIJON 4.5X                       </v>
          </cell>
          <cell r="J4972">
            <v>44830.5</v>
          </cell>
          <cell r="O4972">
            <v>7798126290223</v>
          </cell>
        </row>
        <row r="4973">
          <cell r="A4973">
            <v>520</v>
          </cell>
          <cell r="B4973" t="str">
            <v xml:space="preserve">E0252               </v>
          </cell>
          <cell r="D4973" t="str">
            <v xml:space="preserve">INSU ASADERA ENLOZAD 40X50 1X                     </v>
          </cell>
          <cell r="J4973">
            <v>926.53300000000002</v>
          </cell>
          <cell r="O4973">
            <v>5201111111110</v>
          </cell>
        </row>
        <row r="4974">
          <cell r="A4974">
            <v>6601</v>
          </cell>
          <cell r="B4974" t="str">
            <v xml:space="preserve">E0251A              </v>
          </cell>
          <cell r="D4974" t="str">
            <v xml:space="preserve">INSU ASADERA ENLOZADA 35X45 1X                    </v>
          </cell>
          <cell r="J4974">
            <v>2677.3910000000001</v>
          </cell>
          <cell r="O4974">
            <v>6601111111117</v>
          </cell>
        </row>
        <row r="4975">
          <cell r="A4975">
            <v>11880</v>
          </cell>
          <cell r="B4975" t="str">
            <v xml:space="preserve">E0252A              </v>
          </cell>
          <cell r="D4975" t="str">
            <v xml:space="preserve">INSU ASADERA ENLOZADA 45X55 1X                    </v>
          </cell>
          <cell r="J4975">
            <v>3327.1370000000002</v>
          </cell>
          <cell r="O4975">
            <v>11880000004</v>
          </cell>
        </row>
        <row r="4976">
          <cell r="A4976">
            <v>10589</v>
          </cell>
          <cell r="B4976" t="str">
            <v xml:space="preserve">E0253               </v>
          </cell>
          <cell r="D4976" t="str">
            <v xml:space="preserve">INSU ASADERA ENLOZADA 50X60 1X                    </v>
          </cell>
          <cell r="J4976">
            <v>20789.82</v>
          </cell>
          <cell r="O4976">
            <v>1058900000001</v>
          </cell>
        </row>
        <row r="4977">
          <cell r="A4977">
            <v>660565</v>
          </cell>
          <cell r="B4977" t="str">
            <v xml:space="preserve">A00025              </v>
          </cell>
          <cell r="D4977" t="str">
            <v xml:space="preserve">INSU AURORA MUZZA 10X                             </v>
          </cell>
          <cell r="J4977">
            <v>8256</v>
          </cell>
          <cell r="O4977">
            <v>6605651111118</v>
          </cell>
        </row>
        <row r="4978">
          <cell r="A4978">
            <v>5900</v>
          </cell>
          <cell r="B4978" t="str">
            <v xml:space="preserve">A000699             </v>
          </cell>
          <cell r="D4978" t="str">
            <v xml:space="preserve">INSU AURORA TYBO X KG                             </v>
          </cell>
          <cell r="J4978">
            <v>13811.25</v>
          </cell>
          <cell r="O4978">
            <v>2005900000000</v>
          </cell>
        </row>
        <row r="4979">
          <cell r="A4979">
            <v>667028</v>
          </cell>
          <cell r="B4979">
            <v>869</v>
          </cell>
          <cell r="D4979" t="str">
            <v xml:space="preserve">INSU AYUDIN A.L. 5X                               </v>
          </cell>
          <cell r="J4979">
            <v>5571.3450000000003</v>
          </cell>
          <cell r="O4979">
            <v>7000000086960</v>
          </cell>
        </row>
        <row r="4980">
          <cell r="A4980">
            <v>661625</v>
          </cell>
          <cell r="B4980">
            <v>10206</v>
          </cell>
          <cell r="D4980" t="str">
            <v xml:space="preserve">INSU BAHIA ATUN NAT 1.8X                          </v>
          </cell>
          <cell r="J4980">
            <v>27366.6</v>
          </cell>
          <cell r="O4980">
            <v>7795933102046</v>
          </cell>
        </row>
        <row r="4981">
          <cell r="A4981">
            <v>666020</v>
          </cell>
          <cell r="B4981">
            <v>0</v>
          </cell>
          <cell r="D4981" t="str">
            <v xml:space="preserve">INSU BALIZA TRANGULO 1X                           </v>
          </cell>
          <cell r="J4981">
            <v>12000.01</v>
          </cell>
          <cell r="O4981">
            <v>0</v>
          </cell>
        </row>
        <row r="4982">
          <cell r="A4982">
            <v>661697</v>
          </cell>
          <cell r="B4982">
            <v>23</v>
          </cell>
          <cell r="D4982" t="str">
            <v xml:space="preserve">INSU BANCO DE CAJA                                </v>
          </cell>
          <cell r="J4982">
            <v>1.21</v>
          </cell>
          <cell r="O4982">
            <v>6616971111115</v>
          </cell>
        </row>
        <row r="4983">
          <cell r="A4983">
            <v>661607</v>
          </cell>
          <cell r="B4983">
            <v>1</v>
          </cell>
          <cell r="D4983" t="str">
            <v xml:space="preserve">INSU BANCO Para REPOSICION                        </v>
          </cell>
          <cell r="J4983">
            <v>17811.2</v>
          </cell>
          <cell r="O4983">
            <v>6616071111114</v>
          </cell>
        </row>
        <row r="4984">
          <cell r="A4984">
            <v>661956</v>
          </cell>
          <cell r="B4984">
            <v>0</v>
          </cell>
          <cell r="D4984" t="str">
            <v xml:space="preserve">INSU BAND CUAD 34X34X14 FEMA                      </v>
          </cell>
          <cell r="J4984">
            <v>809.92600000000004</v>
          </cell>
          <cell r="O4984">
            <v>6619561111113</v>
          </cell>
        </row>
        <row r="4985">
          <cell r="A4985">
            <v>661955</v>
          </cell>
          <cell r="B4985">
            <v>0</v>
          </cell>
          <cell r="D4985" t="str">
            <v xml:space="preserve">INSU BAND RECT GDE 50X39X12 FEMA                  </v>
          </cell>
          <cell r="J4985">
            <v>1033.0619999999999</v>
          </cell>
          <cell r="O4985">
            <v>6619551111116</v>
          </cell>
        </row>
        <row r="4986">
          <cell r="A4986">
            <v>661954</v>
          </cell>
          <cell r="B4986">
            <v>0</v>
          </cell>
          <cell r="D4986" t="str">
            <v xml:space="preserve">INSU BANDEJA 9505 62X38 FEMA                      </v>
          </cell>
          <cell r="J4986">
            <v>2892.5590000000002</v>
          </cell>
          <cell r="O4986">
            <v>6619541111119</v>
          </cell>
        </row>
        <row r="4987">
          <cell r="A4987">
            <v>664097</v>
          </cell>
          <cell r="B4987">
            <v>0</v>
          </cell>
          <cell r="D4987" t="str">
            <v xml:space="preserve">INSU BANDEJA CARRO CARNICERO 1X                   </v>
          </cell>
          <cell r="J4987">
            <v>0</v>
          </cell>
          <cell r="O4987">
            <v>6640971111110</v>
          </cell>
        </row>
        <row r="4988">
          <cell r="A4988">
            <v>658610</v>
          </cell>
          <cell r="B4988" t="str">
            <v xml:space="preserve">PDP00090            </v>
          </cell>
          <cell r="D4988" t="str">
            <v xml:space="preserve">INSU BATEA GAST CUAD CHICA 30X30X13               </v>
          </cell>
          <cell r="J4988">
            <v>184.92400000000001</v>
          </cell>
          <cell r="O4988">
            <v>8586100000000</v>
          </cell>
        </row>
        <row r="4989">
          <cell r="A4989">
            <v>4841</v>
          </cell>
          <cell r="B4989" t="str">
            <v xml:space="preserve">PDP00092            </v>
          </cell>
          <cell r="D4989" t="str">
            <v xml:space="preserve">INSU BATEA GAST CUAD GDE 38X38X16                 </v>
          </cell>
          <cell r="J4989">
            <v>219.05799999999999</v>
          </cell>
          <cell r="O4989">
            <v>4841111111119</v>
          </cell>
        </row>
        <row r="4990">
          <cell r="A4990">
            <v>4748</v>
          </cell>
          <cell r="B4990" t="str">
            <v xml:space="preserve">PM00021             </v>
          </cell>
          <cell r="D4990" t="str">
            <v xml:space="preserve">INSU BATIDOR ALAMBRE N 45                         </v>
          </cell>
          <cell r="J4990">
            <v>555.18399999999997</v>
          </cell>
          <cell r="O4990">
            <v>4748111111111</v>
          </cell>
        </row>
        <row r="4991">
          <cell r="A4991">
            <v>667224</v>
          </cell>
          <cell r="B4991">
            <v>1</v>
          </cell>
          <cell r="D4991" t="str">
            <v xml:space="preserve">INSU BATTER 1X                                    </v>
          </cell>
          <cell r="J4991">
            <v>6700</v>
          </cell>
          <cell r="O4991">
            <v>0</v>
          </cell>
        </row>
        <row r="4992">
          <cell r="A4992">
            <v>663793</v>
          </cell>
          <cell r="B4992">
            <v>0</v>
          </cell>
          <cell r="D4992" t="str">
            <v xml:space="preserve">INSU BATTER VIEGAS x 5 KG                         </v>
          </cell>
          <cell r="J4992">
            <v>10458.59</v>
          </cell>
          <cell r="O4992">
            <v>6637932222220</v>
          </cell>
        </row>
        <row r="4993">
          <cell r="A4993">
            <v>658300</v>
          </cell>
          <cell r="B4993">
            <v>0</v>
          </cell>
          <cell r="D4993" t="str">
            <v xml:space="preserve">INSU BERKO PRECTO METAL 1X                        </v>
          </cell>
          <cell r="J4993">
            <v>2.5409999999999999</v>
          </cell>
          <cell r="O4993">
            <v>6583000000002</v>
          </cell>
        </row>
        <row r="4994">
          <cell r="A4994">
            <v>658301</v>
          </cell>
          <cell r="B4994">
            <v>0</v>
          </cell>
          <cell r="D4994" t="str">
            <v xml:space="preserve">INSU BERKO PRECTO PLAST 1X                        </v>
          </cell>
          <cell r="J4994">
            <v>3.0249999999999999</v>
          </cell>
          <cell r="O4994">
            <v>6583010000009</v>
          </cell>
        </row>
        <row r="4995">
          <cell r="A4995">
            <v>658619</v>
          </cell>
          <cell r="B4995">
            <v>0</v>
          </cell>
          <cell r="D4995" t="str">
            <v xml:space="preserve">INSU BLANQUEADOR                                  </v>
          </cell>
          <cell r="J4995">
            <v>8494.2000000000007</v>
          </cell>
          <cell r="O4995">
            <v>6586019000001</v>
          </cell>
        </row>
        <row r="4996">
          <cell r="A4996">
            <v>664041</v>
          </cell>
          <cell r="B4996">
            <v>1</v>
          </cell>
          <cell r="D4996" t="str">
            <v xml:space="preserve">INSU BLSA CAMISETA 40X50X15 X2000U                </v>
          </cell>
          <cell r="J4996">
            <v>0</v>
          </cell>
          <cell r="O4996">
            <v>6640411111113</v>
          </cell>
        </row>
        <row r="4997">
          <cell r="A4997">
            <v>666888</v>
          </cell>
          <cell r="B4997">
            <v>3316</v>
          </cell>
          <cell r="D4997" t="str">
            <v xml:space="preserve">INSU BNDJ PARRILL 690                             </v>
          </cell>
          <cell r="J4997">
            <v>12279.37</v>
          </cell>
          <cell r="O4997">
            <v>0</v>
          </cell>
        </row>
        <row r="4998">
          <cell r="A4998">
            <v>664563</v>
          </cell>
          <cell r="B4998">
            <v>2374</v>
          </cell>
          <cell r="D4998" t="str">
            <v xml:space="preserve">INSU BOLS PAP BLOCK 25X35  X1000                  </v>
          </cell>
          <cell r="J4998">
            <v>20789.009999999998</v>
          </cell>
          <cell r="O4998">
            <v>0</v>
          </cell>
        </row>
        <row r="4999">
          <cell r="A4999">
            <v>666796</v>
          </cell>
          <cell r="B4999">
            <v>183</v>
          </cell>
          <cell r="D4999" t="str">
            <v xml:space="preserve">INSU BOLS PAP KRAFT N4 100X                       </v>
          </cell>
          <cell r="J4999">
            <v>1741.856</v>
          </cell>
          <cell r="O4999">
            <v>0</v>
          </cell>
        </row>
        <row r="5000">
          <cell r="A5000">
            <v>663909</v>
          </cell>
          <cell r="B5000">
            <v>183</v>
          </cell>
          <cell r="D5000" t="str">
            <v xml:space="preserve">INSU BOLS PAP MADERA N3 X100                      </v>
          </cell>
          <cell r="J5000">
            <v>1150.5830000000001</v>
          </cell>
          <cell r="O5000">
            <v>663909122</v>
          </cell>
        </row>
        <row r="5001">
          <cell r="A5001">
            <v>665550</v>
          </cell>
          <cell r="B5001">
            <v>182</v>
          </cell>
          <cell r="D5001" t="str">
            <v xml:space="preserve">INSU BOLS PAP MADERA N4 X100                      </v>
          </cell>
          <cell r="J5001">
            <v>1426.85</v>
          </cell>
          <cell r="O5001">
            <v>0</v>
          </cell>
        </row>
        <row r="5002">
          <cell r="A5002">
            <v>662912</v>
          </cell>
          <cell r="B5002">
            <v>203050</v>
          </cell>
          <cell r="D5002" t="str">
            <v xml:space="preserve">INSU BOLS VACIO 20X30X50 ROTI X1                  </v>
          </cell>
          <cell r="J5002">
            <v>21.151</v>
          </cell>
          <cell r="O5002">
            <v>6629121111118</v>
          </cell>
        </row>
        <row r="5003">
          <cell r="A5003">
            <v>663716</v>
          </cell>
          <cell r="B5003" t="str">
            <v xml:space="preserve">102570IDEFPL        </v>
          </cell>
          <cell r="D5003" t="str">
            <v xml:space="preserve">INSU BOLS VACIO CERVENY 10X25X70 PICA 1X          </v>
          </cell>
          <cell r="J5003">
            <v>97.174999999999997</v>
          </cell>
          <cell r="O5003">
            <v>6637161111111</v>
          </cell>
        </row>
        <row r="5004">
          <cell r="A5004">
            <v>663717</v>
          </cell>
          <cell r="B5004" t="str">
            <v xml:space="preserve">152570IDEFPL        </v>
          </cell>
          <cell r="D5004" t="str">
            <v xml:space="preserve">INSU BOLS VACIO CERVENY 15X25X70 FIAM 1X          </v>
          </cell>
          <cell r="J5004">
            <v>132.434</v>
          </cell>
          <cell r="O5004">
            <v>6637171111118</v>
          </cell>
        </row>
        <row r="5005">
          <cell r="A5005">
            <v>666772</v>
          </cell>
          <cell r="B5005">
            <v>0</v>
          </cell>
          <cell r="D5005" t="str">
            <v xml:space="preserve">INSU BOLS VACIO INPLAST 10X25X70m PICADA 1X       </v>
          </cell>
          <cell r="J5005">
            <v>25.998999999999999</v>
          </cell>
          <cell r="O5005">
            <v>0</v>
          </cell>
        </row>
        <row r="5006">
          <cell r="A5006">
            <v>666620</v>
          </cell>
          <cell r="B5006">
            <v>0</v>
          </cell>
          <cell r="D5006" t="str">
            <v xml:space="preserve">INSU BOLS VACIO INPLAST 12X25X70m PEBETES 1X      </v>
          </cell>
          <cell r="J5006">
            <v>31</v>
          </cell>
          <cell r="O5006">
            <v>0</v>
          </cell>
        </row>
        <row r="5007">
          <cell r="A5007">
            <v>666618</v>
          </cell>
          <cell r="B5007">
            <v>0</v>
          </cell>
          <cell r="D5007" t="str">
            <v xml:space="preserve">INSU BOLS VACIO INPLAST 17X26X70m FIAM 1X         </v>
          </cell>
          <cell r="J5007">
            <v>35.005000000000003</v>
          </cell>
          <cell r="O5007">
            <v>0</v>
          </cell>
        </row>
        <row r="5008">
          <cell r="A5008">
            <v>666621</v>
          </cell>
          <cell r="B5008">
            <v>0</v>
          </cell>
          <cell r="D5008" t="str">
            <v xml:space="preserve">INSU BOLS VACIO INPLAST 20X25X50m SOP.PARAG 1X    </v>
          </cell>
          <cell r="J5008">
            <v>32.005000000000003</v>
          </cell>
          <cell r="O5008">
            <v>0</v>
          </cell>
        </row>
        <row r="5009">
          <cell r="A5009">
            <v>666680</v>
          </cell>
          <cell r="B5009">
            <v>0</v>
          </cell>
          <cell r="D5009" t="str">
            <v xml:space="preserve">INSU BOLS VACIO INPLAST 20X30X30m EMPANADA        </v>
          </cell>
          <cell r="J5009">
            <v>18.004999999999999</v>
          </cell>
          <cell r="O5009">
            <v>0</v>
          </cell>
        </row>
        <row r="5010">
          <cell r="A5010">
            <v>666619</v>
          </cell>
          <cell r="B5010">
            <v>0</v>
          </cell>
          <cell r="D5010" t="str">
            <v xml:space="preserve">INSU BOLS VACIO INPLAST 20X30X80m CAVA X1         </v>
          </cell>
          <cell r="J5010">
            <v>52.997999999999998</v>
          </cell>
          <cell r="O5010">
            <v>0</v>
          </cell>
        </row>
        <row r="5011">
          <cell r="A5011">
            <v>666681</v>
          </cell>
          <cell r="B5011">
            <v>0</v>
          </cell>
          <cell r="D5011" t="str">
            <v xml:space="preserve">INSU BOLS VACIO INPLAST 25X35X30m PREPIZZA        </v>
          </cell>
          <cell r="J5011">
            <v>26.995000000000001</v>
          </cell>
          <cell r="O5011">
            <v>0</v>
          </cell>
        </row>
        <row r="5012">
          <cell r="A5012">
            <v>667064</v>
          </cell>
          <cell r="B5012">
            <v>238</v>
          </cell>
          <cell r="D5012" t="str">
            <v xml:space="preserve">INSU BOLSA BLOCK 20X30 1X                         </v>
          </cell>
          <cell r="J5012">
            <v>1866.6310000000001</v>
          </cell>
          <cell r="O5012">
            <v>0</v>
          </cell>
        </row>
        <row r="5013">
          <cell r="A5013">
            <v>656981</v>
          </cell>
          <cell r="B5013">
            <v>3473</v>
          </cell>
          <cell r="D5013" t="str">
            <v xml:space="preserve">INSU BOLSA CAMISETA DEPOT 40X50 1X                </v>
          </cell>
          <cell r="J5013">
            <v>80</v>
          </cell>
          <cell r="O5013">
            <v>2002908010004</v>
          </cell>
        </row>
        <row r="5014">
          <cell r="A5014">
            <v>666735</v>
          </cell>
          <cell r="B5014">
            <v>0</v>
          </cell>
          <cell r="D5014" t="str">
            <v xml:space="preserve">INSU BOLSA CAMISETA DEPOT 45X60 1X                </v>
          </cell>
          <cell r="J5014">
            <v>100</v>
          </cell>
          <cell r="O5014">
            <v>7790077000135</v>
          </cell>
        </row>
        <row r="5015">
          <cell r="A5015">
            <v>665704</v>
          </cell>
          <cell r="B5015" t="str">
            <v xml:space="preserve">BOLMOR              </v>
          </cell>
          <cell r="D5015" t="str">
            <v xml:space="preserve">INSU BOLSA MORTUORIA                              </v>
          </cell>
          <cell r="J5015">
            <v>5199.9989999999998</v>
          </cell>
          <cell r="O5015">
            <v>0</v>
          </cell>
        </row>
        <row r="5016">
          <cell r="A5016">
            <v>667062</v>
          </cell>
          <cell r="B5016">
            <v>9495</v>
          </cell>
          <cell r="D5016" t="str">
            <v xml:space="preserve">INSU BOLSA PAPEL CHIPA DEPOT 13X35 1X             </v>
          </cell>
          <cell r="J5016">
            <v>144.09899999999999</v>
          </cell>
          <cell r="O5016">
            <v>0</v>
          </cell>
        </row>
        <row r="5017">
          <cell r="A5017">
            <v>667036</v>
          </cell>
          <cell r="B5017">
            <v>4053</v>
          </cell>
          <cell r="D5017" t="str">
            <v xml:space="preserve">INSU BOLSA POLIPROP 10X20 1X                      </v>
          </cell>
          <cell r="J5017">
            <v>1998.146</v>
          </cell>
          <cell r="O5017">
            <v>0</v>
          </cell>
        </row>
        <row r="5018">
          <cell r="A5018">
            <v>666887</v>
          </cell>
          <cell r="B5018">
            <v>10459</v>
          </cell>
          <cell r="D5018" t="str">
            <v xml:space="preserve">INSU BOLSA POLIPROP 8X10                          </v>
          </cell>
          <cell r="J5018">
            <v>957.20699999999999</v>
          </cell>
          <cell r="O5018">
            <v>0</v>
          </cell>
        </row>
        <row r="5019">
          <cell r="A5019">
            <v>667225</v>
          </cell>
          <cell r="B5019">
            <v>0</v>
          </cell>
          <cell r="D5019" t="str">
            <v xml:space="preserve">INSU BOLSA VACIO 14X24X70                         </v>
          </cell>
          <cell r="J5019">
            <v>229.9</v>
          </cell>
          <cell r="O5019">
            <v>0</v>
          </cell>
        </row>
        <row r="5020">
          <cell r="A5020">
            <v>664783</v>
          </cell>
          <cell r="B5020">
            <v>0</v>
          </cell>
          <cell r="D5020" t="str">
            <v xml:space="preserve">INSU BOLSA VACIO 15X25X70                         </v>
          </cell>
          <cell r="J5020">
            <v>209.99600000000001</v>
          </cell>
          <cell r="O5020">
            <v>6663717111120</v>
          </cell>
        </row>
        <row r="5021">
          <cell r="A5021">
            <v>666773</v>
          </cell>
          <cell r="B5021">
            <v>10080</v>
          </cell>
          <cell r="D5021" t="str">
            <v xml:space="preserve">INSU BOLSON BIGBAG 90X90                          </v>
          </cell>
          <cell r="J5021">
            <v>15369.42</v>
          </cell>
          <cell r="O5021">
            <v>0</v>
          </cell>
        </row>
        <row r="5022">
          <cell r="A5022">
            <v>7160</v>
          </cell>
          <cell r="B5022" t="str">
            <v xml:space="preserve">INS7160             </v>
          </cell>
          <cell r="D5022" t="str">
            <v xml:space="preserve">INSU BOTELLA JUGO 1/2 1X                          </v>
          </cell>
          <cell r="J5022">
            <v>689.25599999999997</v>
          </cell>
          <cell r="O5022">
            <v>7160111111118</v>
          </cell>
        </row>
        <row r="5023">
          <cell r="A5023">
            <v>8995</v>
          </cell>
          <cell r="B5023" t="str">
            <v xml:space="preserve">INS8995             </v>
          </cell>
          <cell r="D5023" t="str">
            <v xml:space="preserve">INSU BOTELLA JUGO 1/4 1X                          </v>
          </cell>
          <cell r="J5023">
            <v>689.25599999999997</v>
          </cell>
          <cell r="O5023">
            <v>8995111111115</v>
          </cell>
        </row>
        <row r="5024">
          <cell r="A5024">
            <v>666022</v>
          </cell>
          <cell r="B5024">
            <v>0</v>
          </cell>
          <cell r="D5024" t="str">
            <v xml:space="preserve">INSU BOTIQUIN STANDAR P10 1X                      </v>
          </cell>
          <cell r="J5024">
            <v>6499.9989999999998</v>
          </cell>
          <cell r="O5024">
            <v>0</v>
          </cell>
        </row>
        <row r="5025">
          <cell r="A5025">
            <v>666983</v>
          </cell>
          <cell r="B5025">
            <v>13569</v>
          </cell>
          <cell r="D5025" t="str">
            <v xml:space="preserve">INSU BOWL CAÑA DE AZUCAR C/TAPA 600X              </v>
          </cell>
          <cell r="J5025">
            <v>564.44100000000003</v>
          </cell>
          <cell r="O5025">
            <v>0</v>
          </cell>
        </row>
        <row r="5026">
          <cell r="A5026">
            <v>664788</v>
          </cell>
          <cell r="B5026">
            <v>0</v>
          </cell>
          <cell r="D5026" t="str">
            <v xml:space="preserve">INSU BROCOLI CONG  X Kg                           </v>
          </cell>
          <cell r="J5026">
            <v>7155.1620000000003</v>
          </cell>
          <cell r="O5026">
            <v>0</v>
          </cell>
        </row>
        <row r="5027">
          <cell r="A5027">
            <v>658355</v>
          </cell>
          <cell r="B5027">
            <v>172</v>
          </cell>
          <cell r="D5027" t="str">
            <v xml:space="preserve">INSU C.PAN RALLADO 5K X                           </v>
          </cell>
          <cell r="J5027">
            <v>15400</v>
          </cell>
          <cell r="O5027">
            <v>6583550000002</v>
          </cell>
        </row>
        <row r="5028">
          <cell r="A5028">
            <v>663376</v>
          </cell>
          <cell r="B5028">
            <v>9266</v>
          </cell>
          <cell r="D5028" t="str">
            <v xml:space="preserve">INSU CAB LA GAUCHITA C/ S ROSC MAD 1.50MT 1X      </v>
          </cell>
          <cell r="J5028">
            <v>1593.316</v>
          </cell>
          <cell r="O5028">
            <v>6633761111117</v>
          </cell>
        </row>
        <row r="5029">
          <cell r="A5029">
            <v>667018</v>
          </cell>
          <cell r="B5029">
            <v>9359</v>
          </cell>
          <cell r="D5029" t="str">
            <v xml:space="preserve">INSU CABO C/ S ROSC MAD 2.00MT 1X                 </v>
          </cell>
          <cell r="J5029">
            <v>2281.2130000000002</v>
          </cell>
          <cell r="O5029">
            <v>0</v>
          </cell>
        </row>
        <row r="5030">
          <cell r="A5030">
            <v>667011</v>
          </cell>
          <cell r="B5030">
            <v>9266</v>
          </cell>
          <cell r="D5030" t="str">
            <v xml:space="preserve">INSU CABO MADERA C/ S ROSC 1.50MT 1X              </v>
          </cell>
          <cell r="J5030">
            <v>1593.316</v>
          </cell>
          <cell r="O5030">
            <v>0</v>
          </cell>
        </row>
        <row r="5031">
          <cell r="A5031">
            <v>660702</v>
          </cell>
          <cell r="B5031">
            <v>20150013</v>
          </cell>
          <cell r="D5031" t="str">
            <v xml:space="preserve">INSU CABRALES AZUCAR 800X                         </v>
          </cell>
          <cell r="J5031">
            <v>33481.47</v>
          </cell>
          <cell r="O5031">
            <v>7790550500138</v>
          </cell>
        </row>
        <row r="5032">
          <cell r="A5032">
            <v>662122</v>
          </cell>
          <cell r="B5032">
            <v>20100140</v>
          </cell>
          <cell r="D5032" t="str">
            <v xml:space="preserve">INSU CABRALES EDULC 400X                          </v>
          </cell>
          <cell r="J5032">
            <v>9536.7540000000008</v>
          </cell>
          <cell r="O5032">
            <v>7790550001406</v>
          </cell>
        </row>
        <row r="5033">
          <cell r="A5033">
            <v>662174</v>
          </cell>
          <cell r="B5033">
            <v>912</v>
          </cell>
          <cell r="D5033" t="str">
            <v xml:space="preserve">INSU CABRALES MINI COOKIES LIM 100X               </v>
          </cell>
          <cell r="J5033">
            <v>1129.837</v>
          </cell>
          <cell r="O5033">
            <v>7743182730947</v>
          </cell>
        </row>
        <row r="5034">
          <cell r="A5034">
            <v>662175</v>
          </cell>
          <cell r="B5034">
            <v>913</v>
          </cell>
          <cell r="D5034" t="str">
            <v xml:space="preserve">INSU CABRALES MINI COOKIES VAI/CHO 100X           </v>
          </cell>
          <cell r="J5034">
            <v>1129.837</v>
          </cell>
          <cell r="O5034">
            <v>7798182730954</v>
          </cell>
        </row>
        <row r="5035">
          <cell r="A5035">
            <v>662120</v>
          </cell>
          <cell r="B5035">
            <v>20001436</v>
          </cell>
          <cell r="D5035" t="str">
            <v xml:space="preserve">INSU CABRALES SUBMA 16X                           </v>
          </cell>
          <cell r="J5035">
            <v>38018.11</v>
          </cell>
          <cell r="O5035">
            <v>7790550014369</v>
          </cell>
        </row>
        <row r="5036">
          <cell r="A5036">
            <v>662124</v>
          </cell>
          <cell r="B5036">
            <v>20000002</v>
          </cell>
          <cell r="D5036" t="str">
            <v xml:space="preserve">INSU CABRALES TOST GRA 1X                         </v>
          </cell>
          <cell r="J5036">
            <v>63848.11</v>
          </cell>
          <cell r="O5036">
            <v>7790550001024</v>
          </cell>
        </row>
        <row r="5037">
          <cell r="A5037">
            <v>9330</v>
          </cell>
          <cell r="B5037" t="str">
            <v xml:space="preserve">AAG0011             </v>
          </cell>
          <cell r="D5037" t="str">
            <v xml:space="preserve">INSU CACEROLA ALUM GASTR N50 1X                   </v>
          </cell>
          <cell r="J5037">
            <v>4154.8010000000004</v>
          </cell>
          <cell r="O5037">
            <v>9330111111113</v>
          </cell>
        </row>
        <row r="5038">
          <cell r="A5038">
            <v>662551</v>
          </cell>
          <cell r="B5038">
            <v>35001778</v>
          </cell>
          <cell r="D5038" t="str">
            <v xml:space="preserve">INSU CAF TRES CORAZONES SUPREMO 10X8X             </v>
          </cell>
          <cell r="J5038">
            <v>16653.59</v>
          </cell>
          <cell r="O5038">
            <v>7896005805008</v>
          </cell>
        </row>
        <row r="5039">
          <cell r="A5039">
            <v>8339</v>
          </cell>
          <cell r="B5039" t="str">
            <v xml:space="preserve">Sin Indicar         </v>
          </cell>
          <cell r="D5039" t="str">
            <v xml:space="preserve">INSU CAJA BOX 1X                                  </v>
          </cell>
          <cell r="J5039">
            <v>1850</v>
          </cell>
          <cell r="O5039">
            <v>2008339000000</v>
          </cell>
        </row>
        <row r="5040">
          <cell r="A5040">
            <v>665763</v>
          </cell>
          <cell r="B5040">
            <v>0</v>
          </cell>
          <cell r="D5040" t="str">
            <v xml:space="preserve">INSU CALABAZA CONGELADA X Kg                      </v>
          </cell>
          <cell r="J5040">
            <v>5025.2640000000001</v>
          </cell>
          <cell r="O5040">
            <v>0</v>
          </cell>
        </row>
        <row r="5041">
          <cell r="A5041">
            <v>661773</v>
          </cell>
          <cell r="B5041">
            <v>2102037</v>
          </cell>
          <cell r="D5041" t="str">
            <v xml:space="preserve">INSU CANASTO CANGA 1X                             </v>
          </cell>
          <cell r="J5041">
            <v>1400.0060000000001</v>
          </cell>
          <cell r="O5041">
            <v>6617731111116</v>
          </cell>
        </row>
        <row r="5042">
          <cell r="A5042">
            <v>662540</v>
          </cell>
          <cell r="B5042" t="str">
            <v xml:space="preserve">CAR-8100-25-R-      </v>
          </cell>
          <cell r="D5042" t="str">
            <v xml:space="preserve">INSU CARNIC CHAIRA ESTR M8100 25CM 1X             </v>
          </cell>
          <cell r="J5042">
            <v>14996.74</v>
          </cell>
          <cell r="O5042">
            <v>6625401111113</v>
          </cell>
        </row>
        <row r="5043">
          <cell r="A5043">
            <v>666958</v>
          </cell>
          <cell r="B5043" t="str">
            <v xml:space="preserve">CAR-8200-25-L-      </v>
          </cell>
          <cell r="D5043" t="str">
            <v xml:space="preserve">INSU CARNIC CHAIRA LISA M8200 25CM 1X             </v>
          </cell>
          <cell r="J5043">
            <v>16203.11</v>
          </cell>
          <cell r="O5043">
            <v>0</v>
          </cell>
        </row>
        <row r="5044">
          <cell r="A5044">
            <v>666956</v>
          </cell>
          <cell r="B5044" t="str">
            <v xml:space="preserve">CAR-00-1090-17      </v>
          </cell>
          <cell r="D5044" t="str">
            <v xml:space="preserve">INSU CARNIC CUCH CARN M1090 17.5CM 1X             </v>
          </cell>
          <cell r="J5044">
            <v>12175.02</v>
          </cell>
          <cell r="O5044">
            <v>0</v>
          </cell>
        </row>
        <row r="5045">
          <cell r="A5045">
            <v>666953</v>
          </cell>
          <cell r="B5045" t="str">
            <v xml:space="preserve">CAR-00-1090-23      </v>
          </cell>
          <cell r="D5045" t="str">
            <v xml:space="preserve">INSU CARNIC CUCH CARN M1090 23CM 1X               </v>
          </cell>
          <cell r="J5045">
            <v>19748.41</v>
          </cell>
          <cell r="O5045">
            <v>0</v>
          </cell>
        </row>
        <row r="5046">
          <cell r="A5046">
            <v>666955</v>
          </cell>
          <cell r="B5046" t="str">
            <v xml:space="preserve">CAR-00-1090-27      </v>
          </cell>
          <cell r="D5046" t="str">
            <v xml:space="preserve">INSU CARNIC CUCH CARN M1090 27CM 1X               </v>
          </cell>
          <cell r="J5046">
            <v>21655.37</v>
          </cell>
          <cell r="O5046">
            <v>0</v>
          </cell>
        </row>
        <row r="5047">
          <cell r="A5047">
            <v>666954</v>
          </cell>
          <cell r="B5047" t="str">
            <v xml:space="preserve">CAR-00-1090-30      </v>
          </cell>
          <cell r="D5047" t="str">
            <v xml:space="preserve">INSU CARNIC CUCH CARN M1090 30CM 1X               </v>
          </cell>
          <cell r="J5047">
            <v>22239.8</v>
          </cell>
          <cell r="O5047">
            <v>0</v>
          </cell>
        </row>
        <row r="5048">
          <cell r="A5048">
            <v>663701</v>
          </cell>
          <cell r="B5048" t="str">
            <v xml:space="preserve">CAR-00-1060-15      </v>
          </cell>
          <cell r="D5048" t="str">
            <v xml:space="preserve">INSU CARNIC CUCH DESP CURV M1060 15CM 1X          </v>
          </cell>
          <cell r="J5048">
            <v>9125.82</v>
          </cell>
          <cell r="O5048">
            <v>6637011111117</v>
          </cell>
        </row>
        <row r="5049">
          <cell r="A5049">
            <v>662539</v>
          </cell>
          <cell r="B5049" t="str">
            <v xml:space="preserve">CAR-00-1050-16      </v>
          </cell>
          <cell r="D5049" t="str">
            <v xml:space="preserve">INSU CARNIC CUCH DESP RECT M1050 16CM 1X          </v>
          </cell>
          <cell r="J5049">
            <v>9839.7199999999993</v>
          </cell>
          <cell r="O5049">
            <v>6625391111117</v>
          </cell>
        </row>
        <row r="5050">
          <cell r="A5050">
            <v>666963</v>
          </cell>
          <cell r="B5050" t="str">
            <v xml:space="preserve">CAR-00-3030-20      </v>
          </cell>
          <cell r="D5050" t="str">
            <v xml:space="preserve">INSU CARNIC CUCH FILET HOJ ANG INOX M3030 20CM 1X </v>
          </cell>
          <cell r="J5050">
            <v>11416.35</v>
          </cell>
          <cell r="O5050">
            <v>0</v>
          </cell>
        </row>
        <row r="5051">
          <cell r="A5051">
            <v>662541</v>
          </cell>
          <cell r="B5051" t="str">
            <v xml:space="preserve">CARGRE              </v>
          </cell>
          <cell r="D5051" t="str">
            <v xml:space="preserve">INSU CARNIC GAN CARN MANG PLAST INOX REF 1X       </v>
          </cell>
          <cell r="J5051">
            <v>11721.27</v>
          </cell>
          <cell r="O5051">
            <v>6625411111110</v>
          </cell>
        </row>
        <row r="5052">
          <cell r="A5052">
            <v>666961</v>
          </cell>
          <cell r="B5052" t="str">
            <v xml:space="preserve">CARGIN              </v>
          </cell>
          <cell r="D5052" t="str">
            <v xml:space="preserve">INSU CARNIC GAN DESP INOX 15CM 1X                 </v>
          </cell>
          <cell r="J5052">
            <v>17601.87</v>
          </cell>
          <cell r="O5052">
            <v>0</v>
          </cell>
        </row>
        <row r="5053">
          <cell r="A5053">
            <v>666957</v>
          </cell>
          <cell r="B5053" t="str">
            <v xml:space="preserve">CAR-00-5010-15      </v>
          </cell>
          <cell r="D5053" t="str">
            <v xml:space="preserve">INSU CARNIC HACHA CARN M5010 15CM 1X              </v>
          </cell>
          <cell r="J5053">
            <v>19637.09</v>
          </cell>
          <cell r="O5053">
            <v>0</v>
          </cell>
        </row>
        <row r="5054">
          <cell r="A5054">
            <v>662548</v>
          </cell>
          <cell r="B5054" t="str">
            <v xml:space="preserve">CAR-PDF             </v>
          </cell>
          <cell r="D5054" t="str">
            <v xml:space="preserve">INSU CARNIC PIED DOBFAZ 300/750G 20CM 1X          </v>
          </cell>
          <cell r="J5054">
            <v>7603.64</v>
          </cell>
          <cell r="O5054">
            <v>6625484111116</v>
          </cell>
        </row>
        <row r="5055">
          <cell r="A5055">
            <v>658608</v>
          </cell>
          <cell r="B5055">
            <v>0</v>
          </cell>
          <cell r="D5055" t="str">
            <v xml:space="preserve">INSU CARTEL FRENTE LOCALES                        </v>
          </cell>
          <cell r="J5055">
            <v>1.694</v>
          </cell>
          <cell r="O5055">
            <v>6586080000009</v>
          </cell>
        </row>
        <row r="5056">
          <cell r="A5056">
            <v>658271</v>
          </cell>
          <cell r="B5056">
            <v>0</v>
          </cell>
          <cell r="D5056" t="str">
            <v xml:space="preserve">INSU CASTILLO PROVENZAL BSA 1X                    </v>
          </cell>
          <cell r="J5056">
            <v>31959.97</v>
          </cell>
          <cell r="O5056">
            <v>6582710000005</v>
          </cell>
        </row>
        <row r="5057">
          <cell r="A5057">
            <v>665661</v>
          </cell>
          <cell r="B5057">
            <v>0</v>
          </cell>
          <cell r="D5057" t="str">
            <v xml:space="preserve">INSU CEBOLLA CUBO X Kg                            </v>
          </cell>
          <cell r="J5057">
            <v>3769.0549999999998</v>
          </cell>
          <cell r="O5057">
            <v>0</v>
          </cell>
        </row>
        <row r="5058">
          <cell r="A5058">
            <v>665694</v>
          </cell>
          <cell r="B5058">
            <v>0</v>
          </cell>
          <cell r="D5058" t="str">
            <v xml:space="preserve">INSU CEBOLLA JULIANA X Kg                         </v>
          </cell>
          <cell r="J5058">
            <v>4249.9960000000001</v>
          </cell>
          <cell r="O5058">
            <v>0</v>
          </cell>
        </row>
        <row r="5059">
          <cell r="A5059">
            <v>662967</v>
          </cell>
          <cell r="B5059">
            <v>0</v>
          </cell>
          <cell r="D5059" t="str">
            <v xml:space="preserve">INSU CERRADURA ANTIPANICO 1X                      </v>
          </cell>
          <cell r="J5059">
            <v>0</v>
          </cell>
          <cell r="O5059">
            <v>6629671111118</v>
          </cell>
        </row>
        <row r="5060">
          <cell r="A5060">
            <v>7382</v>
          </cell>
          <cell r="B5060">
            <v>1904</v>
          </cell>
          <cell r="D5060" t="str">
            <v xml:space="preserve">INSU CHACRA SALAME MILAN X KG                     </v>
          </cell>
          <cell r="J5060">
            <v>13440.99</v>
          </cell>
          <cell r="O5060">
            <v>2007382000008</v>
          </cell>
        </row>
        <row r="5061">
          <cell r="A5061">
            <v>14109</v>
          </cell>
          <cell r="B5061" t="str">
            <v xml:space="preserve">C0286               </v>
          </cell>
          <cell r="D5061" t="str">
            <v xml:space="preserve">INSU CHAIRA ESPIGA LIS 25CM                       </v>
          </cell>
          <cell r="J5061">
            <v>2738.1819999999998</v>
          </cell>
          <cell r="O5061">
            <v>141090000003</v>
          </cell>
        </row>
        <row r="5062">
          <cell r="A5062">
            <v>666024</v>
          </cell>
          <cell r="B5062">
            <v>0</v>
          </cell>
          <cell r="D5062" t="str">
            <v xml:space="preserve">INSU CHALECO REFLECTIVO 1X                        </v>
          </cell>
          <cell r="J5062">
            <v>5499.9949999999999</v>
          </cell>
          <cell r="O5062">
            <v>0</v>
          </cell>
        </row>
        <row r="5063">
          <cell r="A5063">
            <v>667268</v>
          </cell>
          <cell r="B5063">
            <v>2</v>
          </cell>
          <cell r="D5063" t="str">
            <v xml:space="preserve">INSU CHASIFOS 1X                                  </v>
          </cell>
          <cell r="J5063">
            <v>14000</v>
          </cell>
          <cell r="O5063">
            <v>0</v>
          </cell>
        </row>
        <row r="5064">
          <cell r="A5064">
            <v>19028</v>
          </cell>
          <cell r="B5064">
            <v>218</v>
          </cell>
          <cell r="D5064" t="str">
            <v xml:space="preserve">INSU CHO INALPA GRA.AMA. 3X                       </v>
          </cell>
          <cell r="J5064">
            <v>17975.740000000002</v>
          </cell>
          <cell r="O5064">
            <v>7792350001945</v>
          </cell>
        </row>
        <row r="5065">
          <cell r="A5065">
            <v>658077</v>
          </cell>
          <cell r="B5065">
            <v>0</v>
          </cell>
          <cell r="D5065" t="str">
            <v xml:space="preserve">INSU CLAVE DE OLOR MOL XKG                        </v>
          </cell>
          <cell r="J5065">
            <v>745.36</v>
          </cell>
          <cell r="O5065">
            <v>6580770000003</v>
          </cell>
        </row>
        <row r="5066">
          <cell r="A5066">
            <v>658076</v>
          </cell>
          <cell r="B5066">
            <v>0</v>
          </cell>
          <cell r="D5066" t="str">
            <v xml:space="preserve">INSU CLAVO DE OLOR GRA XKG                        </v>
          </cell>
          <cell r="J5066">
            <v>1566.95</v>
          </cell>
          <cell r="O5066">
            <v>6580760000006</v>
          </cell>
        </row>
        <row r="5067">
          <cell r="A5067">
            <v>18006</v>
          </cell>
          <cell r="B5067">
            <v>10051</v>
          </cell>
          <cell r="D5067" t="str">
            <v xml:space="preserve">INSU COCINERO ACE TRADIC GIR 5X                   </v>
          </cell>
          <cell r="J5067">
            <v>18199.22</v>
          </cell>
          <cell r="O5067">
            <v>7790060027019</v>
          </cell>
        </row>
        <row r="5068">
          <cell r="A5068">
            <v>14957</v>
          </cell>
          <cell r="B5068" t="str">
            <v xml:space="preserve">AG000144            </v>
          </cell>
          <cell r="D5068" t="str">
            <v xml:space="preserve">INSU COLADOR CHIN ACER N30                        </v>
          </cell>
          <cell r="J5068">
            <v>1578.941</v>
          </cell>
          <cell r="O5068">
            <v>1495700000006</v>
          </cell>
        </row>
        <row r="5069">
          <cell r="A5069">
            <v>658078</v>
          </cell>
          <cell r="B5069">
            <v>0</v>
          </cell>
          <cell r="D5069" t="str">
            <v xml:space="preserve">INSU COMINO XKG                                   </v>
          </cell>
          <cell r="J5069">
            <v>415.03</v>
          </cell>
          <cell r="O5069">
            <v>6580780000000</v>
          </cell>
        </row>
        <row r="5070">
          <cell r="A5070">
            <v>658106</v>
          </cell>
          <cell r="B5070">
            <v>0</v>
          </cell>
          <cell r="D5070" t="str">
            <v xml:space="preserve">INSU COND CARNES Y AVES XKG                       </v>
          </cell>
          <cell r="J5070">
            <v>265.95</v>
          </cell>
          <cell r="O5070">
            <v>6581060000000</v>
          </cell>
        </row>
        <row r="5071">
          <cell r="A5071">
            <v>658079</v>
          </cell>
          <cell r="B5071">
            <v>0</v>
          </cell>
          <cell r="D5071" t="str">
            <v xml:space="preserve">INSU COND P/ARROZ XKG                             </v>
          </cell>
          <cell r="J5071">
            <v>266.52999999999997</v>
          </cell>
          <cell r="O5071">
            <v>6580790000007</v>
          </cell>
        </row>
        <row r="5072">
          <cell r="A5072">
            <v>658103</v>
          </cell>
          <cell r="B5072">
            <v>0</v>
          </cell>
          <cell r="D5072" t="str">
            <v xml:space="preserve">INSU COND P/AVES XKG                              </v>
          </cell>
          <cell r="J5072">
            <v>245.63</v>
          </cell>
          <cell r="O5072">
            <v>6581030000009</v>
          </cell>
        </row>
        <row r="5073">
          <cell r="A5073">
            <v>658080</v>
          </cell>
          <cell r="B5073">
            <v>0</v>
          </cell>
          <cell r="D5073" t="str">
            <v xml:space="preserve">INSU COND P/CARNES XKG                            </v>
          </cell>
          <cell r="J5073">
            <v>254.1</v>
          </cell>
          <cell r="O5073">
            <v>6580800000003</v>
          </cell>
        </row>
        <row r="5074">
          <cell r="A5074">
            <v>658069</v>
          </cell>
          <cell r="B5074">
            <v>0</v>
          </cell>
          <cell r="D5074" t="str">
            <v xml:space="preserve">INSU COND PIZZA XKG                               </v>
          </cell>
          <cell r="J5074">
            <v>242.24</v>
          </cell>
          <cell r="O5074">
            <v>6580690000008</v>
          </cell>
        </row>
        <row r="5075">
          <cell r="A5075">
            <v>662471</v>
          </cell>
          <cell r="B5075">
            <v>0</v>
          </cell>
          <cell r="D5075" t="str">
            <v xml:space="preserve">INSU CONDEN HR-185D 15HP 510X                     </v>
          </cell>
          <cell r="J5075">
            <v>246375</v>
          </cell>
          <cell r="O5075">
            <v>6624711111110</v>
          </cell>
        </row>
        <row r="5076">
          <cell r="A5076">
            <v>664412</v>
          </cell>
          <cell r="B5076">
            <v>0</v>
          </cell>
          <cell r="D5076" t="str">
            <v xml:space="preserve">INSU CONGELISTO MORAS 5X                          </v>
          </cell>
          <cell r="J5076">
            <v>50407.56</v>
          </cell>
          <cell r="O5076">
            <v>7798374630765</v>
          </cell>
        </row>
        <row r="5077">
          <cell r="A5077">
            <v>665699</v>
          </cell>
          <cell r="B5077" t="str">
            <v xml:space="preserve">UCU0002             </v>
          </cell>
          <cell r="D5077" t="str">
            <v xml:space="preserve">INSU CONO BASE GOMA 75MM                          </v>
          </cell>
          <cell r="J5077">
            <v>18600</v>
          </cell>
          <cell r="O5077">
            <v>0</v>
          </cell>
        </row>
        <row r="5078">
          <cell r="A5078">
            <v>658104</v>
          </cell>
          <cell r="B5078">
            <v>0</v>
          </cell>
          <cell r="D5078" t="str">
            <v xml:space="preserve">INSU COREANDRO XKG                                </v>
          </cell>
          <cell r="J5078">
            <v>81.311999999999998</v>
          </cell>
          <cell r="O5078">
            <v>6581040000006</v>
          </cell>
        </row>
        <row r="5079">
          <cell r="A5079">
            <v>15228</v>
          </cell>
          <cell r="B5079">
            <v>123</v>
          </cell>
          <cell r="D5079" t="str">
            <v xml:space="preserve">INSU CREMA LECH SAN LUCIO 1X                      </v>
          </cell>
          <cell r="J5079">
            <v>3477.19</v>
          </cell>
          <cell r="O5079">
            <v>2001522800000</v>
          </cell>
        </row>
        <row r="5080">
          <cell r="A5080">
            <v>6798</v>
          </cell>
          <cell r="B5080">
            <v>121</v>
          </cell>
          <cell r="D5080" t="str">
            <v xml:space="preserve">INSU CREMA LECH TONUTTI X KG                      </v>
          </cell>
          <cell r="J5080">
            <v>8120.0020000000004</v>
          </cell>
          <cell r="O5080">
            <v>6798111111114</v>
          </cell>
        </row>
        <row r="5081">
          <cell r="A5081">
            <v>9564</v>
          </cell>
          <cell r="B5081">
            <v>9564</v>
          </cell>
          <cell r="D5081" t="str">
            <v xml:space="preserve">INSU CREMA LECH TONUTTI X KG                      </v>
          </cell>
          <cell r="J5081">
            <v>9720.0869999999995</v>
          </cell>
          <cell r="O5081">
            <v>9564111111112</v>
          </cell>
        </row>
        <row r="5082">
          <cell r="A5082">
            <v>663826</v>
          </cell>
          <cell r="B5082">
            <v>5590</v>
          </cell>
          <cell r="D5082" t="str">
            <v xml:space="preserve">INSU CREMA MILKAUT BALDE 5X                       </v>
          </cell>
          <cell r="J5082">
            <v>79501.78</v>
          </cell>
          <cell r="O5082">
            <v>7794820000748</v>
          </cell>
        </row>
        <row r="5083">
          <cell r="A5083">
            <v>660383</v>
          </cell>
          <cell r="B5083">
            <v>5591</v>
          </cell>
          <cell r="D5083" t="str">
            <v xml:space="preserve">INSU CREMA MILKAUT SACHET 5X                      </v>
          </cell>
          <cell r="J5083">
            <v>67007.95</v>
          </cell>
          <cell r="O5083">
            <v>7794820901670</v>
          </cell>
        </row>
        <row r="5084">
          <cell r="A5084">
            <v>100984</v>
          </cell>
          <cell r="B5084" t="str">
            <v xml:space="preserve">MF00041             </v>
          </cell>
          <cell r="D5084" t="str">
            <v xml:space="preserve">INSU CUCHARA EXTRA GDE 40CM                       </v>
          </cell>
          <cell r="J5084">
            <v>195.935</v>
          </cell>
          <cell r="O5084">
            <v>1009840000002</v>
          </cell>
        </row>
        <row r="5085">
          <cell r="A5085">
            <v>6630</v>
          </cell>
          <cell r="B5085" t="str">
            <v xml:space="preserve">AG00008             </v>
          </cell>
          <cell r="D5085" t="str">
            <v xml:space="preserve">INSU CUCHARA GUISERA MGO LGO 1X                   </v>
          </cell>
          <cell r="J5085">
            <v>253.66399999999999</v>
          </cell>
          <cell r="O5085">
            <v>6630111111117</v>
          </cell>
        </row>
        <row r="5086">
          <cell r="A5086">
            <v>705003</v>
          </cell>
          <cell r="B5086" t="str">
            <v xml:space="preserve">C02702              </v>
          </cell>
          <cell r="D5086" t="str">
            <v xml:space="preserve">INSU CUCHILLO ACERO 1050-16 1 x                   </v>
          </cell>
          <cell r="J5086">
            <v>14475.8</v>
          </cell>
          <cell r="O5086">
            <v>7050031111117</v>
          </cell>
        </row>
        <row r="5087">
          <cell r="A5087">
            <v>101001</v>
          </cell>
          <cell r="B5087" t="str">
            <v xml:space="preserve">C0270               </v>
          </cell>
          <cell r="D5087" t="str">
            <v xml:space="preserve">INSU CUCHILLO ACERO 1090-25 1x                    </v>
          </cell>
          <cell r="J5087">
            <v>33600.01</v>
          </cell>
          <cell r="O5087">
            <v>1010010000005</v>
          </cell>
        </row>
        <row r="5088">
          <cell r="A5088">
            <v>665686</v>
          </cell>
          <cell r="B5088">
            <v>10113</v>
          </cell>
          <cell r="D5088" t="str">
            <v xml:space="preserve">INSU CUMANA AJI MOLIDO 1KG                        </v>
          </cell>
          <cell r="J5088">
            <v>10255.040000000001</v>
          </cell>
          <cell r="O5088">
            <v>7791885409257</v>
          </cell>
        </row>
        <row r="5089">
          <cell r="A5089">
            <v>665685</v>
          </cell>
          <cell r="B5089">
            <v>10212</v>
          </cell>
          <cell r="D5089" t="str">
            <v xml:space="preserve">INSU CUMANA AJO GRANULADO 1KG                     </v>
          </cell>
          <cell r="J5089">
            <v>12411.85</v>
          </cell>
          <cell r="O5089">
            <v>7791885409561</v>
          </cell>
        </row>
        <row r="5090">
          <cell r="A5090">
            <v>665768</v>
          </cell>
          <cell r="B5090">
            <v>32501</v>
          </cell>
          <cell r="D5090" t="str">
            <v xml:space="preserve">INSU CUMANA ARVEJA LATA 850X                      </v>
          </cell>
          <cell r="J5090">
            <v>2829.2849999999999</v>
          </cell>
          <cell r="O5090">
            <v>7791885325014</v>
          </cell>
        </row>
        <row r="5091">
          <cell r="A5091">
            <v>665605</v>
          </cell>
          <cell r="B5091">
            <v>30665</v>
          </cell>
          <cell r="D5091" t="str">
            <v xml:space="preserve">INSU CUMANA ATUN LOM.AC  1.8X                     </v>
          </cell>
          <cell r="J5091">
            <v>31068.7</v>
          </cell>
          <cell r="O5091">
            <v>7791885005336</v>
          </cell>
        </row>
        <row r="5092">
          <cell r="A5092">
            <v>665606</v>
          </cell>
          <cell r="B5092">
            <v>30666</v>
          </cell>
          <cell r="D5092" t="str">
            <v xml:space="preserve">INSU CUMANA ATUN LOM.NAT 1.8X                     </v>
          </cell>
          <cell r="J5092">
            <v>29777.08</v>
          </cell>
          <cell r="O5092">
            <v>7791885005343</v>
          </cell>
        </row>
        <row r="5093">
          <cell r="A5093">
            <v>665687</v>
          </cell>
          <cell r="B5093">
            <v>13502</v>
          </cell>
          <cell r="D5093" t="str">
            <v xml:space="preserve">INSU CUMANA CHIMICHURRI 1KG                       </v>
          </cell>
          <cell r="J5093">
            <v>12228.56</v>
          </cell>
          <cell r="O5093">
            <v>8779188540920</v>
          </cell>
        </row>
        <row r="5094">
          <cell r="A5094">
            <v>665767</v>
          </cell>
          <cell r="B5094">
            <v>32034</v>
          </cell>
          <cell r="D5094" t="str">
            <v xml:space="preserve">INSU CUMANA CHOCLO GRANO 820X                     </v>
          </cell>
          <cell r="J5094">
            <v>3773.165</v>
          </cell>
          <cell r="O5094">
            <v>7791885001574</v>
          </cell>
        </row>
        <row r="5095">
          <cell r="A5095">
            <v>665688</v>
          </cell>
          <cell r="B5095">
            <v>12012</v>
          </cell>
          <cell r="D5095" t="str">
            <v xml:space="preserve">INSU CUMANA CONDIMENTO P/PIZZA 1KG                </v>
          </cell>
          <cell r="J5095">
            <v>11650.89</v>
          </cell>
          <cell r="O5095">
            <v>7791885409516</v>
          </cell>
        </row>
        <row r="5096">
          <cell r="A5096">
            <v>665689</v>
          </cell>
          <cell r="B5096">
            <v>11603</v>
          </cell>
          <cell r="D5096" t="str">
            <v xml:space="preserve">INSU CUMANA CURRY EN POLVO 1KG                    </v>
          </cell>
          <cell r="J5096">
            <v>8594.7119999999995</v>
          </cell>
          <cell r="O5096">
            <v>7791885409691</v>
          </cell>
        </row>
        <row r="5097">
          <cell r="A5097">
            <v>665913</v>
          </cell>
          <cell r="B5097">
            <v>20362</v>
          </cell>
          <cell r="D5097" t="str">
            <v xml:space="preserve">INSU CUMANA NUEZ MARIPOSA LIGTH 1X                </v>
          </cell>
          <cell r="J5097">
            <v>29909.86</v>
          </cell>
          <cell r="O5097">
            <v>7791885412783</v>
          </cell>
        </row>
        <row r="5098">
          <cell r="A5098">
            <v>665912</v>
          </cell>
          <cell r="B5098">
            <v>11424</v>
          </cell>
          <cell r="D5098" t="str">
            <v xml:space="preserve">INSU CUMANA NUEZ MOSCADA MOL 1X                   </v>
          </cell>
          <cell r="J5098">
            <v>25375.81</v>
          </cell>
          <cell r="O5098">
            <v>8779188540951</v>
          </cell>
        </row>
        <row r="5099">
          <cell r="A5099">
            <v>665690</v>
          </cell>
          <cell r="B5099">
            <v>11520</v>
          </cell>
          <cell r="D5099" t="str">
            <v xml:space="preserve">INSU CUMANA OREGANO 500X                          </v>
          </cell>
          <cell r="J5099">
            <v>5956.3580000000002</v>
          </cell>
          <cell r="O5099">
            <v>7791885410673</v>
          </cell>
        </row>
        <row r="5100">
          <cell r="A5100">
            <v>665691</v>
          </cell>
          <cell r="B5100">
            <v>12021</v>
          </cell>
          <cell r="D5100" t="str">
            <v xml:space="preserve">INSU CUMANA PEREJIL DESHIDR 400X                  </v>
          </cell>
          <cell r="J5100">
            <v>4381.0230000000001</v>
          </cell>
          <cell r="O5100">
            <v>7791885412097</v>
          </cell>
        </row>
        <row r="5101">
          <cell r="A5101">
            <v>665692</v>
          </cell>
          <cell r="B5101">
            <v>11823</v>
          </cell>
          <cell r="D5101" t="str">
            <v xml:space="preserve">INSU CUMANA PIMENTON 1KG                          </v>
          </cell>
          <cell r="J5101">
            <v>9318.5750000000007</v>
          </cell>
          <cell r="O5101">
            <v>7791885409264</v>
          </cell>
        </row>
        <row r="5102">
          <cell r="A5102">
            <v>666787</v>
          </cell>
          <cell r="B5102">
            <v>22011</v>
          </cell>
          <cell r="D5102" t="str">
            <v xml:space="preserve">INSU CUMANA PISTACHO NAT S/CAS 1KG X              </v>
          </cell>
          <cell r="J5102">
            <v>103640.9</v>
          </cell>
          <cell r="O5102">
            <v>7791885413629</v>
          </cell>
        </row>
        <row r="5103">
          <cell r="A5103">
            <v>665693</v>
          </cell>
          <cell r="B5103">
            <v>12008</v>
          </cell>
          <cell r="D5103" t="str">
            <v xml:space="preserve">INSU CUMANA PROVENZAL 1KG                         </v>
          </cell>
          <cell r="J5103">
            <v>11211.28</v>
          </cell>
          <cell r="O5103">
            <v>779188540928</v>
          </cell>
        </row>
        <row r="5104">
          <cell r="A5104">
            <v>658081</v>
          </cell>
          <cell r="B5104">
            <v>0</v>
          </cell>
          <cell r="D5104" t="str">
            <v xml:space="preserve">INSU CURCUMA XKG                                  </v>
          </cell>
          <cell r="J5104">
            <v>304.92</v>
          </cell>
          <cell r="O5104">
            <v>6580810000000</v>
          </cell>
        </row>
        <row r="5105">
          <cell r="A5105">
            <v>658082</v>
          </cell>
          <cell r="B5105">
            <v>0</v>
          </cell>
          <cell r="D5105" t="str">
            <v xml:space="preserve">INSU CURRY XKG                                    </v>
          </cell>
          <cell r="J5105">
            <v>254.1</v>
          </cell>
          <cell r="O5105">
            <v>6580820000007</v>
          </cell>
        </row>
        <row r="5106">
          <cell r="A5106">
            <v>666230</v>
          </cell>
          <cell r="B5106">
            <v>46305</v>
          </cell>
          <cell r="D5106" t="str">
            <v xml:space="preserve">INSU D.HERMANO CARNAROLI 5X                       </v>
          </cell>
          <cell r="J5106">
            <v>23628.63</v>
          </cell>
          <cell r="O5106">
            <v>7790503000180</v>
          </cell>
        </row>
        <row r="5107">
          <cell r="A5107">
            <v>3526</v>
          </cell>
          <cell r="B5107">
            <v>111251</v>
          </cell>
          <cell r="D5107" t="str">
            <v xml:space="preserve">INSU DANICA KETCHUP MINI 192X8X                   </v>
          </cell>
          <cell r="J5107">
            <v>9478.6560000000009</v>
          </cell>
          <cell r="O5107">
            <v>3526000000002</v>
          </cell>
        </row>
        <row r="5108">
          <cell r="A5108">
            <v>7198</v>
          </cell>
          <cell r="B5108">
            <v>111112</v>
          </cell>
          <cell r="D5108" t="str">
            <v xml:space="preserve">INSU DANICA NAYONESA MINI 192X8X                  </v>
          </cell>
          <cell r="J5108">
            <v>8642.3040000000001</v>
          </cell>
          <cell r="O5108">
            <v>7198111111111</v>
          </cell>
        </row>
        <row r="5109">
          <cell r="A5109">
            <v>366</v>
          </cell>
          <cell r="B5109">
            <v>6384</v>
          </cell>
          <cell r="D5109" t="str">
            <v xml:space="preserve">INSU DDL MILKAUT REPOS 10X                        </v>
          </cell>
          <cell r="J5109">
            <v>58417.71</v>
          </cell>
          <cell r="O5109">
            <v>7794820000939</v>
          </cell>
        </row>
        <row r="5110">
          <cell r="A5110">
            <v>666999</v>
          </cell>
          <cell r="B5110">
            <v>3068</v>
          </cell>
          <cell r="D5110" t="str">
            <v xml:space="preserve">INSU DEA ESPONJA FIBRA C/SAL UÑA 1X               </v>
          </cell>
          <cell r="J5110">
            <v>455.68599999999998</v>
          </cell>
          <cell r="O5110">
            <v>0</v>
          </cell>
        </row>
        <row r="5111">
          <cell r="A5111">
            <v>665682</v>
          </cell>
          <cell r="B5111">
            <v>0</v>
          </cell>
          <cell r="D5111" t="str">
            <v xml:space="preserve">INSU DESENGRASANTE SEIQ STRONG 5L                 </v>
          </cell>
          <cell r="J5111">
            <v>10251.07</v>
          </cell>
          <cell r="O5111">
            <v>0</v>
          </cell>
        </row>
        <row r="5112">
          <cell r="A5112">
            <v>662659</v>
          </cell>
          <cell r="B5112">
            <v>0</v>
          </cell>
          <cell r="D5112" t="str">
            <v xml:space="preserve">INSU DESO 5X                                      </v>
          </cell>
          <cell r="J5112">
            <v>5517.6</v>
          </cell>
          <cell r="O5112">
            <v>6626591111112</v>
          </cell>
        </row>
        <row r="5113">
          <cell r="A5113">
            <v>662657</v>
          </cell>
          <cell r="B5113">
            <v>0</v>
          </cell>
          <cell r="D5113" t="str">
            <v xml:space="preserve">INSU DET 5X                                       </v>
          </cell>
          <cell r="J5113">
            <v>9196</v>
          </cell>
          <cell r="O5113">
            <v>6626571111118</v>
          </cell>
        </row>
        <row r="5114">
          <cell r="A5114">
            <v>667027</v>
          </cell>
          <cell r="B5114">
            <v>350</v>
          </cell>
          <cell r="D5114" t="str">
            <v xml:space="preserve">INSU DETERGENTE A.L 5X                            </v>
          </cell>
          <cell r="J5114">
            <v>17033.37</v>
          </cell>
          <cell r="O5114">
            <v>7000000003509</v>
          </cell>
        </row>
        <row r="5115">
          <cell r="A5115">
            <v>662969</v>
          </cell>
          <cell r="B5115">
            <v>0</v>
          </cell>
          <cell r="D5115" t="str">
            <v xml:space="preserve">INSU DISC P/ PROCESADORA 1X                       </v>
          </cell>
          <cell r="J5115">
            <v>0</v>
          </cell>
          <cell r="O5115">
            <v>6629691111112</v>
          </cell>
        </row>
        <row r="5116">
          <cell r="A5116">
            <v>661952</v>
          </cell>
          <cell r="B5116">
            <v>11224</v>
          </cell>
          <cell r="D5116" t="str">
            <v xml:space="preserve">INSU DISCO AZUL 3M NIAGARA                        </v>
          </cell>
          <cell r="J5116">
            <v>2679.9079999999999</v>
          </cell>
          <cell r="O5116">
            <v>6619521111115</v>
          </cell>
        </row>
        <row r="5117">
          <cell r="A5117">
            <v>661558</v>
          </cell>
          <cell r="B5117">
            <v>11221</v>
          </cell>
          <cell r="D5117" t="str">
            <v xml:space="preserve">INSU DISCO BLANCO 3M NIAGARA                      </v>
          </cell>
          <cell r="J5117">
            <v>2679.9079999999999</v>
          </cell>
          <cell r="O5117">
            <v>6615581111119</v>
          </cell>
        </row>
        <row r="5118">
          <cell r="A5118">
            <v>664635</v>
          </cell>
          <cell r="B5118">
            <v>0</v>
          </cell>
          <cell r="D5118" t="str">
            <v xml:space="preserve">INSU DISCO CRIOLLA EL NONO x12 UN                 </v>
          </cell>
          <cell r="J5118">
            <v>642.71600000000001</v>
          </cell>
          <cell r="O5118">
            <v>0</v>
          </cell>
        </row>
        <row r="5119">
          <cell r="A5119">
            <v>661559</v>
          </cell>
          <cell r="B5119">
            <v>11225</v>
          </cell>
          <cell r="D5119" t="str">
            <v xml:space="preserve">INSU DISCO NEGRO 3M NIAGARA                       </v>
          </cell>
          <cell r="J5119">
            <v>2679.9079999999999</v>
          </cell>
          <cell r="O5119">
            <v>6615591111116</v>
          </cell>
        </row>
        <row r="5120">
          <cell r="A5120">
            <v>664636</v>
          </cell>
          <cell r="B5120">
            <v>0</v>
          </cell>
          <cell r="D5120" t="str">
            <v xml:space="preserve">INSU DISCO P/ TARTA  EL NONO 2x                   </v>
          </cell>
          <cell r="J5120">
            <v>1017.634</v>
          </cell>
          <cell r="O5120">
            <v>0</v>
          </cell>
        </row>
        <row r="5121">
          <cell r="A5121">
            <v>665457</v>
          </cell>
          <cell r="B5121">
            <v>7709</v>
          </cell>
          <cell r="D5121" t="str">
            <v xml:space="preserve">INSU DISCO ROYCO BCO LUSTR 17                     </v>
          </cell>
          <cell r="J5121">
            <v>16693.990000000002</v>
          </cell>
          <cell r="O5121">
            <v>0</v>
          </cell>
        </row>
        <row r="5122">
          <cell r="A5122">
            <v>665520</v>
          </cell>
          <cell r="B5122">
            <v>7975</v>
          </cell>
          <cell r="D5122" t="str">
            <v xml:space="preserve">INSU DISCO ROYCO NEG 17                           </v>
          </cell>
          <cell r="J5122">
            <v>16693.990000000002</v>
          </cell>
          <cell r="O5122">
            <v>0</v>
          </cell>
        </row>
        <row r="5123">
          <cell r="A5123">
            <v>666827</v>
          </cell>
          <cell r="B5123">
            <v>3092</v>
          </cell>
          <cell r="D5123" t="str">
            <v xml:space="preserve">INSU DOS ANCLAS BARBACOA 200X                     </v>
          </cell>
          <cell r="J5123">
            <v>1634.1579999999999</v>
          </cell>
          <cell r="O5123">
            <v>7792900991061</v>
          </cell>
        </row>
        <row r="5124">
          <cell r="A5124">
            <v>667010</v>
          </cell>
          <cell r="B5124">
            <v>881</v>
          </cell>
          <cell r="D5124" t="str">
            <v xml:space="preserve">INSU DUNCAN SECADOR 50CM 1X                       </v>
          </cell>
          <cell r="J5124">
            <v>3579.9059999999999</v>
          </cell>
          <cell r="O5124">
            <v>0</v>
          </cell>
        </row>
        <row r="5125">
          <cell r="A5125">
            <v>666902</v>
          </cell>
          <cell r="B5125">
            <v>0</v>
          </cell>
          <cell r="D5125" t="str">
            <v xml:space="preserve">INSU E-GOLD TONER HP105A S/CHIP  1X               </v>
          </cell>
          <cell r="J5125">
            <v>9147.6</v>
          </cell>
          <cell r="O5125">
            <v>6935482313765</v>
          </cell>
        </row>
        <row r="5126">
          <cell r="A5126">
            <v>17534</v>
          </cell>
          <cell r="B5126">
            <v>11004</v>
          </cell>
          <cell r="D5126" t="str">
            <v xml:space="preserve">INSU ELEGTE BOBINA LIMP 19CM 400M 1X              </v>
          </cell>
          <cell r="J5126">
            <v>13397.93</v>
          </cell>
          <cell r="O5126">
            <v>7793344904600</v>
          </cell>
        </row>
        <row r="5127">
          <cell r="A5127">
            <v>11728</v>
          </cell>
          <cell r="B5127">
            <v>1047</v>
          </cell>
          <cell r="D5127" t="str">
            <v xml:space="preserve">INSU ELEGTE PAPEL HIG 300X7.5X                    </v>
          </cell>
          <cell r="J5127">
            <v>2803.6669999999999</v>
          </cell>
          <cell r="O5127">
            <v>7793344000371</v>
          </cell>
        </row>
        <row r="5128">
          <cell r="A5128">
            <v>9740</v>
          </cell>
          <cell r="B5128">
            <v>1028</v>
          </cell>
          <cell r="D5128" t="str">
            <v xml:space="preserve">INSU ELEGTE TOALLA MANO 300X                      </v>
          </cell>
          <cell r="J5128">
            <v>8868.2960000000003</v>
          </cell>
          <cell r="O5128">
            <v>7793344904624</v>
          </cell>
        </row>
        <row r="5129">
          <cell r="A5129">
            <v>662968</v>
          </cell>
          <cell r="B5129">
            <v>0</v>
          </cell>
          <cell r="D5129" t="str">
            <v xml:space="preserve">INSU EMPUJ CARNE MOLID 1X                         </v>
          </cell>
          <cell r="J5129">
            <v>0</v>
          </cell>
          <cell r="O5129">
            <v>6629681111115</v>
          </cell>
        </row>
        <row r="5130">
          <cell r="A5130">
            <v>662650</v>
          </cell>
          <cell r="B5130" t="str">
            <v xml:space="preserve">D2E                 </v>
          </cell>
          <cell r="D5130" t="str">
            <v xml:space="preserve">INSU ENSA BANDEX 1X                               </v>
          </cell>
          <cell r="J5130">
            <v>584.42999999999995</v>
          </cell>
          <cell r="O5130">
            <v>6626501111119</v>
          </cell>
        </row>
        <row r="5131">
          <cell r="A5131">
            <v>666752</v>
          </cell>
          <cell r="B5131" t="str">
            <v xml:space="preserve">0051VAR00020        </v>
          </cell>
          <cell r="D5131" t="str">
            <v xml:space="preserve">INSU ENVASE REDONDO P180 1X                       </v>
          </cell>
          <cell r="J5131">
            <v>590.61800000000005</v>
          </cell>
          <cell r="O5131">
            <v>0</v>
          </cell>
        </row>
        <row r="5132">
          <cell r="A5132">
            <v>666967</v>
          </cell>
          <cell r="B5132">
            <v>50</v>
          </cell>
          <cell r="D5132" t="str">
            <v xml:space="preserve">INSU ENVASES 245 1X                               </v>
          </cell>
          <cell r="J5132">
            <v>510.197</v>
          </cell>
          <cell r="O5132">
            <v>0</v>
          </cell>
        </row>
        <row r="5133">
          <cell r="A5133">
            <v>666968</v>
          </cell>
          <cell r="B5133">
            <v>50</v>
          </cell>
          <cell r="D5133" t="str">
            <v xml:space="preserve">INSU ENVASES 245 C/ DIVISION 1X                   </v>
          </cell>
          <cell r="J5133">
            <v>510.197</v>
          </cell>
          <cell r="O5133">
            <v>0</v>
          </cell>
        </row>
        <row r="5134">
          <cell r="A5134">
            <v>667102</v>
          </cell>
          <cell r="B5134">
            <v>50</v>
          </cell>
          <cell r="D5134" t="str">
            <v xml:space="preserve">INSU ENVASES 301                                  </v>
          </cell>
          <cell r="J5134">
            <v>351.45100000000002</v>
          </cell>
          <cell r="O5134">
            <v>0</v>
          </cell>
        </row>
        <row r="5135">
          <cell r="A5135">
            <v>666921</v>
          </cell>
          <cell r="B5135">
            <v>3333</v>
          </cell>
          <cell r="D5135" t="str">
            <v xml:space="preserve">INSU ESCO SALZANO   1X                            </v>
          </cell>
          <cell r="J5135">
            <v>2430.4299999999998</v>
          </cell>
          <cell r="O5135">
            <v>0</v>
          </cell>
        </row>
        <row r="5136">
          <cell r="A5136">
            <v>667252</v>
          </cell>
          <cell r="B5136">
            <v>3067</v>
          </cell>
          <cell r="D5136" t="str">
            <v xml:space="preserve">INSU ESCOB SALZANO 60CM 1X                        </v>
          </cell>
          <cell r="J5136">
            <v>9012.8549999999996</v>
          </cell>
          <cell r="O5136">
            <v>7793416006164</v>
          </cell>
        </row>
        <row r="5137">
          <cell r="A5137">
            <v>662663</v>
          </cell>
          <cell r="B5137">
            <v>880</v>
          </cell>
          <cell r="D5137" t="str">
            <v xml:space="preserve">INSU ESCURRIDOR DUCAN 40CM  1X                    </v>
          </cell>
          <cell r="J5137">
            <v>2818.3679999999999</v>
          </cell>
          <cell r="O5137">
            <v>6626631111119</v>
          </cell>
        </row>
        <row r="5138">
          <cell r="A5138">
            <v>666943</v>
          </cell>
          <cell r="B5138">
            <v>15</v>
          </cell>
          <cell r="D5138" t="str">
            <v xml:space="preserve">INSU ESMAL ALBALUX DMNT BCO 3EN1 1X               </v>
          </cell>
          <cell r="J5138">
            <v>25209</v>
          </cell>
          <cell r="O5138">
            <v>0</v>
          </cell>
        </row>
        <row r="5139">
          <cell r="A5139">
            <v>13824</v>
          </cell>
          <cell r="B5139" t="str">
            <v xml:space="preserve">AG00024             </v>
          </cell>
          <cell r="D5139" t="str">
            <v xml:space="preserve">INSU ESPATULA REF 23 POLIPRO 1X                   </v>
          </cell>
          <cell r="J5139">
            <v>709.399</v>
          </cell>
          <cell r="O5139">
            <v>138240000006</v>
          </cell>
        </row>
        <row r="5140">
          <cell r="A5140">
            <v>658083</v>
          </cell>
          <cell r="B5140">
            <v>0</v>
          </cell>
          <cell r="D5140" t="str">
            <v xml:space="preserve">INSU ESPEC. SURTIDAS XKG                          </v>
          </cell>
          <cell r="J5140">
            <v>191.42</v>
          </cell>
          <cell r="O5140">
            <v>6580830000004</v>
          </cell>
        </row>
        <row r="5141">
          <cell r="A5141">
            <v>664790</v>
          </cell>
          <cell r="B5141">
            <v>0</v>
          </cell>
          <cell r="D5141" t="str">
            <v xml:space="preserve">INSU ESPINACA CONG X KG                           </v>
          </cell>
          <cell r="J5141">
            <v>6220.0889999999999</v>
          </cell>
          <cell r="O5141">
            <v>0</v>
          </cell>
        </row>
        <row r="5142">
          <cell r="A5142">
            <v>658085</v>
          </cell>
          <cell r="B5142">
            <v>0</v>
          </cell>
          <cell r="D5142" t="str">
            <v xml:space="preserve">INSU ESPINACA DESH XKG                            </v>
          </cell>
          <cell r="J5142">
            <v>203.28</v>
          </cell>
          <cell r="O5142">
            <v>6580850000008</v>
          </cell>
        </row>
        <row r="5143">
          <cell r="A5143">
            <v>658087</v>
          </cell>
          <cell r="B5143">
            <v>0</v>
          </cell>
          <cell r="D5143" t="str">
            <v xml:space="preserve">INSU ESTRAGON XKG                                 </v>
          </cell>
          <cell r="J5143">
            <v>440.44</v>
          </cell>
          <cell r="O5143">
            <v>6580870000002</v>
          </cell>
        </row>
        <row r="5144">
          <cell r="A5144">
            <v>656982</v>
          </cell>
          <cell r="B5144">
            <v>3646</v>
          </cell>
          <cell r="D5144" t="str">
            <v xml:space="preserve">INSU ETIQUETA BALANZA 55X44                       </v>
          </cell>
          <cell r="J5144">
            <v>1270.5</v>
          </cell>
          <cell r="O5144">
            <v>656982000004</v>
          </cell>
        </row>
        <row r="5145">
          <cell r="A5145">
            <v>667256</v>
          </cell>
          <cell r="B5145">
            <v>12920</v>
          </cell>
          <cell r="D5145" t="str">
            <v xml:space="preserve">INSU EUROMIX BARBIJOS 50X                         </v>
          </cell>
          <cell r="J5145">
            <v>2905.4279999999999</v>
          </cell>
          <cell r="O5145">
            <v>0</v>
          </cell>
        </row>
        <row r="5146">
          <cell r="A5146">
            <v>4701</v>
          </cell>
          <cell r="B5146">
            <v>351</v>
          </cell>
          <cell r="D5146" t="str">
            <v xml:space="preserve">INSU FIAM SADIA JAMON COCIDO XKG                  </v>
          </cell>
          <cell r="J5146">
            <v>10873.1</v>
          </cell>
          <cell r="O5146">
            <v>2004701000000</v>
          </cell>
        </row>
        <row r="5147">
          <cell r="A5147">
            <v>665942</v>
          </cell>
          <cell r="B5147">
            <v>100</v>
          </cell>
          <cell r="D5147" t="str">
            <v xml:space="preserve">INSU FILM NEGRO C/MANGO 2.5X                      </v>
          </cell>
          <cell r="J5147">
            <v>11952.86</v>
          </cell>
          <cell r="O5147">
            <v>0</v>
          </cell>
        </row>
        <row r="5148">
          <cell r="A5148">
            <v>666029</v>
          </cell>
          <cell r="B5148">
            <v>6029</v>
          </cell>
          <cell r="D5148" t="str">
            <v xml:space="preserve">INSU FILM TRANSPARENTE C/MANGO 3.1X               </v>
          </cell>
          <cell r="J5148">
            <v>11952.86</v>
          </cell>
          <cell r="O5148">
            <v>0</v>
          </cell>
        </row>
        <row r="5149">
          <cell r="A5149">
            <v>658088</v>
          </cell>
          <cell r="B5149">
            <v>0</v>
          </cell>
          <cell r="D5149" t="str">
            <v xml:space="preserve">INSU FINAS HIERBAS XKG                            </v>
          </cell>
          <cell r="J5149">
            <v>440.44</v>
          </cell>
          <cell r="O5149">
            <v>6580880000009</v>
          </cell>
        </row>
        <row r="5150">
          <cell r="A5150">
            <v>663232</v>
          </cell>
          <cell r="B5150">
            <v>2</v>
          </cell>
          <cell r="D5150" t="str">
            <v xml:space="preserve">INSU FRENTE CRISTAL 65X                           </v>
          </cell>
          <cell r="J5150">
            <v>0</v>
          </cell>
          <cell r="O5150">
            <v>6632321111116</v>
          </cell>
        </row>
        <row r="5151">
          <cell r="A5151">
            <v>3108</v>
          </cell>
          <cell r="B5151">
            <v>1</v>
          </cell>
          <cell r="D5151" t="str">
            <v xml:space="preserve">INSU FROZYS MEDIALUNAS GRANEL 1X                  </v>
          </cell>
          <cell r="J5151">
            <v>413.846</v>
          </cell>
          <cell r="O5151">
            <v>7790150052983</v>
          </cell>
        </row>
        <row r="5152">
          <cell r="A5152">
            <v>665463</v>
          </cell>
          <cell r="B5152">
            <v>0</v>
          </cell>
          <cell r="D5152" t="str">
            <v xml:space="preserve">INSU FRUTOS ROJOS 5X                              </v>
          </cell>
          <cell r="J5152">
            <v>59400.05</v>
          </cell>
          <cell r="O5152">
            <v>0</v>
          </cell>
        </row>
        <row r="5153">
          <cell r="A5153">
            <v>13823</v>
          </cell>
          <cell r="B5153" t="str">
            <v xml:space="preserve">AG00171             </v>
          </cell>
          <cell r="D5153" t="str">
            <v xml:space="preserve">INSU FUENTON ACERO 44X33X13                       </v>
          </cell>
          <cell r="J5153">
            <v>2382.9259999999999</v>
          </cell>
          <cell r="O5153">
            <v>138230000009</v>
          </cell>
        </row>
        <row r="5154">
          <cell r="A5154">
            <v>658612</v>
          </cell>
          <cell r="B5154" t="str">
            <v xml:space="preserve">AG00172             </v>
          </cell>
          <cell r="D5154" t="str">
            <v xml:space="preserve">INSU FUENTON ACERO PROF 38X28X11                  </v>
          </cell>
          <cell r="J5154">
            <v>1980.1769999999999</v>
          </cell>
          <cell r="O5154">
            <v>6586120000006</v>
          </cell>
        </row>
        <row r="5155">
          <cell r="A5155">
            <v>658611</v>
          </cell>
          <cell r="B5155" t="str">
            <v xml:space="preserve">AG00173             </v>
          </cell>
          <cell r="D5155" t="str">
            <v xml:space="preserve">INSU FUENTON ACERO PROF. 44X33X08                 </v>
          </cell>
          <cell r="J5155">
            <v>1782.2819999999999</v>
          </cell>
          <cell r="O5155">
            <v>8586110000007</v>
          </cell>
        </row>
        <row r="5156">
          <cell r="A5156">
            <v>658107</v>
          </cell>
          <cell r="B5156">
            <v>0</v>
          </cell>
          <cell r="D5156" t="str">
            <v xml:space="preserve">INSU GELAT SAB XKG                                </v>
          </cell>
          <cell r="J5156">
            <v>355.18299999999999</v>
          </cell>
          <cell r="O5156">
            <v>6581070000007</v>
          </cell>
        </row>
        <row r="5157">
          <cell r="A5157">
            <v>662019</v>
          </cell>
          <cell r="B5157">
            <v>10039</v>
          </cell>
          <cell r="D5157" t="str">
            <v xml:space="preserve">INSU GENTLM TOMA TRITUR 8X                        </v>
          </cell>
          <cell r="J5157">
            <v>16304.75</v>
          </cell>
          <cell r="O5157">
            <v>7790645002769</v>
          </cell>
        </row>
        <row r="5158">
          <cell r="A5158">
            <v>664496</v>
          </cell>
          <cell r="B5158">
            <v>406</v>
          </cell>
          <cell r="D5158" t="str">
            <v xml:space="preserve">INSU GREENLIFE ACELGA 2X                          </v>
          </cell>
          <cell r="J5158">
            <v>18943.88</v>
          </cell>
          <cell r="O5158">
            <v>7790670002437</v>
          </cell>
        </row>
        <row r="5159">
          <cell r="A5159">
            <v>664490</v>
          </cell>
          <cell r="B5159">
            <v>325</v>
          </cell>
          <cell r="D5159" t="str">
            <v xml:space="preserve">INSU GREENLIFE BROCOLI 2X                         </v>
          </cell>
          <cell r="J5159">
            <v>22849.06</v>
          </cell>
          <cell r="O5159">
            <v>7790580032401</v>
          </cell>
        </row>
        <row r="5160">
          <cell r="A5160">
            <v>5274</v>
          </cell>
          <cell r="B5160">
            <v>0</v>
          </cell>
          <cell r="D5160" t="str">
            <v xml:space="preserve">INSU GTC CINTA IMPRES 1X                          </v>
          </cell>
          <cell r="J5160">
            <v>762.3</v>
          </cell>
          <cell r="O5160">
            <v>7796728000950</v>
          </cell>
        </row>
        <row r="5161">
          <cell r="A5161">
            <v>666901</v>
          </cell>
          <cell r="B5161">
            <v>0</v>
          </cell>
          <cell r="D5161" t="str">
            <v xml:space="preserve">INSU GTC TONER CARTRIDGE 1060   1X                </v>
          </cell>
          <cell r="J5161">
            <v>5250.19</v>
          </cell>
          <cell r="O5161">
            <v>6971491730827</v>
          </cell>
        </row>
        <row r="5162">
          <cell r="A5162">
            <v>666023</v>
          </cell>
          <cell r="B5162">
            <v>0</v>
          </cell>
          <cell r="D5162" t="str">
            <v xml:space="preserve">INSU GUANTE MOTEADO 1X                            </v>
          </cell>
          <cell r="J5162">
            <v>1500.001</v>
          </cell>
          <cell r="O5162">
            <v>0</v>
          </cell>
        </row>
        <row r="5163">
          <cell r="A5163">
            <v>11772</v>
          </cell>
          <cell r="B5163" t="str">
            <v xml:space="preserve">C0228               </v>
          </cell>
          <cell r="D5163" t="str">
            <v xml:space="preserve">INSU HACHUELA ACER 15 CM                          </v>
          </cell>
          <cell r="J5163">
            <v>2049.1590000000001</v>
          </cell>
          <cell r="O5163">
            <v>117720000002</v>
          </cell>
        </row>
        <row r="5164">
          <cell r="A5164">
            <v>100491</v>
          </cell>
          <cell r="B5164" t="str">
            <v xml:space="preserve">HE005               </v>
          </cell>
          <cell r="D5164" t="str">
            <v xml:space="preserve">INSU HARINA MAIZ AMAR ALBOR 5                     </v>
          </cell>
          <cell r="J5164">
            <v>11480.04</v>
          </cell>
          <cell r="O5164">
            <v>1004910000005</v>
          </cell>
        </row>
        <row r="5165">
          <cell r="A5165">
            <v>665398</v>
          </cell>
          <cell r="B5165">
            <v>6041</v>
          </cell>
          <cell r="D5165" t="str">
            <v xml:space="preserve">INSU HART CHACABUCO 00 NAPOLETANA 10X             </v>
          </cell>
          <cell r="J5165">
            <v>11385.92</v>
          </cell>
          <cell r="O5165">
            <v>7799037060417</v>
          </cell>
        </row>
        <row r="5166">
          <cell r="A5166">
            <v>6565</v>
          </cell>
          <cell r="B5166" t="str">
            <v xml:space="preserve">P0501               </v>
          </cell>
          <cell r="D5166" t="str">
            <v xml:space="preserve">INSU HERMETICO RECT 20LTS                         </v>
          </cell>
          <cell r="J5166">
            <v>387.44200000000001</v>
          </cell>
          <cell r="O5166">
            <v>6565111111112</v>
          </cell>
        </row>
        <row r="5167">
          <cell r="A5167">
            <v>4234</v>
          </cell>
          <cell r="B5167" t="str">
            <v xml:space="preserve">P0540               </v>
          </cell>
          <cell r="D5167" t="str">
            <v xml:space="preserve">INSU HERMETICO RECT 3LTS                          </v>
          </cell>
          <cell r="J5167">
            <v>107.76300000000001</v>
          </cell>
          <cell r="O5167">
            <v>4234111111119</v>
          </cell>
        </row>
        <row r="5168">
          <cell r="A5168">
            <v>3073</v>
          </cell>
          <cell r="B5168" t="str">
            <v xml:space="preserve">P0541               </v>
          </cell>
          <cell r="D5168" t="str">
            <v xml:space="preserve">INSU HERMETICO RECT 5LTS                          </v>
          </cell>
          <cell r="J5168">
            <v>175.68</v>
          </cell>
          <cell r="O5168">
            <v>3073000000001</v>
          </cell>
        </row>
        <row r="5169">
          <cell r="A5169">
            <v>1672</v>
          </cell>
          <cell r="B5169" t="str">
            <v xml:space="preserve">P0542               </v>
          </cell>
          <cell r="D5169" t="str">
            <v xml:space="preserve">INSU HERMETICO RECT 8LTS                          </v>
          </cell>
          <cell r="J5169">
            <v>192.523</v>
          </cell>
          <cell r="O5169">
            <v>1672000000008</v>
          </cell>
        </row>
        <row r="5170">
          <cell r="A5170">
            <v>13822</v>
          </cell>
          <cell r="B5170" t="str">
            <v xml:space="preserve">AAG00021            </v>
          </cell>
          <cell r="D5170" t="str">
            <v xml:space="preserve">INSU HERVIDOR ALUM N18                            </v>
          </cell>
          <cell r="J5170">
            <v>981.84199999999998</v>
          </cell>
          <cell r="O5170">
            <v>138220000002</v>
          </cell>
        </row>
        <row r="5171">
          <cell r="A5171">
            <v>664170</v>
          </cell>
          <cell r="B5171">
            <v>0</v>
          </cell>
          <cell r="D5171" t="str">
            <v xml:space="preserve">INSU HILA GRANDE BLANCO Y ROJO P89                </v>
          </cell>
          <cell r="J5171">
            <v>9041.9429999999993</v>
          </cell>
          <cell r="O5171">
            <v>0</v>
          </cell>
        </row>
        <row r="5172">
          <cell r="A5172">
            <v>658697</v>
          </cell>
          <cell r="B5172">
            <v>0</v>
          </cell>
          <cell r="D5172" t="str">
            <v xml:space="preserve">INSU HILO AMARILLO                                </v>
          </cell>
          <cell r="J5172">
            <v>11204.6</v>
          </cell>
          <cell r="O5172">
            <v>6586970000003</v>
          </cell>
        </row>
        <row r="5173">
          <cell r="A5173">
            <v>658698</v>
          </cell>
          <cell r="B5173">
            <v>0</v>
          </cell>
          <cell r="D5173" t="str">
            <v xml:space="preserve">INSU HILO BICOLOR                                 </v>
          </cell>
          <cell r="J5173">
            <v>12311.75</v>
          </cell>
          <cell r="O5173">
            <v>6586980000000</v>
          </cell>
        </row>
        <row r="5174">
          <cell r="A5174">
            <v>664169</v>
          </cell>
          <cell r="B5174">
            <v>0</v>
          </cell>
          <cell r="D5174" t="str">
            <v xml:space="preserve">INSU HILO GRANDE AMAVER P89                       </v>
          </cell>
          <cell r="J5174">
            <v>8843.9500000000007</v>
          </cell>
          <cell r="O5174">
            <v>0</v>
          </cell>
        </row>
        <row r="5175">
          <cell r="A5175">
            <v>662535</v>
          </cell>
          <cell r="B5175" t="str">
            <v xml:space="preserve">KAS-05--300         </v>
          </cell>
          <cell r="D5175" t="str">
            <v xml:space="preserve">INSU HOJ SIERRA 300 1X                            </v>
          </cell>
          <cell r="J5175">
            <v>24000</v>
          </cell>
          <cell r="O5175">
            <v>6625351111119</v>
          </cell>
        </row>
        <row r="5176">
          <cell r="A5176">
            <v>662534</v>
          </cell>
          <cell r="B5176" t="str">
            <v xml:space="preserve">KAS-05--310         </v>
          </cell>
          <cell r="D5176" t="str">
            <v xml:space="preserve">INSU HOJ SIERRA 310 1X                            </v>
          </cell>
          <cell r="J5176">
            <v>4467.32</v>
          </cell>
          <cell r="O5176">
            <v>6625341111112</v>
          </cell>
        </row>
        <row r="5177">
          <cell r="A5177">
            <v>662532</v>
          </cell>
          <cell r="B5177" t="str">
            <v xml:space="preserve">KAS-05--325         </v>
          </cell>
          <cell r="D5177" t="str">
            <v xml:space="preserve">INSU HOJ SIERRA 325 1X                            </v>
          </cell>
          <cell r="J5177">
            <v>24000</v>
          </cell>
          <cell r="O5177">
            <v>6625321111118</v>
          </cell>
        </row>
        <row r="5178">
          <cell r="A5178">
            <v>666197</v>
          </cell>
          <cell r="B5178">
            <v>0</v>
          </cell>
          <cell r="D5178" t="str">
            <v xml:space="preserve">INSU HOJA SIERRA 2.80                             </v>
          </cell>
          <cell r="J5178">
            <v>22999.99</v>
          </cell>
          <cell r="O5178">
            <v>666197111327</v>
          </cell>
        </row>
        <row r="5179">
          <cell r="A5179">
            <v>666196</v>
          </cell>
          <cell r="B5179">
            <v>0</v>
          </cell>
          <cell r="D5179" t="str">
            <v xml:space="preserve">INSU HOJA SIERRA 3.0                              </v>
          </cell>
          <cell r="J5179">
            <v>22999.99</v>
          </cell>
          <cell r="O5179">
            <v>666196111328</v>
          </cell>
        </row>
        <row r="5180">
          <cell r="A5180">
            <v>666198</v>
          </cell>
          <cell r="B5180">
            <v>0</v>
          </cell>
          <cell r="D5180" t="str">
            <v xml:space="preserve">INSU HOJA SIERRA 3.15                             </v>
          </cell>
          <cell r="J5180">
            <v>22999.99</v>
          </cell>
          <cell r="O5180">
            <v>666198111326</v>
          </cell>
        </row>
        <row r="5181">
          <cell r="A5181">
            <v>666199</v>
          </cell>
          <cell r="B5181">
            <v>0</v>
          </cell>
          <cell r="D5181" t="str">
            <v xml:space="preserve">INSU HOJA SIERRA 3.2                              </v>
          </cell>
          <cell r="J5181">
            <v>22999.99</v>
          </cell>
          <cell r="O5181">
            <v>666199111325</v>
          </cell>
        </row>
        <row r="5182">
          <cell r="A5182">
            <v>661180</v>
          </cell>
          <cell r="B5182">
            <v>0</v>
          </cell>
          <cell r="D5182" t="str">
            <v xml:space="preserve">INSU HOJA SIERRA 3.25                             </v>
          </cell>
          <cell r="J5182">
            <v>22999.99</v>
          </cell>
          <cell r="O5182">
            <v>6611801111112</v>
          </cell>
        </row>
        <row r="5183">
          <cell r="A5183">
            <v>661179</v>
          </cell>
          <cell r="B5183">
            <v>0</v>
          </cell>
          <cell r="D5183" t="str">
            <v xml:space="preserve">INSU HOJA SIERRA 3.5                              </v>
          </cell>
          <cell r="J5183">
            <v>22999.99</v>
          </cell>
          <cell r="O5183">
            <v>6611791111116</v>
          </cell>
        </row>
        <row r="5184">
          <cell r="A5184">
            <v>5163</v>
          </cell>
          <cell r="B5184" t="str">
            <v xml:space="preserve">B1E                 </v>
          </cell>
          <cell r="D5184" t="str">
            <v xml:space="preserve">INSU HUEVO ROTH BLANCO GRANDE                     </v>
          </cell>
          <cell r="J5184">
            <v>3406.6669999999999</v>
          </cell>
          <cell r="O5184">
            <v>5163111111111</v>
          </cell>
        </row>
        <row r="5185">
          <cell r="A5185">
            <v>665564</v>
          </cell>
          <cell r="B5185" t="str">
            <v xml:space="preserve">LCI-BLB5027LD       </v>
          </cell>
          <cell r="D5185" t="str">
            <v xml:space="preserve">INSU ILUMINAR LAMP LED DIA 50W T140               </v>
          </cell>
          <cell r="J5185">
            <v>11061.44</v>
          </cell>
          <cell r="O5185">
            <v>0</v>
          </cell>
        </row>
        <row r="5186">
          <cell r="A5186">
            <v>665573</v>
          </cell>
          <cell r="B5186" t="str">
            <v xml:space="preserve">LAM6903             </v>
          </cell>
          <cell r="D5186" t="str">
            <v xml:space="preserve">INSU ILUMINAR LAMP LED FORZA 95W T150             </v>
          </cell>
          <cell r="J5186">
            <v>54656.72</v>
          </cell>
          <cell r="O5186">
            <v>7798170656563</v>
          </cell>
        </row>
        <row r="5187">
          <cell r="A5187">
            <v>665578</v>
          </cell>
          <cell r="B5187" t="str">
            <v xml:space="preserve">JEL-GU16-6K         </v>
          </cell>
          <cell r="D5187" t="str">
            <v xml:space="preserve">INSU ILUMINAR LAMP LED FRIA 15W AR111             </v>
          </cell>
          <cell r="J5187">
            <v>16704.73</v>
          </cell>
          <cell r="O5187">
            <v>7798130028225</v>
          </cell>
        </row>
        <row r="5188">
          <cell r="A5188">
            <v>665561</v>
          </cell>
          <cell r="B5188" t="str">
            <v xml:space="preserve">S-30120             </v>
          </cell>
          <cell r="D5188" t="str">
            <v xml:space="preserve">INSU ILUMINAR LISON LED DIA 36W                   </v>
          </cell>
          <cell r="J5188">
            <v>20203.150000000001</v>
          </cell>
          <cell r="O5188">
            <v>7798306742092</v>
          </cell>
        </row>
        <row r="5189">
          <cell r="A5189">
            <v>665553</v>
          </cell>
          <cell r="B5189">
            <v>7089</v>
          </cell>
          <cell r="D5189" t="str">
            <v xml:space="preserve">INSU ILUMINAR PANEL LED 48W 60X60                 </v>
          </cell>
          <cell r="J5189">
            <v>90444.89</v>
          </cell>
          <cell r="O5189">
            <v>7798347089989</v>
          </cell>
        </row>
        <row r="5190">
          <cell r="A5190">
            <v>665554</v>
          </cell>
          <cell r="B5190" t="str">
            <v xml:space="preserve">TUB3108             </v>
          </cell>
          <cell r="D5190" t="str">
            <v xml:space="preserve">INSU ILUMINAR TUBO LED FRIA 18W T8                </v>
          </cell>
          <cell r="J5190">
            <v>3663.2910000000002</v>
          </cell>
          <cell r="O5190">
            <v>7798170657218</v>
          </cell>
        </row>
        <row r="5191">
          <cell r="A5191">
            <v>665556</v>
          </cell>
          <cell r="B5191" t="str">
            <v xml:space="preserve">TUB3014             </v>
          </cell>
          <cell r="D5191" t="str">
            <v xml:space="preserve">INSU ILUMINAR TUBO LED FRIA 36W T8                </v>
          </cell>
          <cell r="J5191">
            <v>25847.14</v>
          </cell>
          <cell r="O5191">
            <v>7798170653241</v>
          </cell>
        </row>
        <row r="5192">
          <cell r="A5192">
            <v>665555</v>
          </cell>
          <cell r="B5192" t="str">
            <v xml:space="preserve">TUB3111             </v>
          </cell>
          <cell r="D5192" t="str">
            <v xml:space="preserve">INSU ILUMINAR TUBO LED T8 F 22W 150CM             </v>
          </cell>
          <cell r="J5192">
            <v>6354.6229999999996</v>
          </cell>
          <cell r="O5192">
            <v>7798170657300</v>
          </cell>
        </row>
        <row r="5193">
          <cell r="A5193">
            <v>662563</v>
          </cell>
          <cell r="B5193">
            <v>1785</v>
          </cell>
          <cell r="D5193" t="str">
            <v xml:space="preserve">INSU IMAN NEODI 70X10X4                           </v>
          </cell>
          <cell r="J5193">
            <v>6150.43</v>
          </cell>
          <cell r="O5193">
            <v>6625631111112</v>
          </cell>
        </row>
        <row r="5194">
          <cell r="A5194">
            <v>666452</v>
          </cell>
          <cell r="B5194">
            <v>3532</v>
          </cell>
          <cell r="D5194" t="str">
            <v xml:space="preserve">INSU INPLA BOLSA CONSC AD BCO 85X110              </v>
          </cell>
          <cell r="J5194">
            <v>285.12400000000002</v>
          </cell>
          <cell r="O5194">
            <v>0</v>
          </cell>
        </row>
        <row r="5195">
          <cell r="A5195">
            <v>666453</v>
          </cell>
          <cell r="B5195">
            <v>3536</v>
          </cell>
          <cell r="D5195" t="str">
            <v xml:space="preserve">INSU INPLA BOLSA CONSC AD CRIST 85X110            </v>
          </cell>
          <cell r="J5195">
            <v>285.12400000000002</v>
          </cell>
          <cell r="O5195">
            <v>0</v>
          </cell>
        </row>
        <row r="5196">
          <cell r="A5196">
            <v>665999</v>
          </cell>
          <cell r="B5196">
            <v>0</v>
          </cell>
          <cell r="D5196" t="str">
            <v xml:space="preserve">INSU INSTALAR ARANDELA BRONCE CAL 32 1X           </v>
          </cell>
          <cell r="J5196">
            <v>3000.002</v>
          </cell>
          <cell r="O5196">
            <v>665999111160</v>
          </cell>
        </row>
        <row r="5197">
          <cell r="A5197">
            <v>662545</v>
          </cell>
          <cell r="B5197">
            <v>0</v>
          </cell>
          <cell r="D5197" t="str">
            <v xml:space="preserve">INSU INSTALAR GUIA INF 1X                         </v>
          </cell>
          <cell r="J5197">
            <v>263.77999999999997</v>
          </cell>
          <cell r="O5197">
            <v>6625451111118</v>
          </cell>
        </row>
        <row r="5198">
          <cell r="A5198">
            <v>666421</v>
          </cell>
          <cell r="B5198">
            <v>0</v>
          </cell>
          <cell r="D5198" t="str">
            <v xml:space="preserve">INSU INSTALAR GUIA INF REDON (008) 1X             </v>
          </cell>
          <cell r="J5198">
            <v>1000.005</v>
          </cell>
          <cell r="O5198">
            <v>666421111321</v>
          </cell>
        </row>
        <row r="5199">
          <cell r="A5199">
            <v>666000</v>
          </cell>
          <cell r="B5199">
            <v>0</v>
          </cell>
          <cell r="D5199" t="str">
            <v xml:space="preserve">INSU INSTALAR HOJA SERRUCHO 0.5X                  </v>
          </cell>
          <cell r="J5199">
            <v>8999.9920000000002</v>
          </cell>
          <cell r="O5199">
            <v>666000111322</v>
          </cell>
        </row>
        <row r="5200">
          <cell r="A5200">
            <v>658617</v>
          </cell>
          <cell r="B5200">
            <v>0</v>
          </cell>
          <cell r="D5200" t="str">
            <v xml:space="preserve">INSU INTEGRAL P/CHORIZO                           </v>
          </cell>
          <cell r="J5200">
            <v>6346.45</v>
          </cell>
          <cell r="O5200">
            <v>6586170000001</v>
          </cell>
        </row>
        <row r="5201">
          <cell r="A5201">
            <v>667013</v>
          </cell>
          <cell r="B5201">
            <v>7002</v>
          </cell>
          <cell r="D5201" t="str">
            <v xml:space="preserve">INSU ITALIMPIA 35CM 1X                            </v>
          </cell>
          <cell r="J5201">
            <v>43295.35</v>
          </cell>
          <cell r="O5201">
            <v>0</v>
          </cell>
        </row>
        <row r="5202">
          <cell r="A5202">
            <v>663674</v>
          </cell>
          <cell r="B5202">
            <v>3172</v>
          </cell>
          <cell r="D5202" t="str">
            <v xml:space="preserve">INSU ITALIMPIA MECHUDO ACRLC 100CM 1X             </v>
          </cell>
          <cell r="J5202">
            <v>33469.699999999997</v>
          </cell>
          <cell r="O5202">
            <v>6636741111114</v>
          </cell>
        </row>
        <row r="5203">
          <cell r="A5203">
            <v>662774</v>
          </cell>
          <cell r="B5203">
            <v>0</v>
          </cell>
          <cell r="D5203" t="str">
            <v xml:space="preserve">INSU JABON LIQ 5X                                 </v>
          </cell>
          <cell r="J5203">
            <v>2078.7800000000002</v>
          </cell>
          <cell r="O5203">
            <v>6627741111</v>
          </cell>
        </row>
        <row r="5204">
          <cell r="A5204">
            <v>19026</v>
          </cell>
          <cell r="B5204">
            <v>219</v>
          </cell>
          <cell r="D5204" t="str">
            <v xml:space="preserve">INSU JARDINERA INALPA 3X                          </v>
          </cell>
          <cell r="J5204">
            <v>2093.5749999999998</v>
          </cell>
          <cell r="O5204">
            <v>7792350001952</v>
          </cell>
        </row>
        <row r="5205">
          <cell r="A5205">
            <v>662546</v>
          </cell>
          <cell r="B5205" t="str">
            <v xml:space="preserve">KAS-HS6             </v>
          </cell>
          <cell r="D5205" t="str">
            <v xml:space="preserve">INSU KAS HOJA SERRUCHO 0.6X                       </v>
          </cell>
          <cell r="J5205">
            <v>8999.9920000000002</v>
          </cell>
          <cell r="O5205">
            <v>6625461111115</v>
          </cell>
        </row>
        <row r="5206">
          <cell r="A5206">
            <v>1276</v>
          </cell>
          <cell r="B5206">
            <v>0</v>
          </cell>
          <cell r="D5206" t="str">
            <v xml:space="preserve">INSU KEMIKAL TOP 1X                               </v>
          </cell>
          <cell r="J5206">
            <v>1382.3040000000001</v>
          </cell>
          <cell r="O5206">
            <v>1276111111112</v>
          </cell>
        </row>
        <row r="5207">
          <cell r="A5207">
            <v>7932</v>
          </cell>
          <cell r="B5207">
            <v>0</v>
          </cell>
          <cell r="D5207" t="str">
            <v xml:space="preserve">INSU KLIN 1X                                      </v>
          </cell>
          <cell r="J5207">
            <v>2839.4830000000002</v>
          </cell>
          <cell r="O5207">
            <v>7932111111111</v>
          </cell>
        </row>
        <row r="5208">
          <cell r="A5208">
            <v>664569</v>
          </cell>
          <cell r="B5208">
            <v>0</v>
          </cell>
          <cell r="D5208" t="str">
            <v xml:space="preserve">INSU KP CAJA EMPANADAS CONG 1X                    </v>
          </cell>
          <cell r="J5208">
            <v>236.761</v>
          </cell>
          <cell r="O5208">
            <v>0</v>
          </cell>
        </row>
        <row r="5209">
          <cell r="A5209">
            <v>665361</v>
          </cell>
          <cell r="B5209">
            <v>0</v>
          </cell>
          <cell r="D5209" t="str">
            <v xml:space="preserve">INSU KP CAJA SANDWICH MILANESA 1X                 </v>
          </cell>
          <cell r="J5209">
            <v>488.11</v>
          </cell>
          <cell r="O5209">
            <v>0</v>
          </cell>
        </row>
        <row r="5210">
          <cell r="A5210">
            <v>666962</v>
          </cell>
          <cell r="B5210" t="str">
            <v xml:space="preserve">ATL016              </v>
          </cell>
          <cell r="D5210" t="str">
            <v xml:space="preserve">INSU KSHARP ARCO SERR MANO 25CM 1X                </v>
          </cell>
          <cell r="J5210">
            <v>21454.51</v>
          </cell>
          <cell r="O5210">
            <v>0</v>
          </cell>
        </row>
        <row r="5211">
          <cell r="A5211">
            <v>667255</v>
          </cell>
          <cell r="B5211">
            <v>3064</v>
          </cell>
          <cell r="D5211" t="str">
            <v xml:space="preserve">INSU L.MARIAS REJILLA OBLE40X45 1X                </v>
          </cell>
          <cell r="J5211">
            <v>1440.287</v>
          </cell>
          <cell r="O5211">
            <v>0</v>
          </cell>
        </row>
        <row r="5212">
          <cell r="A5212">
            <v>663437</v>
          </cell>
          <cell r="B5212">
            <v>143</v>
          </cell>
          <cell r="D5212" t="str">
            <v xml:space="preserve">INSU LA EGIP.ARVEJA ENTERA 5X                     </v>
          </cell>
          <cell r="J5212">
            <v>13475.77</v>
          </cell>
          <cell r="O5212">
            <v>7790681000781</v>
          </cell>
        </row>
        <row r="5213">
          <cell r="A5213">
            <v>663438</v>
          </cell>
          <cell r="B5213">
            <v>147</v>
          </cell>
          <cell r="D5213" t="str">
            <v xml:space="preserve">INSU LA EGIP.LENTEJA 5X                           </v>
          </cell>
          <cell r="J5213">
            <v>21132.65</v>
          </cell>
          <cell r="O5213">
            <v>7790681000804</v>
          </cell>
        </row>
        <row r="5214">
          <cell r="A5214">
            <v>666920</v>
          </cell>
          <cell r="B5214">
            <v>473</v>
          </cell>
          <cell r="D5214" t="str">
            <v xml:space="preserve">INSU LA PAULINA CREM LECHE 5X                     </v>
          </cell>
          <cell r="J5214">
            <v>62526.06</v>
          </cell>
          <cell r="O5214">
            <v>7790398873296</v>
          </cell>
        </row>
        <row r="5215">
          <cell r="A5215">
            <v>5196</v>
          </cell>
          <cell r="B5215">
            <v>20108</v>
          </cell>
          <cell r="D5215" t="str">
            <v xml:space="preserve">INSU LANGOSTINO COLA 1 X KG                       </v>
          </cell>
          <cell r="J5215">
            <v>22324.5</v>
          </cell>
          <cell r="O5215">
            <v>2005196000000</v>
          </cell>
        </row>
        <row r="5216">
          <cell r="A5216">
            <v>663027</v>
          </cell>
          <cell r="B5216">
            <v>0</v>
          </cell>
          <cell r="D5216" t="str">
            <v xml:space="preserve">INSU LAS MARIAS REJILLA DOBLE 1X                  </v>
          </cell>
          <cell r="J5216">
            <v>1143.45</v>
          </cell>
          <cell r="O5216">
            <v>6630271111118</v>
          </cell>
        </row>
        <row r="5217">
          <cell r="A5217">
            <v>666996</v>
          </cell>
          <cell r="B5217">
            <v>3060</v>
          </cell>
          <cell r="D5217" t="str">
            <v xml:space="preserve">INSU LAS MARIAS REJILLA EX PAB BCO 45X40          </v>
          </cell>
          <cell r="J5217">
            <v>657.63499999999999</v>
          </cell>
          <cell r="O5217">
            <v>0</v>
          </cell>
        </row>
        <row r="5218">
          <cell r="A5218">
            <v>662776</v>
          </cell>
          <cell r="B5218">
            <v>3057</v>
          </cell>
          <cell r="D5218" t="str">
            <v xml:space="preserve">INSU LAS MARIAS REJILLA SIMPLE 1X                 </v>
          </cell>
          <cell r="J5218">
            <v>1768.5360000000001</v>
          </cell>
          <cell r="O5218">
            <v>6627761111116</v>
          </cell>
        </row>
        <row r="5219">
          <cell r="A5219">
            <v>663026</v>
          </cell>
          <cell r="B5219">
            <v>3062</v>
          </cell>
          <cell r="D5219" t="str">
            <v xml:space="preserve">INSU LAS MARIAS TRAPO PISO GRIS 50X60             </v>
          </cell>
          <cell r="J5219">
            <v>1442.973</v>
          </cell>
          <cell r="O5219">
            <v>6630261111111</v>
          </cell>
        </row>
        <row r="5220">
          <cell r="A5220">
            <v>658089</v>
          </cell>
          <cell r="B5220">
            <v>0</v>
          </cell>
          <cell r="D5220" t="str">
            <v xml:space="preserve">INSU LAUREL MOLIDO XKG                            </v>
          </cell>
          <cell r="J5220">
            <v>220.22</v>
          </cell>
          <cell r="O5220">
            <v>6580890000006</v>
          </cell>
        </row>
        <row r="5221">
          <cell r="A5221">
            <v>662658</v>
          </cell>
          <cell r="B5221">
            <v>0</v>
          </cell>
          <cell r="D5221" t="str">
            <v xml:space="preserve">INSU LAVANDINA 5X                                 </v>
          </cell>
          <cell r="J5221">
            <v>5015.45</v>
          </cell>
          <cell r="O5221">
            <v>6626581111115</v>
          </cell>
        </row>
        <row r="5222">
          <cell r="A5222">
            <v>667022</v>
          </cell>
          <cell r="B5222">
            <v>5364</v>
          </cell>
          <cell r="D5222" t="str">
            <v xml:space="preserve">INSU LEDESMA AZUCAR 1000X                         </v>
          </cell>
          <cell r="J5222">
            <v>31411.62</v>
          </cell>
          <cell r="O5222">
            <v>7799086000167</v>
          </cell>
        </row>
        <row r="5223">
          <cell r="A5223">
            <v>666849</v>
          </cell>
          <cell r="B5223">
            <v>7022953</v>
          </cell>
          <cell r="D5223" t="str">
            <v xml:space="preserve">INSU LEDVANCE CLA60 830 7W 220-240V E27 1X        </v>
          </cell>
          <cell r="J5223">
            <v>2396.7559999999999</v>
          </cell>
          <cell r="O5223">
            <v>0</v>
          </cell>
        </row>
        <row r="5224">
          <cell r="A5224">
            <v>666848</v>
          </cell>
          <cell r="B5224">
            <v>7022954</v>
          </cell>
          <cell r="D5224" t="str">
            <v xml:space="preserve">INSU LEDVANCE CLA60 865 7W 220-240V E27 1X        </v>
          </cell>
          <cell r="J5224">
            <v>2396.7559999999999</v>
          </cell>
          <cell r="O5224">
            <v>0</v>
          </cell>
        </row>
        <row r="5225">
          <cell r="A5225">
            <v>665939</v>
          </cell>
          <cell r="B5225">
            <v>7019304</v>
          </cell>
          <cell r="D5225" t="str">
            <v xml:space="preserve">INSU LEDVANCE DAM PROF SLIM 36W                   </v>
          </cell>
          <cell r="J5225">
            <v>29860.86</v>
          </cell>
          <cell r="O5225">
            <v>4058075795563</v>
          </cell>
        </row>
        <row r="5226">
          <cell r="A5226">
            <v>665936</v>
          </cell>
          <cell r="B5226">
            <v>7016876</v>
          </cell>
          <cell r="D5226" t="str">
            <v xml:space="preserve">INSU LEDVANCE FLOODLIGHT PFM 50W                  </v>
          </cell>
          <cell r="J5226">
            <v>112563.8</v>
          </cell>
          <cell r="O5226">
            <v>4058075426757</v>
          </cell>
        </row>
        <row r="5227">
          <cell r="A5227">
            <v>5684</v>
          </cell>
          <cell r="B5227">
            <v>7021436</v>
          </cell>
          <cell r="D5227" t="str">
            <v xml:space="preserve">INSU LEDVANCE HBVAL G3 125W/865                   </v>
          </cell>
          <cell r="J5227">
            <v>145200</v>
          </cell>
          <cell r="O5227">
            <v>4099854203534</v>
          </cell>
        </row>
        <row r="5228">
          <cell r="A5228">
            <v>665726</v>
          </cell>
          <cell r="B5228">
            <v>7022437</v>
          </cell>
          <cell r="D5228" t="str">
            <v xml:space="preserve">INSU LEDVANCE LED HW 100W 220 E40                 </v>
          </cell>
          <cell r="J5228">
            <v>90624.84</v>
          </cell>
          <cell r="O5228">
            <v>4099854340734</v>
          </cell>
        </row>
        <row r="5229">
          <cell r="A5229">
            <v>665727</v>
          </cell>
          <cell r="B5229">
            <v>0</v>
          </cell>
          <cell r="D5229" t="str">
            <v xml:space="preserve">INSU LEDVANCE LED VINT GLOBE 7.5W 220V            </v>
          </cell>
          <cell r="J5229">
            <v>749.85299999999995</v>
          </cell>
          <cell r="O5229">
            <v>0</v>
          </cell>
        </row>
        <row r="5230">
          <cell r="A5230">
            <v>665937</v>
          </cell>
          <cell r="B5230">
            <v>7019043</v>
          </cell>
          <cell r="D5230" t="str">
            <v xml:space="preserve">INSU LEDVANCE PANEL PEN 36W 300X1200              </v>
          </cell>
          <cell r="J5230">
            <v>159289.4</v>
          </cell>
          <cell r="O5230">
            <v>4058075765719</v>
          </cell>
        </row>
        <row r="5231">
          <cell r="A5231">
            <v>665723</v>
          </cell>
          <cell r="B5231">
            <v>7021892</v>
          </cell>
          <cell r="D5231" t="str">
            <v xml:space="preserve">INSU LEDVANCE PANEL PFM 36W 300X1200              </v>
          </cell>
          <cell r="J5231">
            <v>96799.99</v>
          </cell>
          <cell r="O5231">
            <v>4099854231940</v>
          </cell>
        </row>
        <row r="5232">
          <cell r="A5232">
            <v>665938</v>
          </cell>
          <cell r="B5232">
            <v>7019035</v>
          </cell>
          <cell r="D5232" t="str">
            <v xml:space="preserve">INSU LEDVANCE PANEL PFM 36W 600X600               </v>
          </cell>
          <cell r="J5232">
            <v>134763.79999999999</v>
          </cell>
          <cell r="O5232">
            <v>4058075765559</v>
          </cell>
        </row>
        <row r="5233">
          <cell r="A5233">
            <v>666852</v>
          </cell>
          <cell r="B5233">
            <v>7021933</v>
          </cell>
          <cell r="D5233" t="str">
            <v xml:space="preserve">INSU LEDVANCE PANEL PFM 36W 600X600/830           </v>
          </cell>
          <cell r="J5233">
            <v>88157.09</v>
          </cell>
          <cell r="O5233">
            <v>0</v>
          </cell>
        </row>
        <row r="5234">
          <cell r="A5234">
            <v>665716</v>
          </cell>
          <cell r="B5234">
            <v>7021886</v>
          </cell>
          <cell r="D5234" t="str">
            <v xml:space="preserve">INSU LEDVANCE PANEL PFM 36W 600X600/865           </v>
          </cell>
          <cell r="J5234">
            <v>89842.5</v>
          </cell>
          <cell r="O5234">
            <v>4099854231827</v>
          </cell>
        </row>
        <row r="5235">
          <cell r="A5235">
            <v>666747</v>
          </cell>
          <cell r="B5235" t="str">
            <v xml:space="preserve">LED017              </v>
          </cell>
          <cell r="D5235" t="str">
            <v xml:space="preserve">INSU LEDVANCE PROBADOR LAMP 1X                    </v>
          </cell>
          <cell r="J5235">
            <v>0</v>
          </cell>
          <cell r="O5235">
            <v>0</v>
          </cell>
        </row>
        <row r="5236">
          <cell r="A5236">
            <v>665713</v>
          </cell>
          <cell r="B5236">
            <v>7019743</v>
          </cell>
          <cell r="D5236" t="str">
            <v xml:space="preserve">INSU LEDVANCE TUBO LED 22W                        </v>
          </cell>
          <cell r="J5236">
            <v>12431.24</v>
          </cell>
          <cell r="O5236">
            <v>0</v>
          </cell>
        </row>
        <row r="5237">
          <cell r="A5237">
            <v>665709</v>
          </cell>
          <cell r="B5237">
            <v>7019699</v>
          </cell>
          <cell r="D5237" t="str">
            <v xml:space="preserve">INSU LEDVANCE TUBO LED T8 F 17.5W 120CM           </v>
          </cell>
          <cell r="J5237">
            <v>9945</v>
          </cell>
          <cell r="O5237">
            <v>4099854029875</v>
          </cell>
        </row>
        <row r="5238">
          <cell r="A5238">
            <v>666851</v>
          </cell>
          <cell r="B5238">
            <v>7019699</v>
          </cell>
          <cell r="D5238" t="str">
            <v xml:space="preserve">INSU LEDVANCE TUBO LED T8 F 17.5W 120CM           </v>
          </cell>
          <cell r="J5238">
            <v>10890</v>
          </cell>
          <cell r="O5238">
            <v>0</v>
          </cell>
        </row>
        <row r="5239">
          <cell r="A5239">
            <v>666850</v>
          </cell>
          <cell r="B5239">
            <v>7023580</v>
          </cell>
          <cell r="D5239" t="str">
            <v xml:space="preserve">INSU LEDVANCE VINT GLOBE DIM 7.5W 2500K 220X 1 X  </v>
          </cell>
          <cell r="J5239">
            <v>13547.98</v>
          </cell>
          <cell r="O5239">
            <v>0</v>
          </cell>
        </row>
        <row r="5240">
          <cell r="A5240">
            <v>666210</v>
          </cell>
          <cell r="B5240">
            <v>0</v>
          </cell>
          <cell r="D5240" t="str">
            <v xml:space="preserve">INSU LENTEJAS X Kg                                </v>
          </cell>
          <cell r="J5240">
            <v>3303.95</v>
          </cell>
          <cell r="O5240">
            <v>0</v>
          </cell>
        </row>
        <row r="5241">
          <cell r="A5241">
            <v>666922</v>
          </cell>
          <cell r="B5241">
            <v>7997</v>
          </cell>
          <cell r="D5241" t="str">
            <v xml:space="preserve">INSU LIMPIA VIDR ITALIMPIA VICEVERSA DUO   1X     </v>
          </cell>
          <cell r="J5241">
            <v>15912.88</v>
          </cell>
          <cell r="O5241">
            <v>0</v>
          </cell>
        </row>
        <row r="5242">
          <cell r="A5242">
            <v>665681</v>
          </cell>
          <cell r="B5242">
            <v>9101</v>
          </cell>
          <cell r="D5242" t="str">
            <v xml:space="preserve">INSU LIMPIADOR SEIQ PEROXIL 5L                    </v>
          </cell>
          <cell r="J5242">
            <v>13766.33</v>
          </cell>
          <cell r="O5242">
            <v>0</v>
          </cell>
        </row>
        <row r="5243">
          <cell r="A5243">
            <v>662660</v>
          </cell>
          <cell r="B5243">
            <v>0</v>
          </cell>
          <cell r="D5243" t="str">
            <v xml:space="preserve">INSU LIMPIAVIDRIOS 5X                             </v>
          </cell>
          <cell r="J5243">
            <v>1633.5</v>
          </cell>
          <cell r="O5243">
            <v>6626601111118</v>
          </cell>
        </row>
        <row r="5244">
          <cell r="A5244">
            <v>666998</v>
          </cell>
          <cell r="B5244">
            <v>12559</v>
          </cell>
          <cell r="D5244" t="str">
            <v xml:space="preserve">INSU MAKE ESCOBILLON 1X                           </v>
          </cell>
          <cell r="J5244">
            <v>3103.3110000000001</v>
          </cell>
          <cell r="O5244">
            <v>0</v>
          </cell>
        </row>
        <row r="5245">
          <cell r="A5245">
            <v>667254</v>
          </cell>
          <cell r="B5245">
            <v>11586</v>
          </cell>
          <cell r="D5245" t="str">
            <v xml:space="preserve">INSU MAKE PALA REBAT C/GOMA 1X                    </v>
          </cell>
          <cell r="J5245">
            <v>6087.3530000000001</v>
          </cell>
          <cell r="O5245">
            <v>0</v>
          </cell>
        </row>
        <row r="5246">
          <cell r="A5246">
            <v>661279</v>
          </cell>
          <cell r="B5246">
            <v>3141</v>
          </cell>
          <cell r="D5246" t="str">
            <v xml:space="preserve">INSU MANT MILKAT PILON X5K                        </v>
          </cell>
          <cell r="J5246">
            <v>120384.3</v>
          </cell>
          <cell r="O5246">
            <v>7794820902394</v>
          </cell>
        </row>
        <row r="5247">
          <cell r="A5247">
            <v>666502</v>
          </cell>
          <cell r="B5247">
            <v>240</v>
          </cell>
          <cell r="D5247" t="str">
            <v xml:space="preserve">INSU MANT TONADITA x 5Kg                          </v>
          </cell>
          <cell r="J5247">
            <v>79255</v>
          </cell>
          <cell r="O5247">
            <v>0</v>
          </cell>
        </row>
        <row r="5248">
          <cell r="A5248">
            <v>6400</v>
          </cell>
          <cell r="B5248">
            <v>0</v>
          </cell>
          <cell r="D5248" t="str">
            <v xml:space="preserve">INSU MANTERINA HOJALDRE 2X                        </v>
          </cell>
          <cell r="J5248">
            <v>53205.88</v>
          </cell>
          <cell r="O5248">
            <v>6400111111116</v>
          </cell>
        </row>
        <row r="5249">
          <cell r="A5249">
            <v>664718</v>
          </cell>
          <cell r="B5249">
            <v>111033</v>
          </cell>
          <cell r="D5249" t="str">
            <v xml:space="preserve">INSU MARGADAN  X 5KG                              </v>
          </cell>
          <cell r="J5249">
            <v>40020.75</v>
          </cell>
          <cell r="O5249">
            <v>7791620187617</v>
          </cell>
        </row>
        <row r="5250">
          <cell r="A5250">
            <v>665507</v>
          </cell>
          <cell r="B5250">
            <v>0</v>
          </cell>
          <cell r="D5250" t="str">
            <v xml:space="preserve">INSU MASA PARA TARTA XKG                          </v>
          </cell>
          <cell r="J5250">
            <v>0</v>
          </cell>
          <cell r="O5250">
            <v>0</v>
          </cell>
        </row>
        <row r="5251">
          <cell r="A5251">
            <v>658090</v>
          </cell>
          <cell r="B5251">
            <v>0</v>
          </cell>
          <cell r="D5251" t="str">
            <v xml:space="preserve">INSU MASALA XKG                                   </v>
          </cell>
          <cell r="J5251">
            <v>398.09</v>
          </cell>
          <cell r="O5251">
            <v>6580900000002</v>
          </cell>
        </row>
        <row r="5252">
          <cell r="A5252">
            <v>664888</v>
          </cell>
          <cell r="B5252">
            <v>0</v>
          </cell>
          <cell r="D5252" t="str">
            <v xml:space="preserve">INSU MIGA DE BROCOLI CONG X Kg                    </v>
          </cell>
          <cell r="J5252">
            <v>4500.0020000000004</v>
          </cell>
          <cell r="O5252">
            <v>0</v>
          </cell>
        </row>
        <row r="5253">
          <cell r="A5253">
            <v>661195</v>
          </cell>
          <cell r="B5253">
            <v>7661</v>
          </cell>
          <cell r="D5253" t="str">
            <v xml:space="preserve">INSU MILKAUT CHEDDAR POUCH 3.5X                   </v>
          </cell>
          <cell r="J5253">
            <v>50707.63</v>
          </cell>
          <cell r="O5253">
            <v>7794820000335</v>
          </cell>
        </row>
        <row r="5254">
          <cell r="A5254">
            <v>664306</v>
          </cell>
          <cell r="B5254">
            <v>7677</v>
          </cell>
          <cell r="D5254" t="str">
            <v xml:space="preserve">INSU MILKAUT CREMATTO D/P 1.5X                    </v>
          </cell>
          <cell r="J5254">
            <v>17436.8</v>
          </cell>
          <cell r="O5254">
            <v>7794820902431</v>
          </cell>
        </row>
        <row r="5255">
          <cell r="A5255">
            <v>664035</v>
          </cell>
          <cell r="B5255">
            <v>3142</v>
          </cell>
          <cell r="D5255" t="str">
            <v xml:space="preserve">INSU MILKAUT MANTECA BLOCK 25X                    </v>
          </cell>
          <cell r="J5255">
            <v>374778.5</v>
          </cell>
          <cell r="O5255">
            <v>7794820000120</v>
          </cell>
        </row>
        <row r="5256">
          <cell r="A5256">
            <v>666885</v>
          </cell>
          <cell r="B5256">
            <v>2255</v>
          </cell>
          <cell r="D5256" t="str">
            <v xml:space="preserve">INSU MOLDE P/TARTA 14CM.                          </v>
          </cell>
          <cell r="J5256">
            <v>15524</v>
          </cell>
          <cell r="O5256">
            <v>0</v>
          </cell>
        </row>
        <row r="5257">
          <cell r="A5257">
            <v>666886</v>
          </cell>
          <cell r="B5257">
            <v>299</v>
          </cell>
          <cell r="D5257" t="str">
            <v xml:space="preserve">INSU MOLDE RECTAN ALUM SOPA                       </v>
          </cell>
          <cell r="J5257">
            <v>1481.5840000000001</v>
          </cell>
          <cell r="O5257">
            <v>0</v>
          </cell>
        </row>
        <row r="5258">
          <cell r="A5258">
            <v>658105</v>
          </cell>
          <cell r="B5258">
            <v>0</v>
          </cell>
          <cell r="D5258" t="str">
            <v xml:space="preserve">INSU MORRON EN POLVO XKG                          </v>
          </cell>
          <cell r="J5258">
            <v>304.92</v>
          </cell>
          <cell r="O5258">
            <v>6581050000003</v>
          </cell>
        </row>
        <row r="5259">
          <cell r="A5259">
            <v>665662</v>
          </cell>
          <cell r="B5259">
            <v>0</v>
          </cell>
          <cell r="D5259" t="str">
            <v xml:space="preserve">INSU MORRON ROJO CUBO X KG                        </v>
          </cell>
          <cell r="J5259">
            <v>7510.1</v>
          </cell>
          <cell r="O5259">
            <v>0</v>
          </cell>
        </row>
        <row r="5260">
          <cell r="A5260">
            <v>662173</v>
          </cell>
          <cell r="B5260">
            <v>21</v>
          </cell>
          <cell r="D5260" t="str">
            <v xml:space="preserve">INSU MOST NATURA SOBRE 8X                         </v>
          </cell>
          <cell r="J5260">
            <v>15682.65</v>
          </cell>
          <cell r="O5260">
            <v>7791866000428</v>
          </cell>
        </row>
        <row r="5261">
          <cell r="A5261">
            <v>666997</v>
          </cell>
          <cell r="B5261">
            <v>884</v>
          </cell>
          <cell r="D5261" t="str">
            <v xml:space="preserve">INSU NAZAR SECADOR 50CM                           </v>
          </cell>
          <cell r="J5261">
            <v>2908.598</v>
          </cell>
          <cell r="O5261">
            <v>0</v>
          </cell>
        </row>
        <row r="5262">
          <cell r="A5262">
            <v>3589</v>
          </cell>
          <cell r="B5262">
            <v>13</v>
          </cell>
          <cell r="D5262" t="str">
            <v xml:space="preserve">INSU NIOQUIS ALE 1X                               </v>
          </cell>
          <cell r="J5262">
            <v>580.79999999999995</v>
          </cell>
          <cell r="O5262">
            <v>3589000000007</v>
          </cell>
        </row>
        <row r="5263">
          <cell r="A5263">
            <v>658092</v>
          </cell>
          <cell r="B5263">
            <v>0</v>
          </cell>
          <cell r="D5263" t="str">
            <v xml:space="preserve">INSU NUEZ MOSCADA GRANO XKG                       </v>
          </cell>
          <cell r="J5263">
            <v>1566.95</v>
          </cell>
          <cell r="O5263">
            <v>6580920000006</v>
          </cell>
        </row>
        <row r="5264">
          <cell r="A5264">
            <v>658091</v>
          </cell>
          <cell r="B5264">
            <v>0</v>
          </cell>
          <cell r="D5264" t="str">
            <v xml:space="preserve">INSU NUEZ MOSCADA MOLIDA XKG                      </v>
          </cell>
          <cell r="J5264">
            <v>660.66</v>
          </cell>
          <cell r="O5264">
            <v>6580910000009</v>
          </cell>
        </row>
        <row r="5265">
          <cell r="A5265">
            <v>667029</v>
          </cell>
          <cell r="B5265">
            <v>11647</v>
          </cell>
          <cell r="D5265" t="str">
            <v xml:space="preserve">INSU NUVA BASURERO NEGRO 23L 1X                   </v>
          </cell>
          <cell r="J5265">
            <v>13463.88</v>
          </cell>
          <cell r="O5265">
            <v>0</v>
          </cell>
        </row>
        <row r="5266">
          <cell r="A5266">
            <v>447</v>
          </cell>
          <cell r="B5266" t="str">
            <v xml:space="preserve">AAG000011           </v>
          </cell>
          <cell r="D5266" t="str">
            <v xml:space="preserve">INSU OLLA ALUM GASTR N30 1X                       </v>
          </cell>
          <cell r="J5266">
            <v>1801.375</v>
          </cell>
          <cell r="O5266">
            <v>4471111111118</v>
          </cell>
        </row>
        <row r="5267">
          <cell r="A5267">
            <v>9033</v>
          </cell>
          <cell r="B5267" t="str">
            <v xml:space="preserve">AAG000021           </v>
          </cell>
          <cell r="D5267" t="str">
            <v xml:space="preserve">INSU OLLA ALUM GASTR N36 1X                       </v>
          </cell>
          <cell r="J5267">
            <v>3062.3530000000001</v>
          </cell>
          <cell r="O5267">
            <v>9033111111113</v>
          </cell>
        </row>
        <row r="5268">
          <cell r="A5268">
            <v>10273</v>
          </cell>
          <cell r="B5268" t="str">
            <v xml:space="preserve">AAG000022           </v>
          </cell>
          <cell r="D5268" t="str">
            <v xml:space="preserve">INSU OLLA ALUM GASTR N40 1X                       </v>
          </cell>
          <cell r="J5268">
            <v>4067.6329999999998</v>
          </cell>
          <cell r="O5268">
            <v>1027311111118</v>
          </cell>
        </row>
        <row r="5269">
          <cell r="A5269">
            <v>658093</v>
          </cell>
          <cell r="B5269">
            <v>0</v>
          </cell>
          <cell r="D5269" t="str">
            <v xml:space="preserve">INSU OREGANO XKG                                  </v>
          </cell>
          <cell r="J5269">
            <v>265.95</v>
          </cell>
          <cell r="O5269">
            <v>6580930000003</v>
          </cell>
        </row>
        <row r="5270">
          <cell r="A5270">
            <v>663938</v>
          </cell>
          <cell r="B5270">
            <v>2004</v>
          </cell>
          <cell r="D5270" t="str">
            <v xml:space="preserve">INSU OVN COND PROVENZAL 1X                        </v>
          </cell>
          <cell r="J5270">
            <v>8370.0049999999992</v>
          </cell>
          <cell r="O5270">
            <v>6639681111114</v>
          </cell>
        </row>
        <row r="5271">
          <cell r="A5271">
            <v>663937</v>
          </cell>
          <cell r="B5271">
            <v>2005</v>
          </cell>
          <cell r="D5271" t="str">
            <v xml:space="preserve">INSU OVNI COND ADOBO PIZZA 1X                     </v>
          </cell>
          <cell r="J5271">
            <v>9599.9940000000006</v>
          </cell>
          <cell r="O5271">
            <v>6639371111110</v>
          </cell>
        </row>
        <row r="5272">
          <cell r="A5272">
            <v>664363</v>
          </cell>
          <cell r="B5272">
            <v>2012</v>
          </cell>
          <cell r="D5272" t="str">
            <v xml:space="preserve">INSU OVNI COND ADOBO PIZZA 500X                   </v>
          </cell>
          <cell r="J5272">
            <v>4527.6499999999996</v>
          </cell>
          <cell r="O5272">
            <v>6633441111116</v>
          </cell>
        </row>
        <row r="5273">
          <cell r="A5273">
            <v>665030</v>
          </cell>
          <cell r="B5273">
            <v>2002</v>
          </cell>
          <cell r="D5273" t="str">
            <v xml:space="preserve">INSU OVNI COND AJI MOLIDO 1X                      </v>
          </cell>
          <cell r="J5273">
            <v>9450.0030000000006</v>
          </cell>
          <cell r="O5273">
            <v>6633411111115</v>
          </cell>
        </row>
        <row r="5274">
          <cell r="A5274">
            <v>665068</v>
          </cell>
          <cell r="B5274">
            <v>2006</v>
          </cell>
          <cell r="D5274" t="str">
            <v xml:space="preserve">INSU OVNI COND CHIMICHURRI 1X                     </v>
          </cell>
          <cell r="J5274">
            <v>8449.9979999999996</v>
          </cell>
          <cell r="O5274">
            <v>669944455514</v>
          </cell>
        </row>
        <row r="5275">
          <cell r="A5275">
            <v>663936</v>
          </cell>
          <cell r="B5275">
            <v>2009</v>
          </cell>
          <cell r="D5275" t="str">
            <v xml:space="preserve">INSU OVNI COND CHIMICHURRI 500X                   </v>
          </cell>
          <cell r="J5275">
            <v>2964.5</v>
          </cell>
          <cell r="O5275">
            <v>6639361111113</v>
          </cell>
        </row>
        <row r="5276">
          <cell r="A5276">
            <v>665107</v>
          </cell>
          <cell r="B5276">
            <v>2013</v>
          </cell>
          <cell r="D5276" t="str">
            <v xml:space="preserve">INSU OVNI COND P ARROZ 1X                         </v>
          </cell>
          <cell r="J5276">
            <v>20670</v>
          </cell>
          <cell r="O5276">
            <v>669944445515</v>
          </cell>
        </row>
        <row r="5277">
          <cell r="A5277">
            <v>663935</v>
          </cell>
          <cell r="B5277">
            <v>2010</v>
          </cell>
          <cell r="D5277" t="str">
            <v xml:space="preserve">INSU OVNI COND P ARROZ 500X                       </v>
          </cell>
          <cell r="J5277">
            <v>3025</v>
          </cell>
          <cell r="O5277">
            <v>6639351111116</v>
          </cell>
        </row>
        <row r="5278">
          <cell r="A5278">
            <v>663940</v>
          </cell>
          <cell r="B5278">
            <v>2001</v>
          </cell>
          <cell r="D5278" t="str">
            <v xml:space="preserve">INSU OVNI OREGANO 1X                              </v>
          </cell>
          <cell r="J5278">
            <v>9500</v>
          </cell>
          <cell r="O5278">
            <v>6639401111110</v>
          </cell>
        </row>
        <row r="5279">
          <cell r="A5279">
            <v>663939</v>
          </cell>
          <cell r="B5279">
            <v>2003</v>
          </cell>
          <cell r="D5279" t="str">
            <v xml:space="preserve">INSU OVNI PIMENTON 120 astas 1X                   </v>
          </cell>
          <cell r="J5279">
            <v>8449.9979999999996</v>
          </cell>
          <cell r="O5279">
            <v>6639391111114</v>
          </cell>
        </row>
        <row r="5280">
          <cell r="A5280">
            <v>663934</v>
          </cell>
          <cell r="B5280">
            <v>0</v>
          </cell>
          <cell r="D5280" t="str">
            <v xml:space="preserve">INSU OVNI PIMIENTA NEGRA 1X                       </v>
          </cell>
          <cell r="J5280">
            <v>6952.2969999999996</v>
          </cell>
          <cell r="O5280">
            <v>6639341111119</v>
          </cell>
        </row>
        <row r="5281">
          <cell r="A5281">
            <v>664362</v>
          </cell>
          <cell r="B5281">
            <v>2011</v>
          </cell>
          <cell r="D5281" t="str">
            <v xml:space="preserve">INSU OVNI PROVENZAL PREMIUM 500X                  </v>
          </cell>
          <cell r="J5281">
            <v>4184.9539999999997</v>
          </cell>
          <cell r="O5281">
            <v>6639411111117</v>
          </cell>
        </row>
        <row r="5282">
          <cell r="A5282">
            <v>662566</v>
          </cell>
          <cell r="B5282">
            <v>0</v>
          </cell>
          <cell r="D5282" t="str">
            <v xml:space="preserve">INSU PAN FIGACITA PERNIL xKG                      </v>
          </cell>
          <cell r="J5282">
            <v>700</v>
          </cell>
          <cell r="O5282">
            <v>6625661111113</v>
          </cell>
        </row>
        <row r="5283">
          <cell r="A5283">
            <v>666870</v>
          </cell>
          <cell r="B5283">
            <v>0</v>
          </cell>
          <cell r="D5283" t="str">
            <v xml:space="preserve">INSU PAN FIGAZA SANDW MILA 1X                     </v>
          </cell>
          <cell r="J5283">
            <v>280</v>
          </cell>
          <cell r="O5283">
            <v>0</v>
          </cell>
        </row>
        <row r="5284">
          <cell r="A5284">
            <v>660632</v>
          </cell>
          <cell r="B5284">
            <v>25693</v>
          </cell>
          <cell r="D5284" t="str">
            <v xml:space="preserve">INSU PAN PEBETE XKG                               </v>
          </cell>
          <cell r="J5284">
            <v>3500</v>
          </cell>
          <cell r="O5284">
            <v>6606321111117</v>
          </cell>
        </row>
        <row r="5285">
          <cell r="A5285">
            <v>667242</v>
          </cell>
          <cell r="B5285">
            <v>0</v>
          </cell>
          <cell r="D5285" t="str">
            <v xml:space="preserve">INSU PAPAS BASTON 1X                              </v>
          </cell>
          <cell r="J5285">
            <v>3011.125</v>
          </cell>
          <cell r="O5285">
            <v>0</v>
          </cell>
        </row>
        <row r="5286">
          <cell r="A5286">
            <v>666871</v>
          </cell>
          <cell r="B5286">
            <v>0</v>
          </cell>
          <cell r="D5286" t="str">
            <v xml:space="preserve">INSU PAPAS CUBO X Kg                              </v>
          </cell>
          <cell r="J5286">
            <v>4378.01</v>
          </cell>
          <cell r="O5286">
            <v>0</v>
          </cell>
        </row>
        <row r="5287">
          <cell r="A5287">
            <v>7436</v>
          </cell>
          <cell r="B5287">
            <v>12</v>
          </cell>
          <cell r="D5287" t="str">
            <v xml:space="preserve">INSU PASCUALINA ALE 2X                            </v>
          </cell>
          <cell r="J5287">
            <v>372.68</v>
          </cell>
          <cell r="O5287">
            <v>7436111111114</v>
          </cell>
        </row>
        <row r="5288">
          <cell r="A5288">
            <v>663520</v>
          </cell>
          <cell r="B5288">
            <v>20</v>
          </cell>
          <cell r="D5288" t="str">
            <v xml:space="preserve">INSU PASTELITOS 1X                                </v>
          </cell>
          <cell r="J5288">
            <v>229.9</v>
          </cell>
          <cell r="O5288">
            <v>6635201111114</v>
          </cell>
        </row>
        <row r="5289">
          <cell r="A5289">
            <v>667085</v>
          </cell>
          <cell r="B5289">
            <v>3211</v>
          </cell>
          <cell r="D5289" t="str">
            <v xml:space="preserve">INSU PAULINA CREMA POUCH 5X                       </v>
          </cell>
          <cell r="J5289">
            <v>38859.08</v>
          </cell>
          <cell r="O5289">
            <v>7794990879731</v>
          </cell>
        </row>
        <row r="5290">
          <cell r="A5290">
            <v>665473</v>
          </cell>
          <cell r="B5290">
            <v>750</v>
          </cell>
          <cell r="D5290" t="str">
            <v xml:space="preserve">INSU PAULINA MANTECA 25X                          </v>
          </cell>
          <cell r="J5290">
            <v>108325.8</v>
          </cell>
          <cell r="O5290">
            <v>0</v>
          </cell>
        </row>
        <row r="5291">
          <cell r="A5291">
            <v>665386</v>
          </cell>
          <cell r="B5291">
            <v>2066</v>
          </cell>
          <cell r="D5291" t="str">
            <v xml:space="preserve">INSU PAULINA MANTECA 5X                           </v>
          </cell>
          <cell r="J5291">
            <v>72193.7</v>
          </cell>
          <cell r="O5291">
            <v>0</v>
          </cell>
        </row>
        <row r="5292">
          <cell r="A5292">
            <v>5948</v>
          </cell>
          <cell r="B5292">
            <v>1435</v>
          </cell>
          <cell r="D5292" t="str">
            <v xml:space="preserve">INSU PAULINA PARMESANO X KG                       </v>
          </cell>
          <cell r="J5292">
            <v>32170.71</v>
          </cell>
          <cell r="O5292">
            <v>2005948000000</v>
          </cell>
        </row>
        <row r="5293">
          <cell r="A5293">
            <v>665387</v>
          </cell>
          <cell r="B5293">
            <v>472</v>
          </cell>
          <cell r="D5293" t="str">
            <v xml:space="preserve">INSU PAULINA QUESO CREMA 5X                       </v>
          </cell>
          <cell r="J5293">
            <v>29086.92</v>
          </cell>
          <cell r="O5293">
            <v>0</v>
          </cell>
        </row>
        <row r="5294">
          <cell r="A5294">
            <v>658094</v>
          </cell>
          <cell r="B5294">
            <v>0</v>
          </cell>
          <cell r="D5294" t="str">
            <v xml:space="preserve">INSU PEREJIL XKG                                  </v>
          </cell>
          <cell r="J5294">
            <v>364.21</v>
          </cell>
          <cell r="O5294">
            <v>6580940000000</v>
          </cell>
        </row>
        <row r="5295">
          <cell r="A5295">
            <v>11773</v>
          </cell>
          <cell r="B5295" t="str">
            <v xml:space="preserve">LD00002             </v>
          </cell>
          <cell r="D5295" t="str">
            <v xml:space="preserve">INSU PIEDRA P/AFIL 25X7X5                         </v>
          </cell>
          <cell r="J5295">
            <v>1272.787</v>
          </cell>
          <cell r="O5295">
            <v>1177300000005</v>
          </cell>
        </row>
        <row r="5296">
          <cell r="A5296">
            <v>658095</v>
          </cell>
          <cell r="B5296">
            <v>0</v>
          </cell>
          <cell r="D5296" t="str">
            <v xml:space="preserve">INSU PIMENTON XKG                                 </v>
          </cell>
          <cell r="J5296">
            <v>381.15</v>
          </cell>
          <cell r="O5296">
            <v>6580950000007</v>
          </cell>
        </row>
        <row r="5297">
          <cell r="A5297">
            <v>658096</v>
          </cell>
          <cell r="B5297">
            <v>0</v>
          </cell>
          <cell r="D5297" t="str">
            <v xml:space="preserve">INSU PIMIENTA BCA GRA XKG                         </v>
          </cell>
          <cell r="J5297">
            <v>1114.652</v>
          </cell>
          <cell r="O5297">
            <v>6580960000004</v>
          </cell>
        </row>
        <row r="5298">
          <cell r="A5298">
            <v>658097</v>
          </cell>
          <cell r="B5298">
            <v>0</v>
          </cell>
          <cell r="D5298" t="str">
            <v xml:space="preserve">INSU PIMIENTA BCA MOL XKG                         </v>
          </cell>
          <cell r="J5298">
            <v>990.99</v>
          </cell>
          <cell r="O5298">
            <v>6580970000001</v>
          </cell>
        </row>
        <row r="5299">
          <cell r="A5299">
            <v>658098</v>
          </cell>
          <cell r="B5299">
            <v>0</v>
          </cell>
          <cell r="D5299" t="str">
            <v xml:space="preserve">INSU PIMIENTA NEG GRA XKG                         </v>
          </cell>
          <cell r="J5299">
            <v>559.02</v>
          </cell>
          <cell r="O5299">
            <v>6580980000008</v>
          </cell>
        </row>
        <row r="5300">
          <cell r="A5300">
            <v>658099</v>
          </cell>
          <cell r="B5300">
            <v>0</v>
          </cell>
          <cell r="D5300" t="str">
            <v xml:space="preserve">INSU PIMIENTA NEG MOL XKG                         </v>
          </cell>
          <cell r="J5300">
            <v>499.73</v>
          </cell>
          <cell r="O5300">
            <v>6580990000005</v>
          </cell>
        </row>
        <row r="5301">
          <cell r="A5301">
            <v>101003</v>
          </cell>
          <cell r="B5301" t="str">
            <v xml:space="preserve">AG00196             </v>
          </cell>
          <cell r="D5301" t="str">
            <v xml:space="preserve">INSU PINZA C/RESORTE GANCHO 1X                    </v>
          </cell>
          <cell r="J5301">
            <v>334.517</v>
          </cell>
          <cell r="O5301">
            <v>1010030000009</v>
          </cell>
        </row>
        <row r="5302">
          <cell r="A5302">
            <v>14822</v>
          </cell>
          <cell r="B5302" t="str">
            <v xml:space="preserve">AG00196             </v>
          </cell>
          <cell r="D5302" t="str">
            <v xml:space="preserve">INSU PINZA MLARGA C/RES 1X                        </v>
          </cell>
          <cell r="J5302">
            <v>334.517</v>
          </cell>
          <cell r="O5302">
            <v>1482200000001</v>
          </cell>
        </row>
        <row r="5303">
          <cell r="A5303">
            <v>663455</v>
          </cell>
          <cell r="B5303">
            <v>0</v>
          </cell>
          <cell r="D5303" t="str">
            <v xml:space="preserve">INSU PIZZETITA INDIVIDUAL X1                      </v>
          </cell>
          <cell r="J5303">
            <v>150</v>
          </cell>
          <cell r="O5303">
            <v>6634551111119</v>
          </cell>
        </row>
        <row r="5304">
          <cell r="A5304">
            <v>666448</v>
          </cell>
          <cell r="B5304">
            <v>2720600015000</v>
          </cell>
          <cell r="D5304" t="str">
            <v xml:space="preserve">INSU PLASTICFOOD BOLSA EMBLOCADA 20X30            </v>
          </cell>
          <cell r="J5304">
            <v>10.321</v>
          </cell>
          <cell r="O5304">
            <v>0</v>
          </cell>
        </row>
        <row r="5305">
          <cell r="A5305">
            <v>666449</v>
          </cell>
          <cell r="B5305">
            <v>2730400008000</v>
          </cell>
          <cell r="D5305" t="str">
            <v xml:space="preserve">INSU PLASTICFOOD BOLSA EMBLOCADA 30X40            </v>
          </cell>
          <cell r="J5305">
            <v>17.920000000000002</v>
          </cell>
          <cell r="O5305">
            <v>0</v>
          </cell>
        </row>
        <row r="5306">
          <cell r="A5306">
            <v>667000</v>
          </cell>
          <cell r="B5306">
            <v>5008</v>
          </cell>
          <cell r="D5306" t="str">
            <v xml:space="preserve">INSU PLUMERO COMUN PLUMA MED                      </v>
          </cell>
          <cell r="J5306">
            <v>3620.9250000000002</v>
          </cell>
          <cell r="O5306">
            <v>0</v>
          </cell>
        </row>
        <row r="5307">
          <cell r="A5307">
            <v>667001</v>
          </cell>
          <cell r="B5307">
            <v>12997</v>
          </cell>
          <cell r="D5307" t="str">
            <v xml:space="preserve">INSU PLUMERO MICROFIBRA NOBRE 1X                  </v>
          </cell>
          <cell r="J5307">
            <v>5320.3459999999995</v>
          </cell>
          <cell r="O5307">
            <v>0</v>
          </cell>
        </row>
        <row r="5308">
          <cell r="A5308">
            <v>666944</v>
          </cell>
          <cell r="B5308">
            <v>1000000834</v>
          </cell>
          <cell r="D5308" t="str">
            <v xml:space="preserve">INSU PNCEL ROSARPIN N20                           </v>
          </cell>
          <cell r="J5308">
            <v>3392.0050000000001</v>
          </cell>
          <cell r="O5308">
            <v>0</v>
          </cell>
        </row>
        <row r="5309">
          <cell r="A5309">
            <v>662421</v>
          </cell>
          <cell r="B5309" t="str">
            <v xml:space="preserve">PP-0111.280.18F     </v>
          </cell>
          <cell r="D5309" t="str">
            <v xml:space="preserve">INSU PORTAPRECIO C/ ADHE AZUL                     </v>
          </cell>
          <cell r="J5309">
            <v>1641.97</v>
          </cell>
          <cell r="O5309">
            <v>6624211111115</v>
          </cell>
        </row>
        <row r="5310">
          <cell r="A5310">
            <v>662422</v>
          </cell>
          <cell r="B5310" t="str">
            <v xml:space="preserve">PP-0111.283.18F     </v>
          </cell>
          <cell r="D5310" t="str">
            <v xml:space="preserve">INSU PORTAPRECIO C/ ADHE NEG                      </v>
          </cell>
          <cell r="J5310">
            <v>1641.97</v>
          </cell>
          <cell r="O5310">
            <v>6624221111112</v>
          </cell>
        </row>
        <row r="5311">
          <cell r="A5311">
            <v>665178</v>
          </cell>
          <cell r="B5311">
            <v>0</v>
          </cell>
          <cell r="D5311" t="str">
            <v xml:space="preserve">INSU PORTAPRECIO C/ADHE TRANSP                    </v>
          </cell>
          <cell r="J5311">
            <v>1641.97</v>
          </cell>
          <cell r="O5311">
            <v>0</v>
          </cell>
        </row>
        <row r="5312">
          <cell r="A5312">
            <v>666798</v>
          </cell>
          <cell r="B5312">
            <v>9183</v>
          </cell>
          <cell r="D5312" t="str">
            <v xml:space="preserve">INSU PORTAVASO DPACK 1X                           </v>
          </cell>
          <cell r="J5312">
            <v>120.601</v>
          </cell>
          <cell r="O5312">
            <v>0</v>
          </cell>
        </row>
        <row r="5313">
          <cell r="A5313">
            <v>666800</v>
          </cell>
          <cell r="B5313">
            <v>3409</v>
          </cell>
          <cell r="D5313" t="str">
            <v xml:space="preserve">INSU PORTAVASO DPACK 400X                         </v>
          </cell>
          <cell r="J5313">
            <v>56086.13</v>
          </cell>
          <cell r="O5313">
            <v>0</v>
          </cell>
        </row>
        <row r="5314">
          <cell r="A5314">
            <v>666532</v>
          </cell>
          <cell r="B5314">
            <v>0</v>
          </cell>
          <cell r="D5314" t="str">
            <v xml:space="preserve">INSU PORTPRECIO BLISTER 64                        </v>
          </cell>
          <cell r="J5314">
            <v>150.04</v>
          </cell>
          <cell r="O5314">
            <v>0</v>
          </cell>
        </row>
        <row r="5315">
          <cell r="A5315">
            <v>5774</v>
          </cell>
          <cell r="B5315" t="str">
            <v xml:space="preserve">CC00552             </v>
          </cell>
          <cell r="D5315" t="str">
            <v xml:space="preserve">INSU POWL PLASTICO BCO 23CM                       </v>
          </cell>
          <cell r="J5315">
            <v>174.77199999999999</v>
          </cell>
          <cell r="O5315">
            <v>5774111111119</v>
          </cell>
        </row>
        <row r="5316">
          <cell r="A5316">
            <v>665769</v>
          </cell>
          <cell r="B5316">
            <v>43321</v>
          </cell>
          <cell r="D5316" t="str">
            <v xml:space="preserve">INSU PREFERIDO REBOZADOR 1X5KG                    </v>
          </cell>
          <cell r="J5316">
            <v>17277.689999999999</v>
          </cell>
          <cell r="O5316">
            <v>7790070433213</v>
          </cell>
        </row>
        <row r="5317">
          <cell r="A5317">
            <v>665581</v>
          </cell>
          <cell r="B5317">
            <v>0</v>
          </cell>
          <cell r="D5317" t="str">
            <v xml:space="preserve">INSU PRODUCCION PIZZETA                           </v>
          </cell>
          <cell r="J5317">
            <v>0</v>
          </cell>
          <cell r="O5317">
            <v>0</v>
          </cell>
        </row>
        <row r="5318">
          <cell r="A5318">
            <v>661560</v>
          </cell>
          <cell r="B5318">
            <v>120485</v>
          </cell>
          <cell r="D5318" t="str">
            <v xml:space="preserve">INSU PRONEXT TIMBRE AVISADOR                      </v>
          </cell>
          <cell r="J5318">
            <v>1000</v>
          </cell>
          <cell r="O5318">
            <v>6615601111112</v>
          </cell>
        </row>
        <row r="5319">
          <cell r="A5319">
            <v>658100</v>
          </cell>
          <cell r="B5319">
            <v>0</v>
          </cell>
          <cell r="D5319" t="str">
            <v xml:space="preserve">INSU PROVENZAL XKG                                </v>
          </cell>
          <cell r="J5319">
            <v>245.63</v>
          </cell>
          <cell r="O5319">
            <v>6581000000008</v>
          </cell>
        </row>
        <row r="5320">
          <cell r="A5320">
            <v>664789</v>
          </cell>
          <cell r="B5320">
            <v>0</v>
          </cell>
          <cell r="D5320" t="str">
            <v xml:space="preserve">INSU PUERRO CONG X Kg                             </v>
          </cell>
          <cell r="J5320">
            <v>8527.8140000000003</v>
          </cell>
          <cell r="O5320">
            <v>0</v>
          </cell>
        </row>
        <row r="5321">
          <cell r="A5321">
            <v>665393</v>
          </cell>
          <cell r="B5321">
            <v>0</v>
          </cell>
          <cell r="D5321" t="str">
            <v xml:space="preserve">INSU PULPA ACAI 1X                                </v>
          </cell>
          <cell r="J5321">
            <v>10446.67</v>
          </cell>
          <cell r="O5321">
            <v>7798004350285</v>
          </cell>
        </row>
        <row r="5322">
          <cell r="A5322">
            <v>666450</v>
          </cell>
          <cell r="B5322">
            <v>13234</v>
          </cell>
          <cell r="D5322" t="str">
            <v xml:space="preserve">INSU PURITY FILM 38X1000                          </v>
          </cell>
          <cell r="J5322">
            <v>42374.63</v>
          </cell>
          <cell r="O5322">
            <v>0</v>
          </cell>
        </row>
        <row r="5323">
          <cell r="A5323">
            <v>666451</v>
          </cell>
          <cell r="B5323">
            <v>13236</v>
          </cell>
          <cell r="D5323" t="str">
            <v xml:space="preserve">INSU PURITY FILM 45X1000                          </v>
          </cell>
          <cell r="J5323">
            <v>49731.91</v>
          </cell>
          <cell r="O5323">
            <v>0</v>
          </cell>
        </row>
        <row r="5324">
          <cell r="A5324">
            <v>660384</v>
          </cell>
          <cell r="B5324">
            <v>7676</v>
          </cell>
          <cell r="D5324" t="str">
            <v xml:space="preserve">INSU QUESO CREMA CREMATTO  X3.5KG                 </v>
          </cell>
          <cell r="J5324">
            <v>40784.480000000003</v>
          </cell>
          <cell r="O5324">
            <v>7794820901618</v>
          </cell>
        </row>
        <row r="5325">
          <cell r="A5325">
            <v>17899</v>
          </cell>
          <cell r="B5325" t="str">
            <v xml:space="preserve">AX00011             </v>
          </cell>
          <cell r="D5325" t="str">
            <v xml:space="preserve">INSU RALLADOR 4 CARA REF 1X                       </v>
          </cell>
          <cell r="J5325">
            <v>1263.809</v>
          </cell>
          <cell r="O5325">
            <v>1789911</v>
          </cell>
        </row>
        <row r="5326">
          <cell r="A5326">
            <v>1973</v>
          </cell>
          <cell r="B5326">
            <v>0</v>
          </cell>
          <cell r="D5326" t="str">
            <v xml:space="preserve">INSU RAVIOLE ALE 1X                               </v>
          </cell>
          <cell r="J5326">
            <v>713.9</v>
          </cell>
          <cell r="O5326">
            <v>1973000000006</v>
          </cell>
        </row>
        <row r="5327">
          <cell r="A5327">
            <v>4358</v>
          </cell>
          <cell r="B5327">
            <v>0</v>
          </cell>
          <cell r="D5327" t="str">
            <v xml:space="preserve">INSU RAVIOLES ALE 1X                              </v>
          </cell>
          <cell r="J5327">
            <v>48.472999999999999</v>
          </cell>
          <cell r="O5327">
            <v>4358111111112</v>
          </cell>
        </row>
        <row r="5328">
          <cell r="A5328">
            <v>664746</v>
          </cell>
          <cell r="B5328">
            <v>0</v>
          </cell>
          <cell r="D5328" t="str">
            <v xml:space="preserve">INSU RAVIOLES VERDURA EL NONO 1X                  </v>
          </cell>
          <cell r="J5328">
            <v>1613.499</v>
          </cell>
          <cell r="O5328">
            <v>0</v>
          </cell>
        </row>
        <row r="5329">
          <cell r="A5329">
            <v>3374</v>
          </cell>
          <cell r="B5329" t="str">
            <v xml:space="preserve">D2PP102             </v>
          </cell>
          <cell r="D5329" t="str">
            <v xml:space="preserve">INSU RC BANDEJA 102                               </v>
          </cell>
          <cell r="J5329">
            <v>102.935</v>
          </cell>
          <cell r="O5329">
            <v>3374000000009</v>
          </cell>
        </row>
        <row r="5330">
          <cell r="A5330">
            <v>3375</v>
          </cell>
          <cell r="B5330" t="str">
            <v xml:space="preserve">D2PP103             </v>
          </cell>
          <cell r="D5330" t="str">
            <v xml:space="preserve">INSU RC BANDEJA 103                               </v>
          </cell>
          <cell r="J5330">
            <v>129.56700000000001</v>
          </cell>
          <cell r="O5330">
            <v>3375000000006</v>
          </cell>
        </row>
        <row r="5331">
          <cell r="A5331">
            <v>11015</v>
          </cell>
          <cell r="B5331" t="str">
            <v xml:space="preserve">D2143               </v>
          </cell>
          <cell r="D5331" t="str">
            <v xml:space="preserve">INSU RC BANDEJA 103 C/T BISAGRA (143)             </v>
          </cell>
          <cell r="J5331">
            <v>488.79199999999997</v>
          </cell>
          <cell r="O5331">
            <v>110151111118</v>
          </cell>
        </row>
        <row r="5332">
          <cell r="A5332">
            <v>3376</v>
          </cell>
          <cell r="B5332" t="str">
            <v xml:space="preserve">D2PP1025            </v>
          </cell>
          <cell r="D5332" t="str">
            <v xml:space="preserve">INSU RC BANDEJA 105                               </v>
          </cell>
          <cell r="J5332">
            <v>201.114</v>
          </cell>
          <cell r="O5332">
            <v>3376000000003</v>
          </cell>
        </row>
        <row r="5333">
          <cell r="A5333">
            <v>11012</v>
          </cell>
          <cell r="B5333" t="str">
            <v xml:space="preserve">D2145               </v>
          </cell>
          <cell r="D5333" t="str">
            <v xml:space="preserve">INSU RC BANDEJA 105 C/T BISAGRA (145)             </v>
          </cell>
          <cell r="J5333">
            <v>916.81700000000001</v>
          </cell>
          <cell r="O5333">
            <v>110121111117</v>
          </cell>
        </row>
        <row r="5334">
          <cell r="A5334">
            <v>666701</v>
          </cell>
          <cell r="B5334" t="str">
            <v xml:space="preserve">D2141               </v>
          </cell>
          <cell r="D5334" t="str">
            <v xml:space="preserve">INSU RC BANDEJA 141                               </v>
          </cell>
          <cell r="J5334">
            <v>171.505</v>
          </cell>
          <cell r="O5334">
            <v>0</v>
          </cell>
        </row>
        <row r="5335">
          <cell r="A5335">
            <v>663211</v>
          </cell>
          <cell r="B5335" t="str">
            <v xml:space="preserve">D26176N             </v>
          </cell>
          <cell r="D5335" t="str">
            <v xml:space="preserve">INSU RC BANDEJA 617 NEG                           </v>
          </cell>
          <cell r="J5335">
            <v>87.519000000000005</v>
          </cell>
          <cell r="O5335">
            <v>6632111111111</v>
          </cell>
        </row>
        <row r="5336">
          <cell r="A5336">
            <v>9763</v>
          </cell>
          <cell r="B5336" t="str">
            <v xml:space="preserve">D26186A             </v>
          </cell>
          <cell r="D5336" t="str">
            <v xml:space="preserve">INSU RC BANDEJA 618 AMAR                          </v>
          </cell>
          <cell r="J5336">
            <v>82.097999999999999</v>
          </cell>
          <cell r="O5336">
            <v>9763111111119</v>
          </cell>
        </row>
        <row r="5337">
          <cell r="A5337">
            <v>658401</v>
          </cell>
          <cell r="B5337" t="str">
            <v xml:space="preserve">D2618               </v>
          </cell>
          <cell r="D5337" t="str">
            <v xml:space="preserve">INSU RC BANDEJA 618 BCA                           </v>
          </cell>
          <cell r="J5337">
            <v>17.001000000000001</v>
          </cell>
          <cell r="O5337">
            <v>6584010000006</v>
          </cell>
        </row>
        <row r="5338">
          <cell r="A5338">
            <v>9203</v>
          </cell>
          <cell r="B5338" t="str">
            <v xml:space="preserve">D26186N             </v>
          </cell>
          <cell r="D5338" t="str">
            <v xml:space="preserve">INSU RC BANDEJA 618 NEGRA                         </v>
          </cell>
          <cell r="J5338">
            <v>82.097999999999999</v>
          </cell>
          <cell r="O5338">
            <v>9203111111110</v>
          </cell>
        </row>
        <row r="5339">
          <cell r="A5339">
            <v>7851</v>
          </cell>
          <cell r="B5339" t="str">
            <v xml:space="preserve">D26186R             </v>
          </cell>
          <cell r="D5339" t="str">
            <v xml:space="preserve">INSU RC BANDEJA 618 ROJA 1X                       </v>
          </cell>
          <cell r="J5339">
            <v>82.097999999999999</v>
          </cell>
          <cell r="O5339">
            <v>7851111111115</v>
          </cell>
        </row>
        <row r="5340">
          <cell r="A5340">
            <v>3059</v>
          </cell>
          <cell r="B5340" t="str">
            <v xml:space="preserve">D26196N             </v>
          </cell>
          <cell r="D5340" t="str">
            <v xml:space="preserve">INSU RC BANDEJA 619                               </v>
          </cell>
          <cell r="J5340">
            <v>99.402000000000001</v>
          </cell>
          <cell r="O5340">
            <v>3059000000005</v>
          </cell>
        </row>
        <row r="5341">
          <cell r="A5341">
            <v>663212</v>
          </cell>
          <cell r="B5341" t="str">
            <v xml:space="preserve">D2618N              </v>
          </cell>
          <cell r="D5341" t="str">
            <v xml:space="preserve">INSU RC BANDEJA 619 NEG                           </v>
          </cell>
          <cell r="J5341">
            <v>99.402000000000001</v>
          </cell>
          <cell r="O5341">
            <v>6632121111118</v>
          </cell>
        </row>
        <row r="5342">
          <cell r="A5342">
            <v>663418</v>
          </cell>
          <cell r="B5342" t="str">
            <v xml:space="preserve">D2POLLO             </v>
          </cell>
          <cell r="D5342" t="str">
            <v xml:space="preserve">INSU RC BANDEJA CAMPANA POLLERA C/TAPA 100X       </v>
          </cell>
          <cell r="J5342">
            <v>1461.075</v>
          </cell>
          <cell r="O5342">
            <v>6634181111114</v>
          </cell>
        </row>
        <row r="5343">
          <cell r="A5343">
            <v>663757</v>
          </cell>
          <cell r="B5343" t="str">
            <v xml:space="preserve">D2ECH               </v>
          </cell>
          <cell r="D5343" t="str">
            <v xml:space="preserve">INSU RC BANDEJA ESTUCHE CH PSE X1                 </v>
          </cell>
          <cell r="J5343">
            <v>222.19200000000001</v>
          </cell>
          <cell r="O5343">
            <v>6637571111114</v>
          </cell>
        </row>
        <row r="5344">
          <cell r="A5344">
            <v>661627</v>
          </cell>
          <cell r="B5344" t="str">
            <v xml:space="preserve">PP2025              </v>
          </cell>
          <cell r="D5344" t="str">
            <v xml:space="preserve">INSU RC BOLS POLIPROP 20X25 1X                    </v>
          </cell>
          <cell r="J5344">
            <v>21.513999999999999</v>
          </cell>
          <cell r="O5344">
            <v>6616271111112</v>
          </cell>
        </row>
        <row r="5345">
          <cell r="A5345">
            <v>661628</v>
          </cell>
          <cell r="B5345" t="str">
            <v xml:space="preserve">PP2335              </v>
          </cell>
          <cell r="D5345" t="str">
            <v xml:space="preserve">INSU RC BOLS POLIPROP 25X35 1X                    </v>
          </cell>
          <cell r="J5345">
            <v>31.218</v>
          </cell>
          <cell r="O5345">
            <v>6616281111119</v>
          </cell>
        </row>
        <row r="5346">
          <cell r="A5346">
            <v>658297</v>
          </cell>
          <cell r="B5346" t="str">
            <v xml:space="preserve">P5AB                </v>
          </cell>
          <cell r="D5346" t="str">
            <v xml:space="preserve">INSU RC BOLSA CONSC BCO 80X110X                   </v>
          </cell>
          <cell r="J5346">
            <v>269.92700000000002</v>
          </cell>
          <cell r="O5346">
            <v>6582970000005</v>
          </cell>
        </row>
        <row r="5347">
          <cell r="A5347">
            <v>658298</v>
          </cell>
          <cell r="B5347" t="str">
            <v xml:space="preserve">P5AC                </v>
          </cell>
          <cell r="D5347" t="str">
            <v xml:space="preserve">INSU RC BOLSA CONSC CRIST 80X110X                 </v>
          </cell>
          <cell r="J5347">
            <v>269.92700000000002</v>
          </cell>
          <cell r="O5347">
            <v>6582980000002</v>
          </cell>
        </row>
        <row r="5348">
          <cell r="A5348">
            <v>101309</v>
          </cell>
          <cell r="B5348" t="str">
            <v xml:space="preserve">B20                 </v>
          </cell>
          <cell r="D5348" t="str">
            <v xml:space="preserve">INSU RC BOLSA EMBLOCADA 20X30                     </v>
          </cell>
          <cell r="J5348">
            <v>8.4580000000000002</v>
          </cell>
          <cell r="O5348">
            <v>1013090000002</v>
          </cell>
        </row>
        <row r="5349">
          <cell r="A5349">
            <v>1259</v>
          </cell>
          <cell r="B5349" t="str">
            <v xml:space="preserve">B30                 </v>
          </cell>
          <cell r="D5349" t="str">
            <v xml:space="preserve">INSU RC BOLSA EMBLOCADA 30X40                     </v>
          </cell>
          <cell r="J5349">
            <v>17.896000000000001</v>
          </cell>
          <cell r="O5349">
            <v>1259000000001</v>
          </cell>
        </row>
        <row r="5350">
          <cell r="A5350">
            <v>1965</v>
          </cell>
          <cell r="B5350" t="str">
            <v xml:space="preserve">B355                </v>
          </cell>
          <cell r="D5350" t="str">
            <v xml:space="preserve">INSU RC BOLSA EMBLOCADA 35X50                     </v>
          </cell>
          <cell r="J5350">
            <v>24.805</v>
          </cell>
          <cell r="O5350">
            <v>1965000000001</v>
          </cell>
        </row>
        <row r="5351">
          <cell r="A5351">
            <v>19131</v>
          </cell>
          <cell r="B5351" t="str">
            <v xml:space="preserve">B40                 </v>
          </cell>
          <cell r="D5351" t="str">
            <v xml:space="preserve">INSU RC BOLSA EMBLOCADA 40X50                     </v>
          </cell>
          <cell r="J5351">
            <v>27.576000000000001</v>
          </cell>
          <cell r="O5351">
            <v>1913100000001</v>
          </cell>
        </row>
        <row r="5352">
          <cell r="A5352">
            <v>9745</v>
          </cell>
          <cell r="B5352" t="str">
            <v xml:space="preserve">PR20                </v>
          </cell>
          <cell r="D5352" t="str">
            <v xml:space="preserve">INSU RC BOLSA TROQ 20X30                          </v>
          </cell>
          <cell r="J5352">
            <v>5173.79</v>
          </cell>
          <cell r="O5352">
            <v>9745000000001</v>
          </cell>
        </row>
        <row r="5353">
          <cell r="A5353">
            <v>9797</v>
          </cell>
          <cell r="B5353" t="str">
            <v xml:space="preserve">PR30                </v>
          </cell>
          <cell r="D5353" t="str">
            <v xml:space="preserve">INSU RC BOLSA TROQ 30X40                          </v>
          </cell>
          <cell r="J5353">
            <v>10843.42</v>
          </cell>
          <cell r="O5353">
            <v>9797000000000</v>
          </cell>
        </row>
        <row r="5354">
          <cell r="A5354">
            <v>658402</v>
          </cell>
          <cell r="B5354" t="str">
            <v xml:space="preserve">PR40                </v>
          </cell>
          <cell r="D5354" t="str">
            <v xml:space="preserve">INSU RC BOLSA TROQ 40X50                          </v>
          </cell>
          <cell r="J5354">
            <v>11829.57</v>
          </cell>
          <cell r="O5354">
            <v>6584020000003</v>
          </cell>
        </row>
        <row r="5355">
          <cell r="A5355">
            <v>9752</v>
          </cell>
          <cell r="B5355" t="str">
            <v xml:space="preserve">PR45                </v>
          </cell>
          <cell r="D5355" t="str">
            <v xml:space="preserve">INSU RC BOLSA TROQ 45X60                          </v>
          </cell>
          <cell r="J5355">
            <v>10843.42</v>
          </cell>
          <cell r="O5355">
            <v>9752000000009</v>
          </cell>
        </row>
        <row r="5356">
          <cell r="A5356">
            <v>6840</v>
          </cell>
          <cell r="B5356" t="str">
            <v xml:space="preserve">D5PM                </v>
          </cell>
          <cell r="D5356" t="str">
            <v xml:space="preserve">INSU RC CAJA PIZZA 1X                             </v>
          </cell>
          <cell r="J5356">
            <v>307.24299999999999</v>
          </cell>
          <cell r="O5356">
            <v>6840111111110</v>
          </cell>
        </row>
        <row r="5357">
          <cell r="A5357">
            <v>101608</v>
          </cell>
          <cell r="B5357" t="str">
            <v xml:space="preserve">D2POLLO             </v>
          </cell>
          <cell r="D5357" t="str">
            <v xml:space="preserve">INSU RC CONJTO POLLO LIV BAS/TAP                  </v>
          </cell>
          <cell r="J5357">
            <v>1461.075</v>
          </cell>
          <cell r="O5357">
            <v>1016081111114</v>
          </cell>
        </row>
        <row r="5358">
          <cell r="A5358">
            <v>658375</v>
          </cell>
          <cell r="B5358" t="str">
            <v xml:space="preserve">D9CSPF              </v>
          </cell>
          <cell r="D5358" t="str">
            <v xml:space="preserve">INSU RC CUCHARITA XUNID 1X                        </v>
          </cell>
          <cell r="J5358">
            <v>32.198</v>
          </cell>
          <cell r="O5358">
            <v>6583750000000</v>
          </cell>
        </row>
        <row r="5359">
          <cell r="A5359">
            <v>658376</v>
          </cell>
          <cell r="B5359" t="str">
            <v xml:space="preserve">D9C                 </v>
          </cell>
          <cell r="D5359" t="str">
            <v xml:space="preserve">INSU RC CUCHILLO X UNID 1X                        </v>
          </cell>
          <cell r="J5359">
            <v>37.497999999999998</v>
          </cell>
          <cell r="O5359">
            <v>6583760000007</v>
          </cell>
        </row>
        <row r="5360">
          <cell r="A5360">
            <v>666279</v>
          </cell>
          <cell r="B5360" t="str">
            <v xml:space="preserve">D24380              </v>
          </cell>
          <cell r="D5360" t="str">
            <v>INSU RC EST. CLAMSHELL DES. P/FRUT 190X184X85 500G</v>
          </cell>
          <cell r="J5360">
            <v>295.09500000000003</v>
          </cell>
          <cell r="O5360">
            <v>0</v>
          </cell>
        </row>
        <row r="5361">
          <cell r="A5361">
            <v>666417</v>
          </cell>
          <cell r="B5361" t="str">
            <v xml:space="preserve">D22971              </v>
          </cell>
          <cell r="D5361" t="str">
            <v xml:space="preserve">INSU RC EST. PERFORADA P/FRUT 250X                </v>
          </cell>
          <cell r="J5361">
            <v>248.72800000000001</v>
          </cell>
          <cell r="O5361">
            <v>0</v>
          </cell>
        </row>
        <row r="5362">
          <cell r="A5362">
            <v>666501</v>
          </cell>
          <cell r="B5362" t="str">
            <v xml:space="preserve">D2M2575             </v>
          </cell>
          <cell r="D5362" t="str">
            <v xml:space="preserve">INSU RC EST. RECTANGULAR ALTO M2575               </v>
          </cell>
          <cell r="J5362">
            <v>692.90700000000004</v>
          </cell>
          <cell r="O5362">
            <v>0</v>
          </cell>
        </row>
        <row r="5363">
          <cell r="A5363">
            <v>9815</v>
          </cell>
          <cell r="B5363" t="str">
            <v xml:space="preserve">D6385               </v>
          </cell>
          <cell r="D5363" t="str">
            <v xml:space="preserve">INSU RC FILM 38MM X 1000M                         </v>
          </cell>
          <cell r="J5363">
            <v>49804.81</v>
          </cell>
          <cell r="O5363">
            <v>9815000000001</v>
          </cell>
        </row>
        <row r="5364">
          <cell r="A5364">
            <v>9749</v>
          </cell>
          <cell r="B5364" t="str">
            <v xml:space="preserve">D645                </v>
          </cell>
          <cell r="D5364" t="str">
            <v xml:space="preserve">INSU RC FILM 45MM X 1000M                         </v>
          </cell>
          <cell r="J5364">
            <v>59196.03</v>
          </cell>
          <cell r="O5364">
            <v>9749000000009</v>
          </cell>
        </row>
        <row r="5365">
          <cell r="A5365">
            <v>9703</v>
          </cell>
          <cell r="B5365" t="str">
            <v xml:space="preserve">D6SCX6              </v>
          </cell>
          <cell r="D5365" t="str">
            <v xml:space="preserve">INSU RC FILM STR C/MANGO 50CMX                    </v>
          </cell>
          <cell r="J5365">
            <v>14045.16</v>
          </cell>
          <cell r="O5365">
            <v>9703000000001</v>
          </cell>
        </row>
        <row r="5366">
          <cell r="A5366">
            <v>9818</v>
          </cell>
          <cell r="B5366" t="str">
            <v xml:space="preserve">D6SCN               </v>
          </cell>
          <cell r="D5366" t="str">
            <v xml:space="preserve">INSU RC FILM STR C/MANGO NEGRO 1X                 </v>
          </cell>
          <cell r="J5366">
            <v>15736.26</v>
          </cell>
          <cell r="O5366">
            <v>9818111111116</v>
          </cell>
        </row>
        <row r="5367">
          <cell r="A5367">
            <v>658400</v>
          </cell>
          <cell r="B5367" t="str">
            <v xml:space="preserve">PGLAT               </v>
          </cell>
          <cell r="D5367" t="str">
            <v xml:space="preserve">INSU RC GUANTE LATEX 100X                         </v>
          </cell>
          <cell r="J5367">
            <v>7257.58</v>
          </cell>
          <cell r="O5367">
            <v>6584000000009</v>
          </cell>
        </row>
        <row r="5368">
          <cell r="A5368">
            <v>658373</v>
          </cell>
          <cell r="B5368" t="str">
            <v xml:space="preserve">PL225               </v>
          </cell>
          <cell r="D5368" t="str">
            <v xml:space="preserve">INSU RC LAMINA RAPSA 25X37 1X                     </v>
          </cell>
          <cell r="J5368">
            <v>9446.6029999999992</v>
          </cell>
          <cell r="O5368">
            <v>6583730000006</v>
          </cell>
        </row>
        <row r="5369">
          <cell r="A5369">
            <v>359</v>
          </cell>
          <cell r="B5369" t="str">
            <v xml:space="preserve">D16186              </v>
          </cell>
          <cell r="D5369" t="str">
            <v xml:space="preserve">INSU RC OBLEA 618                                 </v>
          </cell>
          <cell r="J5369">
            <v>80.537999999999997</v>
          </cell>
          <cell r="O5369">
            <v>3590000000003</v>
          </cell>
        </row>
        <row r="5370">
          <cell r="A5370">
            <v>9397</v>
          </cell>
          <cell r="B5370" t="str">
            <v xml:space="preserve">D5PS                </v>
          </cell>
          <cell r="D5370" t="str">
            <v xml:space="preserve">INSU RC PAPEL SATIN P/PIZZA 1X                    </v>
          </cell>
          <cell r="J5370">
            <v>512.19299999999998</v>
          </cell>
          <cell r="O5370">
            <v>9397111111116</v>
          </cell>
        </row>
        <row r="5371">
          <cell r="A5371">
            <v>658295</v>
          </cell>
          <cell r="B5371" t="str">
            <v xml:space="preserve">DPT2                </v>
          </cell>
          <cell r="D5371" t="str">
            <v xml:space="preserve">INSU RC POTE C/TAPA 500X                          </v>
          </cell>
          <cell r="J5371">
            <v>186.667</v>
          </cell>
          <cell r="O5371">
            <v>6582950000001</v>
          </cell>
        </row>
        <row r="5372">
          <cell r="A5372">
            <v>663681</v>
          </cell>
          <cell r="B5372" t="str">
            <v xml:space="preserve">DPT240              </v>
          </cell>
          <cell r="D5372" t="str">
            <v xml:space="preserve">INSU RC POTE CUAD C/ APERT 240ML 1X               </v>
          </cell>
          <cell r="J5372">
            <v>431.92200000000003</v>
          </cell>
          <cell r="O5372">
            <v>6636811111112</v>
          </cell>
        </row>
        <row r="5373">
          <cell r="A5373">
            <v>660327</v>
          </cell>
          <cell r="B5373" t="str">
            <v xml:space="preserve">DPTD                </v>
          </cell>
          <cell r="D5373" t="str">
            <v xml:space="preserve">INSU RC POTE/TAP DEGUST 1X                        </v>
          </cell>
          <cell r="J5373">
            <v>166.12100000000001</v>
          </cell>
          <cell r="O5373">
            <v>6603274111119</v>
          </cell>
        </row>
        <row r="5374">
          <cell r="A5374">
            <v>661849</v>
          </cell>
          <cell r="B5374" t="str">
            <v xml:space="preserve">DPT1                </v>
          </cell>
          <cell r="D5374" t="str">
            <v xml:space="preserve">INSU RC POTE/TAPA 1/4 1X                          </v>
          </cell>
          <cell r="J5374">
            <v>141.07400000000001</v>
          </cell>
          <cell r="O5374">
            <v>6618491111118</v>
          </cell>
        </row>
        <row r="5375">
          <cell r="A5375">
            <v>658378</v>
          </cell>
          <cell r="B5375" t="str">
            <v xml:space="preserve">DHPP                </v>
          </cell>
          <cell r="D5375" t="str">
            <v xml:space="preserve">INSU RC ROLLO HILO POLIPROPILENO 1X               </v>
          </cell>
          <cell r="J5375">
            <v>5299.5460000000003</v>
          </cell>
          <cell r="O5375">
            <v>6583780000001</v>
          </cell>
        </row>
        <row r="5376">
          <cell r="A5376">
            <v>658294</v>
          </cell>
          <cell r="B5376" t="str">
            <v xml:space="preserve">D9PJ5               </v>
          </cell>
          <cell r="D5376" t="str">
            <v xml:space="preserve">INSU RC SORBETE 1000X                             </v>
          </cell>
          <cell r="J5376">
            <v>7333.326</v>
          </cell>
          <cell r="O5376">
            <v>6582940000004</v>
          </cell>
        </row>
        <row r="5377">
          <cell r="A5377">
            <v>658377</v>
          </cell>
          <cell r="B5377" t="str">
            <v xml:space="preserve">D9T                 </v>
          </cell>
          <cell r="D5377" t="str">
            <v xml:space="preserve">INSU RC TENEDOR X UNID 1X                         </v>
          </cell>
          <cell r="J5377">
            <v>37.497999999999998</v>
          </cell>
          <cell r="O5377">
            <v>6583770000004</v>
          </cell>
        </row>
        <row r="5378">
          <cell r="A5378">
            <v>7803</v>
          </cell>
          <cell r="B5378" t="str">
            <v xml:space="preserve">D2T                 </v>
          </cell>
          <cell r="D5378" t="str">
            <v xml:space="preserve">INSU RC TRIANGULO SANDW CRIST                     </v>
          </cell>
          <cell r="J5378">
            <v>272.55200000000002</v>
          </cell>
          <cell r="O5378">
            <v>7803111111114</v>
          </cell>
        </row>
        <row r="5379">
          <cell r="A5379">
            <v>2817</v>
          </cell>
          <cell r="B5379" t="str">
            <v xml:space="preserve">D9TP                </v>
          </cell>
          <cell r="D5379" t="str">
            <v xml:space="preserve">INSU RC TRIPODE 1X                                </v>
          </cell>
          <cell r="J5379">
            <v>4378.99</v>
          </cell>
          <cell r="O5379">
            <v>2817000000002</v>
          </cell>
        </row>
        <row r="5380">
          <cell r="A5380">
            <v>658296</v>
          </cell>
          <cell r="B5380" t="str">
            <v xml:space="preserve">D330E               </v>
          </cell>
          <cell r="D5380" t="str">
            <v xml:space="preserve">INSU RC VASOS BCO 300CC                           </v>
          </cell>
          <cell r="J5380">
            <v>59.75</v>
          </cell>
          <cell r="O5380">
            <v>6582960000008</v>
          </cell>
        </row>
        <row r="5381">
          <cell r="A5381">
            <v>662033</v>
          </cell>
          <cell r="B5381">
            <v>0</v>
          </cell>
          <cell r="D5381" t="str">
            <v xml:space="preserve">INSU RC VASOS TERMICO BCO 300CC                   </v>
          </cell>
          <cell r="J5381">
            <v>27.225000000000001</v>
          </cell>
          <cell r="O5381">
            <v>6620331111110</v>
          </cell>
        </row>
        <row r="5382">
          <cell r="A5382">
            <v>667251</v>
          </cell>
          <cell r="B5382">
            <v>0</v>
          </cell>
          <cell r="D5382" t="str">
            <v xml:space="preserve">INSU RECORTE RELLENO POLLO                        </v>
          </cell>
          <cell r="J5382">
            <v>0</v>
          </cell>
          <cell r="O5382">
            <v>0</v>
          </cell>
        </row>
        <row r="5383">
          <cell r="A5383">
            <v>667227</v>
          </cell>
          <cell r="B5383">
            <v>0</v>
          </cell>
          <cell r="D5383" t="str">
            <v xml:space="preserve">INSU RECORTES P RELLENO                           </v>
          </cell>
          <cell r="J5383">
            <v>0</v>
          </cell>
          <cell r="O5383">
            <v>0</v>
          </cell>
        </row>
        <row r="5384">
          <cell r="A5384">
            <v>2919</v>
          </cell>
          <cell r="B5384">
            <v>12311</v>
          </cell>
          <cell r="D5384" t="str">
            <v xml:space="preserve">INSU RECREO FIAMBRE PATA X KG                     </v>
          </cell>
          <cell r="J5384">
            <v>6027.76</v>
          </cell>
          <cell r="O5384">
            <v>2002919000000</v>
          </cell>
        </row>
        <row r="5385">
          <cell r="A5385">
            <v>5651</v>
          </cell>
          <cell r="B5385">
            <v>10302</v>
          </cell>
          <cell r="D5385" t="str">
            <v xml:space="preserve">INSU RECREO PANCETA AHUMADA                       </v>
          </cell>
          <cell r="J5385">
            <v>27720.39</v>
          </cell>
          <cell r="O5385">
            <v>2005651000000</v>
          </cell>
        </row>
        <row r="5386">
          <cell r="A5386">
            <v>664365</v>
          </cell>
          <cell r="B5386">
            <v>0</v>
          </cell>
          <cell r="D5386" t="str">
            <v xml:space="preserve">INSU RELLENO CARNE CORT CUCH X KG                 </v>
          </cell>
          <cell r="J5386">
            <v>7000</v>
          </cell>
          <cell r="O5386">
            <v>0</v>
          </cell>
        </row>
        <row r="5387">
          <cell r="A5387">
            <v>664364</v>
          </cell>
          <cell r="B5387">
            <v>0</v>
          </cell>
          <cell r="D5387" t="str">
            <v xml:space="preserve">INSU RELLENO CARNE MOLIDA X KG                    </v>
          </cell>
          <cell r="J5387">
            <v>0</v>
          </cell>
          <cell r="O5387">
            <v>0</v>
          </cell>
        </row>
        <row r="5388">
          <cell r="A5388">
            <v>664320</v>
          </cell>
          <cell r="B5388">
            <v>0</v>
          </cell>
          <cell r="D5388" t="str">
            <v xml:space="preserve">INSU RELLENO JAM Y QUESO X KG                     </v>
          </cell>
          <cell r="J5388">
            <v>0</v>
          </cell>
          <cell r="O5388">
            <v>0</v>
          </cell>
        </row>
        <row r="5389">
          <cell r="A5389">
            <v>664330</v>
          </cell>
          <cell r="B5389">
            <v>0</v>
          </cell>
          <cell r="D5389" t="str">
            <v xml:space="preserve">INSU RELLENO POLLO X KG                           </v>
          </cell>
          <cell r="J5389">
            <v>0</v>
          </cell>
          <cell r="O5389">
            <v>0</v>
          </cell>
        </row>
        <row r="5390">
          <cell r="A5390">
            <v>14111</v>
          </cell>
          <cell r="B5390" t="str">
            <v xml:space="preserve">AG00110             </v>
          </cell>
          <cell r="D5390" t="str">
            <v xml:space="preserve">INSU REMOVEDOR P/OLLA 1MT                         </v>
          </cell>
          <cell r="J5390">
            <v>2169.252</v>
          </cell>
          <cell r="O5390">
            <v>141110000006</v>
          </cell>
        </row>
        <row r="5391">
          <cell r="A5391">
            <v>662413</v>
          </cell>
          <cell r="B5391">
            <v>0</v>
          </cell>
          <cell r="D5391" t="str">
            <v xml:space="preserve">INSU ROLL CONT PENETRABLE                         </v>
          </cell>
          <cell r="J5391">
            <v>72402.91</v>
          </cell>
          <cell r="O5391">
            <v>6624131111110</v>
          </cell>
        </row>
        <row r="5392">
          <cell r="A5392">
            <v>664144</v>
          </cell>
          <cell r="B5392">
            <v>0</v>
          </cell>
          <cell r="D5392" t="str">
            <v xml:space="preserve">INSU ROLL CORTINA 200X500X2                       </v>
          </cell>
          <cell r="J5392">
            <v>135782.6</v>
          </cell>
          <cell r="O5392">
            <v>0</v>
          </cell>
        </row>
        <row r="5393">
          <cell r="A5393">
            <v>666799</v>
          </cell>
          <cell r="B5393">
            <v>449</v>
          </cell>
          <cell r="D5393" t="str">
            <v xml:space="preserve">INSU ROLLO PAP MANT LUSTR. 1X                     </v>
          </cell>
          <cell r="J5393">
            <v>14625.37</v>
          </cell>
          <cell r="O5393">
            <v>0</v>
          </cell>
        </row>
        <row r="5394">
          <cell r="A5394">
            <v>663686</v>
          </cell>
          <cell r="B5394">
            <v>449</v>
          </cell>
          <cell r="D5394" t="str">
            <v xml:space="preserve">INSU ROLLO PAPEL MANTECA                          </v>
          </cell>
          <cell r="J5394">
            <v>12717.1</v>
          </cell>
          <cell r="O5394">
            <v>6636861111117</v>
          </cell>
        </row>
        <row r="5395">
          <cell r="A5395">
            <v>658280</v>
          </cell>
          <cell r="B5395" t="str">
            <v xml:space="preserve">D5RT80              </v>
          </cell>
          <cell r="D5395" t="str">
            <v xml:space="preserve">INSU ROLLO TERMICO 79X50                          </v>
          </cell>
          <cell r="J5395">
            <v>810.7</v>
          </cell>
          <cell r="O5395">
            <v>6582800000007</v>
          </cell>
        </row>
        <row r="5396">
          <cell r="A5396">
            <v>1890</v>
          </cell>
          <cell r="B5396" t="str">
            <v xml:space="preserve">D5RT57              </v>
          </cell>
          <cell r="D5396" t="str">
            <v xml:space="preserve">INSU ROLLOS POSNET 57X20X                         </v>
          </cell>
          <cell r="J5396">
            <v>284.35000000000002</v>
          </cell>
          <cell r="O5396">
            <v>1890000000006</v>
          </cell>
        </row>
        <row r="5397">
          <cell r="A5397">
            <v>658101</v>
          </cell>
          <cell r="B5397">
            <v>0</v>
          </cell>
          <cell r="D5397" t="str">
            <v xml:space="preserve">INSU ROMERO XKG                                   </v>
          </cell>
          <cell r="J5397">
            <v>335.41</v>
          </cell>
          <cell r="O5397">
            <v>6581010000005</v>
          </cell>
        </row>
        <row r="5398">
          <cell r="A5398">
            <v>666826</v>
          </cell>
          <cell r="B5398">
            <v>10176</v>
          </cell>
          <cell r="D5398" t="str">
            <v xml:space="preserve">INSU ROYCO ASTA TELESCOPICA ALUM.  3X2M           </v>
          </cell>
          <cell r="J5398">
            <v>53406.28</v>
          </cell>
          <cell r="O5398">
            <v>0</v>
          </cell>
        </row>
        <row r="5399">
          <cell r="A5399">
            <v>3535</v>
          </cell>
          <cell r="B5399">
            <v>1821</v>
          </cell>
          <cell r="D5399" t="str">
            <v xml:space="preserve">INSU SADIA PALETA X KG                            </v>
          </cell>
          <cell r="J5399">
            <v>7611.1540000000005</v>
          </cell>
          <cell r="O5399">
            <v>2003535000000</v>
          </cell>
        </row>
        <row r="5400">
          <cell r="A5400">
            <v>6763</v>
          </cell>
          <cell r="B5400">
            <v>495</v>
          </cell>
          <cell r="D5400" t="str">
            <v xml:space="preserve">INSU SAL FINA DOS ANCLAS SOBRE 0.5X               </v>
          </cell>
          <cell r="J5400">
            <v>17112.16</v>
          </cell>
          <cell r="O5400">
            <v>7792900638119</v>
          </cell>
        </row>
        <row r="5401">
          <cell r="A5401">
            <v>663234</v>
          </cell>
          <cell r="B5401">
            <v>4</v>
          </cell>
          <cell r="D5401" t="str">
            <v xml:space="preserve">INSU SALIENTE 25 OFF C/SOP 1X                     </v>
          </cell>
          <cell r="J5401">
            <v>0</v>
          </cell>
          <cell r="O5401">
            <v>6632340000002</v>
          </cell>
        </row>
        <row r="5402">
          <cell r="A5402">
            <v>663235</v>
          </cell>
          <cell r="B5402">
            <v>5</v>
          </cell>
          <cell r="D5402" t="str">
            <v xml:space="preserve">INSU SALIENTE 50 OFF C/SOP 1X                     </v>
          </cell>
          <cell r="J5402">
            <v>0</v>
          </cell>
          <cell r="O5402">
            <v>6632351111117</v>
          </cell>
        </row>
        <row r="5403">
          <cell r="A5403">
            <v>662653</v>
          </cell>
          <cell r="B5403">
            <v>1</v>
          </cell>
          <cell r="D5403" t="str">
            <v xml:space="preserve">INSU SALIENTE GONDOLA CIRCULAR C/SOP X1           </v>
          </cell>
          <cell r="J5403">
            <v>129.482</v>
          </cell>
          <cell r="O5403">
            <v>6626531111110</v>
          </cell>
        </row>
        <row r="5404">
          <cell r="A5404">
            <v>666511</v>
          </cell>
          <cell r="B5404">
            <v>0</v>
          </cell>
          <cell r="D5404" t="str">
            <v xml:space="preserve">INSU SALSA PIZZA X KG                             </v>
          </cell>
          <cell r="J5404">
            <v>0</v>
          </cell>
          <cell r="O5404">
            <v>0</v>
          </cell>
        </row>
        <row r="5405">
          <cell r="A5405">
            <v>662661</v>
          </cell>
          <cell r="B5405">
            <v>0</v>
          </cell>
          <cell r="D5405" t="str">
            <v xml:space="preserve">INSU SANITIZANTE 5X                               </v>
          </cell>
          <cell r="J5405">
            <v>2078.7800000000002</v>
          </cell>
          <cell r="O5405">
            <v>6626611111115</v>
          </cell>
        </row>
        <row r="5406">
          <cell r="A5406">
            <v>224</v>
          </cell>
          <cell r="B5406">
            <v>880</v>
          </cell>
          <cell r="D5406" t="str">
            <v xml:space="preserve">INSU SECADOR  DUCAN 40X                           </v>
          </cell>
          <cell r="J5406">
            <v>2993.4540000000002</v>
          </cell>
          <cell r="O5406">
            <v>7790659000324</v>
          </cell>
        </row>
        <row r="5407">
          <cell r="A5407">
            <v>664098</v>
          </cell>
          <cell r="B5407">
            <v>0</v>
          </cell>
          <cell r="D5407" t="str">
            <v xml:space="preserve">INSU SERRUCHO CARNICERO 1X                        </v>
          </cell>
          <cell r="J5407">
            <v>0</v>
          </cell>
          <cell r="O5407">
            <v>6640981111117</v>
          </cell>
        </row>
        <row r="5408">
          <cell r="A5408">
            <v>664099</v>
          </cell>
          <cell r="B5408">
            <v>0</v>
          </cell>
          <cell r="D5408" t="str">
            <v xml:space="preserve">INSU SERRUCHO ZAPALLERO 1X                        </v>
          </cell>
          <cell r="J5408">
            <v>0</v>
          </cell>
          <cell r="O5408">
            <v>6640991111114</v>
          </cell>
        </row>
        <row r="5409">
          <cell r="A5409">
            <v>660808</v>
          </cell>
          <cell r="B5409">
            <v>2095</v>
          </cell>
          <cell r="D5409" t="str">
            <v xml:space="preserve">INSU SIMPLOT TRAD 2.5X                            </v>
          </cell>
          <cell r="J5409">
            <v>15101.05</v>
          </cell>
          <cell r="O5409">
            <v>5412588061079</v>
          </cell>
        </row>
        <row r="5410">
          <cell r="A5410">
            <v>666797</v>
          </cell>
          <cell r="B5410">
            <v>2562</v>
          </cell>
          <cell r="D5410" t="str">
            <v xml:space="preserve">INSU SORBETES SUR NEGRO XL 1000X                  </v>
          </cell>
          <cell r="J5410">
            <v>6098.4</v>
          </cell>
          <cell r="O5410">
            <v>0</v>
          </cell>
        </row>
        <row r="5411">
          <cell r="A5411">
            <v>14108</v>
          </cell>
          <cell r="B5411" t="str">
            <v xml:space="preserve">DDG00115            </v>
          </cell>
          <cell r="D5411" t="str">
            <v xml:space="preserve">INSU SUPER BOWL 34CM                              </v>
          </cell>
          <cell r="J5411">
            <v>326.56700000000001</v>
          </cell>
          <cell r="O5411">
            <v>141080000006</v>
          </cell>
        </row>
        <row r="5412">
          <cell r="A5412">
            <v>1082</v>
          </cell>
          <cell r="B5412">
            <v>10202</v>
          </cell>
          <cell r="D5412" t="str">
            <v xml:space="preserve">INSU SUPERBE SALMON ROSADO FILET.DES X KG         </v>
          </cell>
          <cell r="J5412">
            <v>33740.85</v>
          </cell>
          <cell r="O5412">
            <v>2001082000000</v>
          </cell>
        </row>
        <row r="5413">
          <cell r="A5413">
            <v>661186</v>
          </cell>
          <cell r="B5413">
            <v>201</v>
          </cell>
          <cell r="D5413" t="str">
            <v xml:space="preserve">INSU SUPERPATY HAMBURGUESA S/C 2X20X              </v>
          </cell>
          <cell r="J5413">
            <v>121476.5</v>
          </cell>
          <cell r="O5413">
            <v>7790670004097</v>
          </cell>
        </row>
        <row r="5414">
          <cell r="A5414">
            <v>662966</v>
          </cell>
          <cell r="B5414">
            <v>0</v>
          </cell>
          <cell r="D5414" t="str">
            <v xml:space="preserve">INSU TABLA 35X50                                  </v>
          </cell>
          <cell r="J5414">
            <v>23500</v>
          </cell>
          <cell r="O5414">
            <v>6629661111111</v>
          </cell>
        </row>
        <row r="5415">
          <cell r="A5415">
            <v>658596</v>
          </cell>
          <cell r="B5415">
            <v>0</v>
          </cell>
          <cell r="D5415" t="str">
            <v xml:space="preserve">INSU TAPA EMAPNADA HORN ALE 12X                   </v>
          </cell>
          <cell r="J5415">
            <v>278.3</v>
          </cell>
          <cell r="O5415">
            <v>6585960000009</v>
          </cell>
        </row>
        <row r="5416">
          <cell r="A5416">
            <v>7326</v>
          </cell>
          <cell r="B5416">
            <v>0</v>
          </cell>
          <cell r="D5416" t="str">
            <v xml:space="preserve">INSU TAPA EMPANADA ALE 12X                        </v>
          </cell>
          <cell r="J5416">
            <v>229.9</v>
          </cell>
          <cell r="O5416">
            <v>7326111111118</v>
          </cell>
        </row>
        <row r="5417">
          <cell r="A5417">
            <v>666753</v>
          </cell>
          <cell r="B5417" t="str">
            <v xml:space="preserve">0051VAR00023        </v>
          </cell>
          <cell r="D5417" t="str">
            <v xml:space="preserve">INSU TAPA ENVASE RED P180 1X                      </v>
          </cell>
          <cell r="J5417">
            <v>254.54300000000001</v>
          </cell>
          <cell r="O5417">
            <v>0</v>
          </cell>
        </row>
        <row r="5418">
          <cell r="A5418">
            <v>663984</v>
          </cell>
          <cell r="B5418" t="str">
            <v xml:space="preserve">T001F               </v>
          </cell>
          <cell r="D5418" t="str">
            <v xml:space="preserve">INSU TAPA FREIR ADOLF 12X                         </v>
          </cell>
          <cell r="J5418">
            <v>710.00400000000002</v>
          </cell>
          <cell r="O5418">
            <v>6639841111114</v>
          </cell>
        </row>
        <row r="5419">
          <cell r="A5419">
            <v>666884</v>
          </cell>
          <cell r="B5419">
            <v>13204</v>
          </cell>
          <cell r="D5419" t="str">
            <v xml:space="preserve">INSU TAPA P/VASOS CAFE                            </v>
          </cell>
          <cell r="J5419">
            <v>2485.3159999999998</v>
          </cell>
          <cell r="O5419">
            <v>0</v>
          </cell>
        </row>
        <row r="5420">
          <cell r="A5420">
            <v>666788</v>
          </cell>
          <cell r="B5420">
            <v>1269</v>
          </cell>
          <cell r="D5420" t="str">
            <v xml:space="preserve">INSU TAU SALSA CAESAR 900X                        </v>
          </cell>
          <cell r="J5420">
            <v>10343.870000000001</v>
          </cell>
          <cell r="O5420">
            <v>7798146139137</v>
          </cell>
        </row>
        <row r="5421">
          <cell r="A5421">
            <v>667012</v>
          </cell>
          <cell r="B5421">
            <v>3043</v>
          </cell>
          <cell r="D5421" t="str">
            <v xml:space="preserve">INSU TESEP SECUESTRANTE 5X                        </v>
          </cell>
          <cell r="J5421">
            <v>30754.68</v>
          </cell>
          <cell r="O5421">
            <v>0</v>
          </cell>
        </row>
        <row r="5422">
          <cell r="A5422">
            <v>666945</v>
          </cell>
          <cell r="B5422">
            <v>1000000963</v>
          </cell>
          <cell r="D5422" t="str">
            <v xml:space="preserve">INSU THINNER DIXILINA ESP 900X                    </v>
          </cell>
          <cell r="J5422">
            <v>7480.0020000000004</v>
          </cell>
          <cell r="O5422">
            <v>0</v>
          </cell>
        </row>
        <row r="5423">
          <cell r="A5423">
            <v>665616</v>
          </cell>
          <cell r="B5423">
            <v>30809</v>
          </cell>
          <cell r="D5423" t="str">
            <v xml:space="preserve">INSU TOMATE TRIT.JANDAIA LATA 8X                  </v>
          </cell>
          <cell r="J5423">
            <v>13664.4</v>
          </cell>
          <cell r="O5423">
            <v>7791885000034</v>
          </cell>
        </row>
        <row r="5424">
          <cell r="A5424">
            <v>658102</v>
          </cell>
          <cell r="B5424">
            <v>0</v>
          </cell>
          <cell r="D5424" t="str">
            <v xml:space="preserve">INSU TOMILLO XKG                                  </v>
          </cell>
          <cell r="J5424">
            <v>422.58</v>
          </cell>
          <cell r="O5424">
            <v>6581020000002</v>
          </cell>
        </row>
        <row r="5425">
          <cell r="A5425">
            <v>4883</v>
          </cell>
          <cell r="B5425">
            <v>865</v>
          </cell>
          <cell r="D5425" t="str">
            <v xml:space="preserve">INSU TRES CRUCES JAMON COC. X KG.                 </v>
          </cell>
          <cell r="J5425">
            <v>8046.5050000000001</v>
          </cell>
          <cell r="O5425">
            <v>2004883000001</v>
          </cell>
        </row>
        <row r="5426">
          <cell r="A5426">
            <v>664168</v>
          </cell>
          <cell r="B5426">
            <v>0</v>
          </cell>
          <cell r="D5426" t="str">
            <v xml:space="preserve">INSU TRIPA  TINESCO VACUNA 38/40                  </v>
          </cell>
          <cell r="J5426">
            <v>19360</v>
          </cell>
          <cell r="O5426">
            <v>0</v>
          </cell>
        </row>
        <row r="5427">
          <cell r="A5427">
            <v>664782</v>
          </cell>
          <cell r="B5427">
            <v>0</v>
          </cell>
          <cell r="D5427" t="str">
            <v xml:space="preserve">INSU TRIPA COLAGENO calibre 23 x unidad           </v>
          </cell>
          <cell r="J5427">
            <v>11464.21</v>
          </cell>
          <cell r="O5427">
            <v>0</v>
          </cell>
        </row>
        <row r="5428">
          <cell r="A5428">
            <v>664175</v>
          </cell>
          <cell r="B5428">
            <v>0</v>
          </cell>
          <cell r="D5428" t="str">
            <v xml:space="preserve">INSU TRIPA TINESCO CHINESCA 38/40                 </v>
          </cell>
          <cell r="J5428">
            <v>36300</v>
          </cell>
          <cell r="O5428">
            <v>0</v>
          </cell>
        </row>
        <row r="5429">
          <cell r="A5429">
            <v>658620</v>
          </cell>
          <cell r="B5429">
            <v>0</v>
          </cell>
          <cell r="D5429" t="str">
            <v xml:space="preserve">INSU TRIPEROS CHINESCA                            </v>
          </cell>
          <cell r="J5429">
            <v>15125</v>
          </cell>
          <cell r="O5429">
            <v>6586200000001</v>
          </cell>
        </row>
        <row r="5430">
          <cell r="A5430">
            <v>666507</v>
          </cell>
          <cell r="B5430" t="str">
            <v xml:space="preserve">05-000238           </v>
          </cell>
          <cell r="D5430" t="str">
            <v xml:space="preserve">INSU TROMEN EXHIBIDOR ACCES 1X                    </v>
          </cell>
          <cell r="J5430">
            <v>1.2E-2</v>
          </cell>
          <cell r="O5430">
            <v>0</v>
          </cell>
        </row>
        <row r="5431">
          <cell r="A5431">
            <v>658621</v>
          </cell>
          <cell r="B5431">
            <v>0</v>
          </cell>
          <cell r="D5431" t="str">
            <v xml:space="preserve">INSU TUBITOS P/SALCHICHAS                         </v>
          </cell>
          <cell r="J5431">
            <v>5033.6000000000004</v>
          </cell>
          <cell r="O5431">
            <v>6586210000008</v>
          </cell>
        </row>
        <row r="5432">
          <cell r="A5432">
            <v>101151</v>
          </cell>
          <cell r="B5432">
            <v>78948</v>
          </cell>
          <cell r="D5432" t="str">
            <v xml:space="preserve">INSU VANOLI SALSA SOJA 1X                         </v>
          </cell>
          <cell r="J5432">
            <v>3875.6370000000002</v>
          </cell>
          <cell r="O5432">
            <v>7790127000788</v>
          </cell>
        </row>
        <row r="5433">
          <cell r="A5433">
            <v>660763</v>
          </cell>
          <cell r="B5433">
            <v>0</v>
          </cell>
          <cell r="D5433" t="str">
            <v xml:space="preserve">INSU VASO CABRALES 9OZ NEGRO 1X                   </v>
          </cell>
          <cell r="J5433">
            <v>393.12900000000002</v>
          </cell>
          <cell r="O5433">
            <v>6607631111118</v>
          </cell>
        </row>
        <row r="5434">
          <cell r="A5434">
            <v>667088</v>
          </cell>
          <cell r="B5434">
            <v>0</v>
          </cell>
          <cell r="D5434" t="str">
            <v xml:space="preserve">INSU VASO CAFE DEPOT 1X                           </v>
          </cell>
          <cell r="J5434">
            <v>106.35899999999999</v>
          </cell>
          <cell r="O5434">
            <v>0</v>
          </cell>
        </row>
        <row r="5435">
          <cell r="A5435">
            <v>662472</v>
          </cell>
          <cell r="B5435">
            <v>0</v>
          </cell>
          <cell r="D5435" t="str">
            <v xml:space="preserve">INSU VENT COMP YWF4E 220/50                       </v>
          </cell>
          <cell r="J5435">
            <v>59000</v>
          </cell>
          <cell r="O5435">
            <v>6624721111117</v>
          </cell>
        </row>
        <row r="5436">
          <cell r="A5436">
            <v>658891</v>
          </cell>
          <cell r="B5436">
            <v>0</v>
          </cell>
          <cell r="D5436" t="str">
            <v xml:space="preserve">INSU WAX READY                                    </v>
          </cell>
          <cell r="J5436">
            <v>1935.08</v>
          </cell>
          <cell r="O5436">
            <v>6688911111110</v>
          </cell>
        </row>
        <row r="5437">
          <cell r="A5437">
            <v>4403</v>
          </cell>
          <cell r="B5437">
            <v>0</v>
          </cell>
          <cell r="D5437" t="str">
            <v xml:space="preserve">INSU WAX SHINE PRO 20X                            </v>
          </cell>
          <cell r="J5437">
            <v>1935.08</v>
          </cell>
          <cell r="O5437">
            <v>4403111111119</v>
          </cell>
        </row>
        <row r="5438">
          <cell r="A5438">
            <v>666028</v>
          </cell>
          <cell r="B5438">
            <v>0</v>
          </cell>
          <cell r="D5438" t="str">
            <v xml:space="preserve">INSU WAX SHINE PRO NEGRO 1X                       </v>
          </cell>
          <cell r="J5438">
            <v>1935.08</v>
          </cell>
          <cell r="O5438">
            <v>4403111111126</v>
          </cell>
        </row>
        <row r="5439">
          <cell r="A5439">
            <v>665762</v>
          </cell>
          <cell r="B5439">
            <v>0</v>
          </cell>
          <cell r="D5439" t="str">
            <v xml:space="preserve">INSU ZANAHORIA CONGELADA X Kg                     </v>
          </cell>
          <cell r="J5439">
            <v>4767.6329999999998</v>
          </cell>
          <cell r="O5439">
            <v>0</v>
          </cell>
        </row>
        <row r="5440">
          <cell r="A5440">
            <v>666770</v>
          </cell>
          <cell r="B5440">
            <v>2465</v>
          </cell>
          <cell r="D5440" t="str">
            <v xml:space="preserve">INSU ZAPLAST BANDEJA 3X                           </v>
          </cell>
          <cell r="J5440">
            <v>167.416</v>
          </cell>
          <cell r="O5440">
            <v>0</v>
          </cell>
        </row>
        <row r="5441">
          <cell r="A5441">
            <v>666802</v>
          </cell>
          <cell r="B5441" t="str">
            <v xml:space="preserve">BR20N               </v>
          </cell>
          <cell r="D5441" t="str">
            <v xml:space="preserve">INSU ZAPLAST BANDEJA PANQUEQUE 1X                 </v>
          </cell>
          <cell r="J5441">
            <v>199.27500000000001</v>
          </cell>
          <cell r="O5441">
            <v>0</v>
          </cell>
        </row>
        <row r="5442">
          <cell r="A5442">
            <v>666769</v>
          </cell>
          <cell r="B5442">
            <v>2475</v>
          </cell>
          <cell r="D5442" t="str">
            <v xml:space="preserve">INSU ZAPLAST BANDEJA SANDWICH 12X                 </v>
          </cell>
          <cell r="J5442">
            <v>391.14699999999999</v>
          </cell>
          <cell r="O5442">
            <v>0</v>
          </cell>
        </row>
        <row r="5443">
          <cell r="A5443">
            <v>666803</v>
          </cell>
          <cell r="B5443" t="str">
            <v xml:space="preserve">TR20A               </v>
          </cell>
          <cell r="D5443" t="str">
            <v xml:space="preserve">INSU ZAPLAST TAPA PANQUEQUE 1X                    </v>
          </cell>
          <cell r="J5443">
            <v>293.12200000000001</v>
          </cell>
          <cell r="O5443">
            <v>0</v>
          </cell>
        </row>
        <row r="5444">
          <cell r="A5444">
            <v>8228</v>
          </cell>
          <cell r="B5444" t="str">
            <v xml:space="preserve">867r                </v>
          </cell>
          <cell r="D5444" t="str">
            <v xml:space="preserve">JABE ARGENTINO BCO 3X80X                          </v>
          </cell>
          <cell r="J5444">
            <v>1253.7829999999999</v>
          </cell>
          <cell r="O5444">
            <v>7794218106236</v>
          </cell>
        </row>
        <row r="5445">
          <cell r="A5445">
            <v>13311</v>
          </cell>
          <cell r="B5445">
            <v>8429</v>
          </cell>
          <cell r="D5445" t="str">
            <v xml:space="preserve">JABE CAVALLARO COCO ALMEND 100X                   </v>
          </cell>
          <cell r="J5445">
            <v>1196.9760000000001</v>
          </cell>
          <cell r="O5445">
            <v>7840118218422</v>
          </cell>
        </row>
        <row r="5446">
          <cell r="A5446">
            <v>13313</v>
          </cell>
          <cell r="B5446">
            <v>8436</v>
          </cell>
          <cell r="D5446" t="str">
            <v xml:space="preserve">JABE CAVALLARO COCO CLASICO 100X                  </v>
          </cell>
          <cell r="J5446">
            <v>1196.9760000000001</v>
          </cell>
          <cell r="O5446">
            <v>7840118218439</v>
          </cell>
        </row>
        <row r="5447">
          <cell r="A5447">
            <v>13310</v>
          </cell>
          <cell r="B5447">
            <v>8443</v>
          </cell>
          <cell r="D5447" t="str">
            <v xml:space="preserve">JABE CAVALLARO COCO FLOR 100X                     </v>
          </cell>
          <cell r="J5447">
            <v>1196.9760000000001</v>
          </cell>
          <cell r="O5447">
            <v>7840118218446</v>
          </cell>
        </row>
        <row r="5448">
          <cell r="A5448">
            <v>7847</v>
          </cell>
          <cell r="B5448">
            <v>9624</v>
          </cell>
          <cell r="D5448" t="str">
            <v xml:space="preserve">JABE CAVALLARO COCO MARIN 100X                    </v>
          </cell>
          <cell r="J5448">
            <v>1196.9760000000001</v>
          </cell>
          <cell r="O5448">
            <v>7840118219627</v>
          </cell>
        </row>
        <row r="5449">
          <cell r="A5449">
            <v>664937</v>
          </cell>
          <cell r="B5449">
            <v>8456</v>
          </cell>
          <cell r="D5449" t="str">
            <v xml:space="preserve">JABE CAVALLARO COCO VERBENA 100X                  </v>
          </cell>
          <cell r="J5449">
            <v>1196.9760000000001</v>
          </cell>
          <cell r="O5449">
            <v>7840118220456</v>
          </cell>
        </row>
        <row r="5450">
          <cell r="A5450">
            <v>101753</v>
          </cell>
          <cell r="B5450">
            <v>361</v>
          </cell>
          <cell r="D5450" t="str">
            <v xml:space="preserve">JABE CUPIDO COLD CREAM 3X90X                      </v>
          </cell>
          <cell r="J5450">
            <v>1393.758</v>
          </cell>
          <cell r="O5450">
            <v>7794218106373</v>
          </cell>
        </row>
        <row r="5451">
          <cell r="A5451">
            <v>667354</v>
          </cell>
          <cell r="B5451">
            <v>367</v>
          </cell>
          <cell r="D5451" t="str">
            <v xml:space="preserve">JABE CUPIDO COLD CREAM 90X                        </v>
          </cell>
          <cell r="J5451">
            <v>480.57600000000002</v>
          </cell>
          <cell r="O5451">
            <v>7794218106489</v>
          </cell>
        </row>
        <row r="5452">
          <cell r="A5452">
            <v>667353</v>
          </cell>
          <cell r="B5452">
            <v>922</v>
          </cell>
          <cell r="D5452" t="str">
            <v xml:space="preserve">JABE CUPIDO ROSAS 3X80X                           </v>
          </cell>
          <cell r="J5452">
            <v>1253.7829999999999</v>
          </cell>
          <cell r="O5452">
            <v>7794218106953</v>
          </cell>
        </row>
        <row r="5453">
          <cell r="A5453">
            <v>10229</v>
          </cell>
          <cell r="B5453">
            <v>25</v>
          </cell>
          <cell r="D5453" t="str">
            <v xml:space="preserve">JABE CUPIDO TRICOLOR 3X90X                        </v>
          </cell>
          <cell r="J5453">
            <v>1327.5250000000001</v>
          </cell>
          <cell r="O5453">
            <v>7794218106229</v>
          </cell>
        </row>
        <row r="5454">
          <cell r="A5454">
            <v>12460</v>
          </cell>
          <cell r="B5454">
            <v>68622136</v>
          </cell>
          <cell r="D5454" t="str">
            <v xml:space="preserve">JABE DOVE CUID PROT 90X                           </v>
          </cell>
          <cell r="J5454">
            <v>2148.7060000000001</v>
          </cell>
          <cell r="O5454">
            <v>7891150075382</v>
          </cell>
        </row>
        <row r="5455">
          <cell r="A5455">
            <v>1504</v>
          </cell>
          <cell r="B5455">
            <v>69558614</v>
          </cell>
          <cell r="D5455" t="str">
            <v xml:space="preserve">JABE DOVE EXFOLIACION 90X                         </v>
          </cell>
          <cell r="J5455">
            <v>2148.69</v>
          </cell>
          <cell r="O5455">
            <v>7898422746827</v>
          </cell>
        </row>
        <row r="5456">
          <cell r="A5456">
            <v>17665</v>
          </cell>
          <cell r="B5456">
            <v>69558622</v>
          </cell>
          <cell r="D5456" t="str">
            <v xml:space="preserve">JABE DOVE KAR/VAIN 90X                            </v>
          </cell>
          <cell r="J5456">
            <v>2148.69</v>
          </cell>
          <cell r="O5456">
            <v>7891150019560</v>
          </cell>
        </row>
        <row r="5457">
          <cell r="A5457">
            <v>18586</v>
          </cell>
          <cell r="B5457">
            <v>69558620</v>
          </cell>
          <cell r="D5457" t="str">
            <v xml:space="preserve">JABE DOVE LECH DE COCO 90X                        </v>
          </cell>
          <cell r="J5457">
            <v>2148.69</v>
          </cell>
          <cell r="O5457">
            <v>7891150034075</v>
          </cell>
        </row>
        <row r="5458">
          <cell r="A5458">
            <v>61</v>
          </cell>
          <cell r="B5458">
            <v>64369117</v>
          </cell>
          <cell r="D5458" t="str">
            <v xml:space="preserve">JABE DOVE ORIGINAL 90X                            </v>
          </cell>
          <cell r="J5458">
            <v>2148.69</v>
          </cell>
          <cell r="O5458">
            <v>7898422746759</v>
          </cell>
        </row>
        <row r="5459">
          <cell r="A5459">
            <v>666723</v>
          </cell>
          <cell r="B5459">
            <v>62766111</v>
          </cell>
          <cell r="D5459" t="str">
            <v xml:space="preserve">JABE DOVE PIEL SENSIBLE 90X                       </v>
          </cell>
          <cell r="J5459">
            <v>2148.69</v>
          </cell>
          <cell r="O5459">
            <v>7891150095618</v>
          </cell>
        </row>
        <row r="5460">
          <cell r="A5460">
            <v>10993</v>
          </cell>
          <cell r="B5460">
            <v>3136221</v>
          </cell>
          <cell r="D5460" t="str">
            <v xml:space="preserve">JABE ESPADOL ALOE 240X                            </v>
          </cell>
          <cell r="J5460">
            <v>3817.6260000000002</v>
          </cell>
          <cell r="O5460">
            <v>7791130052801</v>
          </cell>
        </row>
        <row r="5461">
          <cell r="A5461">
            <v>12010</v>
          </cell>
          <cell r="B5461">
            <v>64322039</v>
          </cell>
          <cell r="D5461" t="str">
            <v xml:space="preserve">JABE LUX FLOR VAINILLA 125X                       </v>
          </cell>
          <cell r="J5461">
            <v>1274.1130000000001</v>
          </cell>
          <cell r="O5461">
            <v>7791293025971</v>
          </cell>
        </row>
        <row r="5462">
          <cell r="A5462">
            <v>658245</v>
          </cell>
          <cell r="B5462">
            <v>64322040</v>
          </cell>
          <cell r="D5462" t="str">
            <v xml:space="preserve">JABE LUX FLOR VAINILLA 3X125X                     </v>
          </cell>
          <cell r="J5462">
            <v>3608.5320000000002</v>
          </cell>
          <cell r="O5462">
            <v>7791293037592</v>
          </cell>
        </row>
        <row r="5463">
          <cell r="A5463">
            <v>12002</v>
          </cell>
          <cell r="B5463">
            <v>64322046</v>
          </cell>
          <cell r="D5463" t="str">
            <v xml:space="preserve">JABE LUX JAZMIN 125X                              </v>
          </cell>
          <cell r="J5463">
            <v>1274.1130000000001</v>
          </cell>
          <cell r="O5463">
            <v>7791293025995</v>
          </cell>
        </row>
        <row r="5464">
          <cell r="A5464">
            <v>658241</v>
          </cell>
          <cell r="B5464">
            <v>64322045</v>
          </cell>
          <cell r="D5464" t="str">
            <v xml:space="preserve">JABE LUX JAZMIN 3X125X                            </v>
          </cell>
          <cell r="J5464">
            <v>3608.5320000000002</v>
          </cell>
          <cell r="O5464">
            <v>7791293037554</v>
          </cell>
        </row>
        <row r="5465">
          <cell r="A5465">
            <v>658171</v>
          </cell>
          <cell r="B5465">
            <v>64322047</v>
          </cell>
          <cell r="D5465" t="str">
            <v xml:space="preserve">JABE LUX LIRIO AZUL 125X                          </v>
          </cell>
          <cell r="J5465">
            <v>1274.1130000000001</v>
          </cell>
          <cell r="O5465">
            <v>7791293037653</v>
          </cell>
        </row>
        <row r="5466">
          <cell r="A5466">
            <v>658243</v>
          </cell>
          <cell r="B5466">
            <v>64322042</v>
          </cell>
          <cell r="D5466" t="str">
            <v xml:space="preserve">JABE LUX LIRIO AZUL 3X125X                        </v>
          </cell>
          <cell r="J5466">
            <v>3608.5320000000002</v>
          </cell>
          <cell r="O5466">
            <v>7791293050812</v>
          </cell>
        </row>
        <row r="5467">
          <cell r="A5467">
            <v>10913</v>
          </cell>
          <cell r="B5467">
            <v>64322048</v>
          </cell>
          <cell r="D5467" t="str">
            <v xml:space="preserve">JABE LUX ORQUIDEA NEGRA 125X                      </v>
          </cell>
          <cell r="J5467">
            <v>1274.1130000000001</v>
          </cell>
          <cell r="O5467">
            <v>7791293026015</v>
          </cell>
        </row>
        <row r="5468">
          <cell r="A5468">
            <v>658242</v>
          </cell>
          <cell r="B5468">
            <v>64322041</v>
          </cell>
          <cell r="D5468" t="str">
            <v xml:space="preserve">JABE LUX ORQUIDEA NEGRA 3X125X                    </v>
          </cell>
          <cell r="J5468">
            <v>3608.5320000000002</v>
          </cell>
          <cell r="O5468">
            <v>7791293037561</v>
          </cell>
        </row>
        <row r="5469">
          <cell r="A5469">
            <v>11903</v>
          </cell>
          <cell r="B5469">
            <v>64322049</v>
          </cell>
          <cell r="D5469" t="str">
            <v xml:space="preserve">JABE LUX ROSA FRANCESA 125X                       </v>
          </cell>
          <cell r="J5469">
            <v>1274.1130000000001</v>
          </cell>
          <cell r="O5469">
            <v>7791293019208</v>
          </cell>
        </row>
        <row r="5470">
          <cell r="A5470">
            <v>658240</v>
          </cell>
          <cell r="B5470">
            <v>64322043</v>
          </cell>
          <cell r="D5470" t="str">
            <v xml:space="preserve">JABE LUX ROSA FRANCESA 3X125X                     </v>
          </cell>
          <cell r="J5470">
            <v>3608.5320000000002</v>
          </cell>
          <cell r="O5470">
            <v>7791293037547</v>
          </cell>
        </row>
        <row r="5471">
          <cell r="A5471">
            <v>1446</v>
          </cell>
          <cell r="B5471">
            <v>83365</v>
          </cell>
          <cell r="D5471" t="str">
            <v xml:space="preserve">JABE NIVEA AVENA 3X125X                           </v>
          </cell>
          <cell r="J5471">
            <v>4938.0559999999996</v>
          </cell>
          <cell r="O5471">
            <v>7400580821819</v>
          </cell>
        </row>
        <row r="5472">
          <cell r="A5472">
            <v>664679</v>
          </cell>
          <cell r="B5472">
            <v>92823</v>
          </cell>
          <cell r="D5472" t="str">
            <v xml:space="preserve">JABE NIVEA GLICER FLORAL 3X90X                    </v>
          </cell>
          <cell r="J5472">
            <v>4973.009</v>
          </cell>
          <cell r="O5472">
            <v>4006000050201</v>
          </cell>
        </row>
        <row r="5473">
          <cell r="A5473">
            <v>664675</v>
          </cell>
          <cell r="B5473">
            <v>92820</v>
          </cell>
          <cell r="D5473" t="str">
            <v xml:space="preserve">JABE NIVEA PROT LECH 125X                         </v>
          </cell>
          <cell r="J5473">
            <v>2001.2829999999999</v>
          </cell>
          <cell r="O5473">
            <v>4006000050171</v>
          </cell>
        </row>
        <row r="5474">
          <cell r="A5474">
            <v>664674</v>
          </cell>
          <cell r="B5474">
            <v>92818</v>
          </cell>
          <cell r="D5474" t="str">
            <v xml:space="preserve">JABE NIVEA PROT LECH 3X125X                       </v>
          </cell>
          <cell r="J5474">
            <v>4938.0559999999996</v>
          </cell>
          <cell r="O5474">
            <v>4006000050188</v>
          </cell>
        </row>
        <row r="5475">
          <cell r="A5475">
            <v>667168</v>
          </cell>
          <cell r="B5475">
            <v>8859060</v>
          </cell>
          <cell r="D5475" t="str">
            <v xml:space="preserve">JABE PLUSBELLE COCO/VAIN 3X120X                   </v>
          </cell>
          <cell r="J5475">
            <v>3409</v>
          </cell>
          <cell r="O5475">
            <v>7790990004081</v>
          </cell>
        </row>
        <row r="5476">
          <cell r="A5476">
            <v>667162</v>
          </cell>
          <cell r="B5476">
            <v>8859059</v>
          </cell>
          <cell r="D5476" t="str">
            <v xml:space="preserve">JABE PLUSBELLE COCO/VAINILLA 120X                 </v>
          </cell>
          <cell r="J5476">
            <v>1199</v>
          </cell>
          <cell r="O5476">
            <v>7790990004074</v>
          </cell>
        </row>
        <row r="5477">
          <cell r="A5477">
            <v>3889</v>
          </cell>
          <cell r="B5477" t="str">
            <v xml:space="preserve">AP0287              </v>
          </cell>
          <cell r="D5477" t="str">
            <v xml:space="preserve">JABE PLUSBELLE CREMOSA 120X                       </v>
          </cell>
          <cell r="J5477">
            <v>774.58199999999999</v>
          </cell>
          <cell r="O5477">
            <v>7790990586686</v>
          </cell>
        </row>
        <row r="5478">
          <cell r="A5478">
            <v>100866</v>
          </cell>
          <cell r="B5478" t="str">
            <v xml:space="preserve">AP0226              </v>
          </cell>
          <cell r="D5478" t="str">
            <v xml:space="preserve">JABE PLUSBELLE ENERGIA 360X                       </v>
          </cell>
          <cell r="J5478">
            <v>2298.6219999999998</v>
          </cell>
          <cell r="O5478">
            <v>7790990000892</v>
          </cell>
        </row>
        <row r="5479">
          <cell r="A5479">
            <v>667169</v>
          </cell>
          <cell r="B5479">
            <v>8859062</v>
          </cell>
          <cell r="D5479" t="str">
            <v xml:space="preserve">JABE PLUSBELLE F.ROSAS 3X120X                     </v>
          </cell>
          <cell r="J5479">
            <v>3409</v>
          </cell>
          <cell r="O5479">
            <v>7790990004104</v>
          </cell>
        </row>
        <row r="5480">
          <cell r="A5480">
            <v>667163</v>
          </cell>
          <cell r="B5480">
            <v>8859061</v>
          </cell>
          <cell r="D5480" t="str">
            <v xml:space="preserve">JABE PLUSBELLE FLORES ROSAS 120X                  </v>
          </cell>
          <cell r="J5480">
            <v>1199</v>
          </cell>
          <cell r="O5480">
            <v>7790990004098</v>
          </cell>
        </row>
        <row r="5481">
          <cell r="A5481">
            <v>2677</v>
          </cell>
          <cell r="B5481">
            <v>8859067</v>
          </cell>
          <cell r="D5481" t="str">
            <v xml:space="preserve">JABE PLUSBELLE FRESCURA 120X                      </v>
          </cell>
          <cell r="J5481">
            <v>1199</v>
          </cell>
          <cell r="O5481">
            <v>7790990589946</v>
          </cell>
        </row>
        <row r="5482">
          <cell r="A5482">
            <v>13100</v>
          </cell>
          <cell r="B5482">
            <v>8859068</v>
          </cell>
          <cell r="D5482" t="str">
            <v xml:space="preserve">JABE PLUSBELLE FRESCURA 3X120X                    </v>
          </cell>
          <cell r="J5482">
            <v>3409</v>
          </cell>
          <cell r="O5482">
            <v>7790990000878</v>
          </cell>
        </row>
        <row r="5483">
          <cell r="A5483">
            <v>4515</v>
          </cell>
          <cell r="B5483" t="str">
            <v xml:space="preserve">AP0223              </v>
          </cell>
          <cell r="D5483" t="str">
            <v xml:space="preserve">JABE PLUSBELLE HUMECTANTE 360X                    </v>
          </cell>
          <cell r="J5483">
            <v>1986.018</v>
          </cell>
          <cell r="O5483">
            <v>7790990000861</v>
          </cell>
        </row>
        <row r="5484">
          <cell r="A5484">
            <v>667161</v>
          </cell>
          <cell r="B5484">
            <v>8859063</v>
          </cell>
          <cell r="D5484" t="str">
            <v xml:space="preserve">JABE PLUSBELLE JAZMIN 120X                        </v>
          </cell>
          <cell r="J5484">
            <v>1199</v>
          </cell>
          <cell r="O5484">
            <v>7790990004111</v>
          </cell>
        </row>
        <row r="5485">
          <cell r="A5485">
            <v>667165</v>
          </cell>
          <cell r="B5485">
            <v>8859064</v>
          </cell>
          <cell r="D5485" t="str">
            <v xml:space="preserve">JABE PLUSBELLE JAZMIN 3X120X                      </v>
          </cell>
          <cell r="J5485">
            <v>3409</v>
          </cell>
          <cell r="O5485">
            <v>7790990004128</v>
          </cell>
        </row>
        <row r="5486">
          <cell r="A5486">
            <v>667221</v>
          </cell>
          <cell r="B5486">
            <v>8859066</v>
          </cell>
          <cell r="D5486" t="str">
            <v xml:space="preserve">JABE PLUSBELLE LAVANDA 3X120X                     </v>
          </cell>
          <cell r="J5486">
            <v>3409</v>
          </cell>
          <cell r="O5486">
            <v>7790990004142</v>
          </cell>
        </row>
        <row r="5487">
          <cell r="A5487">
            <v>663079</v>
          </cell>
          <cell r="B5487" t="str">
            <v xml:space="preserve">AP0315              </v>
          </cell>
          <cell r="D5487" t="str">
            <v xml:space="preserve">JABE PLUSBELLE NUTRICION 360X                     </v>
          </cell>
          <cell r="J5487">
            <v>2298.6219999999998</v>
          </cell>
          <cell r="O5487">
            <v>7790990587874</v>
          </cell>
        </row>
        <row r="5488">
          <cell r="A5488">
            <v>664441</v>
          </cell>
          <cell r="B5488">
            <v>707</v>
          </cell>
          <cell r="D5488" t="str">
            <v xml:space="preserve">JABE PLUSBELLE PIEL SENSIBLE 120X                 </v>
          </cell>
          <cell r="J5488">
            <v>630.00099999999998</v>
          </cell>
          <cell r="O5488">
            <v>7790740000707</v>
          </cell>
        </row>
        <row r="5489">
          <cell r="A5489">
            <v>3205</v>
          </cell>
          <cell r="B5489" t="str">
            <v xml:space="preserve">AP0148              </v>
          </cell>
          <cell r="D5489" t="str">
            <v xml:space="preserve">JABE PLUSBELLE RADIANTE 120X                      </v>
          </cell>
          <cell r="J5489">
            <v>774.58199999999999</v>
          </cell>
          <cell r="O5489">
            <v>7790990586679</v>
          </cell>
        </row>
        <row r="5490">
          <cell r="A5490">
            <v>3900</v>
          </cell>
          <cell r="B5490" t="str">
            <v xml:space="preserve">AP0222              </v>
          </cell>
          <cell r="D5490" t="str">
            <v xml:space="preserve">JABE PLUSBELLE RADIANTE 360X                      </v>
          </cell>
          <cell r="J5490">
            <v>2298.6219999999998</v>
          </cell>
          <cell r="O5490">
            <v>7790990000915</v>
          </cell>
        </row>
        <row r="5491">
          <cell r="A5491">
            <v>6502</v>
          </cell>
          <cell r="B5491" t="str">
            <v xml:space="preserve">AP0371              </v>
          </cell>
          <cell r="D5491" t="str">
            <v xml:space="preserve">JABE PLUSBELLE RELAJ 120X                         </v>
          </cell>
          <cell r="J5491">
            <v>774.58199999999999</v>
          </cell>
          <cell r="O5491">
            <v>7790990586587</v>
          </cell>
        </row>
        <row r="5492">
          <cell r="A5492">
            <v>664442</v>
          </cell>
          <cell r="B5492">
            <v>721</v>
          </cell>
          <cell r="D5492" t="str">
            <v xml:space="preserve">JABE PLUSBELLE TODO TIPO DE PIEL 360X             </v>
          </cell>
          <cell r="J5492">
            <v>1904.9939999999999</v>
          </cell>
          <cell r="O5492">
            <v>7790740000721</v>
          </cell>
        </row>
        <row r="5493">
          <cell r="A5493">
            <v>1200</v>
          </cell>
          <cell r="B5493">
            <v>6516</v>
          </cell>
          <cell r="D5493" t="str">
            <v xml:space="preserve">JABE PROTEX ALOE 3X90X                            </v>
          </cell>
          <cell r="J5493">
            <v>4348.5569999999998</v>
          </cell>
          <cell r="O5493">
            <v>7891024113639</v>
          </cell>
        </row>
        <row r="5494">
          <cell r="A5494">
            <v>7857</v>
          </cell>
          <cell r="B5494">
            <v>6533</v>
          </cell>
          <cell r="D5494" t="str">
            <v xml:space="preserve">JABE PROTEX ANTIB AVEN 125X                       </v>
          </cell>
          <cell r="J5494">
            <v>1858.3019999999999</v>
          </cell>
          <cell r="O5494">
            <v>7891024114261</v>
          </cell>
        </row>
        <row r="5495">
          <cell r="A5495">
            <v>17736</v>
          </cell>
          <cell r="B5495">
            <v>6517</v>
          </cell>
          <cell r="D5495" t="str">
            <v xml:space="preserve">JABE PROTEX ANTIB AVEN 3X90X                      </v>
          </cell>
          <cell r="J5495">
            <v>4348.5569999999998</v>
          </cell>
          <cell r="O5495">
            <v>7891024112427</v>
          </cell>
        </row>
        <row r="5496">
          <cell r="A5496">
            <v>658238</v>
          </cell>
          <cell r="B5496">
            <v>69654832</v>
          </cell>
          <cell r="D5496" t="str">
            <v xml:space="preserve">JABE REXONA ANTIB ORIGINAL 3X90X                  </v>
          </cell>
          <cell r="J5496">
            <v>2894.6120000000001</v>
          </cell>
          <cell r="O5496">
            <v>7791293037103</v>
          </cell>
        </row>
        <row r="5497">
          <cell r="A5497">
            <v>658237</v>
          </cell>
          <cell r="B5497">
            <v>68577344</v>
          </cell>
          <cell r="D5497" t="str">
            <v xml:space="preserve">JABE REXONA ANTIBACT ALOE 3X90X                   </v>
          </cell>
          <cell r="J5497">
            <v>3803.0650000000001</v>
          </cell>
          <cell r="O5497">
            <v>7791293037097</v>
          </cell>
        </row>
        <row r="5498">
          <cell r="A5498">
            <v>657457</v>
          </cell>
          <cell r="B5498">
            <v>69654833</v>
          </cell>
          <cell r="D5498" t="str">
            <v xml:space="preserve">JABE REXONA ANTIBACT FRESH 3X90X                  </v>
          </cell>
          <cell r="J5498">
            <v>3073.692</v>
          </cell>
          <cell r="O5498">
            <v>7791293035611</v>
          </cell>
        </row>
        <row r="5499">
          <cell r="A5499">
            <v>17152</v>
          </cell>
          <cell r="B5499">
            <v>64327961</v>
          </cell>
          <cell r="D5499" t="str">
            <v xml:space="preserve">JABE REXONA BAMB ALGOD 125X                       </v>
          </cell>
          <cell r="J5499">
            <v>1239.1569999999999</v>
          </cell>
          <cell r="O5499">
            <v>7791293031934</v>
          </cell>
        </row>
        <row r="5500">
          <cell r="A5500">
            <v>17157</v>
          </cell>
          <cell r="B5500">
            <v>64327956</v>
          </cell>
          <cell r="D5500" t="str">
            <v xml:space="preserve">JABE REXONA BAMB FRESH 3X125X                     </v>
          </cell>
          <cell r="J5500">
            <v>3453.578</v>
          </cell>
          <cell r="O5500">
            <v>7791293046549</v>
          </cell>
        </row>
        <row r="5501">
          <cell r="A5501">
            <v>17153</v>
          </cell>
          <cell r="B5501">
            <v>64327962</v>
          </cell>
          <cell r="D5501" t="str">
            <v xml:space="preserve">JABE REXONA COTTON FRESH 125X                     </v>
          </cell>
          <cell r="J5501">
            <v>1239.1569999999999</v>
          </cell>
          <cell r="O5501">
            <v>7791293031941</v>
          </cell>
        </row>
        <row r="5502">
          <cell r="A5502">
            <v>664513</v>
          </cell>
          <cell r="B5502">
            <v>64327957</v>
          </cell>
          <cell r="D5502" t="str">
            <v xml:space="preserve">JABE REXONA COTTON FRESH 3X125X                   </v>
          </cell>
          <cell r="J5502">
            <v>3453.578</v>
          </cell>
          <cell r="O5502">
            <v>7791293049137</v>
          </cell>
        </row>
        <row r="5503">
          <cell r="A5503">
            <v>663872</v>
          </cell>
          <cell r="B5503">
            <v>69764144</v>
          </cell>
          <cell r="D5503" t="str">
            <v xml:space="preserve">JABE REXONA FRUTOS ROJOS 90X                      </v>
          </cell>
          <cell r="J5503">
            <v>1412.4380000000001</v>
          </cell>
          <cell r="O5503">
            <v>7791293049182</v>
          </cell>
        </row>
        <row r="5504">
          <cell r="A5504">
            <v>656976</v>
          </cell>
          <cell r="B5504">
            <v>64327963</v>
          </cell>
          <cell r="D5504" t="str">
            <v xml:space="preserve">JABE REXONA FUT FAN 125X                          </v>
          </cell>
          <cell r="J5504">
            <v>1239.1569999999999</v>
          </cell>
          <cell r="O5504">
            <v>7791293036229</v>
          </cell>
        </row>
        <row r="5505">
          <cell r="A5505">
            <v>656975</v>
          </cell>
          <cell r="B5505">
            <v>64327958</v>
          </cell>
          <cell r="D5505" t="str">
            <v xml:space="preserve">JABE REXONA FUT FAN 3X125X                        </v>
          </cell>
          <cell r="J5505">
            <v>3453.578</v>
          </cell>
          <cell r="O5505">
            <v>7791293036236</v>
          </cell>
        </row>
        <row r="5506">
          <cell r="A5506">
            <v>14883</v>
          </cell>
          <cell r="B5506">
            <v>68941458</v>
          </cell>
          <cell r="D5506" t="str">
            <v xml:space="preserve">JABE REXONA GLIC CITRUS 3X90X                     </v>
          </cell>
          <cell r="J5506">
            <v>3866.7719999999999</v>
          </cell>
          <cell r="O5506">
            <v>7791293038384</v>
          </cell>
        </row>
        <row r="5507">
          <cell r="A5507">
            <v>14882</v>
          </cell>
          <cell r="B5507">
            <v>69632353</v>
          </cell>
          <cell r="D5507" t="str">
            <v xml:space="preserve">JABE REXONA GLIC CITRUS 90X                       </v>
          </cell>
          <cell r="J5507">
            <v>1435.9770000000001</v>
          </cell>
          <cell r="O5507">
            <v>7791293038353</v>
          </cell>
        </row>
        <row r="5508">
          <cell r="A5508">
            <v>14886</v>
          </cell>
          <cell r="B5508">
            <v>69632358</v>
          </cell>
          <cell r="D5508" t="str">
            <v xml:space="preserve">JABE REXONA GLIC FRUT ROJOS 3X90X                 </v>
          </cell>
          <cell r="J5508">
            <v>3866.7719999999999</v>
          </cell>
          <cell r="O5508">
            <v>7791293041377</v>
          </cell>
        </row>
        <row r="5509">
          <cell r="A5509">
            <v>14884</v>
          </cell>
          <cell r="B5509">
            <v>69764143</v>
          </cell>
          <cell r="D5509" t="str">
            <v xml:space="preserve">JABE REXONA GLIC NEUTR 90X                        </v>
          </cell>
          <cell r="J5509">
            <v>1435.9770000000001</v>
          </cell>
          <cell r="O5509">
            <v>7791293038360</v>
          </cell>
        </row>
        <row r="5510">
          <cell r="A5510">
            <v>17159</v>
          </cell>
          <cell r="B5510">
            <v>64327964</v>
          </cell>
          <cell r="D5510" t="str">
            <v xml:space="preserve">JABE REXONA ORCH 125X                             </v>
          </cell>
          <cell r="J5510">
            <v>1239.125</v>
          </cell>
          <cell r="O5510">
            <v>7791293046525</v>
          </cell>
        </row>
        <row r="5511">
          <cell r="A5511">
            <v>662719</v>
          </cell>
          <cell r="B5511">
            <v>64327959</v>
          </cell>
          <cell r="D5511" t="str">
            <v xml:space="preserve">JABE REXONA ORCHID TEST 3X125X                    </v>
          </cell>
          <cell r="J5511">
            <v>3453.578</v>
          </cell>
          <cell r="O5511">
            <v>7791293046563</v>
          </cell>
        </row>
        <row r="5512">
          <cell r="A5512">
            <v>14888</v>
          </cell>
          <cell r="B5512">
            <v>64327960</v>
          </cell>
          <cell r="D5512" t="str">
            <v xml:space="preserve">JABE REXONA SENS FRESH 125X                       </v>
          </cell>
          <cell r="J5512">
            <v>1239.1569999999999</v>
          </cell>
          <cell r="O5512">
            <v>7791293031927</v>
          </cell>
        </row>
        <row r="5513">
          <cell r="A5513">
            <v>14889</v>
          </cell>
          <cell r="B5513">
            <v>64327955</v>
          </cell>
          <cell r="D5513" t="str">
            <v xml:space="preserve">JABE REXONA SENS FRESH 3X125X                     </v>
          </cell>
          <cell r="J5513">
            <v>3453.578</v>
          </cell>
          <cell r="O5513">
            <v>7791293046570</v>
          </cell>
        </row>
        <row r="5514">
          <cell r="A5514">
            <v>662720</v>
          </cell>
          <cell r="B5514">
            <v>69764111</v>
          </cell>
          <cell r="D5514" t="str">
            <v xml:space="preserve">JABE REXONA SENSIBLE DERM 125X                    </v>
          </cell>
          <cell r="J5514">
            <v>1001.515</v>
          </cell>
          <cell r="O5514">
            <v>7791293049069</v>
          </cell>
        </row>
        <row r="5515">
          <cell r="A5515">
            <v>667350</v>
          </cell>
          <cell r="B5515">
            <v>616</v>
          </cell>
          <cell r="D5515" t="str">
            <v xml:space="preserve">JABE ST.TROPEZ ARMONIA PARA VOS 3X125X            </v>
          </cell>
          <cell r="J5515">
            <v>2064.9580000000001</v>
          </cell>
          <cell r="O5515">
            <v>7794218106540</v>
          </cell>
        </row>
        <row r="5516">
          <cell r="A5516">
            <v>667344</v>
          </cell>
          <cell r="B5516">
            <v>960</v>
          </cell>
          <cell r="D5516" t="str">
            <v xml:space="preserve">JABE ST.TROPEZ B.PRIMAVERA 120X                   </v>
          </cell>
          <cell r="J5516">
            <v>735.06500000000005</v>
          </cell>
          <cell r="O5516">
            <v>7794218106984</v>
          </cell>
        </row>
        <row r="5517">
          <cell r="A5517">
            <v>667321</v>
          </cell>
          <cell r="B5517">
            <v>524</v>
          </cell>
          <cell r="D5517" t="str">
            <v xml:space="preserve">JABE ST.TROPEZ B.PRIMAVERA 3X125X                 </v>
          </cell>
          <cell r="J5517">
            <v>2064.9580000000001</v>
          </cell>
          <cell r="O5517">
            <v>7794218000176</v>
          </cell>
        </row>
        <row r="5518">
          <cell r="A5518">
            <v>667356</v>
          </cell>
          <cell r="B5518">
            <v>866</v>
          </cell>
          <cell r="D5518" t="str">
            <v xml:space="preserve">JABE ST.TROPEZ BABY 80X                           </v>
          </cell>
          <cell r="J5518">
            <v>540</v>
          </cell>
          <cell r="O5518">
            <v>7794218106922</v>
          </cell>
        </row>
        <row r="5519">
          <cell r="A5519">
            <v>667345</v>
          </cell>
          <cell r="B5519">
            <v>509</v>
          </cell>
          <cell r="D5519" t="str">
            <v xml:space="preserve">JABE ST.TROPEZ BRILLO Y LUX  3X125X               </v>
          </cell>
          <cell r="J5519">
            <v>2064.9580000000001</v>
          </cell>
          <cell r="O5519">
            <v>7794218000152</v>
          </cell>
        </row>
        <row r="5520">
          <cell r="A5520">
            <v>667355</v>
          </cell>
          <cell r="B5520">
            <v>959</v>
          </cell>
          <cell r="D5520" t="str">
            <v xml:space="preserve">JABE ST.TROPEZ BRILLO Y LUZ 120X                  </v>
          </cell>
          <cell r="J5520">
            <v>735.06500000000005</v>
          </cell>
          <cell r="O5520">
            <v>7794218106977</v>
          </cell>
        </row>
        <row r="5521">
          <cell r="A5521">
            <v>667347</v>
          </cell>
          <cell r="B5521">
            <v>511</v>
          </cell>
          <cell r="D5521" t="str">
            <v xml:space="preserve">JABE ST.TROPEZ F. EN SU PIEL 3X125X               </v>
          </cell>
          <cell r="J5521">
            <v>2064.9580000000001</v>
          </cell>
          <cell r="O5521">
            <v>7794218000190</v>
          </cell>
        </row>
        <row r="5522">
          <cell r="A5522">
            <v>667320</v>
          </cell>
          <cell r="B5522">
            <v>958</v>
          </cell>
          <cell r="D5522" t="str">
            <v xml:space="preserve">JABE ST.TROPEZ F. EN TU PIEL 120X                 </v>
          </cell>
          <cell r="J5522">
            <v>735.06500000000005</v>
          </cell>
          <cell r="O5522">
            <v>7794218106960</v>
          </cell>
        </row>
        <row r="5523">
          <cell r="A5523">
            <v>667349</v>
          </cell>
          <cell r="B5523">
            <v>526</v>
          </cell>
          <cell r="D5523" t="str">
            <v xml:space="preserve">JABE ST.TROPEZ F.MARINA 3X125X                    </v>
          </cell>
          <cell r="J5523">
            <v>2064.9580000000001</v>
          </cell>
          <cell r="O5523">
            <v>7794218000046</v>
          </cell>
        </row>
        <row r="5524">
          <cell r="A5524">
            <v>667351</v>
          </cell>
          <cell r="B5524">
            <v>618</v>
          </cell>
          <cell r="D5524" t="str">
            <v xml:space="preserve">JABE ST.TROPEZ HIDR.INTENSA 3X125X                </v>
          </cell>
          <cell r="J5524">
            <v>2064.9580000000001</v>
          </cell>
          <cell r="O5524">
            <v>7794218106564</v>
          </cell>
        </row>
        <row r="5525">
          <cell r="A5525">
            <v>10769</v>
          </cell>
          <cell r="B5525">
            <v>7733</v>
          </cell>
          <cell r="D5525" t="str">
            <v xml:space="preserve">JABE VERITAS GLIC ENERG 3X120X                    </v>
          </cell>
          <cell r="J5525">
            <v>3987.0259999999998</v>
          </cell>
          <cell r="O5525">
            <v>7791520077285</v>
          </cell>
        </row>
        <row r="5526">
          <cell r="A5526">
            <v>11045</v>
          </cell>
          <cell r="B5526">
            <v>7732</v>
          </cell>
          <cell r="D5526" t="str">
            <v xml:space="preserve">JABE VERITAS GLIC ESENC 3X120X                    </v>
          </cell>
          <cell r="J5526">
            <v>3987.0259999999998</v>
          </cell>
          <cell r="O5526">
            <v>7791520077254</v>
          </cell>
        </row>
        <row r="5527">
          <cell r="A5527">
            <v>9659</v>
          </cell>
          <cell r="B5527">
            <v>7734</v>
          </cell>
          <cell r="D5527" t="str">
            <v xml:space="preserve">JABE VERITAS GLIC FRESC TOT 3X120X                </v>
          </cell>
          <cell r="J5527">
            <v>3987.0259999999998</v>
          </cell>
          <cell r="O5527">
            <v>7791520077292</v>
          </cell>
        </row>
        <row r="5528">
          <cell r="A5528">
            <v>11047</v>
          </cell>
          <cell r="B5528">
            <v>7731</v>
          </cell>
          <cell r="D5528" t="str">
            <v xml:space="preserve">JABE VERITAS GLIC NECTAR 3X120X                   </v>
          </cell>
          <cell r="J5528">
            <v>3987.0259999999998</v>
          </cell>
          <cell r="O5528">
            <v>7791520077261</v>
          </cell>
        </row>
        <row r="5529">
          <cell r="A5529">
            <v>11046</v>
          </cell>
          <cell r="B5529">
            <v>7730</v>
          </cell>
          <cell r="D5529" t="str">
            <v xml:space="preserve">JABE VERITAS GLIC NEUTRO 3X120                    </v>
          </cell>
          <cell r="J5529">
            <v>3987.0259999999998</v>
          </cell>
          <cell r="O5529">
            <v>7791520077247</v>
          </cell>
        </row>
        <row r="5530">
          <cell r="A5530">
            <v>5731</v>
          </cell>
          <cell r="B5530">
            <v>69994173</v>
          </cell>
          <cell r="D5530" t="str">
            <v xml:space="preserve">JABL CAMELLITO R/FINA BE D/P 900X                 </v>
          </cell>
          <cell r="J5530">
            <v>5629.8249999999998</v>
          </cell>
          <cell r="O5530">
            <v>7791290009738</v>
          </cell>
        </row>
        <row r="5531">
          <cell r="A5531">
            <v>666720</v>
          </cell>
          <cell r="B5531">
            <v>69570226</v>
          </cell>
          <cell r="D5531" t="str">
            <v xml:space="preserve">JABL DOVE ANTIB P/MANO 220X                       </v>
          </cell>
          <cell r="J5531">
            <v>3269.2370000000001</v>
          </cell>
          <cell r="O5531">
            <v>7791293046150</v>
          </cell>
        </row>
        <row r="5532">
          <cell r="A5532">
            <v>666719</v>
          </cell>
          <cell r="B5532">
            <v>69570225</v>
          </cell>
          <cell r="D5532" t="str">
            <v xml:space="preserve">JABL DOVE CUIDADO REC P/MANO 220X                 </v>
          </cell>
          <cell r="J5532">
            <v>2701.9549999999999</v>
          </cell>
          <cell r="O5532">
            <v>7791293046143</v>
          </cell>
        </row>
        <row r="5533">
          <cell r="A5533">
            <v>667311</v>
          </cell>
          <cell r="B5533">
            <v>69570224</v>
          </cell>
          <cell r="D5533" t="str">
            <v xml:space="preserve">JABL DOVE NUT PROFUNDA P/MANO 220X                </v>
          </cell>
          <cell r="J5533">
            <v>2701.94</v>
          </cell>
          <cell r="O5533">
            <v>7791293046136</v>
          </cell>
        </row>
        <row r="5534">
          <cell r="A5534">
            <v>667273</v>
          </cell>
          <cell r="B5534">
            <v>64311385</v>
          </cell>
          <cell r="D5534" t="str">
            <v xml:space="preserve">JABL LUX GLI.BROMELIA D/P 220X                    </v>
          </cell>
          <cell r="J5534">
            <v>2420.2759999999998</v>
          </cell>
          <cell r="O5534">
            <v>7791293050768</v>
          </cell>
        </row>
        <row r="5535">
          <cell r="A5535">
            <v>667274</v>
          </cell>
          <cell r="B5535">
            <v>64311386</v>
          </cell>
          <cell r="D5535" t="str">
            <v xml:space="preserve">JABL LUX GLI.MANZANILLA D/P 220X                  </v>
          </cell>
          <cell r="J5535">
            <v>2420.2759999999998</v>
          </cell>
          <cell r="O5535">
            <v>7791293050775</v>
          </cell>
        </row>
        <row r="5536">
          <cell r="A5536">
            <v>3004</v>
          </cell>
          <cell r="B5536">
            <v>69755330</v>
          </cell>
          <cell r="D5536" t="str">
            <v xml:space="preserve">JABL LUX H JAZMIN D/P 220X                        </v>
          </cell>
          <cell r="J5536">
            <v>1982.5619999999999</v>
          </cell>
          <cell r="O5536">
            <v>7791293026572</v>
          </cell>
        </row>
        <row r="5537">
          <cell r="A5537">
            <v>3052</v>
          </cell>
          <cell r="B5537">
            <v>69755331</v>
          </cell>
          <cell r="D5537" t="str">
            <v xml:space="preserve">JABL LUX H ORQUID NGRA D/P 220X                   </v>
          </cell>
          <cell r="J5537">
            <v>1982.71</v>
          </cell>
          <cell r="O5537">
            <v>7791293026534</v>
          </cell>
        </row>
        <row r="5538">
          <cell r="A5538">
            <v>8909</v>
          </cell>
          <cell r="B5538">
            <v>68843867</v>
          </cell>
          <cell r="D5538" t="str">
            <v xml:space="preserve">JABL LUX H ROSA FRANC P/MANO D/P 220X             </v>
          </cell>
          <cell r="J5538">
            <v>1982.808</v>
          </cell>
          <cell r="O5538">
            <v>7791293022307</v>
          </cell>
        </row>
        <row r="5539">
          <cell r="A5539">
            <v>667314</v>
          </cell>
          <cell r="B5539">
            <v>69755332</v>
          </cell>
          <cell r="D5539" t="str">
            <v xml:space="preserve">JABL LUX ROSAS FRANCE D/P 220X                    </v>
          </cell>
          <cell r="J5539">
            <v>1982.808</v>
          </cell>
          <cell r="O5539">
            <v>7791293048826</v>
          </cell>
        </row>
        <row r="5540">
          <cell r="A5540">
            <v>662606</v>
          </cell>
          <cell r="B5540">
            <v>811658</v>
          </cell>
          <cell r="D5540" t="str">
            <v xml:space="preserve">JABL NEXT AB CREMOSO 250X                         </v>
          </cell>
          <cell r="J5540">
            <v>2729.1550000000002</v>
          </cell>
          <cell r="O5540">
            <v>7798140255055</v>
          </cell>
        </row>
        <row r="5541">
          <cell r="A5541">
            <v>662605</v>
          </cell>
          <cell r="B5541">
            <v>8110000571</v>
          </cell>
          <cell r="D5541" t="str">
            <v xml:space="preserve">JABL NEXT AB LIQUIDO 250X                         </v>
          </cell>
          <cell r="J5541">
            <v>1138.866</v>
          </cell>
          <cell r="O5541">
            <v>7798140255031</v>
          </cell>
        </row>
        <row r="5542">
          <cell r="A5542">
            <v>9593</v>
          </cell>
          <cell r="B5542">
            <v>387</v>
          </cell>
          <cell r="D5542" t="str">
            <v xml:space="preserve">JABL PALMOLIVE AROMA RELAX 250X                   </v>
          </cell>
          <cell r="J5542">
            <v>3757.752</v>
          </cell>
          <cell r="O5542">
            <v>7891024117903</v>
          </cell>
        </row>
        <row r="5543">
          <cell r="A5543">
            <v>9595</v>
          </cell>
          <cell r="B5543">
            <v>5593</v>
          </cell>
          <cell r="D5543" t="str">
            <v xml:space="preserve">JABL PALMOLIVE NATUR HID LUM 250X                 </v>
          </cell>
          <cell r="J5543">
            <v>3757.752</v>
          </cell>
          <cell r="O5543">
            <v>7891024178799</v>
          </cell>
        </row>
        <row r="5544">
          <cell r="A5544">
            <v>667171</v>
          </cell>
          <cell r="B5544">
            <v>8850372</v>
          </cell>
          <cell r="D5544" t="str">
            <v xml:space="preserve">JABL PLUSBELLE BALANCE 250X                       </v>
          </cell>
          <cell r="J5544">
            <v>3239</v>
          </cell>
          <cell r="O5544">
            <v>7790740503727</v>
          </cell>
        </row>
        <row r="5545">
          <cell r="A5545">
            <v>667170</v>
          </cell>
          <cell r="B5545">
            <v>8850371</v>
          </cell>
          <cell r="D5545" t="str">
            <v xml:space="preserve">JABL PLUSBELLE RECONEXION 250X                    </v>
          </cell>
          <cell r="J5545">
            <v>3239</v>
          </cell>
          <cell r="O5545">
            <v>7790740503710</v>
          </cell>
        </row>
        <row r="5546">
          <cell r="A5546">
            <v>12514</v>
          </cell>
          <cell r="B5546">
            <v>455</v>
          </cell>
          <cell r="D5546" t="str">
            <v xml:space="preserve">JABL PROTEX LIQ ALOE 221X                         </v>
          </cell>
          <cell r="J5546">
            <v>4932.8100000000004</v>
          </cell>
          <cell r="O5546">
            <v>7702010420320</v>
          </cell>
        </row>
        <row r="5547">
          <cell r="A5547">
            <v>661018</v>
          </cell>
          <cell r="B5547">
            <v>68836210</v>
          </cell>
          <cell r="D5547" t="str">
            <v xml:space="preserve">JABL REXONA ANT FRESH 250X                        </v>
          </cell>
          <cell r="J5547">
            <v>3644.7310000000002</v>
          </cell>
          <cell r="O5547">
            <v>7791293041797</v>
          </cell>
        </row>
        <row r="5548">
          <cell r="A5548">
            <v>661019</v>
          </cell>
          <cell r="B5548">
            <v>68836212</v>
          </cell>
          <cell r="D5548" t="str">
            <v xml:space="preserve">JABL REXONA ANT ORIG 250X                         </v>
          </cell>
          <cell r="J5548">
            <v>3644.7310000000002</v>
          </cell>
          <cell r="O5548">
            <v>7791293041810</v>
          </cell>
        </row>
        <row r="5549">
          <cell r="A5549">
            <v>5878</v>
          </cell>
          <cell r="B5549">
            <v>68836215</v>
          </cell>
          <cell r="D5549" t="str">
            <v xml:space="preserve">JABL REXONA ANTIB ALOE D/P 220X                   </v>
          </cell>
          <cell r="J5549">
            <v>2521.6990000000001</v>
          </cell>
          <cell r="O5549">
            <v>7791293037059</v>
          </cell>
        </row>
        <row r="5550">
          <cell r="A5550">
            <v>5880</v>
          </cell>
          <cell r="B5550">
            <v>68836213</v>
          </cell>
          <cell r="D5550" t="str">
            <v xml:space="preserve">JABL REXONA ANTIB FRESH D/P 220X                  </v>
          </cell>
          <cell r="J5550">
            <v>2521.7150000000001</v>
          </cell>
          <cell r="O5550">
            <v>7791293035079</v>
          </cell>
        </row>
        <row r="5551">
          <cell r="A5551">
            <v>5889</v>
          </cell>
          <cell r="B5551">
            <v>68836214</v>
          </cell>
          <cell r="D5551" t="str">
            <v xml:space="preserve">JABL REXONA ANTIB ORIG D/P 220X                   </v>
          </cell>
          <cell r="J5551">
            <v>2521.6990000000001</v>
          </cell>
          <cell r="O5551">
            <v>7791293037066</v>
          </cell>
        </row>
        <row r="5552">
          <cell r="A5552">
            <v>667312</v>
          </cell>
          <cell r="B5552">
            <v>69776276</v>
          </cell>
          <cell r="D5552" t="str">
            <v xml:space="preserve">JABL SUAVE COCO KARITE D/P 220X                   </v>
          </cell>
          <cell r="J5552">
            <v>1070.759</v>
          </cell>
          <cell r="O5552">
            <v>7791293049403</v>
          </cell>
        </row>
        <row r="5553">
          <cell r="A5553">
            <v>667313</v>
          </cell>
          <cell r="B5553">
            <v>69776277</v>
          </cell>
          <cell r="D5553" t="str">
            <v xml:space="preserve">JABL SUAVE F.NARANJA MIEL D/P 220X                </v>
          </cell>
          <cell r="J5553">
            <v>1070.759</v>
          </cell>
          <cell r="O5553">
            <v>7791293049410</v>
          </cell>
        </row>
        <row r="5554">
          <cell r="A5554">
            <v>5885</v>
          </cell>
          <cell r="B5554">
            <v>69776279</v>
          </cell>
          <cell r="D5554" t="str">
            <v xml:space="preserve">JABL SUAVE FRUT ROJ CREM D/P 220X                 </v>
          </cell>
          <cell r="J5554">
            <v>1093.2529999999999</v>
          </cell>
          <cell r="O5554">
            <v>7791293036892</v>
          </cell>
        </row>
        <row r="5555">
          <cell r="A5555">
            <v>664580</v>
          </cell>
          <cell r="B5555">
            <v>69776280</v>
          </cell>
          <cell r="D5555" t="str">
            <v xml:space="preserve">JABL SUAVE JAZM ALM D/P 220X                      </v>
          </cell>
          <cell r="J5555">
            <v>1093.2529999999999</v>
          </cell>
          <cell r="O5555">
            <v>7791293049441</v>
          </cell>
        </row>
        <row r="5556">
          <cell r="A5556">
            <v>5883</v>
          </cell>
          <cell r="B5556">
            <v>69776278</v>
          </cell>
          <cell r="D5556" t="str">
            <v xml:space="preserve">JABL SUAVE PEPIN ALOE D/P 220X                    </v>
          </cell>
          <cell r="J5556">
            <v>1093.2529999999999</v>
          </cell>
          <cell r="O5556">
            <v>7791293036885</v>
          </cell>
        </row>
        <row r="5557">
          <cell r="A5557">
            <v>667150</v>
          </cell>
          <cell r="B5557">
            <v>8599166</v>
          </cell>
          <cell r="D5557" t="str">
            <v xml:space="preserve">JARL ACE CLASICO D/P 3X                           </v>
          </cell>
          <cell r="J5557">
            <v>10389</v>
          </cell>
          <cell r="O5557">
            <v>7790990002988</v>
          </cell>
        </row>
        <row r="5558">
          <cell r="A5558">
            <v>667149</v>
          </cell>
          <cell r="B5558">
            <v>8599164</v>
          </cell>
          <cell r="D5558" t="str">
            <v xml:space="preserve">JARL ACE CLASICO D/P 800X                         </v>
          </cell>
          <cell r="J5558">
            <v>3049</v>
          </cell>
          <cell r="O5558">
            <v>7790990002964</v>
          </cell>
        </row>
        <row r="5559">
          <cell r="A5559">
            <v>662112</v>
          </cell>
          <cell r="B5559">
            <v>90768</v>
          </cell>
          <cell r="D5559" t="str">
            <v xml:space="preserve">JARL ACE FRESC PRIMA DP 3X                        </v>
          </cell>
          <cell r="J5559">
            <v>995.14800000000002</v>
          </cell>
          <cell r="O5559">
            <v>7500435200172</v>
          </cell>
        </row>
        <row r="5560">
          <cell r="A5560">
            <v>19576</v>
          </cell>
          <cell r="B5560">
            <v>83056</v>
          </cell>
          <cell r="D5560" t="str">
            <v xml:space="preserve">JARL ACE LIQ D/P 2.7X                             </v>
          </cell>
          <cell r="J5560">
            <v>823.19899999999996</v>
          </cell>
          <cell r="O5560">
            <v>7500435185448</v>
          </cell>
        </row>
        <row r="5561">
          <cell r="A5561">
            <v>4853</v>
          </cell>
          <cell r="B5561">
            <v>99167</v>
          </cell>
          <cell r="D5561" t="str">
            <v xml:space="preserve">JARL ACE SOL TOT LIQ BOT 800X                     </v>
          </cell>
          <cell r="J5561">
            <v>3815.4810000000002</v>
          </cell>
          <cell r="O5561">
            <v>7506339305548</v>
          </cell>
        </row>
        <row r="5562">
          <cell r="A5562">
            <v>665423</v>
          </cell>
          <cell r="B5562">
            <v>62721341</v>
          </cell>
          <cell r="D5562" t="str">
            <v xml:space="preserve">JARL ALA BICARBONATO DILUIR 500X                  </v>
          </cell>
          <cell r="J5562">
            <v>9246.5840000000007</v>
          </cell>
          <cell r="O5562">
            <v>7791290795495</v>
          </cell>
        </row>
        <row r="5563">
          <cell r="A5563">
            <v>667290</v>
          </cell>
          <cell r="B5563">
            <v>64978329</v>
          </cell>
          <cell r="D5563" t="str">
            <v xml:space="preserve">JARL ALA BLANCOS DILUIR BOT 500X                  </v>
          </cell>
          <cell r="J5563">
            <v>9246.5509999999995</v>
          </cell>
          <cell r="O5563">
            <v>7791290796485</v>
          </cell>
        </row>
        <row r="5564">
          <cell r="A5564">
            <v>662438</v>
          </cell>
          <cell r="B5564">
            <v>68937221</v>
          </cell>
          <cell r="D5564" t="str">
            <v xml:space="preserve">JARL ALA DILUIR ECO D/P 150X                      </v>
          </cell>
          <cell r="J5564">
            <v>2102.2950000000001</v>
          </cell>
          <cell r="O5564">
            <v>7791290793200</v>
          </cell>
        </row>
        <row r="5565">
          <cell r="A5565">
            <v>661404</v>
          </cell>
          <cell r="B5565">
            <v>68818369</v>
          </cell>
          <cell r="D5565" t="str">
            <v xml:space="preserve">JARL ALA ECOLAVA 800X                             </v>
          </cell>
          <cell r="J5565">
            <v>3318.5940000000001</v>
          </cell>
          <cell r="O5565">
            <v>7791290792012</v>
          </cell>
        </row>
        <row r="5566">
          <cell r="A5566">
            <v>661398</v>
          </cell>
          <cell r="B5566">
            <v>68818372</v>
          </cell>
          <cell r="D5566" t="str">
            <v xml:space="preserve">JARL ALA ECOLAVA DILUIR 500X                      </v>
          </cell>
          <cell r="J5566">
            <v>9246.5509999999995</v>
          </cell>
          <cell r="O5566">
            <v>7791290792043</v>
          </cell>
        </row>
        <row r="5567">
          <cell r="A5567">
            <v>661403</v>
          </cell>
          <cell r="B5567">
            <v>68818373</v>
          </cell>
          <cell r="D5567" t="str">
            <v xml:space="preserve">JARL ALA ECOLAVA VIVERE DP 3X                     </v>
          </cell>
          <cell r="J5567">
            <v>11110.35</v>
          </cell>
          <cell r="O5567">
            <v>7791290792173</v>
          </cell>
        </row>
        <row r="5568">
          <cell r="A5568">
            <v>661562</v>
          </cell>
          <cell r="B5568">
            <v>64360826</v>
          </cell>
          <cell r="D5568" t="str">
            <v xml:space="preserve">JARL ALA ECOLAVADO DP 3X                          </v>
          </cell>
          <cell r="J5568">
            <v>11109.81</v>
          </cell>
          <cell r="O5568">
            <v>7791290792036</v>
          </cell>
        </row>
        <row r="5569">
          <cell r="A5569">
            <v>663955</v>
          </cell>
          <cell r="B5569">
            <v>69796778</v>
          </cell>
          <cell r="D5569" t="str">
            <v xml:space="preserve">JARL ALA LIQ LAV MANO ECO D/P 800X                </v>
          </cell>
          <cell r="J5569">
            <v>2987.0880000000002</v>
          </cell>
          <cell r="O5569">
            <v>7791290794634</v>
          </cell>
        </row>
        <row r="5570">
          <cell r="A5570">
            <v>665623</v>
          </cell>
          <cell r="B5570">
            <v>99155</v>
          </cell>
          <cell r="D5570" t="str">
            <v xml:space="preserve">JARL ARIEL DELICADOS D/P 3X                       </v>
          </cell>
          <cell r="J5570">
            <v>12254.74</v>
          </cell>
          <cell r="O5570">
            <v>7790990002827</v>
          </cell>
        </row>
        <row r="5571">
          <cell r="A5571">
            <v>667151</v>
          </cell>
          <cell r="B5571">
            <v>8599161</v>
          </cell>
          <cell r="D5571" t="str">
            <v xml:space="preserve">JARL ARIEL DILUIR BOT 500X                        </v>
          </cell>
          <cell r="J5571">
            <v>9149</v>
          </cell>
          <cell r="O5571">
            <v>7790990002834</v>
          </cell>
        </row>
        <row r="5572">
          <cell r="A5572">
            <v>12068</v>
          </cell>
          <cell r="B5572">
            <v>99149</v>
          </cell>
          <cell r="D5572" t="str">
            <v xml:space="preserve">JARL ARIEL L.PROF LIQ POUCH 800X                  </v>
          </cell>
          <cell r="J5572">
            <v>4018.761</v>
          </cell>
          <cell r="O5572">
            <v>7500435139809</v>
          </cell>
        </row>
        <row r="5573">
          <cell r="A5573">
            <v>10911</v>
          </cell>
          <cell r="B5573">
            <v>706201</v>
          </cell>
          <cell r="D5573" t="str">
            <v xml:space="preserve">JARL ARIEL PERFUMTE LIQ BOT 700X                  </v>
          </cell>
          <cell r="J5573">
            <v>662.947</v>
          </cell>
          <cell r="O5573">
            <v>7500435180504</v>
          </cell>
        </row>
        <row r="5574">
          <cell r="A5574">
            <v>667153</v>
          </cell>
          <cell r="B5574">
            <v>8599158</v>
          </cell>
          <cell r="D5574" t="str">
            <v xml:space="preserve">JARL ARIEL PLATINUM D/P 3X                        </v>
          </cell>
          <cell r="J5574">
            <v>11439</v>
          </cell>
          <cell r="O5574">
            <v>7790990003220</v>
          </cell>
        </row>
        <row r="5575">
          <cell r="A5575">
            <v>667152</v>
          </cell>
          <cell r="B5575">
            <v>8599156</v>
          </cell>
          <cell r="D5575" t="str">
            <v xml:space="preserve">JARL ARIEL PLATINUM D/P 800X                      </v>
          </cell>
          <cell r="J5575">
            <v>3359</v>
          </cell>
          <cell r="O5575">
            <v>7790990003190</v>
          </cell>
        </row>
        <row r="5576">
          <cell r="A5576">
            <v>666994</v>
          </cell>
          <cell r="B5576">
            <v>99154</v>
          </cell>
          <cell r="D5576" t="str">
            <v xml:space="preserve">JARL AROEL DELICADOS POUCH 800X                   </v>
          </cell>
          <cell r="J5576">
            <v>4018.761</v>
          </cell>
          <cell r="O5576">
            <v>7790990002810</v>
          </cell>
        </row>
        <row r="5577">
          <cell r="A5577">
            <v>13944</v>
          </cell>
          <cell r="B5577">
            <v>59061251</v>
          </cell>
          <cell r="D5577" t="str">
            <v xml:space="preserve">JARL CLOW LIQ BOT 800X                            </v>
          </cell>
          <cell r="J5577">
            <v>2016.5229999999999</v>
          </cell>
          <cell r="O5577">
            <v>7793699000316</v>
          </cell>
        </row>
        <row r="5578">
          <cell r="A5578">
            <v>664898</v>
          </cell>
          <cell r="B5578">
            <v>59144251</v>
          </cell>
          <cell r="D5578" t="str">
            <v xml:space="preserve">JARL CLOW LIQ D/P 3X                              </v>
          </cell>
          <cell r="J5578">
            <v>7203.2860000000001</v>
          </cell>
          <cell r="O5578">
            <v>7793699049209</v>
          </cell>
        </row>
        <row r="5579">
          <cell r="A5579">
            <v>4655</v>
          </cell>
          <cell r="B5579">
            <v>59065251</v>
          </cell>
          <cell r="D5579" t="str">
            <v xml:space="preserve">JARL CLOW LIQ D/P 800X                            </v>
          </cell>
          <cell r="J5579">
            <v>1923.354</v>
          </cell>
          <cell r="O5579">
            <v>7793699001368</v>
          </cell>
        </row>
        <row r="5580">
          <cell r="A5580">
            <v>6499</v>
          </cell>
          <cell r="B5580" t="str">
            <v xml:space="preserve">PT0667              </v>
          </cell>
          <cell r="D5580" t="str">
            <v xml:space="preserve">JARL ECOVITA BOT 800X                             </v>
          </cell>
          <cell r="J5580">
            <v>2400.7370000000001</v>
          </cell>
          <cell r="O5580">
            <v>7798124362250</v>
          </cell>
        </row>
        <row r="5581">
          <cell r="A5581">
            <v>396</v>
          </cell>
          <cell r="B5581" t="str">
            <v xml:space="preserve">PT06DP33            </v>
          </cell>
          <cell r="D5581" t="str">
            <v xml:space="preserve">JARL ECOVITA EVOLUT D/P 3X                        </v>
          </cell>
          <cell r="J5581">
            <v>7298.0969999999998</v>
          </cell>
          <cell r="O5581">
            <v>7798124360874</v>
          </cell>
        </row>
        <row r="5582">
          <cell r="A5582">
            <v>661695</v>
          </cell>
          <cell r="B5582" t="str">
            <v xml:space="preserve">PT06DP31            </v>
          </cell>
          <cell r="D5582" t="str">
            <v xml:space="preserve">JARL ECOVITA EVOLUT D/P 800X                      </v>
          </cell>
          <cell r="J5582">
            <v>2133.7869999999998</v>
          </cell>
          <cell r="O5582">
            <v>7798124362229</v>
          </cell>
        </row>
        <row r="5583">
          <cell r="A5583">
            <v>657907</v>
          </cell>
          <cell r="B5583" t="str">
            <v xml:space="preserve">PT06DP39            </v>
          </cell>
          <cell r="D5583" t="str">
            <v xml:space="preserve">JARL ECOVITA INTENSE D/P 3X                       </v>
          </cell>
          <cell r="J5583">
            <v>8382.7029999999995</v>
          </cell>
          <cell r="O5583">
            <v>7798124362076</v>
          </cell>
        </row>
        <row r="5584">
          <cell r="A5584">
            <v>4620</v>
          </cell>
          <cell r="B5584" t="str">
            <v xml:space="preserve">PT06DP38            </v>
          </cell>
          <cell r="D5584" t="str">
            <v xml:space="preserve">JARL ECOVITA INTENSE D/P 800X                     </v>
          </cell>
          <cell r="J5584">
            <v>2612.2750000000001</v>
          </cell>
          <cell r="O5584">
            <v>7798124362069</v>
          </cell>
        </row>
        <row r="5585">
          <cell r="A5585">
            <v>664298</v>
          </cell>
          <cell r="B5585">
            <v>69996572</v>
          </cell>
          <cell r="D5585" t="str">
            <v xml:space="preserve">JARL GRANBY BICARBONATO LIMON 3X                  </v>
          </cell>
          <cell r="J5585">
            <v>9240.7070000000003</v>
          </cell>
          <cell r="O5585">
            <v>7791290795129</v>
          </cell>
        </row>
        <row r="5586">
          <cell r="A5586">
            <v>663942</v>
          </cell>
          <cell r="B5586">
            <v>69996571</v>
          </cell>
          <cell r="D5586" t="str">
            <v xml:space="preserve">JARL GRANBY BICARBONATO LIMON 800X                </v>
          </cell>
          <cell r="J5586">
            <v>2439.194</v>
          </cell>
          <cell r="O5586">
            <v>7791290795112</v>
          </cell>
        </row>
        <row r="5587">
          <cell r="A5587">
            <v>661805</v>
          </cell>
          <cell r="B5587">
            <v>69996574</v>
          </cell>
          <cell r="D5587" t="str">
            <v xml:space="preserve">JARL GRANBY BICARBONATO ROSAS 3X                  </v>
          </cell>
          <cell r="J5587">
            <v>9240.7070000000003</v>
          </cell>
          <cell r="O5587">
            <v>7791290792982</v>
          </cell>
        </row>
        <row r="5588">
          <cell r="A5588">
            <v>663941</v>
          </cell>
          <cell r="B5588">
            <v>69996573</v>
          </cell>
          <cell r="D5588" t="str">
            <v xml:space="preserve">JARL GRANBY BICARBONATO ROSAS 800X                </v>
          </cell>
          <cell r="J5588">
            <v>2439.194</v>
          </cell>
          <cell r="O5588">
            <v>7791290795143</v>
          </cell>
        </row>
        <row r="5589">
          <cell r="A5589">
            <v>666707</v>
          </cell>
          <cell r="B5589">
            <v>64978561</v>
          </cell>
          <cell r="D5589" t="str">
            <v xml:space="preserve">JARL GRANBY P/DILUIR LIMON BOT 500X               </v>
          </cell>
          <cell r="J5589">
            <v>5679.5240000000003</v>
          </cell>
          <cell r="O5589">
            <v>7791290796478</v>
          </cell>
        </row>
        <row r="5590">
          <cell r="A5590">
            <v>667305</v>
          </cell>
          <cell r="B5590">
            <v>65672310</v>
          </cell>
          <cell r="D5590" t="str">
            <v xml:space="preserve">JARL GRANBY P/DILUIR ROSAS BOT 500X               </v>
          </cell>
          <cell r="J5590">
            <v>5679.5240000000003</v>
          </cell>
          <cell r="O5590">
            <v>7791290796843</v>
          </cell>
        </row>
        <row r="5591">
          <cell r="A5591">
            <v>662439</v>
          </cell>
          <cell r="B5591">
            <v>68937222</v>
          </cell>
          <cell r="D5591" t="str">
            <v xml:space="preserve">JARL SKIP BIO ENZ DILUIR D/P 150X                 </v>
          </cell>
          <cell r="J5591">
            <v>2670.2779999999998</v>
          </cell>
          <cell r="O5591">
            <v>7791290793217</v>
          </cell>
        </row>
        <row r="5592">
          <cell r="A5592">
            <v>661582</v>
          </cell>
          <cell r="B5592">
            <v>68848190</v>
          </cell>
          <cell r="D5592" t="str">
            <v xml:space="preserve">JARL SKIP BIO ENZIMAS D/P 3X                      </v>
          </cell>
          <cell r="J5592">
            <v>12499.72</v>
          </cell>
          <cell r="O5592">
            <v>7791290792791</v>
          </cell>
        </row>
        <row r="5593">
          <cell r="A5593">
            <v>661584</v>
          </cell>
          <cell r="B5593">
            <v>68848197</v>
          </cell>
          <cell r="D5593" t="str">
            <v xml:space="preserve">JARL SKIP BIO ENZIMAS D/P 800X                    </v>
          </cell>
          <cell r="J5593">
            <v>3904.71</v>
          </cell>
          <cell r="O5593">
            <v>7791290792814</v>
          </cell>
        </row>
        <row r="5594">
          <cell r="A5594">
            <v>667288</v>
          </cell>
          <cell r="B5594">
            <v>64977443</v>
          </cell>
          <cell r="D5594" t="str">
            <v xml:space="preserve">JARL SKIP CUIDADO ACTIVA D/P 800X                 </v>
          </cell>
          <cell r="J5594">
            <v>8104.7740000000003</v>
          </cell>
          <cell r="O5594">
            <v>7791290796447</v>
          </cell>
        </row>
        <row r="5595">
          <cell r="A5595">
            <v>6714</v>
          </cell>
          <cell r="B5595">
            <v>68848196</v>
          </cell>
          <cell r="D5595" t="str">
            <v xml:space="preserve">JARL SKIP DILUIR BOT 500X                         </v>
          </cell>
          <cell r="J5595">
            <v>10555.34</v>
          </cell>
          <cell r="O5595">
            <v>7891150067738</v>
          </cell>
        </row>
        <row r="5596">
          <cell r="A5596">
            <v>666338</v>
          </cell>
          <cell r="B5596">
            <v>62721342</v>
          </cell>
          <cell r="D5596" t="str">
            <v xml:space="preserve">JARL SKIP DILUIR P. DELUX BOT 500X                </v>
          </cell>
          <cell r="J5596">
            <v>10556.49</v>
          </cell>
          <cell r="O5596">
            <v>7791290795518</v>
          </cell>
        </row>
        <row r="5597">
          <cell r="A5597">
            <v>666339</v>
          </cell>
          <cell r="B5597">
            <v>62721340</v>
          </cell>
          <cell r="D5597" t="str">
            <v xml:space="preserve">JARL SKIP DILUIR P. OXI BOT 500X                  </v>
          </cell>
          <cell r="J5597">
            <v>10556.49</v>
          </cell>
          <cell r="O5597">
            <v>7791290795501</v>
          </cell>
        </row>
        <row r="5598">
          <cell r="A5598">
            <v>666709</v>
          </cell>
          <cell r="B5598">
            <v>64977435</v>
          </cell>
          <cell r="D5598" t="str">
            <v xml:space="preserve">JARL SKIP EXPERT EXTRAORDINARIA D/P 800X          </v>
          </cell>
          <cell r="J5598">
            <v>8104.7740000000003</v>
          </cell>
          <cell r="O5598">
            <v>7791290796430</v>
          </cell>
        </row>
        <row r="5599">
          <cell r="A5599">
            <v>666708</v>
          </cell>
          <cell r="B5599">
            <v>64977451</v>
          </cell>
          <cell r="D5599" t="str">
            <v xml:space="preserve">JARL SKIP EXPERT FRES.ACTIVA BOT 800X             </v>
          </cell>
          <cell r="J5599">
            <v>9742.3649999999998</v>
          </cell>
          <cell r="O5599">
            <v>7791290796423</v>
          </cell>
        </row>
        <row r="5600">
          <cell r="A5600">
            <v>667289</v>
          </cell>
          <cell r="B5600">
            <v>64977447</v>
          </cell>
          <cell r="D5600" t="str">
            <v xml:space="preserve">JARL SKIP FRESCURA ACTIVA D/P 800X                </v>
          </cell>
          <cell r="J5600">
            <v>8104.7740000000003</v>
          </cell>
          <cell r="O5600">
            <v>7791290796454</v>
          </cell>
        </row>
        <row r="5601">
          <cell r="A5601">
            <v>18209</v>
          </cell>
          <cell r="B5601">
            <v>8599208</v>
          </cell>
          <cell r="D5601" t="str">
            <v xml:space="preserve">JARL ZORRO 3D CLASIC D/P 3X                       </v>
          </cell>
          <cell r="J5601">
            <v>9369</v>
          </cell>
          <cell r="O5601">
            <v>9779099099022</v>
          </cell>
        </row>
        <row r="5602">
          <cell r="A5602">
            <v>667199</v>
          </cell>
          <cell r="B5602">
            <v>8599189</v>
          </cell>
          <cell r="D5602" t="str">
            <v xml:space="preserve">JARL ZORRO BICARBONATO D/P 3X                     </v>
          </cell>
          <cell r="J5602">
            <v>9369</v>
          </cell>
          <cell r="O5602">
            <v>7790990003831</v>
          </cell>
        </row>
        <row r="5603">
          <cell r="A5603">
            <v>667198</v>
          </cell>
          <cell r="B5603">
            <v>8599190</v>
          </cell>
          <cell r="D5603" t="str">
            <v xml:space="preserve">JARL ZORRO BICARBONATO D/P800X                    </v>
          </cell>
          <cell r="J5603">
            <v>2749</v>
          </cell>
          <cell r="O5603">
            <v>7790990003817</v>
          </cell>
        </row>
        <row r="5604">
          <cell r="A5604">
            <v>664605</v>
          </cell>
          <cell r="B5604" t="str">
            <v xml:space="preserve">AP0439              </v>
          </cell>
          <cell r="D5604" t="str">
            <v xml:space="preserve">JARL ZORRO BLUE D/P 1.4X                          </v>
          </cell>
          <cell r="J5604">
            <v>3529.7330000000002</v>
          </cell>
          <cell r="O5604">
            <v>7790990002209</v>
          </cell>
        </row>
        <row r="5605">
          <cell r="A5605">
            <v>667197</v>
          </cell>
          <cell r="B5605">
            <v>8599213</v>
          </cell>
          <cell r="D5605" t="str">
            <v xml:space="preserve">JARL ZORRO DILUIR EVO F.DURADERA 500X             </v>
          </cell>
          <cell r="J5605">
            <v>7839</v>
          </cell>
          <cell r="O5605">
            <v>7790990003909</v>
          </cell>
        </row>
        <row r="5606">
          <cell r="A5606">
            <v>667196</v>
          </cell>
          <cell r="B5606">
            <v>8599219</v>
          </cell>
          <cell r="D5606" t="str">
            <v xml:space="preserve">JARL ZORRO DILUIR EVOLUTION 500X                  </v>
          </cell>
          <cell r="J5606">
            <v>7839</v>
          </cell>
          <cell r="O5606">
            <v>7790990001509</v>
          </cell>
        </row>
        <row r="5607">
          <cell r="A5607">
            <v>3132</v>
          </cell>
          <cell r="B5607">
            <v>8599209</v>
          </cell>
          <cell r="D5607" t="str">
            <v xml:space="preserve">JARL ZORRO PLUS CLASIC LIQ D/P 800X               </v>
          </cell>
          <cell r="J5607">
            <v>2749</v>
          </cell>
          <cell r="O5607">
            <v>8779099099001</v>
          </cell>
        </row>
        <row r="5608">
          <cell r="A5608">
            <v>661804</v>
          </cell>
          <cell r="B5608">
            <v>68818348</v>
          </cell>
          <cell r="D5608" t="str">
            <v xml:space="preserve">JARP ALA ECOLAV MAT 3X                            </v>
          </cell>
          <cell r="J5608">
            <v>12430.17</v>
          </cell>
          <cell r="O5608">
            <v>7791290792104</v>
          </cell>
        </row>
        <row r="5609">
          <cell r="A5609">
            <v>5065</v>
          </cell>
          <cell r="B5609">
            <v>68818353</v>
          </cell>
          <cell r="D5609" t="str">
            <v xml:space="preserve">JARP ALA ECOLAV MATIC SOL 3X                      </v>
          </cell>
          <cell r="J5609">
            <v>12430.17</v>
          </cell>
          <cell r="O5609">
            <v>7791290783980</v>
          </cell>
        </row>
        <row r="5610">
          <cell r="A5610">
            <v>4903</v>
          </cell>
          <cell r="B5610">
            <v>68818354</v>
          </cell>
          <cell r="D5610" t="str">
            <v xml:space="preserve">JARP ALA ECOLAV MATIC SOL 400X                    </v>
          </cell>
          <cell r="J5610">
            <v>1614.162</v>
          </cell>
          <cell r="O5610">
            <v>7791290011892</v>
          </cell>
        </row>
        <row r="5611">
          <cell r="A5611">
            <v>5066</v>
          </cell>
          <cell r="B5611">
            <v>68818352</v>
          </cell>
          <cell r="D5611" t="str">
            <v xml:space="preserve">JARP ALA ECOLAVA MATIC SOL 800X                   </v>
          </cell>
          <cell r="J5611">
            <v>3427.866</v>
          </cell>
          <cell r="O5611">
            <v>7791290783973</v>
          </cell>
        </row>
        <row r="5612">
          <cell r="A5612">
            <v>662061</v>
          </cell>
          <cell r="B5612">
            <v>68818342</v>
          </cell>
          <cell r="D5612" t="str">
            <v xml:space="preserve">JARP ALA ECOLAVADO MAT 800X                       </v>
          </cell>
          <cell r="J5612">
            <v>3427.8150000000001</v>
          </cell>
          <cell r="O5612">
            <v>7791290792081</v>
          </cell>
        </row>
        <row r="5613">
          <cell r="A5613">
            <v>662060</v>
          </cell>
          <cell r="B5613">
            <v>68818337</v>
          </cell>
          <cell r="D5613" t="str">
            <v xml:space="preserve">JARP ALA ECOLAVADO REG 3X                         </v>
          </cell>
          <cell r="J5613">
            <v>12430.17</v>
          </cell>
          <cell r="O5613">
            <v>7791290792074</v>
          </cell>
        </row>
        <row r="5614">
          <cell r="A5614">
            <v>661809</v>
          </cell>
          <cell r="B5614">
            <v>68818334</v>
          </cell>
          <cell r="D5614" t="str">
            <v xml:space="preserve">JARP ALA ECOLAVADO REG 400X                       </v>
          </cell>
          <cell r="J5614">
            <v>1614.23</v>
          </cell>
          <cell r="O5614">
            <v>7791290792067</v>
          </cell>
        </row>
        <row r="5615">
          <cell r="A5615">
            <v>662062</v>
          </cell>
          <cell r="B5615">
            <v>68818333</v>
          </cell>
          <cell r="D5615" t="str">
            <v xml:space="preserve">JARP ALA ECOLAVADO REG 800X                       </v>
          </cell>
          <cell r="J5615">
            <v>3428.0160000000001</v>
          </cell>
          <cell r="O5615">
            <v>7791290792050</v>
          </cell>
        </row>
        <row r="5616">
          <cell r="A5616">
            <v>6283</v>
          </cell>
          <cell r="B5616">
            <v>68818345</v>
          </cell>
          <cell r="D5616" t="str">
            <v xml:space="preserve">JARP ALA ECOLVADO MAT TRAD 400X                   </v>
          </cell>
          <cell r="J5616">
            <v>1614.162</v>
          </cell>
          <cell r="O5616">
            <v>7805000315955</v>
          </cell>
        </row>
        <row r="5617">
          <cell r="A5617">
            <v>661588</v>
          </cell>
          <cell r="B5617">
            <v>68720816</v>
          </cell>
          <cell r="D5617" t="str">
            <v xml:space="preserve">JARP ALA MANO BICARBONATO 3X                      </v>
          </cell>
          <cell r="J5617">
            <v>12430.17</v>
          </cell>
          <cell r="O5617">
            <v>7791290791756</v>
          </cell>
        </row>
        <row r="5618">
          <cell r="A5618">
            <v>661561</v>
          </cell>
          <cell r="B5618">
            <v>68720814</v>
          </cell>
          <cell r="D5618" t="str">
            <v xml:space="preserve">JARP ALA MANO BICARBONATO 400X                    </v>
          </cell>
          <cell r="J5618">
            <v>1588.1959999999999</v>
          </cell>
          <cell r="O5618">
            <v>7791290791732</v>
          </cell>
        </row>
        <row r="5619">
          <cell r="A5619">
            <v>661587</v>
          </cell>
          <cell r="B5619">
            <v>68621647</v>
          </cell>
          <cell r="D5619" t="str">
            <v xml:space="preserve">JARP ALA MANO BICARBONATO 800X                    </v>
          </cell>
          <cell r="J5619">
            <v>2938.8980000000001</v>
          </cell>
          <cell r="O5619">
            <v>7791290791749</v>
          </cell>
        </row>
        <row r="5620">
          <cell r="A5620">
            <v>661591</v>
          </cell>
          <cell r="B5620">
            <v>68720821</v>
          </cell>
          <cell r="D5620" t="str">
            <v xml:space="preserve">JARP ALA MATIC BICARBONATO 3X                     </v>
          </cell>
          <cell r="J5620">
            <v>12430.17</v>
          </cell>
          <cell r="O5620">
            <v>7791290791787</v>
          </cell>
        </row>
        <row r="5621">
          <cell r="A5621">
            <v>661589</v>
          </cell>
          <cell r="B5621">
            <v>68720819</v>
          </cell>
          <cell r="D5621" t="str">
            <v xml:space="preserve">JARP ALA MATIC BICARBONATO 400X                   </v>
          </cell>
          <cell r="J5621">
            <v>1588.13</v>
          </cell>
          <cell r="O5621">
            <v>7791290791763</v>
          </cell>
        </row>
        <row r="5622">
          <cell r="A5622">
            <v>661590</v>
          </cell>
          <cell r="B5622">
            <v>68720820</v>
          </cell>
          <cell r="D5622" t="str">
            <v xml:space="preserve">JARP ALA MATIC BICARBONATO 800X                   </v>
          </cell>
          <cell r="J5622">
            <v>2938.8980000000001</v>
          </cell>
          <cell r="O5622">
            <v>7791290791770</v>
          </cell>
        </row>
        <row r="5623">
          <cell r="A5623">
            <v>667304</v>
          </cell>
          <cell r="B5623">
            <v>65672277</v>
          </cell>
          <cell r="D5623" t="str">
            <v xml:space="preserve">JARP ALA MATIC DUAL BICARBONATO 400X              </v>
          </cell>
          <cell r="J5623">
            <v>1534.0450000000001</v>
          </cell>
          <cell r="O5623">
            <v>7791290796812</v>
          </cell>
        </row>
        <row r="5624">
          <cell r="A5624">
            <v>660137</v>
          </cell>
          <cell r="B5624">
            <v>68899845</v>
          </cell>
          <cell r="D5624" t="str">
            <v xml:space="preserve">JARP DRIVE MATIC COL RADIANTE 800X                </v>
          </cell>
          <cell r="J5624">
            <v>733.52599999999995</v>
          </cell>
          <cell r="O5624">
            <v>7791290790445</v>
          </cell>
        </row>
        <row r="5625">
          <cell r="A5625">
            <v>665765</v>
          </cell>
          <cell r="B5625">
            <v>69995804</v>
          </cell>
          <cell r="D5625" t="str">
            <v xml:space="preserve">JARP GRANBY BICARBONATO LIMON 3X                  </v>
          </cell>
          <cell r="J5625">
            <v>8733.5720000000001</v>
          </cell>
          <cell r="O5625">
            <v>7791290795020</v>
          </cell>
        </row>
        <row r="5626">
          <cell r="A5626">
            <v>664100</v>
          </cell>
          <cell r="B5626">
            <v>69995808</v>
          </cell>
          <cell r="D5626" t="str">
            <v xml:space="preserve">JARP GRANBY MANO BICARBONATO LIMON 400X           </v>
          </cell>
          <cell r="J5626">
            <v>997.42100000000005</v>
          </cell>
          <cell r="O5626">
            <v>7791290795044</v>
          </cell>
        </row>
        <row r="5627">
          <cell r="A5627">
            <v>664101</v>
          </cell>
          <cell r="B5627">
            <v>69995811</v>
          </cell>
          <cell r="D5627" t="str">
            <v xml:space="preserve">JARP GRANBY MANO BICARBONATO LIMON 800X           </v>
          </cell>
          <cell r="J5627">
            <v>1893.8040000000001</v>
          </cell>
          <cell r="O5627">
            <v>7791290795051</v>
          </cell>
        </row>
        <row r="5628">
          <cell r="A5628">
            <v>19968</v>
          </cell>
          <cell r="B5628">
            <v>69995800</v>
          </cell>
          <cell r="D5628" t="str">
            <v xml:space="preserve">JARP GRANBY MATIC  BICARBONATO LIMON 400X         </v>
          </cell>
          <cell r="J5628">
            <v>997.42100000000005</v>
          </cell>
          <cell r="O5628">
            <v>7791290000742</v>
          </cell>
        </row>
        <row r="5629">
          <cell r="A5629">
            <v>664749</v>
          </cell>
          <cell r="B5629">
            <v>69995803</v>
          </cell>
          <cell r="D5629" t="str">
            <v xml:space="preserve">JARP GRANBY MATIC BICARBONATO LIMON 800X          </v>
          </cell>
          <cell r="J5629">
            <v>1893.8040000000001</v>
          </cell>
          <cell r="O5629">
            <v>7791290795013</v>
          </cell>
        </row>
        <row r="5630">
          <cell r="A5630">
            <v>661326</v>
          </cell>
          <cell r="B5630">
            <v>69645075</v>
          </cell>
          <cell r="D5630" t="str">
            <v xml:space="preserve">JARP GRANBY MATIC PLUS 3X                         </v>
          </cell>
          <cell r="J5630">
            <v>8733.5720000000001</v>
          </cell>
          <cell r="O5630">
            <v>7791290791916</v>
          </cell>
        </row>
        <row r="5631">
          <cell r="A5631">
            <v>20090</v>
          </cell>
          <cell r="B5631">
            <v>69995812</v>
          </cell>
          <cell r="D5631" t="str">
            <v xml:space="preserve">JARP GRANBY PLUS LAV MANO 3X                      </v>
          </cell>
          <cell r="J5631">
            <v>8733.5720000000001</v>
          </cell>
          <cell r="O5631">
            <v>7791290786981</v>
          </cell>
        </row>
        <row r="5632">
          <cell r="A5632">
            <v>663463</v>
          </cell>
          <cell r="B5632">
            <v>69645070</v>
          </cell>
          <cell r="D5632" t="str">
            <v xml:space="preserve">JARP GRANBY PLUS LAV MANO 400X                    </v>
          </cell>
          <cell r="J5632">
            <v>312.00200000000001</v>
          </cell>
          <cell r="O5632">
            <v>7791290793477</v>
          </cell>
        </row>
        <row r="5633">
          <cell r="A5633">
            <v>661048</v>
          </cell>
          <cell r="B5633">
            <v>0</v>
          </cell>
          <cell r="D5633" t="str">
            <v xml:space="preserve">JARP GRANBY PLUS LAV MANO 800X                    </v>
          </cell>
          <cell r="J5633">
            <v>1407.2739999999999</v>
          </cell>
          <cell r="O5633">
            <v>7791290791886</v>
          </cell>
        </row>
        <row r="5634">
          <cell r="A5634">
            <v>662770</v>
          </cell>
          <cell r="B5634">
            <v>69662245</v>
          </cell>
          <cell r="D5634" t="str">
            <v xml:space="preserve">JARP SKIP BE BIO ENZIMAS 2.5X                     </v>
          </cell>
          <cell r="J5634">
            <v>12749.96</v>
          </cell>
          <cell r="O5634">
            <v>7791290793545</v>
          </cell>
        </row>
        <row r="5635">
          <cell r="A5635">
            <v>11918</v>
          </cell>
          <cell r="B5635">
            <v>69662244</v>
          </cell>
          <cell r="D5635" t="str">
            <v xml:space="preserve">JARP SKIP BIO ENZIMAS 600X                        </v>
          </cell>
          <cell r="J5635">
            <v>3661.8049999999998</v>
          </cell>
          <cell r="O5635">
            <v>7791290789814</v>
          </cell>
        </row>
        <row r="5636">
          <cell r="A5636">
            <v>664103</v>
          </cell>
          <cell r="B5636">
            <v>69662244</v>
          </cell>
          <cell r="D5636" t="str">
            <v xml:space="preserve">JARP SKIP BIO ENZIMOAS BAJA ESPUMA 600X           </v>
          </cell>
          <cell r="J5636">
            <v>3661.8049999999998</v>
          </cell>
          <cell r="O5636">
            <v>6641031111118</v>
          </cell>
        </row>
        <row r="5637">
          <cell r="A5637">
            <v>661585</v>
          </cell>
          <cell r="B5637">
            <v>0</v>
          </cell>
          <cell r="D5637" t="str">
            <v xml:space="preserve">JARP SKIP PH BALANC 600X                          </v>
          </cell>
          <cell r="J5637">
            <v>2536.7429999999999</v>
          </cell>
          <cell r="O5637">
            <v>7791290792821</v>
          </cell>
        </row>
        <row r="5638">
          <cell r="A5638">
            <v>667195</v>
          </cell>
          <cell r="B5638">
            <v>8499993</v>
          </cell>
          <cell r="D5638" t="str">
            <v xml:space="preserve">JARP ZORRO BIC.MULTI AE 3X                        </v>
          </cell>
          <cell r="J5638">
            <v>8229</v>
          </cell>
          <cell r="O5638">
            <v>7790990003879</v>
          </cell>
        </row>
        <row r="5639">
          <cell r="A5639">
            <v>667190</v>
          </cell>
          <cell r="B5639">
            <v>8499991</v>
          </cell>
          <cell r="D5639" t="str">
            <v xml:space="preserve">JARP ZORRO BICARBONATO AE 400X                    </v>
          </cell>
          <cell r="J5639">
            <v>1259</v>
          </cell>
          <cell r="O5639">
            <v>7790990003794</v>
          </cell>
        </row>
        <row r="5640">
          <cell r="A5640">
            <v>667192</v>
          </cell>
          <cell r="B5640">
            <v>8499992</v>
          </cell>
          <cell r="D5640" t="str">
            <v xml:space="preserve">JARP ZORRO BICARBONATO AE 800X                    </v>
          </cell>
          <cell r="J5640">
            <v>2369</v>
          </cell>
          <cell r="O5640">
            <v>7790990003886</v>
          </cell>
        </row>
        <row r="5641">
          <cell r="A5641">
            <v>667194</v>
          </cell>
          <cell r="B5641">
            <v>8499996</v>
          </cell>
          <cell r="D5641" t="str">
            <v xml:space="preserve">JARP ZORRO BICARBONATO BE 3X                      </v>
          </cell>
          <cell r="J5641">
            <v>8229</v>
          </cell>
          <cell r="O5641">
            <v>7790990003855</v>
          </cell>
        </row>
        <row r="5642">
          <cell r="A5642">
            <v>667191</v>
          </cell>
          <cell r="B5642">
            <v>8499995</v>
          </cell>
          <cell r="D5642" t="str">
            <v xml:space="preserve">JARP ZORRO BICARBONATO PLUS BE 800X               </v>
          </cell>
          <cell r="J5642">
            <v>2369</v>
          </cell>
          <cell r="O5642">
            <v>7790990003848</v>
          </cell>
        </row>
        <row r="5643">
          <cell r="A5643">
            <v>100750</v>
          </cell>
          <cell r="B5643">
            <v>8499999</v>
          </cell>
          <cell r="D5643" t="str">
            <v xml:space="preserve">JARP ZORRO CLASICO AE 3X                          </v>
          </cell>
          <cell r="J5643">
            <v>8229</v>
          </cell>
          <cell r="O5643">
            <v>7790990001172</v>
          </cell>
        </row>
        <row r="5644">
          <cell r="A5644">
            <v>663080</v>
          </cell>
          <cell r="B5644" t="str">
            <v xml:space="preserve">AP0080              </v>
          </cell>
          <cell r="D5644" t="str">
            <v xml:space="preserve">JARP ZORRO CLASICO AE 400X                        </v>
          </cell>
          <cell r="J5644">
            <v>893.48</v>
          </cell>
          <cell r="O5644">
            <v>7790990001158</v>
          </cell>
        </row>
        <row r="5645">
          <cell r="A5645">
            <v>101895</v>
          </cell>
          <cell r="B5645">
            <v>8499505</v>
          </cell>
          <cell r="D5645" t="str">
            <v xml:space="preserve">JARP ZORRO CLASICO BE 3X                          </v>
          </cell>
          <cell r="J5645">
            <v>8229</v>
          </cell>
          <cell r="O5645">
            <v>7790990999936</v>
          </cell>
        </row>
        <row r="5646">
          <cell r="A5646">
            <v>663077</v>
          </cell>
          <cell r="B5646">
            <v>8499501</v>
          </cell>
          <cell r="D5646" t="str">
            <v xml:space="preserve">JARP ZORRO CLASICO BE 400X                        </v>
          </cell>
          <cell r="J5646">
            <v>1259</v>
          </cell>
          <cell r="O5646">
            <v>7790990001196</v>
          </cell>
        </row>
        <row r="5647">
          <cell r="A5647">
            <v>667193</v>
          </cell>
          <cell r="B5647">
            <v>8499502</v>
          </cell>
          <cell r="D5647" t="str">
            <v xml:space="preserve">JARP ZORRO CLASICO BE 800X                        </v>
          </cell>
          <cell r="J5647">
            <v>2369</v>
          </cell>
          <cell r="O5647">
            <v>7790990002261</v>
          </cell>
        </row>
        <row r="5648">
          <cell r="A5648">
            <v>6415</v>
          </cell>
          <cell r="B5648" t="str">
            <v xml:space="preserve">AP0014              </v>
          </cell>
          <cell r="D5648" t="str">
            <v xml:space="preserve">JARP ZORRO PERLA REG C/SUAV 800X                  </v>
          </cell>
          <cell r="J5648">
            <v>1381.896</v>
          </cell>
          <cell r="O5648">
            <v>7790990992760</v>
          </cell>
        </row>
        <row r="5649">
          <cell r="A5649">
            <v>10341</v>
          </cell>
          <cell r="B5649" t="str">
            <v xml:space="preserve">AP0432              </v>
          </cell>
          <cell r="D5649" t="str">
            <v xml:space="preserve">JARP ZORRO REG BLUE 3X                            </v>
          </cell>
          <cell r="J5649">
            <v>5837.12</v>
          </cell>
          <cell r="O5649">
            <v>9779099099277</v>
          </cell>
        </row>
        <row r="5650">
          <cell r="A5650">
            <v>4593</v>
          </cell>
          <cell r="B5650">
            <v>8499997</v>
          </cell>
          <cell r="D5650" t="str">
            <v xml:space="preserve">JARP ZORRO REG CLASIC AE 400X                     </v>
          </cell>
          <cell r="J5650">
            <v>1259</v>
          </cell>
          <cell r="O5650">
            <v>7790990992340</v>
          </cell>
        </row>
        <row r="5651">
          <cell r="A5651">
            <v>101889</v>
          </cell>
          <cell r="B5651">
            <v>8499998</v>
          </cell>
          <cell r="D5651" t="str">
            <v xml:space="preserve">JARP ZORRO REG CLASIC AE 800X                     </v>
          </cell>
          <cell r="J5651">
            <v>2369</v>
          </cell>
          <cell r="O5651">
            <v>7790990992685</v>
          </cell>
        </row>
        <row r="5652">
          <cell r="A5652">
            <v>663215</v>
          </cell>
          <cell r="B5652">
            <v>69637215</v>
          </cell>
          <cell r="D5652" t="str">
            <v xml:space="preserve">JPAN ALA ECOLAVADO COCO 200X                      </v>
          </cell>
          <cell r="J5652">
            <v>1530.7719999999999</v>
          </cell>
          <cell r="O5652">
            <v>7791290793453</v>
          </cell>
        </row>
        <row r="5653">
          <cell r="A5653">
            <v>663459</v>
          </cell>
          <cell r="B5653">
            <v>69637216</v>
          </cell>
          <cell r="D5653" t="str">
            <v xml:space="preserve">JPAN ALA ECOLAVADO COCO 2X200X                    </v>
          </cell>
          <cell r="J5653">
            <v>2843.3009999999999</v>
          </cell>
          <cell r="O5653">
            <v>7791290793460</v>
          </cell>
        </row>
        <row r="5654">
          <cell r="A5654">
            <v>667319</v>
          </cell>
          <cell r="B5654">
            <v>760</v>
          </cell>
          <cell r="D5654" t="str">
            <v xml:space="preserve">JPAN ARGENTINO MAX BLANCURA 150X                  </v>
          </cell>
          <cell r="J5654">
            <v>629.58500000000004</v>
          </cell>
          <cell r="O5654">
            <v>7794218106854</v>
          </cell>
        </row>
        <row r="5655">
          <cell r="A5655">
            <v>667352</v>
          </cell>
          <cell r="B5655">
            <v>972</v>
          </cell>
          <cell r="D5655" t="str">
            <v xml:space="preserve">JPAN ARGENTINO MAX BLANCURA 2X150X                </v>
          </cell>
          <cell r="J5655">
            <v>1246.5719999999999</v>
          </cell>
          <cell r="O5655">
            <v>7794218107028</v>
          </cell>
        </row>
        <row r="5656">
          <cell r="A5656">
            <v>11171</v>
          </cell>
          <cell r="B5656">
            <v>7968</v>
          </cell>
          <cell r="D5656" t="str">
            <v xml:space="preserve">JPAN GUAIRA  COCO GLIC 150X                       </v>
          </cell>
          <cell r="J5656">
            <v>862.14099999999996</v>
          </cell>
          <cell r="O5656">
            <v>7840118217968</v>
          </cell>
        </row>
        <row r="5657">
          <cell r="A5657">
            <v>11605</v>
          </cell>
          <cell r="B5657">
            <v>7975</v>
          </cell>
          <cell r="D5657" t="str">
            <v xml:space="preserve">JPAN GUAIRA  COCO GLIC 2X150X                     </v>
          </cell>
          <cell r="J5657">
            <v>1866.6369999999999</v>
          </cell>
          <cell r="O5657">
            <v>7840118217975</v>
          </cell>
        </row>
        <row r="5658">
          <cell r="A5658">
            <v>663712</v>
          </cell>
          <cell r="B5658">
            <v>1932</v>
          </cell>
          <cell r="D5658" t="str">
            <v xml:space="preserve">JPAN GUAIRA AZUL 230X                             </v>
          </cell>
          <cell r="J5658">
            <v>1503.204</v>
          </cell>
          <cell r="O5658">
            <v>7840118214813</v>
          </cell>
        </row>
        <row r="5659">
          <cell r="A5659">
            <v>20240</v>
          </cell>
          <cell r="B5659">
            <v>5025</v>
          </cell>
          <cell r="D5659" t="str">
            <v xml:space="preserve">JPAN GUAIRA VERDE DELUXE LIMON 250X               </v>
          </cell>
          <cell r="J5659">
            <v>2042.279</v>
          </cell>
          <cell r="O5659">
            <v>7840118215025</v>
          </cell>
        </row>
        <row r="5660">
          <cell r="A5660">
            <v>11966</v>
          </cell>
          <cell r="B5660">
            <v>8657261</v>
          </cell>
          <cell r="D5660" t="str">
            <v xml:space="preserve">JPAN ZORRO BARRA CLASIC 2X150X                    </v>
          </cell>
          <cell r="J5660">
            <v>2279</v>
          </cell>
          <cell r="O5660">
            <v>7790990572269</v>
          </cell>
        </row>
        <row r="5661">
          <cell r="A5661">
            <v>8794</v>
          </cell>
          <cell r="B5661">
            <v>1769</v>
          </cell>
          <cell r="D5661" t="str">
            <v xml:space="preserve">JPAN ZORRO ESF.ACTIVA BCO 150X                    </v>
          </cell>
          <cell r="J5661">
            <v>197.22399999999999</v>
          </cell>
          <cell r="O5661">
            <v>7790990572221</v>
          </cell>
        </row>
        <row r="5662">
          <cell r="A5662">
            <v>656955</v>
          </cell>
          <cell r="B5662">
            <v>4781</v>
          </cell>
          <cell r="D5662" t="str">
            <v xml:space="preserve">JUGN ADES ALMENDRA 1X                             </v>
          </cell>
          <cell r="J5662">
            <v>3200.0050000000001</v>
          </cell>
          <cell r="O5662">
            <v>7790895643538</v>
          </cell>
        </row>
        <row r="5663">
          <cell r="A5663">
            <v>661966</v>
          </cell>
          <cell r="B5663">
            <v>4767</v>
          </cell>
          <cell r="D5663" t="str">
            <v xml:space="preserve">JUGN ADES ALMENDRA S/AZUC 1X                      </v>
          </cell>
          <cell r="J5663">
            <v>3000.0039999999999</v>
          </cell>
          <cell r="O5663">
            <v>7790895647550</v>
          </cell>
        </row>
        <row r="5664">
          <cell r="A5664">
            <v>8913</v>
          </cell>
          <cell r="B5664">
            <v>4789</v>
          </cell>
          <cell r="D5664" t="str">
            <v xml:space="preserve">JUGN ADES ANANA 200X                              </v>
          </cell>
          <cell r="J5664">
            <v>1200.002</v>
          </cell>
          <cell r="O5664">
            <v>7794000792364</v>
          </cell>
        </row>
        <row r="5665">
          <cell r="A5665">
            <v>656834</v>
          </cell>
          <cell r="B5665">
            <v>4788</v>
          </cell>
          <cell r="D5665" t="str">
            <v xml:space="preserve">JUGN ADES DURAZNO NVO 200X                        </v>
          </cell>
          <cell r="J5665">
            <v>1200.002</v>
          </cell>
          <cell r="O5665">
            <v>7794000792579</v>
          </cell>
        </row>
        <row r="5666">
          <cell r="A5666">
            <v>9377</v>
          </cell>
          <cell r="B5666">
            <v>4787</v>
          </cell>
          <cell r="D5666" t="str">
            <v xml:space="preserve">JUGN ADES FRUT/TROP. FORCE 200X                   </v>
          </cell>
          <cell r="J5666">
            <v>1200.002</v>
          </cell>
          <cell r="O5666">
            <v>7794000792012</v>
          </cell>
        </row>
        <row r="5667">
          <cell r="A5667">
            <v>9378</v>
          </cell>
          <cell r="B5667">
            <v>4747</v>
          </cell>
          <cell r="D5667" t="str">
            <v xml:space="preserve">JUGN ADES FRUT/TROP.1X                            </v>
          </cell>
          <cell r="J5667">
            <v>2800.0039999999999</v>
          </cell>
          <cell r="O5667">
            <v>7794000792487</v>
          </cell>
        </row>
        <row r="5668">
          <cell r="A5668">
            <v>4795</v>
          </cell>
          <cell r="B5668">
            <v>4745</v>
          </cell>
          <cell r="D5668" t="str">
            <v xml:space="preserve">JUGN ADES MZNA 1X                                 </v>
          </cell>
          <cell r="J5668">
            <v>2800.0039999999999</v>
          </cell>
          <cell r="O5668">
            <v>7794000792517</v>
          </cell>
        </row>
        <row r="5669">
          <cell r="A5669">
            <v>2025</v>
          </cell>
          <cell r="B5669">
            <v>4785</v>
          </cell>
          <cell r="D5669" t="str">
            <v xml:space="preserve">JUGN ADES MZNA 200X                               </v>
          </cell>
          <cell r="J5669">
            <v>1200.002</v>
          </cell>
          <cell r="O5669">
            <v>7794000791982</v>
          </cell>
        </row>
        <row r="5670">
          <cell r="A5670">
            <v>5219</v>
          </cell>
          <cell r="B5670">
            <v>4786</v>
          </cell>
          <cell r="D5670" t="str">
            <v xml:space="preserve">JUGN ADES NJA 200X                                </v>
          </cell>
          <cell r="J5670">
            <v>1200.002</v>
          </cell>
          <cell r="O5670">
            <v>7794000792609</v>
          </cell>
        </row>
        <row r="5671">
          <cell r="A5671">
            <v>658218</v>
          </cell>
          <cell r="B5671">
            <v>4749</v>
          </cell>
          <cell r="D5671" t="str">
            <v xml:space="preserve">JUGN ADES SOJA C/ANA 1X                           </v>
          </cell>
          <cell r="J5671">
            <v>2800.0039999999999</v>
          </cell>
          <cell r="O5671">
            <v>7790895643804</v>
          </cell>
        </row>
        <row r="5672">
          <cell r="A5672">
            <v>657832</v>
          </cell>
          <cell r="B5672">
            <v>4748</v>
          </cell>
          <cell r="D5672" t="str">
            <v xml:space="preserve">JUGN ADES SOJA C/DUR 1X                           </v>
          </cell>
          <cell r="J5672">
            <v>2800.0039999999999</v>
          </cell>
          <cell r="O5672">
            <v>7790895643828</v>
          </cell>
        </row>
        <row r="5673">
          <cell r="A5673">
            <v>657782</v>
          </cell>
          <cell r="B5673">
            <v>4746</v>
          </cell>
          <cell r="D5673" t="str">
            <v xml:space="preserve">JUGN ADES SOJA C/NAR 1X                           </v>
          </cell>
          <cell r="J5673">
            <v>2800.0039999999999</v>
          </cell>
          <cell r="O5673">
            <v>7790895643842</v>
          </cell>
        </row>
        <row r="5674">
          <cell r="A5674">
            <v>658217</v>
          </cell>
          <cell r="B5674">
            <v>4780</v>
          </cell>
          <cell r="D5674" t="str">
            <v xml:space="preserve">JUGN ADES SOJA NAT 1X                             </v>
          </cell>
          <cell r="J5674">
            <v>2800.0039999999999</v>
          </cell>
          <cell r="O5674">
            <v>7790895643859</v>
          </cell>
        </row>
        <row r="5675">
          <cell r="A5675">
            <v>664382</v>
          </cell>
          <cell r="B5675">
            <v>14198</v>
          </cell>
          <cell r="D5675" t="str">
            <v xml:space="preserve">JUGN ARCOR MANZANA 1X                             </v>
          </cell>
          <cell r="J5675">
            <v>2256.7429999999999</v>
          </cell>
          <cell r="O5675">
            <v>7790580141981</v>
          </cell>
        </row>
        <row r="5676">
          <cell r="A5676">
            <v>690</v>
          </cell>
          <cell r="B5676">
            <v>15040</v>
          </cell>
          <cell r="D5676" t="str">
            <v xml:space="preserve">JUGN ARCOR MANZANA 200X                           </v>
          </cell>
          <cell r="J5676">
            <v>719.79399999999998</v>
          </cell>
          <cell r="O5676">
            <v>7790580105419</v>
          </cell>
        </row>
        <row r="5677">
          <cell r="A5677">
            <v>8194</v>
          </cell>
          <cell r="B5677">
            <v>15041</v>
          </cell>
          <cell r="D5677" t="str">
            <v xml:space="preserve">JUGN ARCOR MULTIF 200X                            </v>
          </cell>
          <cell r="J5677">
            <v>719.79399999999998</v>
          </cell>
          <cell r="O5677">
            <v>7790580105389</v>
          </cell>
        </row>
        <row r="5678">
          <cell r="A5678">
            <v>664438</v>
          </cell>
          <cell r="B5678">
            <v>14201</v>
          </cell>
          <cell r="D5678" t="str">
            <v xml:space="preserve">JUGN ARCOR MULTIFRUTA 1X                          </v>
          </cell>
          <cell r="J5678">
            <v>2256.7429999999999</v>
          </cell>
          <cell r="O5678">
            <v>7790580142018</v>
          </cell>
        </row>
        <row r="5679">
          <cell r="A5679">
            <v>664437</v>
          </cell>
          <cell r="B5679">
            <v>14196</v>
          </cell>
          <cell r="D5679" t="str">
            <v xml:space="preserve">JUGN ARCOR NARANJA 1X                             </v>
          </cell>
          <cell r="J5679">
            <v>2256.7429999999999</v>
          </cell>
          <cell r="O5679">
            <v>7790580141967</v>
          </cell>
        </row>
        <row r="5680">
          <cell r="A5680">
            <v>4297</v>
          </cell>
          <cell r="B5680">
            <v>15039</v>
          </cell>
          <cell r="D5680" t="str">
            <v xml:space="preserve">JUGN ARCOR NARANJA 200X                           </v>
          </cell>
          <cell r="J5680">
            <v>719.79399999999998</v>
          </cell>
          <cell r="O5680">
            <v>7790580005405</v>
          </cell>
        </row>
        <row r="5681">
          <cell r="A5681">
            <v>17690</v>
          </cell>
          <cell r="B5681">
            <v>11039</v>
          </cell>
          <cell r="D5681" t="str">
            <v xml:space="preserve">JUGN BC 50 MANZANA 500X                           </v>
          </cell>
          <cell r="J5681">
            <v>1166.8820000000001</v>
          </cell>
          <cell r="O5681">
            <v>7790040110397</v>
          </cell>
        </row>
        <row r="5682">
          <cell r="A5682">
            <v>4871</v>
          </cell>
          <cell r="B5682">
            <v>15423</v>
          </cell>
          <cell r="D5682" t="str">
            <v xml:space="preserve">JUGN BC MULT 1X                                   </v>
          </cell>
          <cell r="J5682">
            <v>2708.0140000000001</v>
          </cell>
          <cell r="O5682">
            <v>7793360475207</v>
          </cell>
        </row>
        <row r="5683">
          <cell r="A5683">
            <v>8651</v>
          </cell>
          <cell r="B5683">
            <v>10606</v>
          </cell>
          <cell r="D5683" t="str">
            <v xml:space="preserve">JUGN BC MULTIFRUTA 200X                           </v>
          </cell>
          <cell r="J5683">
            <v>769.25400000000002</v>
          </cell>
          <cell r="O5683">
            <v>7793360296000</v>
          </cell>
        </row>
        <row r="5684">
          <cell r="A5684">
            <v>1431</v>
          </cell>
          <cell r="B5684">
            <v>15422</v>
          </cell>
          <cell r="D5684" t="str">
            <v xml:space="preserve">JUGN BC MZNA 1X                                   </v>
          </cell>
          <cell r="J5684">
            <v>2708.0140000000001</v>
          </cell>
          <cell r="O5684">
            <v>7793360475108</v>
          </cell>
        </row>
        <row r="5685">
          <cell r="A5685">
            <v>3663</v>
          </cell>
          <cell r="B5685">
            <v>10610</v>
          </cell>
          <cell r="D5685" t="str">
            <v xml:space="preserve">JUGN BC MZNA 200X                                 </v>
          </cell>
          <cell r="J5685">
            <v>838.47799999999995</v>
          </cell>
          <cell r="O5685">
            <v>7793360294600</v>
          </cell>
        </row>
        <row r="5686">
          <cell r="A5686">
            <v>7944</v>
          </cell>
          <cell r="B5686">
            <v>15421</v>
          </cell>
          <cell r="D5686" t="str">
            <v xml:space="preserve">JUGN BC NJA 1X                                    </v>
          </cell>
          <cell r="J5686">
            <v>2708.0140000000001</v>
          </cell>
          <cell r="O5686">
            <v>7793360475009</v>
          </cell>
        </row>
        <row r="5687">
          <cell r="A5687">
            <v>8697</v>
          </cell>
          <cell r="B5687">
            <v>10609</v>
          </cell>
          <cell r="D5687" t="str">
            <v xml:space="preserve">JUGN BC NJA 200X                                  </v>
          </cell>
          <cell r="J5687">
            <v>838.47799999999995</v>
          </cell>
          <cell r="O5687">
            <v>7793360246609</v>
          </cell>
        </row>
        <row r="5688">
          <cell r="A5688">
            <v>5320</v>
          </cell>
          <cell r="B5688">
            <v>3846</v>
          </cell>
          <cell r="D5688" t="str">
            <v xml:space="preserve">JUGN CEPITA ANANA DELIC BOT 1.5X                  </v>
          </cell>
          <cell r="J5688">
            <v>3500.0920000000001</v>
          </cell>
          <cell r="O5688">
            <v>7790895641749</v>
          </cell>
        </row>
        <row r="5689">
          <cell r="A5689">
            <v>665057</v>
          </cell>
          <cell r="B5689">
            <v>3849</v>
          </cell>
          <cell r="D5689" t="str">
            <v xml:space="preserve">JUGN CEPITA ANANA MAND 1X                         </v>
          </cell>
          <cell r="J5689">
            <v>2799.9960000000001</v>
          </cell>
          <cell r="O5689">
            <v>7790895649264</v>
          </cell>
        </row>
        <row r="5690">
          <cell r="A5690">
            <v>665055</v>
          </cell>
          <cell r="B5690">
            <v>3844</v>
          </cell>
          <cell r="D5690" t="str">
            <v xml:space="preserve">JUGN CEPITA ANANA MAND BOT 300X                   </v>
          </cell>
          <cell r="J5690">
            <v>1400.0429999999999</v>
          </cell>
          <cell r="O5690">
            <v>7790895649271</v>
          </cell>
        </row>
        <row r="5691">
          <cell r="A5691">
            <v>5342</v>
          </cell>
          <cell r="B5691">
            <v>3847</v>
          </cell>
          <cell r="D5691" t="str">
            <v xml:space="preserve">JUGN CEPITA DUR DELIC BOT 1.5X                    </v>
          </cell>
          <cell r="J5691">
            <v>3500.0920000000001</v>
          </cell>
          <cell r="O5691">
            <v>7790895641534</v>
          </cell>
        </row>
        <row r="5692">
          <cell r="A5692">
            <v>5272</v>
          </cell>
          <cell r="B5692">
            <v>3842</v>
          </cell>
          <cell r="D5692" t="str">
            <v xml:space="preserve">JUGN CEPITA DUR DELIC BOT 300X                    </v>
          </cell>
          <cell r="J5692">
            <v>1400.0429999999999</v>
          </cell>
          <cell r="O5692">
            <v>7790895641541</v>
          </cell>
        </row>
        <row r="5693">
          <cell r="A5693">
            <v>657905</v>
          </cell>
          <cell r="B5693">
            <v>3852</v>
          </cell>
          <cell r="D5693" t="str">
            <v xml:space="preserve">JUGN CEPITA DURAZNO TENT 1X                       </v>
          </cell>
          <cell r="J5693">
            <v>2800.07</v>
          </cell>
          <cell r="O5693">
            <v>7790895009846</v>
          </cell>
        </row>
        <row r="5694">
          <cell r="A5694">
            <v>5510</v>
          </cell>
          <cell r="B5694">
            <v>3835</v>
          </cell>
          <cell r="D5694" t="str">
            <v xml:space="preserve">JUGN CEPITA FRESH NJA 1.5X                        </v>
          </cell>
          <cell r="J5694">
            <v>2000.079</v>
          </cell>
          <cell r="O5694">
            <v>7790895646737</v>
          </cell>
        </row>
        <row r="5695">
          <cell r="A5695">
            <v>665670</v>
          </cell>
          <cell r="B5695">
            <v>3838</v>
          </cell>
          <cell r="D5695" t="str">
            <v xml:space="preserve">JUGN CEPITA FRESH NJA 3X                          </v>
          </cell>
          <cell r="J5695">
            <v>2900.11</v>
          </cell>
          <cell r="O5695">
            <v>7790895648700</v>
          </cell>
        </row>
        <row r="5696">
          <cell r="A5696">
            <v>1209</v>
          </cell>
          <cell r="B5696">
            <v>3822</v>
          </cell>
          <cell r="D5696" t="str">
            <v xml:space="preserve">JUGN CEPITA FRESH NJA 500X                        </v>
          </cell>
          <cell r="J5696">
            <v>1300.049</v>
          </cell>
          <cell r="O5696">
            <v>7790895647369</v>
          </cell>
        </row>
        <row r="5697">
          <cell r="A5697">
            <v>14024</v>
          </cell>
          <cell r="B5697">
            <v>3836</v>
          </cell>
          <cell r="D5697" t="str">
            <v xml:space="preserve">JUGN CEPITA FRESH POM 1.5X                        </v>
          </cell>
          <cell r="J5697">
            <v>2000.079</v>
          </cell>
          <cell r="O5697">
            <v>7790895646775</v>
          </cell>
        </row>
        <row r="5698">
          <cell r="A5698">
            <v>665671</v>
          </cell>
          <cell r="B5698">
            <v>3839</v>
          </cell>
          <cell r="D5698" t="str">
            <v xml:space="preserve">JUGN CEPITA FRESH POM 3X                          </v>
          </cell>
          <cell r="J5698">
            <v>2900.11</v>
          </cell>
          <cell r="O5698">
            <v>7790895650000</v>
          </cell>
        </row>
        <row r="5699">
          <cell r="A5699">
            <v>1774</v>
          </cell>
          <cell r="B5699">
            <v>3827</v>
          </cell>
          <cell r="D5699" t="str">
            <v xml:space="preserve">JUGN CEPITA FRESH POM 500X                        </v>
          </cell>
          <cell r="J5699">
            <v>1300.049</v>
          </cell>
          <cell r="O5699">
            <v>7790895647376</v>
          </cell>
        </row>
        <row r="5700">
          <cell r="A5700">
            <v>665058</v>
          </cell>
          <cell r="B5700">
            <v>3855</v>
          </cell>
          <cell r="D5700" t="str">
            <v xml:space="preserve">JUGN CEPITA FRUT MANGO 1X                         </v>
          </cell>
          <cell r="J5700">
            <v>2896.491</v>
          </cell>
          <cell r="O5700">
            <v>7790895649240</v>
          </cell>
        </row>
        <row r="5701">
          <cell r="A5701">
            <v>665056</v>
          </cell>
          <cell r="B5701">
            <v>3851</v>
          </cell>
          <cell r="D5701" t="str">
            <v xml:space="preserve">JUGN CEPITA FRUT MANGO BOT 300X                   </v>
          </cell>
          <cell r="J5701">
            <v>1400.0429999999999</v>
          </cell>
          <cell r="O5701">
            <v>7790895649257</v>
          </cell>
        </row>
        <row r="5702">
          <cell r="A5702">
            <v>8987</v>
          </cell>
          <cell r="B5702">
            <v>3995</v>
          </cell>
          <cell r="D5702" t="str">
            <v xml:space="preserve">JUGN CEPITA MULT 1X                               </v>
          </cell>
          <cell r="J5702">
            <v>2600.0740000000001</v>
          </cell>
          <cell r="O5702">
            <v>7790895065217</v>
          </cell>
        </row>
        <row r="5703">
          <cell r="A5703">
            <v>6454</v>
          </cell>
          <cell r="B5703">
            <v>3923</v>
          </cell>
          <cell r="D5703" t="str">
            <v xml:space="preserve">JUGN CEPITA MULT 200X                             </v>
          </cell>
          <cell r="J5703">
            <v>1149.924</v>
          </cell>
          <cell r="O5703">
            <v>7790895647130</v>
          </cell>
        </row>
        <row r="5704">
          <cell r="A5704">
            <v>8762</v>
          </cell>
          <cell r="B5704">
            <v>3848</v>
          </cell>
          <cell r="D5704" t="str">
            <v xml:space="preserve">JUGN CEPITA MZANA ROJA BOT 1.5X                   </v>
          </cell>
          <cell r="J5704">
            <v>3286.8209999999999</v>
          </cell>
          <cell r="O5704">
            <v>7790895004933</v>
          </cell>
        </row>
        <row r="5705">
          <cell r="A5705">
            <v>6617</v>
          </cell>
          <cell r="B5705">
            <v>3993</v>
          </cell>
          <cell r="D5705" t="str">
            <v xml:space="preserve">JUGN CEPITA MZNA 1X                               </v>
          </cell>
          <cell r="J5705">
            <v>2600.0740000000001</v>
          </cell>
          <cell r="O5705">
            <v>7790895064340</v>
          </cell>
        </row>
        <row r="5706">
          <cell r="A5706">
            <v>5563</v>
          </cell>
          <cell r="B5706">
            <v>3920</v>
          </cell>
          <cell r="D5706" t="str">
            <v xml:space="preserve">JUGN CEPITA MZNA 200X                             </v>
          </cell>
          <cell r="J5706">
            <v>1149.924</v>
          </cell>
          <cell r="O5706">
            <v>7790895647024</v>
          </cell>
        </row>
        <row r="5707">
          <cell r="A5707">
            <v>3368</v>
          </cell>
          <cell r="B5707">
            <v>3997</v>
          </cell>
          <cell r="D5707" t="str">
            <v xml:space="preserve">JUGN CEPITA NAR 1X                                </v>
          </cell>
          <cell r="J5707">
            <v>2600.0740000000001</v>
          </cell>
          <cell r="O5707">
            <v>7790895064333</v>
          </cell>
        </row>
        <row r="5708">
          <cell r="A5708">
            <v>5519</v>
          </cell>
          <cell r="B5708">
            <v>3924</v>
          </cell>
          <cell r="D5708" t="str">
            <v xml:space="preserve">JUGN CEPITA NJA 200X                              </v>
          </cell>
          <cell r="J5708">
            <v>1149.924</v>
          </cell>
          <cell r="O5708">
            <v>7790895646577</v>
          </cell>
        </row>
        <row r="5709">
          <cell r="A5709">
            <v>5291</v>
          </cell>
          <cell r="B5709">
            <v>3845</v>
          </cell>
          <cell r="D5709" t="str">
            <v xml:space="preserve">JUGN CEPITA NJA DELIC BOT 1.5X                    </v>
          </cell>
          <cell r="J5709">
            <v>3500.0920000000001</v>
          </cell>
          <cell r="O5709">
            <v>7790895641800</v>
          </cell>
        </row>
        <row r="5710">
          <cell r="A5710">
            <v>5289</v>
          </cell>
          <cell r="B5710">
            <v>3840</v>
          </cell>
          <cell r="D5710" t="str">
            <v xml:space="preserve">JUGN CEPITA NJA DELIC BOT 300X                    </v>
          </cell>
          <cell r="J5710">
            <v>1400.0429999999999</v>
          </cell>
          <cell r="O5710">
            <v>7790895641794</v>
          </cell>
        </row>
        <row r="5711">
          <cell r="A5711">
            <v>657469</v>
          </cell>
          <cell r="B5711">
            <v>3850</v>
          </cell>
          <cell r="D5711" t="str">
            <v xml:space="preserve">JUGN CEPITA NJA TENTAC BOT 1X                     </v>
          </cell>
          <cell r="J5711">
            <v>2800.07</v>
          </cell>
          <cell r="O5711">
            <v>7790895009815</v>
          </cell>
        </row>
        <row r="5712">
          <cell r="A5712">
            <v>666686</v>
          </cell>
          <cell r="B5712">
            <v>3834</v>
          </cell>
          <cell r="D5712" t="str">
            <v xml:space="preserve">JUGN CEPITAFRESH MZNA 1.5X                        </v>
          </cell>
          <cell r="J5712">
            <v>2000.079</v>
          </cell>
          <cell r="O5712">
            <v>7790895646751</v>
          </cell>
        </row>
        <row r="5713">
          <cell r="A5713">
            <v>14021</v>
          </cell>
          <cell r="B5713">
            <v>355</v>
          </cell>
          <cell r="D5713" t="str">
            <v xml:space="preserve">JUGN CITRIC NAR - DUR 1X                          </v>
          </cell>
          <cell r="J5713">
            <v>5147.4920000000002</v>
          </cell>
          <cell r="O5713">
            <v>7798085680301</v>
          </cell>
        </row>
        <row r="5714">
          <cell r="A5714">
            <v>13473</v>
          </cell>
          <cell r="B5714">
            <v>350</v>
          </cell>
          <cell r="D5714" t="str">
            <v xml:space="preserve">JUGN CITRIC NAR - DUR 500X                        </v>
          </cell>
          <cell r="J5714">
            <v>2682.5079999999998</v>
          </cell>
          <cell r="O5714">
            <v>7798085680295</v>
          </cell>
        </row>
        <row r="5715">
          <cell r="A5715">
            <v>15214</v>
          </cell>
          <cell r="B5715">
            <v>361</v>
          </cell>
          <cell r="D5715" t="str">
            <v xml:space="preserve">JUGN CITRIC NAR - FRU 1X                          </v>
          </cell>
          <cell r="J5715">
            <v>5074.9960000000001</v>
          </cell>
          <cell r="O5715">
            <v>7798085680325</v>
          </cell>
        </row>
        <row r="5716">
          <cell r="A5716">
            <v>14945</v>
          </cell>
          <cell r="B5716">
            <v>360</v>
          </cell>
          <cell r="D5716" t="str">
            <v xml:space="preserve">JUGN CITRIC NAR - FRUT 500X                       </v>
          </cell>
          <cell r="J5716">
            <v>2682.5079999999998</v>
          </cell>
          <cell r="O5716">
            <v>7798085680318</v>
          </cell>
        </row>
        <row r="5717">
          <cell r="A5717">
            <v>6405</v>
          </cell>
          <cell r="B5717">
            <v>478</v>
          </cell>
          <cell r="D5717" t="str">
            <v xml:space="preserve">JUGN CITRIC NAR - MANGO 1X                        </v>
          </cell>
          <cell r="J5717">
            <v>5074.9960000000001</v>
          </cell>
          <cell r="O5717">
            <v>7798085680509</v>
          </cell>
        </row>
        <row r="5718">
          <cell r="A5718">
            <v>19595</v>
          </cell>
          <cell r="B5718">
            <v>0</v>
          </cell>
          <cell r="D5718" t="str">
            <v xml:space="preserve">JUGN CITRIC NAR BID 5X                            </v>
          </cell>
          <cell r="J5718">
            <v>19647.5</v>
          </cell>
          <cell r="O5718">
            <v>7798085680172</v>
          </cell>
        </row>
        <row r="5719">
          <cell r="A5719">
            <v>2712</v>
          </cell>
          <cell r="B5719">
            <v>461</v>
          </cell>
          <cell r="D5719" t="str">
            <v xml:space="preserve">JUGN CITRIC NJA 1.5X                              </v>
          </cell>
          <cell r="J5719">
            <v>6742.5079999999998</v>
          </cell>
          <cell r="O5719">
            <v>7798085680424</v>
          </cell>
        </row>
        <row r="5720">
          <cell r="A5720">
            <v>5445</v>
          </cell>
          <cell r="B5720">
            <v>214</v>
          </cell>
          <cell r="D5720" t="str">
            <v xml:space="preserve">JUGN CITRIC NJA 1X                                </v>
          </cell>
          <cell r="J5720">
            <v>4567.5079999999998</v>
          </cell>
          <cell r="O5720">
            <v>7798085680141</v>
          </cell>
        </row>
        <row r="5721">
          <cell r="A5721">
            <v>14022</v>
          </cell>
          <cell r="B5721">
            <v>356</v>
          </cell>
          <cell r="D5721" t="str">
            <v xml:space="preserve">JUGN CITRIC NJA 250X                              </v>
          </cell>
          <cell r="J5721">
            <v>1594.999</v>
          </cell>
          <cell r="O5721">
            <v>7798085680455</v>
          </cell>
        </row>
        <row r="5722">
          <cell r="A5722">
            <v>9666</v>
          </cell>
          <cell r="B5722">
            <v>36</v>
          </cell>
          <cell r="D5722" t="str">
            <v xml:space="preserve">JUGN CITRIC NJA 3X                                </v>
          </cell>
          <cell r="J5722">
            <v>12977.49</v>
          </cell>
          <cell r="O5722">
            <v>7798085680264</v>
          </cell>
        </row>
        <row r="5723">
          <cell r="A5723">
            <v>7721</v>
          </cell>
          <cell r="B5723">
            <v>35</v>
          </cell>
          <cell r="D5723" t="str">
            <v xml:space="preserve">JUGN CITRIC NJA 500X                              </v>
          </cell>
          <cell r="J5723">
            <v>2682.5079999999998</v>
          </cell>
          <cell r="O5723">
            <v>7798085680127</v>
          </cell>
        </row>
        <row r="5724">
          <cell r="A5724">
            <v>4525</v>
          </cell>
          <cell r="B5724">
            <v>597</v>
          </cell>
          <cell r="D5724" t="str">
            <v xml:space="preserve">JUGN CITRIC NJA 750X                              </v>
          </cell>
          <cell r="J5724">
            <v>3507.5450000000001</v>
          </cell>
          <cell r="O5724">
            <v>7798085680882</v>
          </cell>
        </row>
        <row r="5725">
          <cell r="A5725">
            <v>13474</v>
          </cell>
          <cell r="B5725">
            <v>0</v>
          </cell>
          <cell r="D5725" t="str">
            <v xml:space="preserve">JUGN CITRIC POM 1X                                </v>
          </cell>
          <cell r="J5725">
            <v>5147.4920000000002</v>
          </cell>
          <cell r="O5725">
            <v>7798085680158</v>
          </cell>
        </row>
        <row r="5726">
          <cell r="A5726">
            <v>663585</v>
          </cell>
          <cell r="B5726">
            <v>78038</v>
          </cell>
          <cell r="D5726" t="str">
            <v xml:space="preserve">JUGN D.VALLE MANZANA 1X                           </v>
          </cell>
          <cell r="J5726">
            <v>2263.0810000000001</v>
          </cell>
          <cell r="O5726">
            <v>7790154008290</v>
          </cell>
        </row>
        <row r="5727">
          <cell r="A5727">
            <v>663586</v>
          </cell>
          <cell r="B5727">
            <v>78044</v>
          </cell>
          <cell r="D5727" t="str">
            <v xml:space="preserve">JUGN D.VALLE MULTIFRUT 1X                         </v>
          </cell>
          <cell r="J5727">
            <v>2263.0810000000001</v>
          </cell>
          <cell r="O5727">
            <v>7790154008306</v>
          </cell>
        </row>
        <row r="5728">
          <cell r="A5728">
            <v>663590</v>
          </cell>
          <cell r="B5728">
            <v>78047</v>
          </cell>
          <cell r="D5728" t="str">
            <v xml:space="preserve">JUGN D.VALLE MULTIFRUT 200X                       </v>
          </cell>
          <cell r="J5728">
            <v>646.54399999999998</v>
          </cell>
          <cell r="O5728">
            <v>7790154008351</v>
          </cell>
        </row>
        <row r="5729">
          <cell r="A5729">
            <v>663587</v>
          </cell>
          <cell r="B5729">
            <v>78045</v>
          </cell>
          <cell r="D5729" t="str">
            <v xml:space="preserve">JUGN D.VALLE NARANJA 1X                           </v>
          </cell>
          <cell r="J5729">
            <v>2263.0810000000001</v>
          </cell>
          <cell r="O5729">
            <v>7790154008283</v>
          </cell>
        </row>
        <row r="5730">
          <cell r="A5730">
            <v>19697</v>
          </cell>
          <cell r="B5730">
            <v>381</v>
          </cell>
          <cell r="D5730" t="str">
            <v xml:space="preserve">JUGO DOS ANCLAS LIMON 1X                          </v>
          </cell>
          <cell r="J5730">
            <v>3890.5929999999998</v>
          </cell>
          <cell r="O5730">
            <v>7792900809014</v>
          </cell>
        </row>
        <row r="5731">
          <cell r="A5731">
            <v>19696</v>
          </cell>
          <cell r="B5731">
            <v>380</v>
          </cell>
          <cell r="D5731" t="str">
            <v xml:space="preserve">JUGO DOS ANCLAS LIMON 500X                        </v>
          </cell>
          <cell r="J5731">
            <v>2310.3960000000002</v>
          </cell>
          <cell r="O5731">
            <v>7792900809007</v>
          </cell>
        </row>
        <row r="5732">
          <cell r="A5732">
            <v>100292</v>
          </cell>
          <cell r="B5732">
            <v>50737</v>
          </cell>
          <cell r="D5732" t="str">
            <v xml:space="preserve">JUGO MINERVA LIMON ECO 250X                       </v>
          </cell>
          <cell r="J5732">
            <v>1618.9559999999999</v>
          </cell>
          <cell r="O5732">
            <v>7790070507372</v>
          </cell>
        </row>
        <row r="5733">
          <cell r="A5733">
            <v>100290</v>
          </cell>
          <cell r="B5733">
            <v>50734</v>
          </cell>
          <cell r="D5733" t="str">
            <v xml:space="preserve">JUGO MINERVA LIMON ECO 500X                       </v>
          </cell>
          <cell r="J5733">
            <v>2621.6509999999998</v>
          </cell>
          <cell r="O5733">
            <v>7790070507341</v>
          </cell>
        </row>
        <row r="5734">
          <cell r="A5734">
            <v>259</v>
          </cell>
          <cell r="B5734">
            <v>2017</v>
          </cell>
          <cell r="D5734" t="str">
            <v xml:space="preserve">JUGO PENT DUR 1X                                  </v>
          </cell>
          <cell r="J5734">
            <v>3260.0929999999998</v>
          </cell>
          <cell r="O5734">
            <v>7791085000117</v>
          </cell>
        </row>
        <row r="5735">
          <cell r="A5735">
            <v>260</v>
          </cell>
          <cell r="B5735">
            <v>2007</v>
          </cell>
          <cell r="D5735" t="str">
            <v xml:space="preserve">JUGO PENT DUR 500X                                </v>
          </cell>
          <cell r="J5735">
            <v>1630.9929999999999</v>
          </cell>
          <cell r="O5735">
            <v>7791085000056</v>
          </cell>
        </row>
        <row r="5736">
          <cell r="A5736">
            <v>3179</v>
          </cell>
          <cell r="B5736">
            <v>2086</v>
          </cell>
          <cell r="D5736" t="str">
            <v xml:space="preserve">JUGO PENT LIMONCITO 500X                          </v>
          </cell>
          <cell r="J5736">
            <v>1847.289</v>
          </cell>
          <cell r="O5736">
            <v>7791085001879</v>
          </cell>
        </row>
        <row r="5737">
          <cell r="A5737">
            <v>265</v>
          </cell>
          <cell r="B5737">
            <v>2008</v>
          </cell>
          <cell r="D5737" t="str">
            <v xml:space="preserve">JUGO PENT MIX FRUIT 500X                          </v>
          </cell>
          <cell r="J5737">
            <v>1630.9929999999999</v>
          </cell>
          <cell r="O5737">
            <v>7791085000780</v>
          </cell>
        </row>
        <row r="5738">
          <cell r="A5738">
            <v>266</v>
          </cell>
          <cell r="B5738">
            <v>2012</v>
          </cell>
          <cell r="D5738" t="str">
            <v xml:space="preserve">JUGO PENT NJA 1X                                  </v>
          </cell>
          <cell r="J5738">
            <v>3260.0929999999998</v>
          </cell>
          <cell r="O5738">
            <v>7791085000070</v>
          </cell>
        </row>
        <row r="5739">
          <cell r="A5739">
            <v>268</v>
          </cell>
          <cell r="B5739">
            <v>2002</v>
          </cell>
          <cell r="D5739" t="str">
            <v xml:space="preserve">JUGO PENT NJA 500X                                </v>
          </cell>
          <cell r="J5739">
            <v>1630.9929999999999</v>
          </cell>
          <cell r="O5739">
            <v>7791085000018</v>
          </cell>
        </row>
        <row r="5740">
          <cell r="A5740">
            <v>271</v>
          </cell>
          <cell r="B5740">
            <v>2027</v>
          </cell>
          <cell r="D5740" t="str">
            <v xml:space="preserve">JUGO PENT NP.DUR 1.5X                             </v>
          </cell>
          <cell r="J5740">
            <v>2374.212</v>
          </cell>
          <cell r="O5740">
            <v>7791085000520</v>
          </cell>
        </row>
        <row r="5741">
          <cell r="A5741">
            <v>15105</v>
          </cell>
          <cell r="B5741">
            <v>2028</v>
          </cell>
          <cell r="D5741" t="str">
            <v xml:space="preserve">JUGO PENT NP.MIX FRUIT 1.5X                       </v>
          </cell>
          <cell r="J5741">
            <v>2374.212</v>
          </cell>
          <cell r="O5741">
            <v>7791085000568</v>
          </cell>
        </row>
        <row r="5742">
          <cell r="A5742">
            <v>274</v>
          </cell>
          <cell r="B5742">
            <v>2022</v>
          </cell>
          <cell r="D5742" t="str">
            <v xml:space="preserve">JUGO PENT NP.NJA 1.5X                             </v>
          </cell>
          <cell r="J5742">
            <v>2374.212</v>
          </cell>
          <cell r="O5742">
            <v>7791085002364</v>
          </cell>
        </row>
        <row r="5743">
          <cell r="A5743">
            <v>275</v>
          </cell>
          <cell r="B5743">
            <v>2023</v>
          </cell>
          <cell r="D5743" t="str">
            <v xml:space="preserve">JUGO PENT NP.POMELO 1.5X                          </v>
          </cell>
          <cell r="J5743">
            <v>2374.212</v>
          </cell>
          <cell r="O5743">
            <v>7791085002371</v>
          </cell>
        </row>
        <row r="5744">
          <cell r="A5744">
            <v>276</v>
          </cell>
          <cell r="B5744">
            <v>2013</v>
          </cell>
          <cell r="D5744" t="str">
            <v xml:space="preserve">JUGO PENT POMELO 1X                               </v>
          </cell>
          <cell r="J5744">
            <v>3260.0929999999998</v>
          </cell>
          <cell r="O5744">
            <v>7791085000087</v>
          </cell>
        </row>
        <row r="5745">
          <cell r="A5745">
            <v>278</v>
          </cell>
          <cell r="B5745">
            <v>2003</v>
          </cell>
          <cell r="D5745" t="str">
            <v xml:space="preserve">JUGO PENT POMELO 500X                             </v>
          </cell>
          <cell r="J5745">
            <v>1630.9929999999999</v>
          </cell>
          <cell r="O5745">
            <v>7791085000025</v>
          </cell>
        </row>
        <row r="5746">
          <cell r="A5746">
            <v>665078</v>
          </cell>
          <cell r="B5746">
            <v>14440</v>
          </cell>
          <cell r="D5746" t="str">
            <v xml:space="preserve">JUGP ARCOR 3 FRUTAS 1X                            </v>
          </cell>
          <cell r="J5746">
            <v>415.67099999999999</v>
          </cell>
          <cell r="O5746">
            <v>7790580130398</v>
          </cell>
        </row>
        <row r="5747">
          <cell r="A5747">
            <v>13884</v>
          </cell>
          <cell r="B5747">
            <v>14434</v>
          </cell>
          <cell r="D5747" t="str">
            <v xml:space="preserve">JUGP ARCOR ANANA SOB 1X                           </v>
          </cell>
          <cell r="J5747">
            <v>415.67099999999999</v>
          </cell>
          <cell r="O5747">
            <v>7790580985615</v>
          </cell>
        </row>
        <row r="5748">
          <cell r="A5748">
            <v>20364</v>
          </cell>
          <cell r="B5748">
            <v>14439</v>
          </cell>
          <cell r="D5748" t="str">
            <v xml:space="preserve">JUGP ARCOR DURAZNO 1X                             </v>
          </cell>
          <cell r="J5748">
            <v>415.67099999999999</v>
          </cell>
          <cell r="O5748">
            <v>7790580111632</v>
          </cell>
        </row>
        <row r="5749">
          <cell r="A5749">
            <v>659361</v>
          </cell>
          <cell r="B5749">
            <v>14438</v>
          </cell>
          <cell r="D5749" t="str">
            <v xml:space="preserve">JUGP ARCOR FRUTILLA SOB 1X                        </v>
          </cell>
          <cell r="J5749">
            <v>415.67099999999999</v>
          </cell>
          <cell r="O5749">
            <v>7790580410827</v>
          </cell>
        </row>
        <row r="5750">
          <cell r="A5750">
            <v>14868</v>
          </cell>
          <cell r="B5750">
            <v>13166</v>
          </cell>
          <cell r="D5750" t="str">
            <v xml:space="preserve">JUGP ARCOR LIMONADA SOB 1X                        </v>
          </cell>
          <cell r="J5750">
            <v>415.67099999999999</v>
          </cell>
          <cell r="O5750">
            <v>7790580985516</v>
          </cell>
        </row>
        <row r="5751">
          <cell r="A5751">
            <v>14845</v>
          </cell>
          <cell r="B5751">
            <v>13163</v>
          </cell>
          <cell r="D5751" t="str">
            <v xml:space="preserve">JUGP ARCOR MANZANA SOB 1X                         </v>
          </cell>
          <cell r="J5751">
            <v>415.67099999999999</v>
          </cell>
          <cell r="O5751">
            <v>7790580985714</v>
          </cell>
        </row>
        <row r="5752">
          <cell r="A5752">
            <v>14843</v>
          </cell>
          <cell r="B5752">
            <v>14431</v>
          </cell>
          <cell r="D5752" t="str">
            <v xml:space="preserve">JUGP ARCOR MULTIFRUTA SOB 1X                      </v>
          </cell>
          <cell r="J5752">
            <v>415.67099999999999</v>
          </cell>
          <cell r="O5752">
            <v>7790580986018</v>
          </cell>
        </row>
        <row r="5753">
          <cell r="A5753">
            <v>14844</v>
          </cell>
          <cell r="B5753">
            <v>14432</v>
          </cell>
          <cell r="D5753" t="str">
            <v xml:space="preserve">JUGP ARCOR NAR - DUR SOB 1X                       </v>
          </cell>
          <cell r="J5753">
            <v>415.67099999999999</v>
          </cell>
          <cell r="O5753">
            <v>7790580985813</v>
          </cell>
        </row>
        <row r="5754">
          <cell r="A5754">
            <v>17996</v>
          </cell>
          <cell r="B5754">
            <v>14437</v>
          </cell>
          <cell r="D5754" t="str">
            <v xml:space="preserve">JUGP ARCOR NARANJA MANGO 1X                       </v>
          </cell>
          <cell r="J5754">
            <v>415.67099999999999</v>
          </cell>
          <cell r="O5754">
            <v>7790580111540</v>
          </cell>
        </row>
        <row r="5755">
          <cell r="A5755">
            <v>14825</v>
          </cell>
          <cell r="B5755">
            <v>14429</v>
          </cell>
          <cell r="D5755" t="str">
            <v xml:space="preserve">JUGP ARCOR NARANJA SOB 1X                         </v>
          </cell>
          <cell r="J5755">
            <v>415.67099999999999</v>
          </cell>
          <cell r="O5755">
            <v>77905801322</v>
          </cell>
        </row>
        <row r="5756">
          <cell r="A5756">
            <v>802002</v>
          </cell>
          <cell r="B5756">
            <v>14436</v>
          </cell>
          <cell r="D5756" t="str">
            <v xml:space="preserve">JUGP ARCOR NJA DULCE SOB 1X                       </v>
          </cell>
          <cell r="J5756">
            <v>415.67099999999999</v>
          </cell>
          <cell r="O5756">
            <v>7790580105938</v>
          </cell>
        </row>
        <row r="5757">
          <cell r="A5757">
            <v>18762</v>
          </cell>
          <cell r="B5757">
            <v>14435</v>
          </cell>
          <cell r="D5757" t="str">
            <v xml:space="preserve">JUGP ARCOR NJA/BAN SOB 1X                         </v>
          </cell>
          <cell r="J5757">
            <v>415.67099999999999</v>
          </cell>
          <cell r="O5757">
            <v>7790580106096</v>
          </cell>
        </row>
        <row r="5758">
          <cell r="A5758">
            <v>663742</v>
          </cell>
          <cell r="B5758">
            <v>13795</v>
          </cell>
          <cell r="D5758" t="str">
            <v xml:space="preserve">JUGP ARCOR POME ROSA SOB 1X                       </v>
          </cell>
          <cell r="J5758">
            <v>415.67099999999999</v>
          </cell>
          <cell r="O5758">
            <v>7790580423896</v>
          </cell>
        </row>
        <row r="5759">
          <cell r="A5759">
            <v>17185</v>
          </cell>
          <cell r="B5759">
            <v>13183</v>
          </cell>
          <cell r="D5759" t="str">
            <v xml:space="preserve">JUGP BC ANANA 1X                                  </v>
          </cell>
          <cell r="J5759">
            <v>415.67099999999999</v>
          </cell>
          <cell r="O5759">
            <v>7790580131838</v>
          </cell>
        </row>
        <row r="5760">
          <cell r="A5760">
            <v>661102</v>
          </cell>
          <cell r="B5760">
            <v>13184</v>
          </cell>
          <cell r="D5760" t="str">
            <v xml:space="preserve">JUGP BC FRUTILLA LIMON SOB 1X                     </v>
          </cell>
          <cell r="J5760">
            <v>415.67099999999999</v>
          </cell>
          <cell r="O5760">
            <v>7790580131845</v>
          </cell>
        </row>
        <row r="5761">
          <cell r="A5761">
            <v>14847</v>
          </cell>
          <cell r="B5761">
            <v>13178</v>
          </cell>
          <cell r="D5761" t="str">
            <v xml:space="preserve">JUGP BC LIMONADA SOB 1X                           </v>
          </cell>
          <cell r="J5761">
            <v>415.67099999999999</v>
          </cell>
          <cell r="O5761">
            <v>7790580131784</v>
          </cell>
        </row>
        <row r="5762">
          <cell r="A5762">
            <v>14826</v>
          </cell>
          <cell r="B5762">
            <v>13179</v>
          </cell>
          <cell r="D5762" t="str">
            <v xml:space="preserve">JUGP BC MANGO NARANJA SOB 1X                      </v>
          </cell>
          <cell r="J5762">
            <v>415.67099999999999</v>
          </cell>
          <cell r="O5762">
            <v>7790580131791</v>
          </cell>
        </row>
        <row r="5763">
          <cell r="A5763">
            <v>14848</v>
          </cell>
          <cell r="B5763">
            <v>13181</v>
          </cell>
          <cell r="D5763" t="str">
            <v xml:space="preserve">JUGP BC MANZANA ROJA SOB 1X                       </v>
          </cell>
          <cell r="J5763">
            <v>415.67099999999999</v>
          </cell>
          <cell r="O5763">
            <v>7790580131814</v>
          </cell>
        </row>
        <row r="5764">
          <cell r="A5764">
            <v>660886</v>
          </cell>
          <cell r="B5764">
            <v>13038</v>
          </cell>
          <cell r="D5764" t="str">
            <v xml:space="preserve">JUGP BC MULTIFRUTA SOB 1X                         </v>
          </cell>
          <cell r="J5764">
            <v>415.67099999999999</v>
          </cell>
          <cell r="O5764">
            <v>7790580130381</v>
          </cell>
        </row>
        <row r="5765">
          <cell r="A5765">
            <v>14850</v>
          </cell>
          <cell r="B5765">
            <v>13180</v>
          </cell>
          <cell r="D5765" t="str">
            <v xml:space="preserve">JUGP BC NARANJA DULCE SOB 1X                      </v>
          </cell>
          <cell r="J5765">
            <v>415.67099999999999</v>
          </cell>
          <cell r="O5765">
            <v>7790580131821</v>
          </cell>
        </row>
        <row r="5766">
          <cell r="A5766">
            <v>14846</v>
          </cell>
          <cell r="B5766">
            <v>13177</v>
          </cell>
          <cell r="D5766" t="str">
            <v xml:space="preserve">JUGP BC NARANJA SOB 1X                            </v>
          </cell>
          <cell r="J5766">
            <v>415.67099999999999</v>
          </cell>
          <cell r="O5766">
            <v>7790580131777</v>
          </cell>
        </row>
        <row r="5767">
          <cell r="A5767">
            <v>17186</v>
          </cell>
          <cell r="B5767">
            <v>13182</v>
          </cell>
          <cell r="D5767" t="str">
            <v xml:space="preserve">JUGP BC NAR-DUR 1X                                </v>
          </cell>
          <cell r="J5767">
            <v>415.67099999999999</v>
          </cell>
          <cell r="O5767">
            <v>7790580131807</v>
          </cell>
        </row>
        <row r="5768">
          <cell r="A5768">
            <v>659647</v>
          </cell>
          <cell r="B5768">
            <v>13186</v>
          </cell>
          <cell r="D5768" t="str">
            <v xml:space="preserve">JUGP BC POMELO AMAR SOB 1X                        </v>
          </cell>
          <cell r="J5768">
            <v>415.67099999999999</v>
          </cell>
          <cell r="O5768">
            <v>7793360127953</v>
          </cell>
        </row>
        <row r="5769">
          <cell r="A5769">
            <v>14849</v>
          </cell>
          <cell r="B5769">
            <v>13185</v>
          </cell>
          <cell r="D5769" t="str">
            <v xml:space="preserve">JUGP BC POMELO ROSADO SOB 1X                      </v>
          </cell>
          <cell r="J5769">
            <v>415.67099999999999</v>
          </cell>
          <cell r="O5769">
            <v>7790580984618</v>
          </cell>
        </row>
        <row r="5770">
          <cell r="A5770">
            <v>14499</v>
          </cell>
          <cell r="B5770">
            <v>1121</v>
          </cell>
          <cell r="D5770" t="str">
            <v xml:space="preserve">JUGP CLIGHT ANANA SOB 1X                          </v>
          </cell>
          <cell r="J5770">
            <v>389.47</v>
          </cell>
          <cell r="O5770">
            <v>7622300856854</v>
          </cell>
        </row>
        <row r="5771">
          <cell r="A5771">
            <v>657940</v>
          </cell>
          <cell r="B5771">
            <v>1020</v>
          </cell>
          <cell r="D5771" t="str">
            <v xml:space="preserve">JUGP CLIGHT LIM GRANB ARAND 1X                    </v>
          </cell>
          <cell r="J5771">
            <v>389.47</v>
          </cell>
          <cell r="O5771">
            <v>7622210969859</v>
          </cell>
        </row>
        <row r="5772">
          <cell r="A5772">
            <v>664020</v>
          </cell>
          <cell r="B5772">
            <v>1138</v>
          </cell>
          <cell r="D5772" t="str">
            <v xml:space="preserve">JUGP CLIGHT LIMO MARACUYA 1X                      </v>
          </cell>
          <cell r="J5772">
            <v>389.47</v>
          </cell>
          <cell r="O5772">
            <v>7622201733834</v>
          </cell>
        </row>
        <row r="5773">
          <cell r="A5773">
            <v>661285</v>
          </cell>
          <cell r="B5773">
            <v>1139</v>
          </cell>
          <cell r="D5773" t="str">
            <v xml:space="preserve">JUGP CLIGHT LIMONADA ROSA 1X                      </v>
          </cell>
          <cell r="J5773">
            <v>389.47</v>
          </cell>
          <cell r="O5773">
            <v>7622201682026</v>
          </cell>
        </row>
        <row r="5774">
          <cell r="A5774">
            <v>657752</v>
          </cell>
          <cell r="B5774">
            <v>1114</v>
          </cell>
          <cell r="D5774" t="str">
            <v xml:space="preserve">JUGP CLIGHT LIMONADA S/AZUC 1X                    </v>
          </cell>
          <cell r="J5774">
            <v>389.47</v>
          </cell>
          <cell r="O5774">
            <v>7622210812919</v>
          </cell>
        </row>
        <row r="5775">
          <cell r="A5775">
            <v>5086</v>
          </cell>
          <cell r="B5775">
            <v>1127</v>
          </cell>
          <cell r="D5775" t="str">
            <v xml:space="preserve">JUGP CLIGHT MANDARINA SOB 1X                      </v>
          </cell>
          <cell r="J5775">
            <v>389.47</v>
          </cell>
          <cell r="O5775">
            <v>7622300856106</v>
          </cell>
        </row>
        <row r="5776">
          <cell r="A5776">
            <v>2096</v>
          </cell>
          <cell r="B5776">
            <v>1117</v>
          </cell>
          <cell r="D5776" t="str">
            <v xml:space="preserve">JUGP CLIGHT MZNA DELIC SOB 1X                     </v>
          </cell>
          <cell r="J5776">
            <v>389.47</v>
          </cell>
          <cell r="O5776">
            <v>7790050985671</v>
          </cell>
        </row>
        <row r="5777">
          <cell r="A5777">
            <v>4180</v>
          </cell>
          <cell r="B5777">
            <v>1119</v>
          </cell>
          <cell r="D5777" t="str">
            <v xml:space="preserve">JUGP CLIGHT MZNA VERDE SOB 1X                     </v>
          </cell>
          <cell r="J5777">
            <v>389.47</v>
          </cell>
          <cell r="O5777">
            <v>7790050001227</v>
          </cell>
        </row>
        <row r="5778">
          <cell r="A5778">
            <v>8040</v>
          </cell>
          <cell r="B5778">
            <v>1111</v>
          </cell>
          <cell r="D5778" t="str">
            <v xml:space="preserve">JUGP CLIGHT NJA DULCE SOB 1X                      </v>
          </cell>
          <cell r="J5778">
            <v>389.47</v>
          </cell>
          <cell r="O5778">
            <v>7790050985992</v>
          </cell>
        </row>
        <row r="5779">
          <cell r="A5779">
            <v>2097</v>
          </cell>
          <cell r="B5779">
            <v>1112</v>
          </cell>
          <cell r="D5779" t="str">
            <v xml:space="preserve">JUGP CLIGHT NJA TRAD SOB 1X                       </v>
          </cell>
          <cell r="J5779">
            <v>389.47</v>
          </cell>
          <cell r="O5779">
            <v>7790050001166</v>
          </cell>
        </row>
        <row r="5780">
          <cell r="A5780">
            <v>18764</v>
          </cell>
          <cell r="B5780">
            <v>1113</v>
          </cell>
          <cell r="D5780" t="str">
            <v xml:space="preserve">JUGP CLIGHT NJA/MANG SOB 1X                       </v>
          </cell>
          <cell r="J5780">
            <v>389.47</v>
          </cell>
          <cell r="O5780">
            <v>7622300856458</v>
          </cell>
        </row>
        <row r="5781">
          <cell r="A5781">
            <v>100953</v>
          </cell>
          <cell r="B5781">
            <v>1116</v>
          </cell>
          <cell r="D5781" t="str">
            <v xml:space="preserve">JUGP CLIGHT NJA-DUR SOB 1X                        </v>
          </cell>
          <cell r="J5781">
            <v>389.47</v>
          </cell>
          <cell r="O5781">
            <v>7622300855123</v>
          </cell>
        </row>
        <row r="5782">
          <cell r="A5782">
            <v>2095</v>
          </cell>
          <cell r="B5782">
            <v>1118</v>
          </cell>
          <cell r="D5782" t="str">
            <v xml:space="preserve">JUGP CLIGHT PERA SOB 1X                           </v>
          </cell>
          <cell r="J5782">
            <v>389.47</v>
          </cell>
          <cell r="O5782">
            <v>7790050986449</v>
          </cell>
        </row>
        <row r="5783">
          <cell r="A5783">
            <v>14038</v>
          </cell>
          <cell r="B5783">
            <v>1130</v>
          </cell>
          <cell r="D5783" t="str">
            <v xml:space="preserve">JUGP CLIGHT POM AMARILLO SOB 1                    </v>
          </cell>
          <cell r="J5783">
            <v>389.47</v>
          </cell>
          <cell r="O5783">
            <v>7622300860196</v>
          </cell>
        </row>
        <row r="5784">
          <cell r="A5784">
            <v>2094</v>
          </cell>
          <cell r="B5784">
            <v>1128</v>
          </cell>
          <cell r="D5784" t="str">
            <v xml:space="preserve">JUGP CLIGHT POM ROSADO SOB 1X                     </v>
          </cell>
          <cell r="J5784">
            <v>389.47</v>
          </cell>
          <cell r="O5784">
            <v>7790050001258</v>
          </cell>
        </row>
        <row r="5785">
          <cell r="A5785">
            <v>666811</v>
          </cell>
          <cell r="B5785">
            <v>1110</v>
          </cell>
          <cell r="D5785" t="str">
            <v xml:space="preserve">JUGP CLIGHT POMELADA HIBISCUS SOB 1X              </v>
          </cell>
          <cell r="J5785">
            <v>387.95299999999997</v>
          </cell>
          <cell r="O5785">
            <v>7622202359934</v>
          </cell>
        </row>
        <row r="5786">
          <cell r="A5786">
            <v>10642</v>
          </cell>
          <cell r="B5786">
            <v>1131</v>
          </cell>
          <cell r="D5786" t="str">
            <v xml:space="preserve">JUGP CLIGHT STEVIA LIMON SOB 1X                   </v>
          </cell>
          <cell r="J5786">
            <v>389.47</v>
          </cell>
          <cell r="O5786">
            <v>7622300872892</v>
          </cell>
        </row>
        <row r="5787">
          <cell r="A5787">
            <v>10150</v>
          </cell>
          <cell r="B5787">
            <v>1132</v>
          </cell>
          <cell r="D5787" t="str">
            <v xml:space="preserve">JUGP CLIGHT STEVIA MZNA  SOB 1X                   </v>
          </cell>
          <cell r="J5787">
            <v>389.47</v>
          </cell>
          <cell r="O5787">
            <v>7622300872922</v>
          </cell>
        </row>
        <row r="5788">
          <cell r="A5788">
            <v>5587</v>
          </cell>
          <cell r="B5788">
            <v>1081</v>
          </cell>
          <cell r="D5788" t="str">
            <v xml:space="preserve">JUGP TANG ANAN SOB 1X                             </v>
          </cell>
          <cell r="J5788">
            <v>387.95299999999997</v>
          </cell>
          <cell r="O5788">
            <v>7622300868604</v>
          </cell>
        </row>
        <row r="5789">
          <cell r="A5789">
            <v>7703</v>
          </cell>
          <cell r="B5789">
            <v>1089</v>
          </cell>
          <cell r="D5789" t="str">
            <v xml:space="preserve">JUGP TANG DUR SOB 1X                              </v>
          </cell>
          <cell r="J5789">
            <v>387.95299999999997</v>
          </cell>
          <cell r="O5789">
            <v>7622300868574</v>
          </cell>
        </row>
        <row r="5790">
          <cell r="A5790">
            <v>661284</v>
          </cell>
          <cell r="B5790">
            <v>1097</v>
          </cell>
          <cell r="D5790" t="str">
            <v xml:space="preserve">JUGP TANG FRUTILLA SOB 1X                         </v>
          </cell>
          <cell r="J5790">
            <v>387.95299999999997</v>
          </cell>
          <cell r="O5790">
            <v>7622201681999</v>
          </cell>
        </row>
        <row r="5791">
          <cell r="A5791">
            <v>666810</v>
          </cell>
          <cell r="B5791">
            <v>1145</v>
          </cell>
          <cell r="D5791" t="str">
            <v xml:space="preserve">JUGP TANG GALACTICO SOB 1X                        </v>
          </cell>
          <cell r="J5791">
            <v>387.95299999999997</v>
          </cell>
          <cell r="O5791">
            <v>7622202311482</v>
          </cell>
        </row>
        <row r="5792">
          <cell r="A5792">
            <v>18763</v>
          </cell>
          <cell r="B5792">
            <v>1088</v>
          </cell>
          <cell r="D5792" t="str">
            <v xml:space="preserve">JUGP TANG LIMON DCE SOB 1X                        </v>
          </cell>
          <cell r="J5792">
            <v>387.95299999999997</v>
          </cell>
          <cell r="O5792">
            <v>7622300868697</v>
          </cell>
        </row>
        <row r="5793">
          <cell r="A5793">
            <v>665990</v>
          </cell>
          <cell r="B5793">
            <v>1033</v>
          </cell>
          <cell r="D5793" t="str">
            <v xml:space="preserve">JUGP TANG MANDA SOB 1X                            </v>
          </cell>
          <cell r="J5793">
            <v>387.95299999999997</v>
          </cell>
          <cell r="O5793">
            <v>7622201733865</v>
          </cell>
        </row>
        <row r="5794">
          <cell r="A5794">
            <v>657944</v>
          </cell>
          <cell r="B5794">
            <v>1086</v>
          </cell>
          <cell r="D5794" t="str">
            <v xml:space="preserve">JUGP TANG MIX NAR-LIM 1X                          </v>
          </cell>
          <cell r="J5794">
            <v>387.95299999999997</v>
          </cell>
          <cell r="O5794">
            <v>7622210950932</v>
          </cell>
        </row>
        <row r="5795">
          <cell r="A5795">
            <v>14504</v>
          </cell>
          <cell r="B5795">
            <v>1084</v>
          </cell>
          <cell r="D5795" t="str">
            <v xml:space="preserve">JUGP TANG MULTIFRUT SOB 1X                        </v>
          </cell>
          <cell r="J5795">
            <v>387.95299999999997</v>
          </cell>
          <cell r="O5795">
            <v>7622300868727</v>
          </cell>
        </row>
        <row r="5796">
          <cell r="A5796">
            <v>2104</v>
          </cell>
          <cell r="B5796">
            <v>1087</v>
          </cell>
          <cell r="D5796" t="str">
            <v xml:space="preserve">JUGP TANG MZNA SOB 1X                             </v>
          </cell>
          <cell r="J5796">
            <v>387.95299999999997</v>
          </cell>
          <cell r="O5796">
            <v>7622300868512</v>
          </cell>
        </row>
        <row r="5797">
          <cell r="A5797">
            <v>14500</v>
          </cell>
          <cell r="B5797">
            <v>1094</v>
          </cell>
          <cell r="D5797" t="str">
            <v xml:space="preserve">JUGP TANG NAR-BANANA SOB 1X                       </v>
          </cell>
          <cell r="J5797">
            <v>387.95299999999997</v>
          </cell>
          <cell r="O5797">
            <v>7622300868789</v>
          </cell>
        </row>
        <row r="5798">
          <cell r="A5798">
            <v>2891</v>
          </cell>
          <cell r="B5798">
            <v>1093</v>
          </cell>
          <cell r="D5798" t="str">
            <v xml:space="preserve">JUGP TANG NAR-DURAZNO SOB 1X                      </v>
          </cell>
          <cell r="J5798">
            <v>387.95299999999997</v>
          </cell>
          <cell r="O5798">
            <v>7622300868819</v>
          </cell>
        </row>
        <row r="5799">
          <cell r="A5799">
            <v>657943</v>
          </cell>
          <cell r="B5799">
            <v>1085</v>
          </cell>
          <cell r="D5799" t="str">
            <v xml:space="preserve">JUGP TANG NAR-FRU-MARACUYA 1X                     </v>
          </cell>
          <cell r="J5799">
            <v>387.95299999999997</v>
          </cell>
          <cell r="O5799">
            <v>7622210951021</v>
          </cell>
        </row>
        <row r="5800">
          <cell r="A5800">
            <v>6240</v>
          </cell>
          <cell r="B5800">
            <v>1092</v>
          </cell>
          <cell r="D5800" t="str">
            <v xml:space="preserve">JUGP TANG NAR-MANGO SOB 1X                        </v>
          </cell>
          <cell r="J5800">
            <v>387.95299999999997</v>
          </cell>
          <cell r="O5800">
            <v>7622300868635</v>
          </cell>
        </row>
        <row r="5801">
          <cell r="A5801">
            <v>3533</v>
          </cell>
          <cell r="B5801">
            <v>1090</v>
          </cell>
          <cell r="D5801" t="str">
            <v xml:space="preserve">JUGP TANG NJA DULCE SOB 1X                        </v>
          </cell>
          <cell r="J5801">
            <v>387.95299999999997</v>
          </cell>
          <cell r="O5801">
            <v>7622300868543</v>
          </cell>
        </row>
        <row r="5802">
          <cell r="A5802">
            <v>2105</v>
          </cell>
          <cell r="B5802">
            <v>1091</v>
          </cell>
          <cell r="D5802" t="str">
            <v xml:space="preserve">JUGP TANG NJA TRAD SOB 1X                         </v>
          </cell>
          <cell r="J5802">
            <v>387.95299999999997</v>
          </cell>
          <cell r="O5802">
            <v>7622300868482</v>
          </cell>
        </row>
        <row r="5803">
          <cell r="A5803">
            <v>4589</v>
          </cell>
          <cell r="B5803">
            <v>1082</v>
          </cell>
          <cell r="D5803" t="str">
            <v xml:space="preserve">JUGP TANG PERA SOB 1X                             </v>
          </cell>
          <cell r="J5803">
            <v>387.95299999999997</v>
          </cell>
          <cell r="O5803">
            <v>7622300868666</v>
          </cell>
        </row>
        <row r="5804">
          <cell r="A5804">
            <v>2107</v>
          </cell>
          <cell r="B5804">
            <v>1083</v>
          </cell>
          <cell r="D5804" t="str">
            <v xml:space="preserve">JUGP TANG POM ROS SOB 1X                          </v>
          </cell>
          <cell r="J5804">
            <v>387.95299999999997</v>
          </cell>
          <cell r="O5804">
            <v>7790050987088</v>
          </cell>
        </row>
        <row r="5805">
          <cell r="A5805">
            <v>660415</v>
          </cell>
          <cell r="B5805">
            <v>1034</v>
          </cell>
          <cell r="D5805" t="str">
            <v xml:space="preserve">JUGP TANG UVA SOB 1X                              </v>
          </cell>
          <cell r="J5805">
            <v>387.95299999999997</v>
          </cell>
          <cell r="O5805">
            <v>7622201116163</v>
          </cell>
        </row>
        <row r="5806">
          <cell r="A5806">
            <v>18826</v>
          </cell>
          <cell r="B5806">
            <v>1133</v>
          </cell>
          <cell r="D5806" t="str">
            <v xml:space="preserve">JUGP VERAO ANANA SOB 1X                           </v>
          </cell>
          <cell r="J5806">
            <v>293.28100000000001</v>
          </cell>
          <cell r="O5806">
            <v>7622300861131</v>
          </cell>
        </row>
        <row r="5807">
          <cell r="A5807">
            <v>18827</v>
          </cell>
          <cell r="B5807">
            <v>1135</v>
          </cell>
          <cell r="D5807" t="str">
            <v xml:space="preserve">JUGP VERAO MANZANA SOB 1X                         </v>
          </cell>
          <cell r="J5807">
            <v>185.22900000000001</v>
          </cell>
          <cell r="O5807">
            <v>7622300861070</v>
          </cell>
        </row>
        <row r="5808">
          <cell r="A5808">
            <v>18828</v>
          </cell>
          <cell r="B5808">
            <v>1136</v>
          </cell>
          <cell r="D5808" t="str">
            <v xml:space="preserve">JUGP VERAO NARANJA SOB 1X                         </v>
          </cell>
          <cell r="J5808">
            <v>293.28100000000001</v>
          </cell>
          <cell r="O5808">
            <v>7622300861049</v>
          </cell>
        </row>
        <row r="5809">
          <cell r="A5809">
            <v>18825</v>
          </cell>
          <cell r="B5809">
            <v>1134</v>
          </cell>
          <cell r="D5809" t="str">
            <v xml:space="preserve">JUGP VERAO NJA/DRZNO SOB 1X                       </v>
          </cell>
          <cell r="J5809">
            <v>293.28100000000001</v>
          </cell>
          <cell r="O5809">
            <v>7622300861200</v>
          </cell>
        </row>
        <row r="5810">
          <cell r="A5810">
            <v>658628</v>
          </cell>
          <cell r="B5810">
            <v>3301</v>
          </cell>
          <cell r="D5810" t="str">
            <v xml:space="preserve">LACR ARMONIA PROD P/BAT Y COC.200g                </v>
          </cell>
          <cell r="J5810">
            <v>3034.68</v>
          </cell>
          <cell r="O5810">
            <v>7790742771308</v>
          </cell>
        </row>
        <row r="5811">
          <cell r="A5811">
            <v>6117</v>
          </cell>
          <cell r="B5811">
            <v>1040</v>
          </cell>
          <cell r="D5811" t="str">
            <v xml:space="preserve">LACR ILOLAY CREM LECH DOBLE 200X                  </v>
          </cell>
          <cell r="J5811">
            <v>2733.6439999999998</v>
          </cell>
          <cell r="O5811">
            <v>7790787030118</v>
          </cell>
        </row>
        <row r="5812">
          <cell r="A5812">
            <v>661155</v>
          </cell>
          <cell r="B5812">
            <v>1041</v>
          </cell>
          <cell r="D5812" t="str">
            <v xml:space="preserve">LACR ILOLAY CREM LECH DOBLE 350X                  </v>
          </cell>
          <cell r="J5812">
            <v>4545.1769999999997</v>
          </cell>
          <cell r="O5812">
            <v>7790787949762</v>
          </cell>
        </row>
        <row r="5813">
          <cell r="A5813">
            <v>6118</v>
          </cell>
          <cell r="B5813">
            <v>1043</v>
          </cell>
          <cell r="D5813" t="str">
            <v xml:space="preserve">LACR ILOLAY CREM LECH SIMPLE 350X                 </v>
          </cell>
          <cell r="J5813">
            <v>4090.4470000000001</v>
          </cell>
          <cell r="O5813">
            <v>7790787949724</v>
          </cell>
        </row>
        <row r="5814">
          <cell r="A5814">
            <v>658498</v>
          </cell>
          <cell r="B5814">
            <v>1412</v>
          </cell>
          <cell r="D5814" t="str">
            <v xml:space="preserve">LACR LA SERE CREM LECH UAT 520X                   </v>
          </cell>
          <cell r="J5814">
            <v>7499.58</v>
          </cell>
          <cell r="O5814">
            <v>7790742014122</v>
          </cell>
        </row>
        <row r="5815">
          <cell r="A5815">
            <v>658487</v>
          </cell>
          <cell r="B5815">
            <v>1413</v>
          </cell>
          <cell r="D5815" t="str">
            <v xml:space="preserve">LACR LA SERE UAT TET SLIM 200 CC                  </v>
          </cell>
          <cell r="J5815">
            <v>3241.59</v>
          </cell>
          <cell r="O5815">
            <v>7790742770202</v>
          </cell>
        </row>
        <row r="5816">
          <cell r="A5816">
            <v>661735</v>
          </cell>
          <cell r="B5816">
            <v>3456</v>
          </cell>
          <cell r="D5816" t="str">
            <v xml:space="preserve">LACR LA SERENISIMA CREMA DE LECHE 200X            </v>
          </cell>
          <cell r="J5816">
            <v>2824.14</v>
          </cell>
          <cell r="O5816">
            <v>7790742345608</v>
          </cell>
        </row>
        <row r="5817">
          <cell r="A5817">
            <v>661275</v>
          </cell>
          <cell r="B5817">
            <v>1422</v>
          </cell>
          <cell r="D5817" t="str">
            <v xml:space="preserve">LACR LS CUL FORT C VIT TETRA 520CC                </v>
          </cell>
          <cell r="J5817">
            <v>7118.43</v>
          </cell>
          <cell r="O5817">
            <v>7790742771605</v>
          </cell>
        </row>
        <row r="5818">
          <cell r="A5818">
            <v>663760</v>
          </cell>
          <cell r="B5818">
            <v>1420</v>
          </cell>
          <cell r="D5818" t="str">
            <v xml:space="preserve">LACR LS UAT BATIR ZERO LACT. 36% 200X             </v>
          </cell>
          <cell r="J5818">
            <v>3196.578</v>
          </cell>
          <cell r="O5818">
            <v>7790742142009</v>
          </cell>
        </row>
        <row r="5819">
          <cell r="A5819">
            <v>5175</v>
          </cell>
          <cell r="B5819">
            <v>1411</v>
          </cell>
          <cell r="D5819" t="str">
            <v xml:space="preserve">LACR LS UAT C/VIT TETRA TOP 330X                  </v>
          </cell>
          <cell r="J5819">
            <v>4515.6289999999999</v>
          </cell>
          <cell r="O5819">
            <v>7790742771100</v>
          </cell>
        </row>
        <row r="5820">
          <cell r="A5820">
            <v>3806</v>
          </cell>
          <cell r="B5820">
            <v>1170</v>
          </cell>
          <cell r="D5820" t="str">
            <v xml:space="preserve">LACR LS UAT CLASICA BATIR 36% 200X                </v>
          </cell>
          <cell r="J5820">
            <v>2951.2809999999999</v>
          </cell>
          <cell r="O5820">
            <v>7790742154903</v>
          </cell>
        </row>
        <row r="5821">
          <cell r="A5821">
            <v>663722</v>
          </cell>
          <cell r="B5821">
            <v>1416</v>
          </cell>
          <cell r="D5821" t="str">
            <v xml:space="preserve">LACR LS UAT COCINA 20% TB 200X                    </v>
          </cell>
          <cell r="J5821">
            <v>2810.8910000000001</v>
          </cell>
          <cell r="O5821">
            <v>7790742141606</v>
          </cell>
        </row>
        <row r="5822">
          <cell r="A5822">
            <v>658869</v>
          </cell>
          <cell r="B5822">
            <v>1419</v>
          </cell>
          <cell r="D5822" t="str">
            <v xml:space="preserve">LACR LS UAT COCINA LIV. 12% TB 200X               </v>
          </cell>
          <cell r="J5822">
            <v>2963.895</v>
          </cell>
          <cell r="O5822">
            <v>7790742141903</v>
          </cell>
        </row>
        <row r="5823">
          <cell r="A5823">
            <v>658811</v>
          </cell>
          <cell r="B5823">
            <v>1417</v>
          </cell>
          <cell r="D5823" t="str">
            <v xml:space="preserve">LACR LS UAT CULIN 20% TG TT 330X                  </v>
          </cell>
          <cell r="J5823">
            <v>4307.3580000000002</v>
          </cell>
          <cell r="O5823">
            <v>7790742771209</v>
          </cell>
        </row>
        <row r="5824">
          <cell r="A5824">
            <v>663758</v>
          </cell>
          <cell r="B5824">
            <v>1417</v>
          </cell>
          <cell r="D5824" t="str">
            <v xml:space="preserve">LACR LS UAT CULIN 330X                            </v>
          </cell>
          <cell r="J5824">
            <v>4944.0600000000004</v>
          </cell>
          <cell r="O5824">
            <v>0</v>
          </cell>
        </row>
        <row r="5825">
          <cell r="A5825">
            <v>658810</v>
          </cell>
          <cell r="B5825">
            <v>7703</v>
          </cell>
          <cell r="D5825" t="str">
            <v xml:space="preserve">LACR LS UAT CULIN ULTRA 20% TT 200X               </v>
          </cell>
          <cell r="J5825">
            <v>2780.58</v>
          </cell>
          <cell r="O5825">
            <v>7790742770301</v>
          </cell>
        </row>
        <row r="5826">
          <cell r="A5826">
            <v>3953</v>
          </cell>
          <cell r="B5826">
            <v>5503</v>
          </cell>
          <cell r="D5826" t="str">
            <v xml:space="preserve">LACR MILK.CREM LECH 330X                          </v>
          </cell>
          <cell r="J5826">
            <v>4037.7579999999998</v>
          </cell>
          <cell r="O5826">
            <v>7794820006337</v>
          </cell>
        </row>
        <row r="5827">
          <cell r="A5827">
            <v>3952</v>
          </cell>
          <cell r="B5827">
            <v>5500</v>
          </cell>
          <cell r="D5827" t="str">
            <v xml:space="preserve">LACR MILKAUT CREMA LECH DOBLE 200X                </v>
          </cell>
          <cell r="J5827">
            <v>3084.0659999999998</v>
          </cell>
          <cell r="O5827">
            <v>7794820015155</v>
          </cell>
        </row>
        <row r="5828">
          <cell r="A5828">
            <v>4494</v>
          </cell>
          <cell r="B5828">
            <v>481</v>
          </cell>
          <cell r="D5828" t="str">
            <v xml:space="preserve">LACR PAULINA CREM LECH 200X                       </v>
          </cell>
          <cell r="J5828">
            <v>2951.19</v>
          </cell>
          <cell r="O5828">
            <v>7790398000265</v>
          </cell>
        </row>
        <row r="5829">
          <cell r="A5829">
            <v>6345</v>
          </cell>
          <cell r="B5829">
            <v>811</v>
          </cell>
          <cell r="D5829" t="str">
            <v xml:space="preserve">LACR PAULINA CREM LECH 350X                       </v>
          </cell>
          <cell r="J5829">
            <v>4849.7529999999997</v>
          </cell>
          <cell r="O5829">
            <v>7790398000272</v>
          </cell>
        </row>
        <row r="5830">
          <cell r="A5830">
            <v>665539</v>
          </cell>
          <cell r="B5830">
            <v>5502</v>
          </cell>
          <cell r="D5830" t="str">
            <v xml:space="preserve">LACR SIMPLE PAST.MILKAUT 200 X                    </v>
          </cell>
          <cell r="J5830">
            <v>2966.2359999999999</v>
          </cell>
          <cell r="O5830">
            <v>7794820903186</v>
          </cell>
        </row>
        <row r="5831">
          <cell r="A5831">
            <v>2454</v>
          </cell>
          <cell r="B5831">
            <v>1999</v>
          </cell>
          <cell r="D5831" t="str">
            <v xml:space="preserve">LACR TREGAR CREM LECH 200X                        </v>
          </cell>
          <cell r="J5831">
            <v>3028.1819999999998</v>
          </cell>
          <cell r="O5831">
            <v>7793913000115</v>
          </cell>
        </row>
        <row r="5832">
          <cell r="A5832">
            <v>2455</v>
          </cell>
          <cell r="B5832">
            <v>2068</v>
          </cell>
          <cell r="D5832" t="str">
            <v xml:space="preserve">LACR TREGAR CREM LECH 350X                        </v>
          </cell>
          <cell r="J5832">
            <v>5095.9939999999997</v>
          </cell>
          <cell r="O5832">
            <v>7793913000092</v>
          </cell>
        </row>
        <row r="5833">
          <cell r="A5833">
            <v>2385</v>
          </cell>
          <cell r="B5833">
            <v>909</v>
          </cell>
          <cell r="D5833" t="str">
            <v xml:space="preserve">LAFI CARCARANA SALCHICHA 6X                       </v>
          </cell>
          <cell r="J5833">
            <v>1489.752</v>
          </cell>
          <cell r="O5833">
            <v>7793040065728</v>
          </cell>
        </row>
        <row r="5834">
          <cell r="A5834">
            <v>658906</v>
          </cell>
          <cell r="B5834">
            <v>659</v>
          </cell>
          <cell r="D5834" t="str">
            <v xml:space="preserve">LAFI FRIAR SALCHICHA 190X                         </v>
          </cell>
          <cell r="J5834">
            <v>1697.7149999999999</v>
          </cell>
          <cell r="O5834">
            <v>7793040096593</v>
          </cell>
        </row>
        <row r="5835">
          <cell r="A5835">
            <v>2388</v>
          </cell>
          <cell r="B5835">
            <v>561</v>
          </cell>
          <cell r="D5835" t="str">
            <v xml:space="preserve">LAFI FRIAR SALCHICHA 225X                         </v>
          </cell>
          <cell r="J5835">
            <v>1923.682</v>
          </cell>
          <cell r="O5835">
            <v>7793380060841</v>
          </cell>
        </row>
        <row r="5836">
          <cell r="A5836">
            <v>663759</v>
          </cell>
          <cell r="B5836">
            <v>546</v>
          </cell>
          <cell r="D5836" t="str">
            <v xml:space="preserve">LAFI FRIAR SALCHICHA LARGA 6X                     </v>
          </cell>
          <cell r="J5836">
            <v>3315.4059999999999</v>
          </cell>
          <cell r="O5836">
            <v>266000042</v>
          </cell>
        </row>
        <row r="5837">
          <cell r="A5837">
            <v>7654</v>
          </cell>
          <cell r="B5837">
            <v>295</v>
          </cell>
          <cell r="D5837" t="str">
            <v xml:space="preserve">LAFI ICB X6                                       </v>
          </cell>
          <cell r="J5837">
            <v>1736.7919999999999</v>
          </cell>
          <cell r="O5837">
            <v>7790670051350</v>
          </cell>
        </row>
        <row r="5838">
          <cell r="A5838">
            <v>2272</v>
          </cell>
          <cell r="B5838">
            <v>10827</v>
          </cell>
          <cell r="D5838" t="str">
            <v xml:space="preserve">LAFI PALADINI SALCHICHA 6X                        </v>
          </cell>
          <cell r="J5838">
            <v>3007.8359999999998</v>
          </cell>
          <cell r="O5838">
            <v>7790079010828</v>
          </cell>
        </row>
        <row r="5839">
          <cell r="A5839">
            <v>657787</v>
          </cell>
          <cell r="B5839">
            <v>1830</v>
          </cell>
          <cell r="D5839" t="str">
            <v xml:space="preserve">LAFI PATY CLASICA  6X225X                         </v>
          </cell>
          <cell r="J5839">
            <v>2711.2469999999998</v>
          </cell>
          <cell r="O5839">
            <v>7790670045199</v>
          </cell>
        </row>
        <row r="5840">
          <cell r="A5840">
            <v>3864</v>
          </cell>
          <cell r="B5840">
            <v>1680</v>
          </cell>
          <cell r="D5840" t="str">
            <v xml:space="preserve">LAFI PATY SALCH FUN CLAS 6X                       </v>
          </cell>
          <cell r="J5840">
            <v>2316.739</v>
          </cell>
          <cell r="O5840">
            <v>7790670051220</v>
          </cell>
        </row>
        <row r="5841">
          <cell r="A5841">
            <v>2400</v>
          </cell>
          <cell r="B5841">
            <v>207</v>
          </cell>
          <cell r="D5841" t="str">
            <v xml:space="preserve">LAFI PATY VIENA T/ALEMAN 4X                       </v>
          </cell>
          <cell r="J5841">
            <v>5522.2650000000003</v>
          </cell>
          <cell r="O5841">
            <v>7790670045502</v>
          </cell>
        </row>
        <row r="5842">
          <cell r="A5842">
            <v>665569</v>
          </cell>
          <cell r="B5842">
            <v>1112</v>
          </cell>
          <cell r="D5842" t="str">
            <v xml:space="preserve">LAFI TRES CRUCES 12X                              </v>
          </cell>
          <cell r="J5842">
            <v>3360.7809999999999</v>
          </cell>
          <cell r="O5842">
            <v>7790670052883</v>
          </cell>
        </row>
        <row r="5843">
          <cell r="A5843">
            <v>664639</v>
          </cell>
          <cell r="B5843">
            <v>2620</v>
          </cell>
          <cell r="D5843" t="str">
            <v xml:space="preserve">LAFI VIENISSIMA PICANTE 6X230X                    </v>
          </cell>
          <cell r="J5843">
            <v>3261.9180000000001</v>
          </cell>
          <cell r="O5843">
            <v>7790670052975</v>
          </cell>
        </row>
        <row r="5844">
          <cell r="A5844">
            <v>667246</v>
          </cell>
          <cell r="B5844">
            <v>549</v>
          </cell>
          <cell r="D5844" t="str">
            <v xml:space="preserve">LAFI VIENISSIMA S/TCC 12X460X                     </v>
          </cell>
          <cell r="J5844">
            <v>5903.6329999999998</v>
          </cell>
          <cell r="O5844">
            <v>7790670052418</v>
          </cell>
        </row>
        <row r="5845">
          <cell r="A5845">
            <v>4192</v>
          </cell>
          <cell r="B5845">
            <v>1820</v>
          </cell>
          <cell r="D5845" t="str">
            <v xml:space="preserve">LAFI VIENISSIMA SALCHI 6X225X                     </v>
          </cell>
          <cell r="J5845">
            <v>3114.83</v>
          </cell>
          <cell r="O5845">
            <v>7891515481599</v>
          </cell>
        </row>
        <row r="5846">
          <cell r="A5846">
            <v>101860</v>
          </cell>
          <cell r="B5846">
            <v>111980</v>
          </cell>
          <cell r="D5846" t="str">
            <v xml:space="preserve">LAMA DANICA + LECH PAN 200X                       </v>
          </cell>
          <cell r="J5846">
            <v>2180.0360000000001</v>
          </cell>
          <cell r="O5846">
            <v>7791620009803</v>
          </cell>
        </row>
        <row r="5847">
          <cell r="A5847">
            <v>101861</v>
          </cell>
          <cell r="B5847">
            <v>111981</v>
          </cell>
          <cell r="D5847" t="str">
            <v xml:space="preserve">LAMA DANICA + LECH PAN 500X                       </v>
          </cell>
          <cell r="J5847">
            <v>5148.3339999999998</v>
          </cell>
          <cell r="O5847">
            <v>7791620009810</v>
          </cell>
        </row>
        <row r="5848">
          <cell r="A5848">
            <v>101865</v>
          </cell>
          <cell r="B5848">
            <v>111987</v>
          </cell>
          <cell r="D5848" t="str">
            <v xml:space="preserve">LAMA DANICA DORAD CREMO 210X                      </v>
          </cell>
          <cell r="J5848">
            <v>2617.2759999999998</v>
          </cell>
          <cell r="O5848">
            <v>7791620187471</v>
          </cell>
        </row>
        <row r="5849">
          <cell r="A5849">
            <v>661781</v>
          </cell>
          <cell r="B5849">
            <v>111988</v>
          </cell>
          <cell r="D5849" t="str">
            <v xml:space="preserve">LAMA DANICA EQUILIBRIO 220X                       </v>
          </cell>
          <cell r="J5849">
            <v>2740.4409999999998</v>
          </cell>
          <cell r="O5849">
            <v>7791620187457</v>
          </cell>
        </row>
        <row r="5850">
          <cell r="A5850">
            <v>101868</v>
          </cell>
          <cell r="B5850">
            <v>111985</v>
          </cell>
          <cell r="D5850" t="str">
            <v xml:space="preserve">LAMA DANICA SOFT LIGHT NVO SAB 200X               </v>
          </cell>
          <cell r="J5850">
            <v>2617.2759999999998</v>
          </cell>
          <cell r="O5850">
            <v>7791620009858</v>
          </cell>
        </row>
        <row r="5851">
          <cell r="A5851">
            <v>4200</v>
          </cell>
          <cell r="B5851">
            <v>1031</v>
          </cell>
          <cell r="D5851" t="str">
            <v xml:space="preserve">LAMA ILOLAY MANT 100X                             </v>
          </cell>
          <cell r="J5851">
            <v>2239.444</v>
          </cell>
          <cell r="O5851">
            <v>77900050</v>
          </cell>
        </row>
        <row r="5852">
          <cell r="A5852">
            <v>6128</v>
          </cell>
          <cell r="B5852">
            <v>1032</v>
          </cell>
          <cell r="D5852" t="str">
            <v xml:space="preserve">LAMA ILOLAY MANT 200X                             </v>
          </cell>
          <cell r="J5852">
            <v>4030.982</v>
          </cell>
          <cell r="O5852">
            <v>77900067</v>
          </cell>
        </row>
        <row r="5853">
          <cell r="A5853">
            <v>5988</v>
          </cell>
          <cell r="B5853">
            <v>1033</v>
          </cell>
          <cell r="D5853" t="str">
            <v xml:space="preserve">LAMA ILOLAY MANT 500X                             </v>
          </cell>
          <cell r="J5853">
            <v>9517.6360000000004</v>
          </cell>
          <cell r="O5853">
            <v>77900104</v>
          </cell>
        </row>
        <row r="5854">
          <cell r="A5854">
            <v>3577</v>
          </cell>
          <cell r="B5854">
            <v>52</v>
          </cell>
          <cell r="D5854" t="str">
            <v xml:space="preserve">LAMA L.SERE MANTECA 100X                          </v>
          </cell>
          <cell r="J5854">
            <v>2339.8890000000001</v>
          </cell>
          <cell r="O5854">
            <v>7793940052002</v>
          </cell>
        </row>
        <row r="5855">
          <cell r="A5855">
            <v>7725</v>
          </cell>
          <cell r="B5855">
            <v>54</v>
          </cell>
          <cell r="D5855" t="str">
            <v xml:space="preserve">LAMA L.SERE MANTECA VIT E 200X                    </v>
          </cell>
          <cell r="J5855">
            <v>4257.7340000000004</v>
          </cell>
          <cell r="O5855">
            <v>7793940124006</v>
          </cell>
        </row>
        <row r="5856">
          <cell r="A5856">
            <v>4386</v>
          </cell>
          <cell r="B5856">
            <v>464</v>
          </cell>
          <cell r="D5856" t="str">
            <v xml:space="preserve">LAMA LA PAULINA MANTECA 100X                      </v>
          </cell>
          <cell r="J5856">
            <v>2225.7049999999999</v>
          </cell>
          <cell r="O5856">
            <v>7790398100071</v>
          </cell>
        </row>
        <row r="5857">
          <cell r="A5857">
            <v>4967</v>
          </cell>
          <cell r="B5857">
            <v>474</v>
          </cell>
          <cell r="D5857" t="str">
            <v xml:space="preserve">LAMA LA PAULINA MANTECA 200X                      </v>
          </cell>
          <cell r="J5857">
            <v>4247.768</v>
          </cell>
          <cell r="O5857">
            <v>7790398100088</v>
          </cell>
        </row>
        <row r="5858">
          <cell r="A5858">
            <v>5417</v>
          </cell>
          <cell r="B5858">
            <v>483</v>
          </cell>
          <cell r="D5858" t="str">
            <v xml:space="preserve">LAMA LA PAULINA MANTECA 500X                      </v>
          </cell>
          <cell r="J5858">
            <v>9914.0130000000008</v>
          </cell>
          <cell r="O5858">
            <v>7794990879557</v>
          </cell>
        </row>
        <row r="5859">
          <cell r="A5859">
            <v>2335</v>
          </cell>
          <cell r="B5859">
            <v>247390</v>
          </cell>
          <cell r="D5859" t="str">
            <v xml:space="preserve">LAMA MANTY MARGARINA PAN  200X                    </v>
          </cell>
          <cell r="J5859">
            <v>2059.6080000000002</v>
          </cell>
          <cell r="O5859">
            <v>7791620001098</v>
          </cell>
        </row>
        <row r="5860">
          <cell r="A5860">
            <v>4195</v>
          </cell>
          <cell r="B5860">
            <v>247554</v>
          </cell>
          <cell r="D5860" t="str">
            <v xml:space="preserve">LAMA MARGA DELICIA PAN 200X                       </v>
          </cell>
          <cell r="J5860">
            <v>1483.6579999999999</v>
          </cell>
          <cell r="O5860">
            <v>7791620001029</v>
          </cell>
        </row>
        <row r="5861">
          <cell r="A5861">
            <v>3572</v>
          </cell>
          <cell r="B5861">
            <v>111631</v>
          </cell>
          <cell r="D5861" t="str">
            <v xml:space="preserve">LAMA MARGADAN 200X                                </v>
          </cell>
          <cell r="J5861">
            <v>1819.854</v>
          </cell>
          <cell r="O5861">
            <v>7791620000312</v>
          </cell>
        </row>
        <row r="5862">
          <cell r="A5862">
            <v>7424</v>
          </cell>
          <cell r="B5862">
            <v>111036</v>
          </cell>
          <cell r="D5862" t="str">
            <v xml:space="preserve">LAMA MARGADAN 500X                                </v>
          </cell>
          <cell r="J5862">
            <v>4277.26</v>
          </cell>
          <cell r="O5862">
            <v>7791620000367</v>
          </cell>
        </row>
        <row r="5863">
          <cell r="A5863">
            <v>3970</v>
          </cell>
          <cell r="B5863">
            <v>3111</v>
          </cell>
          <cell r="D5863" t="str">
            <v xml:space="preserve">LAMA MILK.MANTECA 100X                            </v>
          </cell>
          <cell r="J5863">
            <v>2199.3009999999999</v>
          </cell>
          <cell r="O5863">
            <v>7794820000595</v>
          </cell>
        </row>
        <row r="5864">
          <cell r="A5864">
            <v>3971</v>
          </cell>
          <cell r="B5864">
            <v>3112</v>
          </cell>
          <cell r="D5864" t="str">
            <v xml:space="preserve">LAMA MILK.MANTECA 200X                            </v>
          </cell>
          <cell r="J5864">
            <v>4399.3379999999997</v>
          </cell>
          <cell r="O5864">
            <v>7794820000601</v>
          </cell>
        </row>
        <row r="5865">
          <cell r="A5865">
            <v>660317</v>
          </cell>
          <cell r="B5865">
            <v>3457</v>
          </cell>
          <cell r="D5865" t="str">
            <v xml:space="preserve">LAMA SERENISIMA LIGHT 200X                        </v>
          </cell>
          <cell r="J5865">
            <v>4742.4139999999998</v>
          </cell>
          <cell r="O5865">
            <v>7790742345707</v>
          </cell>
        </row>
        <row r="5866">
          <cell r="A5866">
            <v>658550</v>
          </cell>
          <cell r="B5866">
            <v>213</v>
          </cell>
          <cell r="D5866" t="str">
            <v xml:space="preserve">LAMA TONADITA MANTECA 100X                        </v>
          </cell>
          <cell r="J5866">
            <v>2216.5300000000002</v>
          </cell>
          <cell r="O5866">
            <v>7798060850019</v>
          </cell>
        </row>
        <row r="5867">
          <cell r="A5867">
            <v>658549</v>
          </cell>
          <cell r="B5867">
            <v>209</v>
          </cell>
          <cell r="D5867" t="str">
            <v xml:space="preserve">LAMA TONADITA MANTECA 200X                        </v>
          </cell>
          <cell r="J5867">
            <v>4194.6580000000004</v>
          </cell>
          <cell r="O5867">
            <v>7798060850026</v>
          </cell>
        </row>
        <row r="5868">
          <cell r="A5868">
            <v>658548</v>
          </cell>
          <cell r="B5868">
            <v>221</v>
          </cell>
          <cell r="D5868" t="str">
            <v xml:space="preserve">LAMA TONADITA MANTECA RED/LACTO 200X              </v>
          </cell>
          <cell r="J5868">
            <v>4405.8999999999996</v>
          </cell>
          <cell r="O5868">
            <v>7798060852167</v>
          </cell>
        </row>
        <row r="5869">
          <cell r="A5869">
            <v>658547</v>
          </cell>
          <cell r="B5869">
            <v>216</v>
          </cell>
          <cell r="D5869" t="str">
            <v xml:space="preserve">LAMA TONADITA MANTECA S/ LACTO 200X               </v>
          </cell>
          <cell r="J5869">
            <v>4405.8999999999996</v>
          </cell>
          <cell r="O5869">
            <v>7798060852310</v>
          </cell>
        </row>
        <row r="5870">
          <cell r="A5870">
            <v>7853</v>
          </cell>
          <cell r="B5870">
            <v>231</v>
          </cell>
          <cell r="D5870" t="str">
            <v xml:space="preserve">LAMA TONADITA MANTECA S/SAL 200X                  </v>
          </cell>
          <cell r="J5870">
            <v>4285.1909999999998</v>
          </cell>
          <cell r="O5870">
            <v>7798060852747</v>
          </cell>
        </row>
        <row r="5871">
          <cell r="A5871">
            <v>667121</v>
          </cell>
          <cell r="B5871">
            <v>0</v>
          </cell>
          <cell r="D5871" t="str">
            <v xml:space="preserve">LAMC ENTRENUTS GHEE 150X                          </v>
          </cell>
          <cell r="J5871">
            <v>7349.0559999999996</v>
          </cell>
          <cell r="O5871">
            <v>7798446310120</v>
          </cell>
        </row>
        <row r="5872">
          <cell r="A5872">
            <v>665158</v>
          </cell>
          <cell r="B5872">
            <v>4900</v>
          </cell>
          <cell r="D5872" t="str">
            <v xml:space="preserve">LAMC ENTRENUTS GHEE 300X                          </v>
          </cell>
          <cell r="J5872">
            <v>13355.5</v>
          </cell>
          <cell r="O5872">
            <v>656750783948</v>
          </cell>
        </row>
        <row r="5873">
          <cell r="A5873">
            <v>12156</v>
          </cell>
          <cell r="B5873">
            <v>107010020</v>
          </cell>
          <cell r="D5873" t="str">
            <v xml:space="preserve">LANA  DEA ROLL ACER 10X70X                        </v>
          </cell>
          <cell r="J5873">
            <v>1270.0160000000001</v>
          </cell>
          <cell r="O5873">
            <v>7798059384303</v>
          </cell>
        </row>
        <row r="5874">
          <cell r="A5874">
            <v>12928</v>
          </cell>
          <cell r="B5874">
            <v>107010010</v>
          </cell>
          <cell r="D5874" t="str">
            <v xml:space="preserve">LANA DEA ROLL ACER 10X45X                         </v>
          </cell>
          <cell r="J5874">
            <v>907.98400000000004</v>
          </cell>
          <cell r="O5874">
            <v>7798059384198</v>
          </cell>
        </row>
        <row r="5875">
          <cell r="A5875">
            <v>6969</v>
          </cell>
          <cell r="B5875">
            <v>107405</v>
          </cell>
          <cell r="D5875" t="str">
            <v xml:space="preserve">LANA TASK ROLL ACERO 10X                          </v>
          </cell>
          <cell r="J5875">
            <v>1492.346</v>
          </cell>
          <cell r="O5875">
            <v>7794321074057</v>
          </cell>
        </row>
        <row r="5876">
          <cell r="A5876">
            <v>2308</v>
          </cell>
          <cell r="B5876">
            <v>2201</v>
          </cell>
          <cell r="D5876" t="str">
            <v xml:space="preserve">LAPO ILOLAY FLAN C/C 110X                         </v>
          </cell>
          <cell r="J5876">
            <v>1233.4839999999999</v>
          </cell>
          <cell r="O5876">
            <v>7790787087334</v>
          </cell>
        </row>
        <row r="5877">
          <cell r="A5877">
            <v>1956</v>
          </cell>
          <cell r="B5877">
            <v>2200</v>
          </cell>
          <cell r="D5877" t="str">
            <v xml:space="preserve">LAPO ILOLAY FLAN VAIN /CC/DLEC 110X               </v>
          </cell>
          <cell r="J5877">
            <v>1233.4839999999999</v>
          </cell>
          <cell r="O5877">
            <v>7790787087341</v>
          </cell>
        </row>
        <row r="5878">
          <cell r="A5878">
            <v>5126</v>
          </cell>
          <cell r="B5878">
            <v>2001</v>
          </cell>
          <cell r="D5878" t="str">
            <v xml:space="preserve">LAPO ILOLAY KIDS CHOC 120X                        </v>
          </cell>
          <cell r="J5878">
            <v>1281.5039999999999</v>
          </cell>
          <cell r="O5878">
            <v>7790787087174</v>
          </cell>
        </row>
        <row r="5879">
          <cell r="A5879">
            <v>14660</v>
          </cell>
          <cell r="B5879">
            <v>2003</v>
          </cell>
          <cell r="D5879" t="str">
            <v xml:space="preserve">LAPO ILOLAY KIDS DLECH 120X                       </v>
          </cell>
          <cell r="J5879">
            <v>1281.5039999999999</v>
          </cell>
          <cell r="O5879">
            <v>7790787087198</v>
          </cell>
        </row>
        <row r="5880">
          <cell r="A5880">
            <v>14659</v>
          </cell>
          <cell r="B5880">
            <v>2000</v>
          </cell>
          <cell r="D5880" t="str">
            <v xml:space="preserve">LAPO ILOLAY KIDS VAIN 120X                        </v>
          </cell>
          <cell r="J5880">
            <v>1281.5039999999999</v>
          </cell>
          <cell r="O5880">
            <v>7790787088713</v>
          </cell>
        </row>
        <row r="5881">
          <cell r="A5881">
            <v>14176</v>
          </cell>
          <cell r="B5881">
            <v>2070</v>
          </cell>
          <cell r="D5881" t="str">
            <v xml:space="preserve">LAPO ILOLAY KIDS VAIN C/CONF 110X                 </v>
          </cell>
          <cell r="J5881">
            <v>2373.453</v>
          </cell>
          <cell r="O5881">
            <v>7790787087204</v>
          </cell>
        </row>
        <row r="5882">
          <cell r="A5882">
            <v>13771</v>
          </cell>
          <cell r="B5882">
            <v>2071</v>
          </cell>
          <cell r="D5882" t="str">
            <v xml:space="preserve">LAPO ILOLAY VAIN C/TOP CRISP110X                  </v>
          </cell>
          <cell r="J5882">
            <v>2373.453</v>
          </cell>
          <cell r="O5882">
            <v>7790787087211</v>
          </cell>
        </row>
        <row r="5883">
          <cell r="A5883">
            <v>660105</v>
          </cell>
          <cell r="B5883" t="str">
            <v xml:space="preserve">9186-24             </v>
          </cell>
          <cell r="D5883" t="str">
            <v xml:space="preserve">LAPO LS DANETTE CHOC AGUILA 95X                   </v>
          </cell>
          <cell r="J5883">
            <v>2123.5500000000002</v>
          </cell>
          <cell r="O5883">
            <v>7791337053175</v>
          </cell>
        </row>
        <row r="5884">
          <cell r="A5884">
            <v>665770</v>
          </cell>
          <cell r="B5884">
            <v>610101</v>
          </cell>
          <cell r="D5884" t="str">
            <v xml:space="preserve">LAPO LS. CLASICO FLAN VAIN 95X                    </v>
          </cell>
          <cell r="J5884">
            <v>1449.633</v>
          </cell>
          <cell r="O5884">
            <v>7791337009615</v>
          </cell>
        </row>
        <row r="5885">
          <cell r="A5885">
            <v>667075</v>
          </cell>
          <cell r="B5885">
            <v>640017</v>
          </cell>
          <cell r="D5885" t="str">
            <v xml:space="preserve">LAPO LS. POSTRE CHOCOLATE 190X                    </v>
          </cell>
          <cell r="J5885">
            <v>3000</v>
          </cell>
          <cell r="O5885">
            <v>7791337010642</v>
          </cell>
        </row>
        <row r="5886">
          <cell r="A5886">
            <v>664147</v>
          </cell>
          <cell r="B5886">
            <v>614607</v>
          </cell>
          <cell r="D5886" t="str">
            <v xml:space="preserve">LAPO LS. POSTRE CHOCOLATE 95X                     </v>
          </cell>
          <cell r="J5886">
            <v>1505.63</v>
          </cell>
          <cell r="O5886">
            <v>7791337008519</v>
          </cell>
        </row>
        <row r="5887">
          <cell r="A5887">
            <v>667076</v>
          </cell>
          <cell r="B5887">
            <v>640018</v>
          </cell>
          <cell r="D5887" t="str">
            <v xml:space="preserve">LAPO LS. POSTRE FLAN VAIN 190X                    </v>
          </cell>
          <cell r="J5887">
            <v>3000</v>
          </cell>
          <cell r="O5887">
            <v>7791337010666</v>
          </cell>
        </row>
        <row r="5888">
          <cell r="A5888">
            <v>667074</v>
          </cell>
          <cell r="B5888">
            <v>640016</v>
          </cell>
          <cell r="D5888" t="str">
            <v xml:space="preserve">LAPO LS. POSTRE VAINILLA 190X                     </v>
          </cell>
          <cell r="J5888">
            <v>3000</v>
          </cell>
          <cell r="O5888">
            <v>7791337010659</v>
          </cell>
        </row>
        <row r="5889">
          <cell r="A5889">
            <v>664148</v>
          </cell>
          <cell r="B5889">
            <v>614601</v>
          </cell>
          <cell r="D5889" t="str">
            <v xml:space="preserve">LAPO LS. POSTRE VAINILLA 95X                      </v>
          </cell>
          <cell r="J5889">
            <v>1505.63</v>
          </cell>
          <cell r="O5889">
            <v>7791337008502</v>
          </cell>
        </row>
        <row r="5890">
          <cell r="A5890">
            <v>667070</v>
          </cell>
          <cell r="B5890">
            <v>640007</v>
          </cell>
          <cell r="D5890" t="str">
            <v xml:space="preserve">LAPO LS.DANETTE CHOC 190X                         </v>
          </cell>
          <cell r="J5890">
            <v>4499</v>
          </cell>
          <cell r="O5890">
            <v>7791337010598</v>
          </cell>
        </row>
        <row r="5891">
          <cell r="A5891">
            <v>665587</v>
          </cell>
          <cell r="B5891">
            <v>954407</v>
          </cell>
          <cell r="D5891" t="str">
            <v xml:space="preserve">LAPO LS.DANETTE CHOCO 4X3 380X                    </v>
          </cell>
          <cell r="J5891">
            <v>7749</v>
          </cell>
          <cell r="O5891">
            <v>7791337009608</v>
          </cell>
        </row>
        <row r="5892">
          <cell r="A5892">
            <v>663118</v>
          </cell>
          <cell r="B5892">
            <v>954007</v>
          </cell>
          <cell r="D5892" t="str">
            <v xml:space="preserve">LAPO LS.DANETTE CHOCO 95X                         </v>
          </cell>
          <cell r="J5892">
            <v>2659.06</v>
          </cell>
          <cell r="O5892">
            <v>7791337006607</v>
          </cell>
        </row>
        <row r="5893">
          <cell r="A5893">
            <v>658584</v>
          </cell>
          <cell r="B5893" t="str">
            <v xml:space="preserve">9186-36             </v>
          </cell>
          <cell r="D5893" t="str">
            <v xml:space="preserve">LAPO LS.DANETTE CHOCO BLANCO 95X                  </v>
          </cell>
          <cell r="J5893">
            <v>2123.5500000000002</v>
          </cell>
          <cell r="O5893">
            <v>77967633</v>
          </cell>
        </row>
        <row r="5894">
          <cell r="A5894">
            <v>666738</v>
          </cell>
          <cell r="B5894">
            <v>954760</v>
          </cell>
          <cell r="D5894" t="str">
            <v xml:space="preserve">LAPO LS.DANETTE CHOCO/AVELL 95X                   </v>
          </cell>
          <cell r="J5894">
            <v>2663.944</v>
          </cell>
          <cell r="O5894">
            <v>7791337009912</v>
          </cell>
        </row>
        <row r="5895">
          <cell r="A5895">
            <v>660974</v>
          </cell>
          <cell r="B5895">
            <v>953907</v>
          </cell>
          <cell r="D5895" t="str">
            <v xml:space="preserve">LAPO LS.DANETTE COPA CHO/CREM 100X                </v>
          </cell>
          <cell r="J5895">
            <v>2942.8330000000001</v>
          </cell>
          <cell r="O5895">
            <v>7791337003262</v>
          </cell>
        </row>
        <row r="5896">
          <cell r="A5896">
            <v>660973</v>
          </cell>
          <cell r="B5896">
            <v>953906</v>
          </cell>
          <cell r="D5896" t="str">
            <v xml:space="preserve">LAPO LS.DANETTE COPA DDL/CREM 100X                </v>
          </cell>
          <cell r="J5896">
            <v>2801.06</v>
          </cell>
          <cell r="O5896">
            <v>7791337003279</v>
          </cell>
        </row>
        <row r="5897">
          <cell r="A5897">
            <v>667072</v>
          </cell>
          <cell r="B5897">
            <v>640005</v>
          </cell>
          <cell r="D5897" t="str">
            <v xml:space="preserve">LAPO LS.DANETTE CREM AMER 190X                    </v>
          </cell>
          <cell r="J5897">
            <v>4499</v>
          </cell>
          <cell r="O5897">
            <v>7791337010574</v>
          </cell>
        </row>
        <row r="5898">
          <cell r="A5898">
            <v>658582</v>
          </cell>
          <cell r="B5898" t="str">
            <v xml:space="preserve">9173-90             </v>
          </cell>
          <cell r="D5898" t="str">
            <v xml:space="preserve">LAPO LS.DANETTE CREM AMER 95X                     </v>
          </cell>
          <cell r="J5898">
            <v>308.11099999999999</v>
          </cell>
          <cell r="O5898">
            <v>77967657</v>
          </cell>
        </row>
        <row r="5899">
          <cell r="A5899">
            <v>663119</v>
          </cell>
          <cell r="B5899">
            <v>954090</v>
          </cell>
          <cell r="D5899" t="str">
            <v xml:space="preserve">LAPO LS.DANETTE CREM AMER 95X                     </v>
          </cell>
          <cell r="J5899">
            <v>2659.06</v>
          </cell>
          <cell r="O5899">
            <v>7791337006980</v>
          </cell>
        </row>
        <row r="5900">
          <cell r="A5900">
            <v>667071</v>
          </cell>
          <cell r="B5900">
            <v>640006</v>
          </cell>
          <cell r="D5900" t="str">
            <v xml:space="preserve">LAPO LS.DANETTE DDL 190X                          </v>
          </cell>
          <cell r="J5900">
            <v>4499</v>
          </cell>
          <cell r="O5900">
            <v>7791337010581</v>
          </cell>
        </row>
        <row r="5901">
          <cell r="A5901">
            <v>666255</v>
          </cell>
          <cell r="B5901">
            <v>954606</v>
          </cell>
          <cell r="D5901" t="str">
            <v xml:space="preserve">LAPO LS.DANETTE DDL 4X3 380X                      </v>
          </cell>
          <cell r="J5901">
            <v>7749</v>
          </cell>
          <cell r="O5901">
            <v>7791337009868</v>
          </cell>
        </row>
        <row r="5902">
          <cell r="A5902">
            <v>663117</v>
          </cell>
          <cell r="B5902">
            <v>954006</v>
          </cell>
          <cell r="D5902" t="str">
            <v xml:space="preserve">LAPO LS.DANETTE DDL 95X                           </v>
          </cell>
          <cell r="J5902">
            <v>2659.06</v>
          </cell>
          <cell r="O5902">
            <v>7791337006973</v>
          </cell>
        </row>
        <row r="5903">
          <cell r="A5903">
            <v>666256</v>
          </cell>
          <cell r="B5903">
            <v>954501</v>
          </cell>
          <cell r="D5903" t="str">
            <v xml:space="preserve">LAPO LS.DANETTE FLAN 4X3 380X                     </v>
          </cell>
          <cell r="J5903">
            <v>7749</v>
          </cell>
          <cell r="O5903">
            <v>7791337009882</v>
          </cell>
        </row>
        <row r="5904">
          <cell r="A5904">
            <v>667073</v>
          </cell>
          <cell r="B5904">
            <v>640008</v>
          </cell>
          <cell r="D5904" t="str">
            <v xml:space="preserve">LAPO LS.DANETTE FLAN VAIN 190X                    </v>
          </cell>
          <cell r="J5904">
            <v>4499</v>
          </cell>
          <cell r="O5904">
            <v>7791337010604</v>
          </cell>
        </row>
        <row r="5905">
          <cell r="A5905">
            <v>663120</v>
          </cell>
          <cell r="B5905">
            <v>954101</v>
          </cell>
          <cell r="D5905" t="str">
            <v xml:space="preserve">LAPO LS.DANETTE FLAN VAIN 95X                     </v>
          </cell>
          <cell r="J5905">
            <v>2663.944</v>
          </cell>
          <cell r="O5905">
            <v>7791337006591</v>
          </cell>
        </row>
        <row r="5906">
          <cell r="A5906">
            <v>667253</v>
          </cell>
          <cell r="B5906">
            <v>640004</v>
          </cell>
          <cell r="D5906" t="str">
            <v xml:space="preserve">LAPO LS.DANETTE PISTACHO 190X                     </v>
          </cell>
          <cell r="J5906">
            <v>4499</v>
          </cell>
          <cell r="O5906">
            <v>7791337010703</v>
          </cell>
        </row>
        <row r="5907">
          <cell r="A5907">
            <v>663123</v>
          </cell>
          <cell r="B5907">
            <v>918901</v>
          </cell>
          <cell r="D5907" t="str">
            <v xml:space="preserve">LAPO LS.SER FLAN TENT VAIN 95X                    </v>
          </cell>
          <cell r="J5907">
            <v>2246.259</v>
          </cell>
          <cell r="O5907">
            <v>7791337007031</v>
          </cell>
        </row>
        <row r="5908">
          <cell r="A5908">
            <v>8191</v>
          </cell>
          <cell r="B5908">
            <v>913901</v>
          </cell>
          <cell r="D5908" t="str">
            <v xml:space="preserve">LAPO LS.SERENITO C/ROCKETS 120X                   </v>
          </cell>
          <cell r="J5908">
            <v>3987.2429999999999</v>
          </cell>
          <cell r="O5908">
            <v>7793940304019</v>
          </cell>
        </row>
        <row r="5909">
          <cell r="A5909">
            <v>663136</v>
          </cell>
          <cell r="B5909">
            <v>913816</v>
          </cell>
          <cell r="D5909" t="str">
            <v xml:space="preserve">LAPO LS.SERENITO CHOCOB BYN 118X                  </v>
          </cell>
          <cell r="J5909">
            <v>3987.2429999999999</v>
          </cell>
          <cell r="O5909">
            <v>7791337006676</v>
          </cell>
        </row>
        <row r="5910">
          <cell r="A5910">
            <v>667080</v>
          </cell>
          <cell r="B5910">
            <v>640014</v>
          </cell>
          <cell r="D5910" t="str">
            <v xml:space="preserve">LAPO LS.SERENITO DDL 190X                         </v>
          </cell>
          <cell r="J5910">
            <v>4801.5140000000001</v>
          </cell>
          <cell r="O5910">
            <v>7791337010673</v>
          </cell>
        </row>
        <row r="5911">
          <cell r="A5911">
            <v>663137</v>
          </cell>
          <cell r="B5911">
            <v>914107</v>
          </cell>
          <cell r="D5911" t="str">
            <v xml:space="preserve">LAPO LS.SERENITO MINIONS CHOC 100X                </v>
          </cell>
          <cell r="J5911">
            <v>2253.56</v>
          </cell>
          <cell r="O5911">
            <v>7791337006751</v>
          </cell>
        </row>
        <row r="5912">
          <cell r="A5912">
            <v>663138</v>
          </cell>
          <cell r="B5912">
            <v>914101</v>
          </cell>
          <cell r="D5912" t="str">
            <v xml:space="preserve">LAPO LS.SERENITO MINIONS VAIN 100X                </v>
          </cell>
          <cell r="J5912">
            <v>2253.56</v>
          </cell>
          <cell r="O5912">
            <v>7791337006744</v>
          </cell>
        </row>
        <row r="5913">
          <cell r="A5913">
            <v>663434</v>
          </cell>
          <cell r="B5913">
            <v>914001</v>
          </cell>
          <cell r="D5913" t="str">
            <v xml:space="preserve">LAPO LS.SERENITO VAIN 120X                        </v>
          </cell>
          <cell r="J5913">
            <v>2987.1970000000001</v>
          </cell>
          <cell r="O5913">
            <v>7791337006720</v>
          </cell>
        </row>
        <row r="5914">
          <cell r="A5914">
            <v>667081</v>
          </cell>
          <cell r="B5914">
            <v>640013</v>
          </cell>
          <cell r="D5914" t="str">
            <v xml:space="preserve">LAPO LS.SERENITO VAIN 190X                        </v>
          </cell>
          <cell r="J5914">
            <v>4801.5140000000001</v>
          </cell>
          <cell r="O5914">
            <v>7791337010680</v>
          </cell>
        </row>
        <row r="5915">
          <cell r="A5915">
            <v>658406</v>
          </cell>
          <cell r="B5915">
            <v>914306</v>
          </cell>
          <cell r="D5915" t="str">
            <v xml:space="preserve">LAPO LS.SERENITO WAU DDL 100X                     </v>
          </cell>
          <cell r="J5915">
            <v>2210.567</v>
          </cell>
          <cell r="O5915">
            <v>7791337000698</v>
          </cell>
        </row>
        <row r="5916">
          <cell r="A5916">
            <v>667078</v>
          </cell>
          <cell r="B5916">
            <v>640010</v>
          </cell>
          <cell r="D5916" t="str">
            <v xml:space="preserve">LAPO SER CHOCO 190X                               </v>
          </cell>
          <cell r="J5916">
            <v>5121.3649999999998</v>
          </cell>
          <cell r="O5916">
            <v>7791337010611</v>
          </cell>
        </row>
        <row r="5917">
          <cell r="A5917">
            <v>667077</v>
          </cell>
          <cell r="B5917">
            <v>640009</v>
          </cell>
          <cell r="D5917" t="str">
            <v xml:space="preserve">LAPO SER DDL 190X                                 </v>
          </cell>
          <cell r="J5917">
            <v>5121.3649999999998</v>
          </cell>
          <cell r="O5917">
            <v>7791337010628</v>
          </cell>
        </row>
        <row r="5918">
          <cell r="A5918">
            <v>667079</v>
          </cell>
          <cell r="B5918">
            <v>640011</v>
          </cell>
          <cell r="D5918" t="str">
            <v xml:space="preserve">LAPO SER FLAN 190X                                </v>
          </cell>
          <cell r="J5918">
            <v>4786.3180000000002</v>
          </cell>
          <cell r="O5918">
            <v>7791337010635</v>
          </cell>
        </row>
        <row r="5919">
          <cell r="A5919">
            <v>663288</v>
          </cell>
          <cell r="B5919">
            <v>918807</v>
          </cell>
          <cell r="D5919" t="str">
            <v xml:space="preserve">LAPO SER VIT CHOCO 100X                           </v>
          </cell>
          <cell r="J5919">
            <v>2246.259</v>
          </cell>
          <cell r="O5919">
            <v>7791337007017</v>
          </cell>
        </row>
        <row r="5920">
          <cell r="A5920">
            <v>663329</v>
          </cell>
          <cell r="B5920">
            <v>918806</v>
          </cell>
          <cell r="D5920" t="str">
            <v xml:space="preserve">LAPO SER VIT DULC LECH 100X                       </v>
          </cell>
          <cell r="J5920">
            <v>2246.259</v>
          </cell>
          <cell r="O5920">
            <v>7791337007000</v>
          </cell>
        </row>
        <row r="5921">
          <cell r="A5921">
            <v>2465</v>
          </cell>
          <cell r="B5921">
            <v>2109</v>
          </cell>
          <cell r="D5921" t="str">
            <v xml:space="preserve">LAPO TREGAR ARR C/LECH 180X                       </v>
          </cell>
          <cell r="J5921">
            <v>1280.8720000000001</v>
          </cell>
          <cell r="O5921">
            <v>7793913000481</v>
          </cell>
        </row>
        <row r="5922">
          <cell r="A5922">
            <v>7832</v>
          </cell>
          <cell r="B5922">
            <v>2111</v>
          </cell>
          <cell r="D5922" t="str">
            <v xml:space="preserve">LAPO TREGAR ARR C/LECH C/CAN 180X                 </v>
          </cell>
          <cell r="J5922">
            <v>1280.8720000000001</v>
          </cell>
          <cell r="O5922">
            <v>7793913000511</v>
          </cell>
        </row>
        <row r="5923">
          <cell r="A5923">
            <v>102124</v>
          </cell>
          <cell r="B5923">
            <v>313</v>
          </cell>
          <cell r="D5923" t="str">
            <v xml:space="preserve">LAPO TREGAR ARR C/LECH C/CHO 180X                 </v>
          </cell>
          <cell r="J5923">
            <v>1280.8720000000001</v>
          </cell>
          <cell r="O5923">
            <v>7793913001662</v>
          </cell>
        </row>
        <row r="5924">
          <cell r="A5924">
            <v>7831</v>
          </cell>
          <cell r="B5924">
            <v>2110</v>
          </cell>
          <cell r="D5924" t="str">
            <v xml:space="preserve">LAPO TREGAR ARR C/LECH C/D.LECH 180X              </v>
          </cell>
          <cell r="J5924">
            <v>1280.8720000000001</v>
          </cell>
          <cell r="O5924">
            <v>7793913000559</v>
          </cell>
        </row>
        <row r="5925">
          <cell r="A5925">
            <v>2464</v>
          </cell>
          <cell r="B5925">
            <v>82</v>
          </cell>
          <cell r="D5925" t="str">
            <v xml:space="preserve">LAPO TREGAR ARR C/LECH LIGHT 180X                 </v>
          </cell>
          <cell r="J5925">
            <v>1280.8720000000001</v>
          </cell>
          <cell r="O5925">
            <v>7793913000504</v>
          </cell>
        </row>
        <row r="5926">
          <cell r="A5926">
            <v>662507</v>
          </cell>
          <cell r="B5926">
            <v>2912</v>
          </cell>
          <cell r="D5926" t="str">
            <v xml:space="preserve">LAQU ADLER  TOMATE ALBAHACA 100X                  </v>
          </cell>
          <cell r="J5926">
            <v>2373.944</v>
          </cell>
          <cell r="O5926">
            <v>7791564136672</v>
          </cell>
        </row>
        <row r="5927">
          <cell r="A5927">
            <v>2432</v>
          </cell>
          <cell r="B5927">
            <v>7702</v>
          </cell>
          <cell r="D5927" t="str">
            <v xml:space="preserve">LAQU ADLER AZUL 100X                              </v>
          </cell>
          <cell r="J5927">
            <v>2835.4290000000001</v>
          </cell>
          <cell r="O5927">
            <v>7791564012495</v>
          </cell>
        </row>
        <row r="5928">
          <cell r="A5928">
            <v>666508</v>
          </cell>
          <cell r="B5928">
            <v>7705</v>
          </cell>
          <cell r="D5928" t="str">
            <v xml:space="preserve">LAQU ADLER CHEDDAR/ PICANTE 100X                  </v>
          </cell>
          <cell r="J5928">
            <v>2620.2759999999998</v>
          </cell>
          <cell r="O5928">
            <v>7794820903445</v>
          </cell>
        </row>
        <row r="5929">
          <cell r="A5929">
            <v>659704</v>
          </cell>
          <cell r="B5929">
            <v>7752</v>
          </cell>
          <cell r="D5929" t="str">
            <v xml:space="preserve">LAQU ADLER CREMOSO AZUL 190X                      </v>
          </cell>
          <cell r="J5929">
            <v>3287.5120000000002</v>
          </cell>
          <cell r="O5929">
            <v>7791564136580</v>
          </cell>
        </row>
        <row r="5930">
          <cell r="A5930">
            <v>659701</v>
          </cell>
          <cell r="B5930">
            <v>7751</v>
          </cell>
          <cell r="D5930" t="str">
            <v xml:space="preserve">LAQU ADLER CREMOSO CLASICO 190X                   </v>
          </cell>
          <cell r="J5930">
            <v>3191.7510000000002</v>
          </cell>
          <cell r="O5930">
            <v>7791564136559</v>
          </cell>
        </row>
        <row r="5931">
          <cell r="A5931">
            <v>659702</v>
          </cell>
          <cell r="B5931">
            <v>7753</v>
          </cell>
          <cell r="D5931" t="str">
            <v xml:space="preserve">LAQU ADLER CREMOSO JAMON 190X                     </v>
          </cell>
          <cell r="J5931">
            <v>3287.5120000000002</v>
          </cell>
          <cell r="O5931">
            <v>7791564136566</v>
          </cell>
        </row>
        <row r="5932">
          <cell r="A5932">
            <v>659703</v>
          </cell>
          <cell r="B5932">
            <v>7754</v>
          </cell>
          <cell r="D5932" t="str">
            <v xml:space="preserve">LAQU ADLER CREMOSO SALAME 190X                    </v>
          </cell>
          <cell r="J5932">
            <v>3287.5120000000002</v>
          </cell>
          <cell r="O5932">
            <v>7791564136573</v>
          </cell>
        </row>
        <row r="5933">
          <cell r="A5933">
            <v>2001</v>
          </cell>
          <cell r="B5933">
            <v>7701</v>
          </cell>
          <cell r="D5933" t="str">
            <v xml:space="preserve">LAQU ADLER FONTINA 100X                           </v>
          </cell>
          <cell r="J5933">
            <v>2835.4290000000001</v>
          </cell>
          <cell r="O5933">
            <v>7791564012501</v>
          </cell>
        </row>
        <row r="5934">
          <cell r="A5934">
            <v>3363</v>
          </cell>
          <cell r="B5934">
            <v>7700</v>
          </cell>
          <cell r="D5934" t="str">
            <v xml:space="preserve">LAQU ADLER GRUYERE 100X                           </v>
          </cell>
          <cell r="J5934">
            <v>2835.4290000000001</v>
          </cell>
          <cell r="O5934">
            <v>7791564013355</v>
          </cell>
        </row>
        <row r="5935">
          <cell r="A5935">
            <v>7685</v>
          </cell>
          <cell r="B5935">
            <v>7703</v>
          </cell>
          <cell r="D5935" t="str">
            <v xml:space="preserve">LAQU ADLER JAMON 100X                             </v>
          </cell>
          <cell r="J5935">
            <v>2835.4290000000001</v>
          </cell>
          <cell r="O5935">
            <v>7791564012488</v>
          </cell>
        </row>
        <row r="5936">
          <cell r="A5936">
            <v>666509</v>
          </cell>
          <cell r="B5936">
            <v>7755</v>
          </cell>
          <cell r="D5936" t="str">
            <v xml:space="preserve">LAQU ADLER PICANTE 190X                           </v>
          </cell>
          <cell r="J5936">
            <v>3573.3719999999998</v>
          </cell>
          <cell r="O5936">
            <v>7794820903452</v>
          </cell>
        </row>
        <row r="5937">
          <cell r="A5937">
            <v>18880</v>
          </cell>
          <cell r="B5937">
            <v>2521</v>
          </cell>
          <cell r="D5937" t="str">
            <v xml:space="preserve">LAQU ADLER RUEDA JAMON 120X                       </v>
          </cell>
          <cell r="J5937">
            <v>2373.944</v>
          </cell>
          <cell r="O5937">
            <v>7791564000454</v>
          </cell>
        </row>
        <row r="5938">
          <cell r="A5938">
            <v>6542</v>
          </cell>
          <cell r="B5938">
            <v>7704</v>
          </cell>
          <cell r="D5938" t="str">
            <v xml:space="preserve">LAQU ADLER SALAME 100X                            </v>
          </cell>
          <cell r="J5938">
            <v>2835.4290000000001</v>
          </cell>
          <cell r="O5938">
            <v>7791564012525</v>
          </cell>
        </row>
        <row r="5939">
          <cell r="A5939">
            <v>665852</v>
          </cell>
          <cell r="B5939">
            <v>615000</v>
          </cell>
          <cell r="D5939" t="str">
            <v xml:space="preserve">LAQU CASANCREM BALANCE 500X                       </v>
          </cell>
          <cell r="J5939">
            <v>7800</v>
          </cell>
          <cell r="O5939">
            <v>7791337061507</v>
          </cell>
        </row>
        <row r="5940">
          <cell r="A5940">
            <v>665851</v>
          </cell>
          <cell r="B5940">
            <v>614900</v>
          </cell>
          <cell r="D5940" t="str">
            <v xml:space="preserve">LAQU CASANCREM ENT 500X                           </v>
          </cell>
          <cell r="J5940">
            <v>7800</v>
          </cell>
          <cell r="O5940">
            <v>7791337061491</v>
          </cell>
        </row>
        <row r="5941">
          <cell r="A5941">
            <v>663330</v>
          </cell>
          <cell r="B5941">
            <v>613600</v>
          </cell>
          <cell r="D5941" t="str">
            <v xml:space="preserve">LAQU CASANCREM ENT FORT 290X                      </v>
          </cell>
          <cell r="J5941">
            <v>4799</v>
          </cell>
          <cell r="O5941">
            <v>7791337060913</v>
          </cell>
        </row>
        <row r="5942">
          <cell r="A5942">
            <v>663332</v>
          </cell>
          <cell r="B5942">
            <v>609400</v>
          </cell>
          <cell r="D5942" t="str">
            <v xml:space="preserve">LAQU CASANCREM FS VIT B3 290X                     </v>
          </cell>
          <cell r="J5942">
            <v>4799</v>
          </cell>
          <cell r="O5942">
            <v>7791337060944</v>
          </cell>
        </row>
        <row r="5943">
          <cell r="A5943">
            <v>663331</v>
          </cell>
          <cell r="B5943">
            <v>613800</v>
          </cell>
          <cell r="D5943" t="str">
            <v xml:space="preserve">LAQU CASANCREM LIGHT VIT B3 290X                  </v>
          </cell>
          <cell r="J5943">
            <v>4799</v>
          </cell>
          <cell r="O5943">
            <v>7791337060937</v>
          </cell>
        </row>
        <row r="5944">
          <cell r="A5944">
            <v>661727</v>
          </cell>
          <cell r="B5944">
            <v>1614</v>
          </cell>
          <cell r="D5944" t="str">
            <v xml:space="preserve">LAQU ILOLAY QUES CREM CLAS 290X                   </v>
          </cell>
          <cell r="J5944">
            <v>3274.7510000000002</v>
          </cell>
          <cell r="O5944">
            <v>7790787016129</v>
          </cell>
        </row>
        <row r="5945">
          <cell r="A5945">
            <v>661728</v>
          </cell>
          <cell r="B5945">
            <v>1615</v>
          </cell>
          <cell r="D5945" t="str">
            <v xml:space="preserve">LAQU ILOLAY QUES CREM LIGHT 290X                  </v>
          </cell>
          <cell r="J5945">
            <v>3384.1790000000001</v>
          </cell>
          <cell r="O5945">
            <v>7790787016136</v>
          </cell>
        </row>
        <row r="5946">
          <cell r="A5946">
            <v>14662</v>
          </cell>
          <cell r="B5946">
            <v>1651</v>
          </cell>
          <cell r="D5946" t="str">
            <v xml:space="preserve">LAQU ILOLAY QUES UNT CLAS 190X                    </v>
          </cell>
          <cell r="J5946">
            <v>2440.8719999999998</v>
          </cell>
          <cell r="O5946">
            <v>7790787004416</v>
          </cell>
        </row>
        <row r="5947">
          <cell r="A5947">
            <v>317</v>
          </cell>
          <cell r="B5947">
            <v>1654</v>
          </cell>
          <cell r="D5947" t="str">
            <v xml:space="preserve">LAQU ILOLAY UNT 4 QUESOS 190X                     </v>
          </cell>
          <cell r="J5947">
            <v>2440.8719999999998</v>
          </cell>
          <cell r="O5947">
            <v>7790787004447</v>
          </cell>
        </row>
        <row r="5948">
          <cell r="A5948">
            <v>664662</v>
          </cell>
          <cell r="B5948">
            <v>1646</v>
          </cell>
          <cell r="D5948" t="str">
            <v xml:space="preserve">LAQU ILOLAY UNT CHEDDAR 190X                      </v>
          </cell>
          <cell r="J5948">
            <v>2003.143</v>
          </cell>
          <cell r="O5948">
            <v>7790787016464</v>
          </cell>
        </row>
        <row r="5949">
          <cell r="A5949">
            <v>114</v>
          </cell>
          <cell r="B5949">
            <v>1650</v>
          </cell>
          <cell r="D5949" t="str">
            <v xml:space="preserve">LAQU ILOLAY UNT GRUY  190X                        </v>
          </cell>
          <cell r="J5949">
            <v>2440.8719999999998</v>
          </cell>
          <cell r="O5949">
            <v>7790787004409</v>
          </cell>
        </row>
        <row r="5950">
          <cell r="A5950">
            <v>4697</v>
          </cell>
          <cell r="B5950">
            <v>1653</v>
          </cell>
          <cell r="D5950" t="str">
            <v xml:space="preserve">LAQU ILOLAY UNT JAMON 190X                        </v>
          </cell>
          <cell r="J5950">
            <v>2440.8719999999998</v>
          </cell>
          <cell r="O5950">
            <v>7790787004430</v>
          </cell>
        </row>
        <row r="5951">
          <cell r="A5951">
            <v>11200</v>
          </cell>
          <cell r="B5951">
            <v>1631</v>
          </cell>
          <cell r="D5951" t="str">
            <v xml:space="preserve">LAQU ILOLAY UNT POR SALUT LIGH190X                </v>
          </cell>
          <cell r="J5951">
            <v>2563.835</v>
          </cell>
          <cell r="O5951">
            <v>7790787003525</v>
          </cell>
        </row>
        <row r="5952">
          <cell r="A5952">
            <v>4880</v>
          </cell>
          <cell r="B5952">
            <v>1652</v>
          </cell>
          <cell r="D5952" t="str">
            <v xml:space="preserve">LAQU ILOLAY UNT ROQUEFORT 190X                    </v>
          </cell>
          <cell r="J5952">
            <v>2440.8719999999998</v>
          </cell>
          <cell r="O5952">
            <v>7790787004423</v>
          </cell>
        </row>
        <row r="5953">
          <cell r="A5953">
            <v>4495</v>
          </cell>
          <cell r="B5953">
            <v>465</v>
          </cell>
          <cell r="D5953" t="str">
            <v xml:space="preserve">LAQU LA PAULINA QUES CREM 290X                    </v>
          </cell>
          <cell r="J5953">
            <v>3552.8090000000002</v>
          </cell>
          <cell r="O5953">
            <v>7794990879656</v>
          </cell>
        </row>
        <row r="5954">
          <cell r="A5954">
            <v>4506</v>
          </cell>
          <cell r="B5954">
            <v>466</v>
          </cell>
          <cell r="D5954" t="str">
            <v xml:space="preserve">LAQU LA PAULINA QUES CREM LIGH 290X               </v>
          </cell>
          <cell r="J5954">
            <v>3552.8090000000002</v>
          </cell>
          <cell r="O5954">
            <v>7794990879663</v>
          </cell>
        </row>
        <row r="5955">
          <cell r="A5955">
            <v>6531</v>
          </cell>
          <cell r="B5955">
            <v>459</v>
          </cell>
          <cell r="D5955" t="str">
            <v xml:space="preserve">LAQU LA PAULINA UNT 4 QUESOS 190X                 </v>
          </cell>
          <cell r="J5955">
            <v>2386.3490000000002</v>
          </cell>
          <cell r="O5955">
            <v>7794990879823</v>
          </cell>
        </row>
        <row r="5956">
          <cell r="A5956">
            <v>8705</v>
          </cell>
          <cell r="B5956">
            <v>455</v>
          </cell>
          <cell r="D5956" t="str">
            <v xml:space="preserve">LAQU LA PAULINA UNT AZUL 190X                     </v>
          </cell>
          <cell r="J5956">
            <v>2386.3490000000002</v>
          </cell>
          <cell r="O5956">
            <v>7794990878888</v>
          </cell>
        </row>
        <row r="5957">
          <cell r="A5957">
            <v>4516</v>
          </cell>
          <cell r="B5957">
            <v>458</v>
          </cell>
          <cell r="D5957" t="str">
            <v xml:space="preserve">LAQU LA PAULINA UNT CHED 190X                     </v>
          </cell>
          <cell r="J5957">
            <v>2386.3490000000002</v>
          </cell>
          <cell r="O5957">
            <v>7794990879526</v>
          </cell>
        </row>
        <row r="5958">
          <cell r="A5958">
            <v>4472</v>
          </cell>
          <cell r="B5958">
            <v>457</v>
          </cell>
          <cell r="D5958" t="str">
            <v xml:space="preserve">LAQU LA PAULINA UNT CLAS 190X                     </v>
          </cell>
          <cell r="J5958">
            <v>2386.3490000000002</v>
          </cell>
          <cell r="O5958">
            <v>7794990878932</v>
          </cell>
        </row>
        <row r="5959">
          <cell r="A5959">
            <v>5429</v>
          </cell>
          <cell r="B5959">
            <v>454</v>
          </cell>
          <cell r="D5959" t="str">
            <v xml:space="preserve">LAQU LA PAULINA UNT FONTINA 190X                  </v>
          </cell>
          <cell r="J5959">
            <v>2386.3490000000002</v>
          </cell>
          <cell r="O5959">
            <v>7794990878871</v>
          </cell>
        </row>
        <row r="5960">
          <cell r="A5960">
            <v>4396</v>
          </cell>
          <cell r="B5960">
            <v>456</v>
          </cell>
          <cell r="D5960" t="str">
            <v xml:space="preserve">LAQU LA PAULINA UNT JAMON 190X                    </v>
          </cell>
          <cell r="J5960">
            <v>2386.3490000000002</v>
          </cell>
          <cell r="O5960">
            <v>7794990878925</v>
          </cell>
        </row>
        <row r="5961">
          <cell r="A5961">
            <v>96</v>
          </cell>
          <cell r="B5961">
            <v>470</v>
          </cell>
          <cell r="D5961" t="str">
            <v xml:space="preserve">LAQU LA PAULINA UNT MAGRO 190X                    </v>
          </cell>
          <cell r="J5961">
            <v>2386.3490000000002</v>
          </cell>
          <cell r="O5961">
            <v>7794990878918</v>
          </cell>
        </row>
        <row r="5962">
          <cell r="A5962">
            <v>5243</v>
          </cell>
          <cell r="B5962">
            <v>453</v>
          </cell>
          <cell r="D5962" t="str">
            <v xml:space="preserve">LAQU LA PAULINA UNT POR SAL 190X                  </v>
          </cell>
          <cell r="J5962">
            <v>2386.3490000000002</v>
          </cell>
          <cell r="O5962">
            <v>7794990000043</v>
          </cell>
        </row>
        <row r="5963">
          <cell r="A5963">
            <v>196</v>
          </cell>
          <cell r="B5963">
            <v>469</v>
          </cell>
          <cell r="D5963" t="str">
            <v xml:space="preserve">LAQU LA PAULINA UNT POR SAL LI 190X               </v>
          </cell>
          <cell r="J5963">
            <v>2386.3490000000002</v>
          </cell>
          <cell r="O5963">
            <v>7794990000012</v>
          </cell>
        </row>
        <row r="5964">
          <cell r="A5964">
            <v>664209</v>
          </cell>
          <cell r="B5964">
            <v>1758</v>
          </cell>
          <cell r="D5964" t="str">
            <v xml:space="preserve">LAQU LA PAULINA UNT SALAME 190X                   </v>
          </cell>
          <cell r="J5964">
            <v>2386.3490000000002</v>
          </cell>
          <cell r="O5964">
            <v>7794990172757</v>
          </cell>
        </row>
        <row r="5965">
          <cell r="A5965">
            <v>661211</v>
          </cell>
          <cell r="B5965">
            <v>614300</v>
          </cell>
          <cell r="D5965" t="str">
            <v xml:space="preserve">LAQU LA SERENISIMA LIGHT 290X                     </v>
          </cell>
          <cell r="J5965">
            <v>3499</v>
          </cell>
          <cell r="O5965">
            <v>7791337006539</v>
          </cell>
        </row>
        <row r="5966">
          <cell r="A5966">
            <v>665875</v>
          </cell>
          <cell r="B5966">
            <v>615100</v>
          </cell>
          <cell r="D5966" t="str">
            <v xml:space="preserve">LAQU LA SERENISIMA LIGHT 460X                     </v>
          </cell>
          <cell r="J5966">
            <v>5199</v>
          </cell>
          <cell r="O5966">
            <v>7791337009851</v>
          </cell>
        </row>
        <row r="5967">
          <cell r="A5967">
            <v>661210</v>
          </cell>
          <cell r="B5967" t="str">
            <v xml:space="preserve">6084-0              </v>
          </cell>
          <cell r="D5967" t="str">
            <v xml:space="preserve">LAQU LA SERENISIMA ORIG 290X                      </v>
          </cell>
          <cell r="J5967">
            <v>660.178</v>
          </cell>
          <cell r="O5967">
            <v>7791337005457</v>
          </cell>
        </row>
        <row r="5968">
          <cell r="A5968">
            <v>663353</v>
          </cell>
          <cell r="B5968">
            <v>614200</v>
          </cell>
          <cell r="D5968" t="str">
            <v xml:space="preserve">LAQU LS. CLASICO ENT VIT 290X                     </v>
          </cell>
          <cell r="J5968">
            <v>3499</v>
          </cell>
          <cell r="O5968">
            <v>7791337060999</v>
          </cell>
        </row>
        <row r="5969">
          <cell r="A5969">
            <v>665853</v>
          </cell>
          <cell r="B5969">
            <v>615200</v>
          </cell>
          <cell r="D5969" t="str">
            <v xml:space="preserve">LAQU LS. CLASICO ENT VIT 460X                     </v>
          </cell>
          <cell r="J5969">
            <v>5199</v>
          </cell>
          <cell r="O5969">
            <v>7791337009844</v>
          </cell>
        </row>
        <row r="5970">
          <cell r="A5970">
            <v>664146</v>
          </cell>
          <cell r="B5970" t="str">
            <v xml:space="preserve">6145-0              </v>
          </cell>
          <cell r="D5970" t="str">
            <v xml:space="preserve">LAQU LS. QUESO CREMA LIGHT 195X                   </v>
          </cell>
          <cell r="J5970">
            <v>2205.634</v>
          </cell>
          <cell r="O5970">
            <v>7791337061453</v>
          </cell>
        </row>
        <row r="5971">
          <cell r="A5971">
            <v>664145</v>
          </cell>
          <cell r="B5971" t="str">
            <v xml:space="preserve">6144-0              </v>
          </cell>
          <cell r="D5971" t="str">
            <v xml:space="preserve">LAQU LS. QUESO CREMA REGULAR 195X                 </v>
          </cell>
          <cell r="J5971">
            <v>2205.634</v>
          </cell>
          <cell r="O5971">
            <v>7791337061446</v>
          </cell>
        </row>
        <row r="5972">
          <cell r="A5972">
            <v>666692</v>
          </cell>
          <cell r="B5972">
            <v>3263</v>
          </cell>
          <cell r="D5972" t="str">
            <v xml:space="preserve">LAQU LS. SABORES SALAME 180X                      </v>
          </cell>
          <cell r="J5972">
            <v>2792.288</v>
          </cell>
          <cell r="O5972">
            <v>7790742326300</v>
          </cell>
        </row>
        <row r="5973">
          <cell r="A5973">
            <v>658630</v>
          </cell>
          <cell r="B5973" t="str">
            <v xml:space="preserve">6079-0              </v>
          </cell>
          <cell r="D5973" t="str">
            <v xml:space="preserve">LAQU LS.CASANCREM QUES LIGHT 290X                 </v>
          </cell>
          <cell r="J5973">
            <v>993.69100000000003</v>
          </cell>
          <cell r="O5973">
            <v>7791337003361</v>
          </cell>
        </row>
        <row r="5974">
          <cell r="A5974">
            <v>660216</v>
          </cell>
          <cell r="B5974">
            <v>3738</v>
          </cell>
          <cell r="D5974" t="str">
            <v xml:space="preserve">LAQU LS.CREMON LIGHT 280X                         </v>
          </cell>
          <cell r="J5974">
            <v>3710.6579999999999</v>
          </cell>
          <cell r="O5974">
            <v>7790742373809</v>
          </cell>
        </row>
        <row r="5975">
          <cell r="A5975">
            <v>660215</v>
          </cell>
          <cell r="B5975">
            <v>3739</v>
          </cell>
          <cell r="D5975" t="str">
            <v xml:space="preserve">LAQU LS.CREMON ORIG 280X                          </v>
          </cell>
          <cell r="J5975">
            <v>3710.6579999999999</v>
          </cell>
          <cell r="O5975">
            <v>7790742373908</v>
          </cell>
        </row>
        <row r="5976">
          <cell r="A5976">
            <v>18024</v>
          </cell>
          <cell r="B5976">
            <v>3734</v>
          </cell>
          <cell r="D5976" t="str">
            <v xml:space="preserve">LAQU LS.FINLANDIA BALANCE 290X                    </v>
          </cell>
          <cell r="J5976">
            <v>5020.8289999999997</v>
          </cell>
          <cell r="O5976">
            <v>7790742165909</v>
          </cell>
        </row>
        <row r="5977">
          <cell r="A5977">
            <v>659961</v>
          </cell>
          <cell r="B5977">
            <v>3258</v>
          </cell>
          <cell r="D5977" t="str">
            <v xml:space="preserve">LAQU LS.FINLANDIA BALANCE180X                     </v>
          </cell>
          <cell r="J5977">
            <v>2967.1990000000001</v>
          </cell>
          <cell r="O5977">
            <v>7790742325808</v>
          </cell>
        </row>
        <row r="5978">
          <cell r="A5978">
            <v>659959</v>
          </cell>
          <cell r="B5978">
            <v>3217</v>
          </cell>
          <cell r="D5978" t="str">
            <v xml:space="preserve">LAQU LS.FINLANDIA CLASICO 180X                    </v>
          </cell>
          <cell r="J5978">
            <v>3090.2689999999998</v>
          </cell>
          <cell r="O5978">
            <v>7790742321701</v>
          </cell>
        </row>
        <row r="5979">
          <cell r="A5979">
            <v>660</v>
          </cell>
          <cell r="B5979">
            <v>3732</v>
          </cell>
          <cell r="D5979" t="str">
            <v xml:space="preserve">LAQU LS.FINLANDIA CLASICO 290X                    </v>
          </cell>
          <cell r="J5979">
            <v>4632.2129999999997</v>
          </cell>
          <cell r="O5979">
            <v>7790742363909</v>
          </cell>
        </row>
        <row r="5980">
          <cell r="A5980">
            <v>664340</v>
          </cell>
          <cell r="B5980">
            <v>3279</v>
          </cell>
          <cell r="D5980" t="str">
            <v xml:space="preserve">LAQU LS.FINLANDIA GRUYERE 180X                    </v>
          </cell>
          <cell r="J5980">
            <v>2967.1990000000001</v>
          </cell>
          <cell r="O5980">
            <v>7790742327901</v>
          </cell>
        </row>
        <row r="5981">
          <cell r="A5981">
            <v>222</v>
          </cell>
          <cell r="B5981">
            <v>3241</v>
          </cell>
          <cell r="D5981" t="str">
            <v xml:space="preserve">LAQU LS.FINLANDIA LIGHT 290X                      </v>
          </cell>
          <cell r="J5981">
            <v>4632.2129999999997</v>
          </cell>
          <cell r="O5981">
            <v>7790742363503</v>
          </cell>
        </row>
        <row r="5982">
          <cell r="A5982">
            <v>13369</v>
          </cell>
          <cell r="B5982">
            <v>677</v>
          </cell>
          <cell r="D5982" t="str">
            <v xml:space="preserve">LAQU LS.FINLANDIA LIGHT CHEDD                     </v>
          </cell>
          <cell r="J5982">
            <v>1957.39</v>
          </cell>
          <cell r="O5982">
            <v>7793940677007</v>
          </cell>
        </row>
        <row r="5983">
          <cell r="A5983">
            <v>659963</v>
          </cell>
          <cell r="B5983">
            <v>3277</v>
          </cell>
          <cell r="D5983" t="str">
            <v xml:space="preserve">LAQU LS.FINLANDIA LIGHT CHEDDAR 180X              </v>
          </cell>
          <cell r="J5983">
            <v>2967.1990000000001</v>
          </cell>
          <cell r="O5983">
            <v>7790742327703</v>
          </cell>
        </row>
        <row r="5984">
          <cell r="A5984">
            <v>659962</v>
          </cell>
          <cell r="B5984">
            <v>3267</v>
          </cell>
          <cell r="D5984" t="str">
            <v xml:space="preserve">LAQU LS.FINLANDIA LIGHT JAM / PARM 180X           </v>
          </cell>
          <cell r="J5984">
            <v>2967.1990000000001</v>
          </cell>
          <cell r="O5984">
            <v>7790742326706</v>
          </cell>
        </row>
        <row r="5985">
          <cell r="A5985">
            <v>659960</v>
          </cell>
          <cell r="B5985">
            <v>3240</v>
          </cell>
          <cell r="D5985" t="str">
            <v xml:space="preserve">LAQU LS.FINLANDIA LIGHT ORIG 180X                 </v>
          </cell>
          <cell r="J5985">
            <v>3090.2689999999998</v>
          </cell>
          <cell r="O5985">
            <v>7790742324009</v>
          </cell>
        </row>
        <row r="5986">
          <cell r="A5986">
            <v>18025</v>
          </cell>
          <cell r="B5986">
            <v>3733</v>
          </cell>
          <cell r="D5986" t="str">
            <v xml:space="preserve">LAQU LS.FINLANDIA LIGHT SAB ORIG 290X             </v>
          </cell>
          <cell r="J5986">
            <v>4632.2129999999997</v>
          </cell>
          <cell r="O5986">
            <v>7790742165800</v>
          </cell>
        </row>
        <row r="5987">
          <cell r="A5987">
            <v>663549</v>
          </cell>
          <cell r="B5987">
            <v>3218</v>
          </cell>
          <cell r="D5987" t="str">
            <v xml:space="preserve">LAQU LS.FINLANDIA NVO LIGHT 180X                  </v>
          </cell>
          <cell r="J5987">
            <v>3090.2689999999998</v>
          </cell>
          <cell r="O5987">
            <v>7790742321800</v>
          </cell>
        </row>
        <row r="5988">
          <cell r="A5988">
            <v>17759</v>
          </cell>
          <cell r="B5988" t="str">
            <v xml:space="preserve">1385-0              </v>
          </cell>
          <cell r="D5988" t="str">
            <v xml:space="preserve">LAQU LS.G.COMPRA QUES 290X                        </v>
          </cell>
          <cell r="J5988">
            <v>158.417</v>
          </cell>
          <cell r="O5988">
            <v>7791337138506</v>
          </cell>
        </row>
        <row r="5989">
          <cell r="A5989">
            <v>666693</v>
          </cell>
          <cell r="B5989">
            <v>3264</v>
          </cell>
          <cell r="D5989" t="str">
            <v xml:space="preserve">LAQU LS.SABORES FORNTINA 180X                     </v>
          </cell>
          <cell r="J5989">
            <v>2792.288</v>
          </cell>
          <cell r="O5989">
            <v>7790742326409</v>
          </cell>
        </row>
        <row r="5990">
          <cell r="A5990">
            <v>666694</v>
          </cell>
          <cell r="B5990">
            <v>3266</v>
          </cell>
          <cell r="D5990" t="str">
            <v xml:space="preserve">LAQU LS.SABORES JAMON 180X                        </v>
          </cell>
          <cell r="J5990">
            <v>2792.288</v>
          </cell>
          <cell r="O5990">
            <v>7790742326607</v>
          </cell>
        </row>
        <row r="5991">
          <cell r="A5991">
            <v>679</v>
          </cell>
          <cell r="B5991" t="str">
            <v xml:space="preserve">Sin Indicar         </v>
          </cell>
          <cell r="D5991" t="str">
            <v xml:space="preserve">LAQU MILK QUES LIGHT AZUL 190X                    </v>
          </cell>
          <cell r="J5991">
            <v>1366.5450000000001</v>
          </cell>
          <cell r="O5991">
            <v>7794820014998</v>
          </cell>
        </row>
        <row r="5992">
          <cell r="A5992">
            <v>680</v>
          </cell>
          <cell r="B5992">
            <v>7621</v>
          </cell>
          <cell r="D5992" t="str">
            <v xml:space="preserve">LAQU MILK QUES LIGHT TRAD 190X                    </v>
          </cell>
          <cell r="J5992">
            <v>2688.4389999999999</v>
          </cell>
          <cell r="O5992">
            <v>7794820015018</v>
          </cell>
        </row>
        <row r="5993">
          <cell r="A5993">
            <v>2417</v>
          </cell>
          <cell r="B5993">
            <v>7642</v>
          </cell>
          <cell r="D5993" t="str">
            <v xml:space="preserve">LAQU MILK QUES UNT AZUL 190X                      </v>
          </cell>
          <cell r="J5993">
            <v>2688.4389999999999</v>
          </cell>
          <cell r="O5993">
            <v>7794820015001</v>
          </cell>
        </row>
        <row r="5994">
          <cell r="A5994">
            <v>7776</v>
          </cell>
          <cell r="B5994">
            <v>7643</v>
          </cell>
          <cell r="D5994" t="str">
            <v xml:space="preserve">LAQU MILK QUES UNT C/JAM 190X                     </v>
          </cell>
          <cell r="J5994">
            <v>2688.4389999999999</v>
          </cell>
          <cell r="O5994">
            <v>7794820014981</v>
          </cell>
        </row>
        <row r="5995">
          <cell r="A5995">
            <v>1888</v>
          </cell>
          <cell r="B5995">
            <v>7646</v>
          </cell>
          <cell r="D5995" t="str">
            <v xml:space="preserve">LAQU MILK QUES UNT CHEDDAR 190X                   </v>
          </cell>
          <cell r="J5995">
            <v>2844.94</v>
          </cell>
          <cell r="O5995">
            <v>7794820000182</v>
          </cell>
        </row>
        <row r="5996">
          <cell r="A5996">
            <v>3978</v>
          </cell>
          <cell r="B5996">
            <v>7641</v>
          </cell>
          <cell r="D5996" t="str">
            <v xml:space="preserve">LAQU MILK QUES UNT TRAD 190X                      </v>
          </cell>
          <cell r="J5996">
            <v>2688.4389999999999</v>
          </cell>
          <cell r="O5996">
            <v>7794820014967</v>
          </cell>
        </row>
        <row r="5997">
          <cell r="A5997">
            <v>663307</v>
          </cell>
          <cell r="B5997">
            <v>7605</v>
          </cell>
          <cell r="D5997" t="str">
            <v xml:space="preserve">LAQU MILKAUT CREMATTO 285X                        </v>
          </cell>
          <cell r="J5997">
            <v>3919.5</v>
          </cell>
          <cell r="O5997">
            <v>7794820902554</v>
          </cell>
        </row>
        <row r="5998">
          <cell r="A5998">
            <v>664375</v>
          </cell>
          <cell r="B5998">
            <v>7615</v>
          </cell>
          <cell r="D5998" t="str">
            <v xml:space="preserve">LAQU MILKAUT CREMATTO BALANCE 445X                </v>
          </cell>
          <cell r="J5998">
            <v>5889.2629999999999</v>
          </cell>
          <cell r="O5998">
            <v>7794820903087</v>
          </cell>
        </row>
        <row r="5999">
          <cell r="A5999">
            <v>664374</v>
          </cell>
          <cell r="B5999">
            <v>7614</v>
          </cell>
          <cell r="D5999" t="str">
            <v xml:space="preserve">LAQU MILKAUT CREMATTO FUND 445X                   </v>
          </cell>
          <cell r="J5999">
            <v>5889.2629999999999</v>
          </cell>
          <cell r="O5999">
            <v>7794820903070</v>
          </cell>
        </row>
        <row r="6000">
          <cell r="A6000">
            <v>19629</v>
          </cell>
          <cell r="B6000">
            <v>7606</v>
          </cell>
          <cell r="D6000" t="str">
            <v xml:space="preserve">LAQU MILKAUT CREMATTO LIGHT 285X                  </v>
          </cell>
          <cell r="J6000">
            <v>3919.5</v>
          </cell>
          <cell r="O6000">
            <v>7794820901588</v>
          </cell>
        </row>
        <row r="6001">
          <cell r="A6001">
            <v>727</v>
          </cell>
          <cell r="B6001">
            <v>2347</v>
          </cell>
          <cell r="D6001" t="str">
            <v xml:space="preserve">LAQU MILKAUT PORT SALUT LIGHT 190X                </v>
          </cell>
          <cell r="J6001">
            <v>2439.9299999999998</v>
          </cell>
          <cell r="O6001">
            <v>7794820015278</v>
          </cell>
        </row>
        <row r="6002">
          <cell r="A6002">
            <v>785</v>
          </cell>
          <cell r="B6002">
            <v>7640</v>
          </cell>
          <cell r="D6002" t="str">
            <v xml:space="preserve">LAQU MILKAUT PORT SALUT UNT 190X                  </v>
          </cell>
          <cell r="J6002">
            <v>2844.94</v>
          </cell>
          <cell r="O6002">
            <v>7794820015056</v>
          </cell>
        </row>
        <row r="6003">
          <cell r="A6003">
            <v>659545</v>
          </cell>
          <cell r="B6003">
            <v>956</v>
          </cell>
          <cell r="D6003" t="str">
            <v xml:space="preserve">LAQU PAULINA ALIOLI 250X                          </v>
          </cell>
          <cell r="J6003">
            <v>3217.66</v>
          </cell>
          <cell r="O6003">
            <v>7794990880522</v>
          </cell>
        </row>
        <row r="6004">
          <cell r="A6004">
            <v>659546</v>
          </cell>
          <cell r="B6004">
            <v>804</v>
          </cell>
          <cell r="D6004" t="str">
            <v xml:space="preserve">LAQU PAULINA CIBOULETTE 250X                      </v>
          </cell>
          <cell r="J6004">
            <v>3217.66</v>
          </cell>
          <cell r="O6004">
            <v>7794990880201</v>
          </cell>
        </row>
        <row r="6005">
          <cell r="A6005">
            <v>663715</v>
          </cell>
          <cell r="B6005">
            <v>1629</v>
          </cell>
          <cell r="D6005" t="str">
            <v xml:space="preserve">LAQU PAULINA JALAPENIO 250X                       </v>
          </cell>
          <cell r="J6005">
            <v>1906.145</v>
          </cell>
          <cell r="O6005">
            <v>7794990880683</v>
          </cell>
        </row>
        <row r="6006">
          <cell r="A6006">
            <v>663713</v>
          </cell>
          <cell r="B6006">
            <v>1630</v>
          </cell>
          <cell r="D6006" t="str">
            <v xml:space="preserve">LAQU PAULINA PANCETA  AHUMADA 250X                </v>
          </cell>
          <cell r="J6006">
            <v>1730.721</v>
          </cell>
          <cell r="O6006">
            <v>7794990880690</v>
          </cell>
        </row>
        <row r="6007">
          <cell r="A6007">
            <v>666397</v>
          </cell>
          <cell r="B6007">
            <v>2856</v>
          </cell>
          <cell r="D6007" t="str">
            <v xml:space="preserve">LAQU RICREM QUES CREM 280X                        </v>
          </cell>
          <cell r="J6007">
            <v>2577.7919999999999</v>
          </cell>
          <cell r="O6007">
            <v>7794990184484</v>
          </cell>
        </row>
        <row r="6008">
          <cell r="A6008">
            <v>666565</v>
          </cell>
          <cell r="B6008">
            <v>2908</v>
          </cell>
          <cell r="D6008" t="str">
            <v xml:space="preserve">LAQU RICREM UNT C/JAM 180X                        </v>
          </cell>
          <cell r="J6008">
            <v>1387.5640000000001</v>
          </cell>
          <cell r="O6008">
            <v>7794990184507</v>
          </cell>
        </row>
        <row r="6009">
          <cell r="A6009">
            <v>666564</v>
          </cell>
          <cell r="B6009">
            <v>2907</v>
          </cell>
          <cell r="D6009" t="str">
            <v xml:space="preserve">LAQU RICREM UNT CLASICO 180X                      </v>
          </cell>
          <cell r="J6009">
            <v>1387.5640000000001</v>
          </cell>
          <cell r="O6009">
            <v>7794990184491</v>
          </cell>
        </row>
        <row r="6010">
          <cell r="A6010">
            <v>659123</v>
          </cell>
          <cell r="B6010">
            <v>7536</v>
          </cell>
          <cell r="D6010" t="str">
            <v xml:space="preserve">LAQU SANTA ROSA QUESO FONDUE 1X                   </v>
          </cell>
          <cell r="J6010">
            <v>16762.79</v>
          </cell>
          <cell r="O6010">
            <v>7791564136450</v>
          </cell>
        </row>
        <row r="6011">
          <cell r="A6011">
            <v>664989</v>
          </cell>
          <cell r="B6011">
            <v>2169</v>
          </cell>
          <cell r="D6011" t="str">
            <v xml:space="preserve">LAQU T.NEUFCHATEL C/CIBOULETTE 180X               </v>
          </cell>
          <cell r="J6011">
            <v>2441.529</v>
          </cell>
          <cell r="O6011">
            <v>7793913013825</v>
          </cell>
        </row>
        <row r="6012">
          <cell r="A6012">
            <v>2458</v>
          </cell>
          <cell r="B6012">
            <v>2079</v>
          </cell>
          <cell r="D6012" t="str">
            <v xml:space="preserve">LAQU T.NEUFCHATEL C/JAM 180X                      </v>
          </cell>
          <cell r="J6012">
            <v>2441.529</v>
          </cell>
          <cell r="O6012">
            <v>7793913001730</v>
          </cell>
        </row>
        <row r="6013">
          <cell r="A6013">
            <v>1299</v>
          </cell>
          <cell r="B6013">
            <v>2094</v>
          </cell>
          <cell r="D6013" t="str">
            <v xml:space="preserve">LAQU T.NEUFCHATEL C/SALAM 180X                    </v>
          </cell>
          <cell r="J6013">
            <v>2441.529</v>
          </cell>
          <cell r="O6013">
            <v>7793913001723</v>
          </cell>
        </row>
        <row r="6014">
          <cell r="A6014">
            <v>7843</v>
          </cell>
          <cell r="B6014">
            <v>2078</v>
          </cell>
          <cell r="D6014" t="str">
            <v xml:space="preserve">LAQU T.NEUFCHATEL CLAS 180X                       </v>
          </cell>
          <cell r="J6014">
            <v>2767.0920000000001</v>
          </cell>
          <cell r="O6014">
            <v>7793913001747</v>
          </cell>
        </row>
        <row r="6015">
          <cell r="A6015">
            <v>7423</v>
          </cell>
          <cell r="B6015">
            <v>2118</v>
          </cell>
          <cell r="D6015" t="str">
            <v xml:space="preserve">LAQU T.NEUFCHATEL LIGHT 180X                      </v>
          </cell>
          <cell r="J6015">
            <v>2441.529</v>
          </cell>
          <cell r="O6015">
            <v>7793913001754</v>
          </cell>
        </row>
        <row r="6016">
          <cell r="A6016">
            <v>162</v>
          </cell>
          <cell r="B6016">
            <v>2108</v>
          </cell>
          <cell r="D6016" t="str">
            <v xml:space="preserve">LAQU T.QUESO CHEDDAR 180X                         </v>
          </cell>
          <cell r="J6016">
            <v>2441.529</v>
          </cell>
          <cell r="O6016">
            <v>7793913001983</v>
          </cell>
        </row>
        <row r="6017">
          <cell r="A6017">
            <v>3485</v>
          </cell>
          <cell r="B6017">
            <v>2145</v>
          </cell>
          <cell r="D6017" t="str">
            <v xml:space="preserve">LAQU TREGAR QUESO BLA. LIGHT 290X                 </v>
          </cell>
          <cell r="J6017">
            <v>3745.2429999999999</v>
          </cell>
          <cell r="O6017">
            <v>7793913000986</v>
          </cell>
        </row>
        <row r="6018">
          <cell r="A6018">
            <v>7922</v>
          </cell>
          <cell r="B6018">
            <v>2144</v>
          </cell>
          <cell r="D6018" t="str">
            <v xml:space="preserve">LAQU TREGAR QUESO BLCO CLAS 290X                  </v>
          </cell>
          <cell r="J6018">
            <v>3745.2429999999999</v>
          </cell>
          <cell r="O6018">
            <v>7793913000979</v>
          </cell>
        </row>
        <row r="6019">
          <cell r="A6019">
            <v>2284</v>
          </cell>
          <cell r="B6019">
            <v>1628</v>
          </cell>
          <cell r="D6019" t="str">
            <v xml:space="preserve">LAQU TREGAR QUESO CREM LIGHT 190X                 </v>
          </cell>
          <cell r="J6019">
            <v>3217.402</v>
          </cell>
          <cell r="O6019">
            <v>7793913001655</v>
          </cell>
        </row>
        <row r="6020">
          <cell r="A6020">
            <v>663670</v>
          </cell>
          <cell r="B6020">
            <v>1782</v>
          </cell>
          <cell r="D6020" t="str">
            <v xml:space="preserve">LAQU TREGAR QUESO CREM LIGHT 280X                 </v>
          </cell>
          <cell r="J6020">
            <v>4386.7060000000001</v>
          </cell>
          <cell r="O6020">
            <v>7793913013412</v>
          </cell>
        </row>
        <row r="6021">
          <cell r="A6021">
            <v>5999</v>
          </cell>
          <cell r="B6021">
            <v>1627</v>
          </cell>
          <cell r="D6021" t="str">
            <v xml:space="preserve">LAQU TREGAR QUESO CREMA 190X                      </v>
          </cell>
          <cell r="J6021">
            <v>3217.402</v>
          </cell>
          <cell r="O6021">
            <v>7793913001006</v>
          </cell>
        </row>
        <row r="6022">
          <cell r="A6022">
            <v>663669</v>
          </cell>
          <cell r="B6022">
            <v>1760</v>
          </cell>
          <cell r="D6022" t="str">
            <v xml:space="preserve">LAQU TREGAR QUESO CREMA 280X                      </v>
          </cell>
          <cell r="J6022">
            <v>4386.7060000000001</v>
          </cell>
          <cell r="O6022">
            <v>7793913013405</v>
          </cell>
        </row>
        <row r="6023">
          <cell r="A6023">
            <v>6000</v>
          </cell>
          <cell r="B6023">
            <v>225</v>
          </cell>
          <cell r="D6023" t="str">
            <v xml:space="preserve">LAQU TREGAR QUESO MASCAR 200X                     </v>
          </cell>
          <cell r="J6023">
            <v>4285.3130000000001</v>
          </cell>
          <cell r="O6023">
            <v>7793913001013</v>
          </cell>
        </row>
        <row r="6024">
          <cell r="A6024">
            <v>4400</v>
          </cell>
          <cell r="B6024">
            <v>1027</v>
          </cell>
          <cell r="D6024" t="str">
            <v xml:space="preserve">LARI GARCIA RICOTA B.SODIO X KG                   </v>
          </cell>
          <cell r="J6024">
            <v>7387.62</v>
          </cell>
          <cell r="O6024">
            <v>2004400000002</v>
          </cell>
        </row>
        <row r="6025">
          <cell r="A6025">
            <v>660864</v>
          </cell>
          <cell r="B6025">
            <v>1142</v>
          </cell>
          <cell r="D6025" t="str">
            <v xml:space="preserve">LARI GARCIA RICOTA SACH 500X                      </v>
          </cell>
          <cell r="J6025">
            <v>4445.0559999999996</v>
          </cell>
          <cell r="O6025">
            <v>7790742114204</v>
          </cell>
        </row>
        <row r="6026">
          <cell r="A6026">
            <v>11783</v>
          </cell>
          <cell r="B6026">
            <v>1128</v>
          </cell>
          <cell r="D6026" t="str">
            <v xml:space="preserve">LARI LS GARCIA RICOTA ENT 500X                    </v>
          </cell>
          <cell r="J6026">
            <v>4736.424</v>
          </cell>
          <cell r="O6026">
            <v>7793940028007</v>
          </cell>
        </row>
        <row r="6027">
          <cell r="A6027">
            <v>10947</v>
          </cell>
          <cell r="B6027">
            <v>2141</v>
          </cell>
          <cell r="D6027" t="str">
            <v xml:space="preserve">LARI TREGAR RICOTA 290X                           </v>
          </cell>
          <cell r="J6027">
            <v>3671.8359999999998</v>
          </cell>
          <cell r="O6027">
            <v>7793913001105</v>
          </cell>
        </row>
        <row r="6028">
          <cell r="A6028">
            <v>3030</v>
          </cell>
          <cell r="B6028">
            <v>2142</v>
          </cell>
          <cell r="D6028" t="str">
            <v xml:space="preserve">LARI TREGAR RICOTA LIGHT 290X                     </v>
          </cell>
          <cell r="J6028">
            <v>3671.8359999999998</v>
          </cell>
          <cell r="O6028">
            <v>7793913001112</v>
          </cell>
        </row>
        <row r="6029">
          <cell r="A6029">
            <v>665190</v>
          </cell>
          <cell r="B6029">
            <v>60231</v>
          </cell>
          <cell r="D6029" t="str">
            <v xml:space="preserve">LAVA AYUDIN ANTISPLASH 1X                         </v>
          </cell>
          <cell r="J6029">
            <v>2601.2919999999999</v>
          </cell>
          <cell r="O6029">
            <v>7793253003777</v>
          </cell>
        </row>
        <row r="6030">
          <cell r="A6030">
            <v>9520</v>
          </cell>
          <cell r="B6030">
            <v>61044</v>
          </cell>
          <cell r="D6030" t="str">
            <v xml:space="preserve">LAVA AYUDIN CLASICA 1X                            </v>
          </cell>
          <cell r="J6030">
            <v>1809.5650000000001</v>
          </cell>
          <cell r="O6030">
            <v>7793253004439</v>
          </cell>
        </row>
        <row r="6031">
          <cell r="A6031">
            <v>9525</v>
          </cell>
          <cell r="B6031">
            <v>61045</v>
          </cell>
          <cell r="D6031" t="str">
            <v xml:space="preserve">LAVA AYUDIN CLASICA 2X                            </v>
          </cell>
          <cell r="J6031">
            <v>3370.5839999999998</v>
          </cell>
          <cell r="O6031">
            <v>7793253004446</v>
          </cell>
        </row>
        <row r="6032">
          <cell r="A6032">
            <v>665201</v>
          </cell>
          <cell r="B6032">
            <v>60246</v>
          </cell>
          <cell r="D6032" t="str">
            <v xml:space="preserve">LAVA AYUDIN GEL CITRICA 1,5X                      </v>
          </cell>
          <cell r="J6032">
            <v>8508.6049999999996</v>
          </cell>
          <cell r="O6032">
            <v>7793253003876</v>
          </cell>
        </row>
        <row r="6033">
          <cell r="A6033">
            <v>665196</v>
          </cell>
          <cell r="B6033">
            <v>64360</v>
          </cell>
          <cell r="D6033" t="str">
            <v xml:space="preserve">LAVA AYUDIN GEL CITRICA 500X                      </v>
          </cell>
          <cell r="J6033">
            <v>3476.5230000000001</v>
          </cell>
          <cell r="O6033">
            <v>7793253005863</v>
          </cell>
        </row>
        <row r="6034">
          <cell r="A6034">
            <v>2900</v>
          </cell>
          <cell r="B6034">
            <v>60234</v>
          </cell>
          <cell r="D6034" t="str">
            <v xml:space="preserve">LAVA AYUDIN GEL CITRUS 700X                       </v>
          </cell>
          <cell r="J6034">
            <v>4050.7190000000001</v>
          </cell>
          <cell r="O6034">
            <v>7793253341510</v>
          </cell>
        </row>
        <row r="6035">
          <cell r="A6035">
            <v>8018</v>
          </cell>
          <cell r="B6035">
            <v>60237</v>
          </cell>
          <cell r="D6035" t="str">
            <v xml:space="preserve">LAVA AYUDIN GEL FLORAL 750X                       </v>
          </cell>
          <cell r="J6035">
            <v>4050.7190000000001</v>
          </cell>
          <cell r="O6035">
            <v>7793253341527</v>
          </cell>
        </row>
        <row r="6036">
          <cell r="A6036">
            <v>658046</v>
          </cell>
          <cell r="B6036">
            <v>60240</v>
          </cell>
          <cell r="D6036" t="str">
            <v xml:space="preserve">LAVA AYUDIN GEL LAVANDA 700X                      </v>
          </cell>
          <cell r="J6036">
            <v>4050.7190000000001</v>
          </cell>
          <cell r="O6036">
            <v>7793253001803</v>
          </cell>
        </row>
        <row r="6037">
          <cell r="A6037">
            <v>2559</v>
          </cell>
          <cell r="B6037">
            <v>60239</v>
          </cell>
          <cell r="D6037" t="str">
            <v xml:space="preserve">LAVA AYUDIN GEL MENTA 700X                        </v>
          </cell>
          <cell r="J6037">
            <v>4050.7190000000001</v>
          </cell>
          <cell r="O6037">
            <v>7793253000974</v>
          </cell>
        </row>
        <row r="6038">
          <cell r="A6038">
            <v>665200</v>
          </cell>
          <cell r="B6038">
            <v>60245</v>
          </cell>
          <cell r="D6038" t="str">
            <v xml:space="preserve">LAVA AYUDIN GEL ORIGINAL 1,5X                     </v>
          </cell>
          <cell r="J6038">
            <v>8508.6049999999996</v>
          </cell>
          <cell r="O6038">
            <v>7793253003869</v>
          </cell>
        </row>
        <row r="6039">
          <cell r="A6039">
            <v>665191</v>
          </cell>
          <cell r="B6039">
            <v>64359</v>
          </cell>
          <cell r="D6039" t="str">
            <v xml:space="preserve">LAVA AYUDIN GEL ORIGINAL 500X                     </v>
          </cell>
          <cell r="J6039">
            <v>3476.5230000000001</v>
          </cell>
          <cell r="O6039">
            <v>7793253005856</v>
          </cell>
        </row>
        <row r="6040">
          <cell r="A6040">
            <v>8174</v>
          </cell>
          <cell r="B6040">
            <v>60233</v>
          </cell>
          <cell r="D6040" t="str">
            <v xml:space="preserve">LAVA AYUDIN GEL ORIGINAL 700X                     </v>
          </cell>
          <cell r="J6040">
            <v>4050.7190000000001</v>
          </cell>
          <cell r="O6040">
            <v>7793253341503</v>
          </cell>
        </row>
        <row r="6041">
          <cell r="A6041">
            <v>2916</v>
          </cell>
          <cell r="B6041">
            <v>60222</v>
          </cell>
          <cell r="D6041" t="str">
            <v xml:space="preserve">LAVA AYUDIN LAVANDA 1X                            </v>
          </cell>
          <cell r="J6041">
            <v>2201.1089999999999</v>
          </cell>
          <cell r="O6041">
            <v>7793253001377</v>
          </cell>
        </row>
        <row r="6042">
          <cell r="A6042">
            <v>2921</v>
          </cell>
          <cell r="B6042">
            <v>60223</v>
          </cell>
          <cell r="D6042" t="str">
            <v xml:space="preserve">LAVA AYUDIN LAVANDA 2X                            </v>
          </cell>
          <cell r="J6042">
            <v>4330.8599999999997</v>
          </cell>
          <cell r="O6042">
            <v>7793253001384</v>
          </cell>
        </row>
        <row r="6043">
          <cell r="A6043">
            <v>5876</v>
          </cell>
          <cell r="B6043">
            <v>60225</v>
          </cell>
          <cell r="D6043" t="str">
            <v xml:space="preserve">LAVA AYUDIN LAVANDA 4X                            </v>
          </cell>
          <cell r="J6043">
            <v>8569.5040000000008</v>
          </cell>
          <cell r="O6043">
            <v>7793253001391</v>
          </cell>
        </row>
        <row r="6044">
          <cell r="A6044">
            <v>17898</v>
          </cell>
          <cell r="B6044">
            <v>21028</v>
          </cell>
          <cell r="D6044" t="str">
            <v xml:space="preserve">LAVA AYUDIN MAXIMA PUREZA 1X                      </v>
          </cell>
          <cell r="J6044">
            <v>1735.6569999999999</v>
          </cell>
          <cell r="O6044">
            <v>7793253000400</v>
          </cell>
        </row>
        <row r="6045">
          <cell r="A6045">
            <v>17903</v>
          </cell>
          <cell r="B6045" t="str">
            <v xml:space="preserve">CL0259              </v>
          </cell>
          <cell r="D6045" t="str">
            <v xml:space="preserve">LAVA AYUDIN MAXIMA PUREZA 2X                      </v>
          </cell>
          <cell r="J6045">
            <v>3882.3760000000002</v>
          </cell>
          <cell r="O6045">
            <v>7793253000417</v>
          </cell>
        </row>
        <row r="6046">
          <cell r="A6046">
            <v>2746</v>
          </cell>
          <cell r="B6046">
            <v>17927</v>
          </cell>
          <cell r="D6046" t="str">
            <v xml:space="preserve">LAVA AYUDIN ORIGINAL 1X                           </v>
          </cell>
          <cell r="J6046">
            <v>1586.875</v>
          </cell>
          <cell r="O6046">
            <v>7793253001353</v>
          </cell>
        </row>
        <row r="6047">
          <cell r="A6047">
            <v>2818</v>
          </cell>
          <cell r="B6047">
            <v>36003</v>
          </cell>
          <cell r="D6047" t="str">
            <v xml:space="preserve">LAVA AYUDIN ORIGINAL 2X                           </v>
          </cell>
          <cell r="J6047">
            <v>3297.3020000000001</v>
          </cell>
          <cell r="O6047">
            <v>7793253006709</v>
          </cell>
        </row>
        <row r="6048">
          <cell r="A6048">
            <v>662246</v>
          </cell>
          <cell r="B6048">
            <v>36004</v>
          </cell>
          <cell r="D6048" t="str">
            <v xml:space="preserve">LAVA AYUDIN ORIGINAL 4X                           </v>
          </cell>
          <cell r="J6048">
            <v>6573.7259999999997</v>
          </cell>
          <cell r="O6048">
            <v>7793253005627</v>
          </cell>
        </row>
        <row r="6049">
          <cell r="A6049">
            <v>1516</v>
          </cell>
          <cell r="B6049">
            <v>60226</v>
          </cell>
          <cell r="D6049" t="str">
            <v xml:space="preserve">LAVA AYUDIN P.GLACIAR 1X                          </v>
          </cell>
          <cell r="J6049">
            <v>2201.1089999999999</v>
          </cell>
          <cell r="O6049">
            <v>7793253001407</v>
          </cell>
        </row>
        <row r="6050">
          <cell r="A6050">
            <v>1538</v>
          </cell>
          <cell r="B6050">
            <v>60227</v>
          </cell>
          <cell r="D6050" t="str">
            <v xml:space="preserve">LAVA AYUDIN P.GLACIAR 2X                          </v>
          </cell>
          <cell r="J6050">
            <v>4330.8599999999997</v>
          </cell>
          <cell r="O6050">
            <v>7793253001414</v>
          </cell>
        </row>
        <row r="6051">
          <cell r="A6051">
            <v>691</v>
          </cell>
          <cell r="B6051">
            <v>33575</v>
          </cell>
          <cell r="D6051" t="str">
            <v xml:space="preserve">LAVA AYUDIN ROP COL VIV D/P 400X                  </v>
          </cell>
          <cell r="J6051">
            <v>2938.8580000000002</v>
          </cell>
          <cell r="O6051">
            <v>7793253003234</v>
          </cell>
        </row>
        <row r="6052">
          <cell r="A6052">
            <v>7859</v>
          </cell>
          <cell r="B6052">
            <v>51103001</v>
          </cell>
          <cell r="D6052" t="str">
            <v xml:space="preserve">LAVA ESENCIAL TRAD 1X                             </v>
          </cell>
          <cell r="J6052">
            <v>1215.289</v>
          </cell>
          <cell r="O6052">
            <v>7797470130162</v>
          </cell>
        </row>
        <row r="6053">
          <cell r="A6053">
            <v>3946</v>
          </cell>
          <cell r="B6053">
            <v>51141001</v>
          </cell>
          <cell r="D6053" t="str">
            <v xml:space="preserve">LAVA ESENCIAL TRAD 2X                             </v>
          </cell>
          <cell r="J6053">
            <v>2281.797</v>
          </cell>
          <cell r="O6053">
            <v>7797470130179</v>
          </cell>
        </row>
        <row r="6054">
          <cell r="A6054">
            <v>663820</v>
          </cell>
          <cell r="B6054">
            <v>50103051</v>
          </cell>
          <cell r="D6054" t="str">
            <v xml:space="preserve">LAVA SEDILE COMUN 1X                              </v>
          </cell>
          <cell r="J6054">
            <v>950</v>
          </cell>
          <cell r="O6054">
            <v>7793699045959</v>
          </cell>
        </row>
        <row r="6055">
          <cell r="A6055">
            <v>663821</v>
          </cell>
          <cell r="B6055">
            <v>50141051</v>
          </cell>
          <cell r="D6055" t="str">
            <v xml:space="preserve">LAVA SEDILE COMUN 2X                              </v>
          </cell>
          <cell r="J6055">
            <v>1801.223</v>
          </cell>
          <cell r="O6055">
            <v>7793699045966</v>
          </cell>
        </row>
        <row r="6056">
          <cell r="A6056">
            <v>658016</v>
          </cell>
          <cell r="B6056">
            <v>68671514</v>
          </cell>
          <cell r="D6056" t="str">
            <v xml:space="preserve">LAVA VIM LAV GEL CITRUS 700X                      </v>
          </cell>
          <cell r="J6056">
            <v>3502.5140000000001</v>
          </cell>
          <cell r="O6056">
            <v>7791290786417</v>
          </cell>
        </row>
        <row r="6057">
          <cell r="A6057">
            <v>657738</v>
          </cell>
          <cell r="B6057">
            <v>68671515</v>
          </cell>
          <cell r="D6057" t="str">
            <v xml:space="preserve">LAVA VIM LAV GEL ORIGINAL 700X                    </v>
          </cell>
          <cell r="J6057">
            <v>3502.5140000000001</v>
          </cell>
          <cell r="O6057">
            <v>7791290786394</v>
          </cell>
        </row>
        <row r="6058">
          <cell r="A6058">
            <v>663338</v>
          </cell>
          <cell r="B6058">
            <v>919607</v>
          </cell>
          <cell r="D6058" t="str">
            <v xml:space="preserve">LCHO CINDOR CHOC T.BRIK 1X                        </v>
          </cell>
          <cell r="J6058">
            <v>5999</v>
          </cell>
          <cell r="O6058">
            <v>7791337007253</v>
          </cell>
        </row>
        <row r="6059">
          <cell r="A6059">
            <v>663337</v>
          </cell>
          <cell r="B6059">
            <v>919507</v>
          </cell>
          <cell r="D6059" t="str">
            <v xml:space="preserve">LCHO CINDOR CHOC T.BRIK 200X                      </v>
          </cell>
          <cell r="J6059">
            <v>2398</v>
          </cell>
          <cell r="O6059">
            <v>7791337007260</v>
          </cell>
        </row>
        <row r="6060">
          <cell r="A6060">
            <v>663335</v>
          </cell>
          <cell r="B6060" t="str">
            <v xml:space="preserve">9154-7              </v>
          </cell>
          <cell r="D6060" t="str">
            <v xml:space="preserve">LCHO CINDOR VIT FS T.BRIK 1X                      </v>
          </cell>
          <cell r="J6060">
            <v>5875.491</v>
          </cell>
          <cell r="O6060">
            <v>7791337007222</v>
          </cell>
        </row>
        <row r="6061">
          <cell r="A6061">
            <v>12557</v>
          </cell>
          <cell r="B6061">
            <v>5400</v>
          </cell>
          <cell r="D6061" t="str">
            <v xml:space="preserve">LCHO ILOLAY CHOC 1X                               </v>
          </cell>
          <cell r="J6061">
            <v>3081.0239999999999</v>
          </cell>
          <cell r="O6061">
            <v>7790787172566</v>
          </cell>
        </row>
        <row r="6062">
          <cell r="A6062">
            <v>667117</v>
          </cell>
          <cell r="B6062">
            <v>5402</v>
          </cell>
          <cell r="D6062" t="str">
            <v xml:space="preserve">LCHO ILOLAY CHOC DESLAC 1X                        </v>
          </cell>
          <cell r="J6062">
            <v>3081.0239999999999</v>
          </cell>
          <cell r="O6062">
            <v>7790787054022</v>
          </cell>
        </row>
        <row r="6063">
          <cell r="A6063">
            <v>667118</v>
          </cell>
          <cell r="B6063">
            <v>5403</v>
          </cell>
          <cell r="D6063" t="str">
            <v xml:space="preserve">LCHO ILOLAY CHOC DESLAC KIDS 200X                 </v>
          </cell>
          <cell r="J6063">
            <v>1479.114</v>
          </cell>
          <cell r="O6063">
            <v>7790787054039</v>
          </cell>
        </row>
        <row r="6064">
          <cell r="A6064">
            <v>14445</v>
          </cell>
          <cell r="B6064">
            <v>5401</v>
          </cell>
          <cell r="D6064" t="str">
            <v xml:space="preserve">LCHO ILOLAY CHOC KIDS 200X                        </v>
          </cell>
          <cell r="J6064">
            <v>1479.114</v>
          </cell>
          <cell r="O6064">
            <v>7790787949687</v>
          </cell>
        </row>
        <row r="6065">
          <cell r="A6065">
            <v>662133</v>
          </cell>
          <cell r="B6065">
            <v>915528</v>
          </cell>
          <cell r="D6065" t="str">
            <v xml:space="preserve">LCHO LS. CINDOR MOCHA 1X                          </v>
          </cell>
          <cell r="J6065">
            <v>5999</v>
          </cell>
          <cell r="O6065">
            <v>7791337005945</v>
          </cell>
        </row>
        <row r="6066">
          <cell r="A6066">
            <v>3962</v>
          </cell>
          <cell r="B6066">
            <v>1400</v>
          </cell>
          <cell r="D6066" t="str">
            <v xml:space="preserve">LCHO MILKAUT CHOC 1X                              </v>
          </cell>
          <cell r="J6066">
            <v>4022.806</v>
          </cell>
          <cell r="O6066">
            <v>7794820002810</v>
          </cell>
        </row>
        <row r="6067">
          <cell r="A6067">
            <v>3770</v>
          </cell>
          <cell r="B6067">
            <v>1401</v>
          </cell>
          <cell r="D6067" t="str">
            <v xml:space="preserve">LCHO MILKAUT CHOC 200X                            </v>
          </cell>
          <cell r="J6067">
            <v>1288.346</v>
          </cell>
          <cell r="O6067">
            <v>7794820004159</v>
          </cell>
        </row>
        <row r="6068">
          <cell r="A6068">
            <v>662058</v>
          </cell>
          <cell r="B6068">
            <v>990607</v>
          </cell>
          <cell r="D6068" t="str">
            <v xml:space="preserve">LCHO SERENISIMA CLASICA T.BRIK  200X              </v>
          </cell>
          <cell r="J6068">
            <v>1600</v>
          </cell>
          <cell r="O6068">
            <v>7791337005976</v>
          </cell>
        </row>
        <row r="6069">
          <cell r="A6069">
            <v>662057</v>
          </cell>
          <cell r="B6069">
            <v>990707</v>
          </cell>
          <cell r="D6069" t="str">
            <v xml:space="preserve">LCHO SERENISIMA CLASICA T.BRIK 1X                 </v>
          </cell>
          <cell r="J6069">
            <v>3999</v>
          </cell>
          <cell r="O6069">
            <v>7791337005969</v>
          </cell>
        </row>
        <row r="6070">
          <cell r="A6070">
            <v>658861</v>
          </cell>
          <cell r="B6070">
            <v>1721</v>
          </cell>
          <cell r="D6070" t="str">
            <v xml:space="preserve">LCHO SERENISIMA PROTEIN INTENSO 1X                </v>
          </cell>
          <cell r="J6070">
            <v>4160.8019999999997</v>
          </cell>
          <cell r="O6070">
            <v>7790742172105</v>
          </cell>
        </row>
        <row r="6071">
          <cell r="A6071">
            <v>665467</v>
          </cell>
          <cell r="B6071">
            <v>1722</v>
          </cell>
          <cell r="D6071" t="str">
            <v xml:space="preserve">LCHO SERENISIMA PROTEIN INTENSO 200X              </v>
          </cell>
          <cell r="J6071">
            <v>1625.3320000000001</v>
          </cell>
          <cell r="O6071">
            <v>7790742172204</v>
          </cell>
        </row>
        <row r="6072">
          <cell r="A6072">
            <v>452</v>
          </cell>
          <cell r="B6072">
            <v>363</v>
          </cell>
          <cell r="D6072" t="str">
            <v xml:space="preserve">LCHO TREGAR CHOC 1X                               </v>
          </cell>
          <cell r="J6072">
            <v>3449.4630000000002</v>
          </cell>
          <cell r="O6072">
            <v>7793913001990</v>
          </cell>
        </row>
        <row r="6073">
          <cell r="A6073">
            <v>166</v>
          </cell>
          <cell r="B6073">
            <v>1319</v>
          </cell>
          <cell r="D6073" t="str">
            <v xml:space="preserve">LCHO TREGAR CHOC 200X                             </v>
          </cell>
          <cell r="J6073">
            <v>1354.4559999999999</v>
          </cell>
          <cell r="O6073">
            <v>7793913002119</v>
          </cell>
        </row>
        <row r="6074">
          <cell r="A6074">
            <v>656972</v>
          </cell>
          <cell r="B6074">
            <v>12564623</v>
          </cell>
          <cell r="D6074" t="str">
            <v xml:space="preserve">LECC N.CONDENS CLASICOT/P 395X                    </v>
          </cell>
          <cell r="J6074">
            <v>4217.8879999999999</v>
          </cell>
          <cell r="O6074">
            <v>7613036392471</v>
          </cell>
        </row>
        <row r="6075">
          <cell r="A6075">
            <v>658278</v>
          </cell>
          <cell r="B6075">
            <v>12564607</v>
          </cell>
          <cell r="D6075" t="str">
            <v xml:space="preserve">LECC N.CONDENS LIGHT T/P 395X                     </v>
          </cell>
          <cell r="J6075">
            <v>4217.8879999999999</v>
          </cell>
          <cell r="O6075">
            <v>8445290883858</v>
          </cell>
        </row>
        <row r="6076">
          <cell r="A6076">
            <v>664807</v>
          </cell>
          <cell r="B6076">
            <v>3350</v>
          </cell>
          <cell r="D6076" t="str">
            <v xml:space="preserve">LECC-LG DICOMERE LECHE COCO 150X                  </v>
          </cell>
          <cell r="J6076">
            <v>8592.3359999999993</v>
          </cell>
          <cell r="O6076">
            <v>7793323024343</v>
          </cell>
        </row>
        <row r="6077">
          <cell r="A6077">
            <v>659380</v>
          </cell>
          <cell r="B6077">
            <v>4376</v>
          </cell>
          <cell r="D6077" t="str">
            <v xml:space="preserve">LECH ARMONIA ENTERA 400X                          </v>
          </cell>
          <cell r="J6077">
            <v>5431.3879999999999</v>
          </cell>
          <cell r="O6077">
            <v>7790742331601</v>
          </cell>
        </row>
        <row r="6078">
          <cell r="A6078">
            <v>658590</v>
          </cell>
          <cell r="B6078">
            <v>3313</v>
          </cell>
          <cell r="D6078" t="str">
            <v xml:space="preserve">LECH ARMONIA ENTERA 800X                          </v>
          </cell>
          <cell r="J6078">
            <v>9765.9</v>
          </cell>
          <cell r="O6078">
            <v>7790742331304</v>
          </cell>
        </row>
        <row r="6079">
          <cell r="A6079">
            <v>9727</v>
          </cell>
          <cell r="B6079">
            <v>5050</v>
          </cell>
          <cell r="D6079" t="str">
            <v xml:space="preserve">LECH ILOLAY DESC EST 400X                         </v>
          </cell>
          <cell r="J6079">
            <v>5648.8590000000004</v>
          </cell>
          <cell r="O6079">
            <v>7790787208067</v>
          </cell>
        </row>
        <row r="6080">
          <cell r="A6080">
            <v>6148</v>
          </cell>
          <cell r="B6080">
            <v>5051</v>
          </cell>
          <cell r="D6080" t="str">
            <v xml:space="preserve">LECH ILOLAY DESC EST 800X                         </v>
          </cell>
          <cell r="J6080">
            <v>10270.4</v>
          </cell>
          <cell r="O6080">
            <v>7790787201303</v>
          </cell>
        </row>
        <row r="6081">
          <cell r="A6081">
            <v>9748</v>
          </cell>
          <cell r="B6081">
            <v>5000</v>
          </cell>
          <cell r="D6081" t="str">
            <v xml:space="preserve">LECH ILOLAY ENT BOLSA 400X                        </v>
          </cell>
          <cell r="J6081">
            <v>5135.1840000000002</v>
          </cell>
          <cell r="O6081">
            <v>7790787206155</v>
          </cell>
        </row>
        <row r="6082">
          <cell r="A6082">
            <v>6149</v>
          </cell>
          <cell r="B6082">
            <v>5001</v>
          </cell>
          <cell r="D6082" t="str">
            <v xml:space="preserve">LECH ILOLAY ENT EST  800X                         </v>
          </cell>
          <cell r="J6082">
            <v>9336.6820000000007</v>
          </cell>
          <cell r="O6082">
            <v>7790787201228</v>
          </cell>
        </row>
        <row r="6083">
          <cell r="A6083">
            <v>19311</v>
          </cell>
          <cell r="B6083">
            <v>7820</v>
          </cell>
          <cell r="D6083" t="str">
            <v xml:space="preserve">LECH ILOLAY INDIVID 30X5X                         </v>
          </cell>
          <cell r="J6083">
            <v>5326.5659999999998</v>
          </cell>
          <cell r="O6083">
            <v>7790787201297</v>
          </cell>
        </row>
        <row r="6084">
          <cell r="A6084">
            <v>660833</v>
          </cell>
          <cell r="B6084">
            <v>12554849</v>
          </cell>
          <cell r="D6084" t="str">
            <v xml:space="preserve">LECH LA LECHERA REVAMP 400X                       </v>
          </cell>
          <cell r="J6084">
            <v>6298.82</v>
          </cell>
          <cell r="O6084">
            <v>7613287764461</v>
          </cell>
        </row>
        <row r="6085">
          <cell r="A6085">
            <v>660832</v>
          </cell>
          <cell r="B6085">
            <v>12554828</v>
          </cell>
          <cell r="D6085" t="str">
            <v xml:space="preserve">LECH LA LECHERA REVAMP 800X                       </v>
          </cell>
          <cell r="J6085">
            <v>11994.18</v>
          </cell>
          <cell r="O6085">
            <v>7613287764447</v>
          </cell>
        </row>
        <row r="6086">
          <cell r="A6086">
            <v>4007</v>
          </cell>
          <cell r="B6086">
            <v>9051</v>
          </cell>
          <cell r="D6086" t="str">
            <v xml:space="preserve">LECH MILKAUT DESC 800X                            </v>
          </cell>
          <cell r="J6086">
            <v>10868.58</v>
          </cell>
          <cell r="O6086">
            <v>7794820000526</v>
          </cell>
        </row>
        <row r="6087">
          <cell r="A6087">
            <v>4009</v>
          </cell>
          <cell r="B6087">
            <v>9001</v>
          </cell>
          <cell r="D6087" t="str">
            <v xml:space="preserve">LECH MILKAUT ENT 800X                             </v>
          </cell>
          <cell r="J6087">
            <v>10868.58</v>
          </cell>
          <cell r="O6087">
            <v>7794820001103</v>
          </cell>
        </row>
        <row r="6088">
          <cell r="A6088">
            <v>660320</v>
          </cell>
          <cell r="B6088">
            <v>12572210</v>
          </cell>
          <cell r="D6088" t="str">
            <v xml:space="preserve">LECH NIDO FORTIGROW PROTECC 750X                  </v>
          </cell>
          <cell r="J6088">
            <v>11152.8</v>
          </cell>
          <cell r="O6088">
            <v>7613287312990</v>
          </cell>
        </row>
        <row r="6089">
          <cell r="A6089">
            <v>3750</v>
          </cell>
          <cell r="B6089">
            <v>111723</v>
          </cell>
          <cell r="D6089" t="str">
            <v xml:space="preserve">LECH PURISIMA DESC 400X                           </v>
          </cell>
          <cell r="J6089">
            <v>4199</v>
          </cell>
          <cell r="O6089">
            <v>7798095170595</v>
          </cell>
        </row>
        <row r="6090">
          <cell r="A6090">
            <v>3788</v>
          </cell>
          <cell r="B6090">
            <v>111744</v>
          </cell>
          <cell r="D6090" t="str">
            <v xml:space="preserve">LECH PURISIMA DESC 800X                           </v>
          </cell>
          <cell r="J6090">
            <v>9748.75</v>
          </cell>
          <cell r="O6090">
            <v>7798095170267</v>
          </cell>
        </row>
        <row r="6091">
          <cell r="A6091">
            <v>662085</v>
          </cell>
          <cell r="B6091">
            <v>111725</v>
          </cell>
          <cell r="D6091" t="str">
            <v xml:space="preserve">LECH PURISIMA DESLACTOS 400X                      </v>
          </cell>
          <cell r="J6091">
            <v>5599</v>
          </cell>
          <cell r="O6091">
            <v>7798095172049</v>
          </cell>
        </row>
        <row r="6092">
          <cell r="A6092">
            <v>7769</v>
          </cell>
          <cell r="B6092">
            <v>111722</v>
          </cell>
          <cell r="D6092" t="str">
            <v xml:space="preserve">LECH PURISIMA ENT 400X                            </v>
          </cell>
          <cell r="J6092">
            <v>4199</v>
          </cell>
          <cell r="O6092">
            <v>7798095170823</v>
          </cell>
        </row>
        <row r="6093">
          <cell r="A6093">
            <v>4699</v>
          </cell>
          <cell r="B6093">
            <v>111720</v>
          </cell>
          <cell r="D6093" t="str">
            <v xml:space="preserve">LECH PURISIMA ENT 800X                            </v>
          </cell>
          <cell r="J6093">
            <v>9748.75</v>
          </cell>
          <cell r="O6093">
            <v>7798095170250</v>
          </cell>
        </row>
        <row r="6094">
          <cell r="A6094">
            <v>659973</v>
          </cell>
          <cell r="B6094">
            <v>4365</v>
          </cell>
          <cell r="D6094" t="str">
            <v xml:space="preserve">LECH SERENISIMA 0% LACTOSA C/VIT 400X             </v>
          </cell>
          <cell r="J6094">
            <v>10272.86</v>
          </cell>
          <cell r="O6094">
            <v>7790742436504</v>
          </cell>
        </row>
        <row r="6095">
          <cell r="A6095">
            <v>666150</v>
          </cell>
          <cell r="B6095">
            <v>4374</v>
          </cell>
          <cell r="D6095" t="str">
            <v xml:space="preserve">LECH SERENISIMA DESC BLSA 800X                    </v>
          </cell>
          <cell r="J6095">
            <v>12014.74</v>
          </cell>
          <cell r="O6095">
            <v>7790742437402</v>
          </cell>
        </row>
        <row r="6096">
          <cell r="A6096">
            <v>659970</v>
          </cell>
          <cell r="B6096">
            <v>4362</v>
          </cell>
          <cell r="D6096" t="str">
            <v xml:space="preserve">LECH SERENISIMA DESC C/VIT 200X                   </v>
          </cell>
          <cell r="J6096">
            <v>3496.3440000000001</v>
          </cell>
          <cell r="O6096">
            <v>7790742436207</v>
          </cell>
        </row>
        <row r="6097">
          <cell r="A6097">
            <v>659972</v>
          </cell>
          <cell r="B6097">
            <v>4364</v>
          </cell>
          <cell r="D6097" t="str">
            <v xml:space="preserve">LECH SERENISIMA DESC C/VIT 400X                   </v>
          </cell>
          <cell r="J6097">
            <v>6591.4769999999999</v>
          </cell>
          <cell r="O6097">
            <v>7790742436405</v>
          </cell>
        </row>
        <row r="6098">
          <cell r="A6098">
            <v>666151</v>
          </cell>
          <cell r="B6098">
            <v>4373</v>
          </cell>
          <cell r="D6098" t="str">
            <v xml:space="preserve">LECH SERENISIMA ENT BLSA 800X                     </v>
          </cell>
          <cell r="J6098">
            <v>12014.74</v>
          </cell>
          <cell r="O6098">
            <v>7790742437303</v>
          </cell>
        </row>
        <row r="6099">
          <cell r="A6099">
            <v>659969</v>
          </cell>
          <cell r="B6099">
            <v>4361</v>
          </cell>
          <cell r="D6099" t="str">
            <v xml:space="preserve">LECH SERENISIMA ENT C/VIT 200X                    </v>
          </cell>
          <cell r="J6099">
            <v>3496.3440000000001</v>
          </cell>
          <cell r="O6099">
            <v>7790742436108</v>
          </cell>
        </row>
        <row r="6100">
          <cell r="A6100">
            <v>659971</v>
          </cell>
          <cell r="B6100">
            <v>4363</v>
          </cell>
          <cell r="D6100" t="str">
            <v xml:space="preserve">LECH SERENISIMA ENT C/VIT 400X                    </v>
          </cell>
          <cell r="J6100">
            <v>6956.9449999999997</v>
          </cell>
          <cell r="O6100">
            <v>7790742436306</v>
          </cell>
        </row>
        <row r="6101">
          <cell r="A6101">
            <v>667265</v>
          </cell>
          <cell r="B6101">
            <v>4377</v>
          </cell>
          <cell r="D6101" t="str">
            <v xml:space="preserve">LECH SERENISIMA PROTEIN POLVO 400X                </v>
          </cell>
          <cell r="J6101">
            <v>10996.71</v>
          </cell>
          <cell r="O6101">
            <v>7790742437709</v>
          </cell>
        </row>
        <row r="6102">
          <cell r="A6102">
            <v>2100</v>
          </cell>
          <cell r="B6102">
            <v>378</v>
          </cell>
          <cell r="D6102" t="str">
            <v xml:space="preserve">LECH TREGAR ENT 800X                              </v>
          </cell>
          <cell r="J6102">
            <v>10938.22</v>
          </cell>
          <cell r="O6102">
            <v>7793913001099</v>
          </cell>
        </row>
        <row r="6103">
          <cell r="A6103">
            <v>661890</v>
          </cell>
          <cell r="B6103">
            <v>2353</v>
          </cell>
          <cell r="D6103" t="str">
            <v xml:space="preserve">LEFB NUTRILON 1 POUCH 1.2X                        </v>
          </cell>
          <cell r="J6103">
            <v>77601.48</v>
          </cell>
          <cell r="O6103">
            <v>7795323773894</v>
          </cell>
        </row>
        <row r="6104">
          <cell r="A6104">
            <v>12783</v>
          </cell>
          <cell r="B6104">
            <v>2942</v>
          </cell>
          <cell r="D6104" t="str">
            <v xml:space="preserve">LEFB NUTRILON 1 PROFUT 800X                       </v>
          </cell>
          <cell r="J6104">
            <v>60274.7</v>
          </cell>
          <cell r="O6104">
            <v>7795323002420</v>
          </cell>
        </row>
        <row r="6105">
          <cell r="A6105">
            <v>661891</v>
          </cell>
          <cell r="B6105">
            <v>2354</v>
          </cell>
          <cell r="D6105" t="str">
            <v xml:space="preserve">LEFB NUTRILON 2 POUCH 1.2X                        </v>
          </cell>
          <cell r="J6105">
            <v>71926.16</v>
          </cell>
          <cell r="O6105">
            <v>7795323773818</v>
          </cell>
        </row>
        <row r="6106">
          <cell r="A6106">
            <v>12775</v>
          </cell>
          <cell r="B6106">
            <v>2930</v>
          </cell>
          <cell r="D6106" t="str">
            <v xml:space="preserve">LEFB NUTRILON 2 PROFUT 800X                       </v>
          </cell>
          <cell r="J6106">
            <v>56015.23</v>
          </cell>
          <cell r="O6106">
            <v>7795323002437</v>
          </cell>
        </row>
        <row r="6107">
          <cell r="A6107">
            <v>661892</v>
          </cell>
          <cell r="B6107">
            <v>2355</v>
          </cell>
          <cell r="D6107" t="str">
            <v xml:space="preserve">LEFB NUTRILON 3 POUCH 1.2X                        </v>
          </cell>
          <cell r="J6107">
            <v>69015.47</v>
          </cell>
          <cell r="O6107">
            <v>7795323773900</v>
          </cell>
        </row>
        <row r="6108">
          <cell r="A6108">
            <v>12715</v>
          </cell>
          <cell r="B6108">
            <v>2920</v>
          </cell>
          <cell r="D6108" t="str">
            <v xml:space="preserve">LEFB NUTRILON 3 PROFUT 800X                       </v>
          </cell>
          <cell r="J6108">
            <v>53570.34</v>
          </cell>
          <cell r="O6108">
            <v>7795323002444</v>
          </cell>
        </row>
        <row r="6109">
          <cell r="A6109">
            <v>661909</v>
          </cell>
          <cell r="B6109">
            <v>2356</v>
          </cell>
          <cell r="D6109" t="str">
            <v xml:space="preserve">LEFB NUTRILON 4 POUCH 1.2X                        </v>
          </cell>
          <cell r="J6109">
            <v>61687.12</v>
          </cell>
          <cell r="O6109">
            <v>7795323773856</v>
          </cell>
        </row>
        <row r="6110">
          <cell r="A6110">
            <v>107</v>
          </cell>
          <cell r="B6110">
            <v>2451</v>
          </cell>
          <cell r="D6110" t="str">
            <v xml:space="preserve">LEFB NUTRILON 4 PROFUT 800X                       </v>
          </cell>
          <cell r="J6110">
            <v>50732.72</v>
          </cell>
          <cell r="O6110">
            <v>7795323002451</v>
          </cell>
        </row>
        <row r="6111">
          <cell r="A6111">
            <v>665557</v>
          </cell>
          <cell r="B6111">
            <v>2280</v>
          </cell>
          <cell r="D6111" t="str">
            <v xml:space="preserve">LEFB VITAL 1 VITAFE 800X                          </v>
          </cell>
          <cell r="J6111">
            <v>49252.959999999999</v>
          </cell>
          <cell r="O6111">
            <v>7795323774839</v>
          </cell>
        </row>
        <row r="6112">
          <cell r="A6112">
            <v>661895</v>
          </cell>
          <cell r="B6112">
            <v>2320</v>
          </cell>
          <cell r="D6112" t="str">
            <v xml:space="preserve">LEFB VITAL 2 1X                                   </v>
          </cell>
          <cell r="J6112">
            <v>43911.99</v>
          </cell>
          <cell r="O6112">
            <v>7795323773962</v>
          </cell>
        </row>
        <row r="6113">
          <cell r="A6113">
            <v>661088</v>
          </cell>
          <cell r="B6113">
            <v>9403</v>
          </cell>
          <cell r="D6113" t="str">
            <v xml:space="preserve">LEFB VITAL 2 VITAFE 800X                          </v>
          </cell>
          <cell r="J6113">
            <v>41055.43</v>
          </cell>
          <cell r="O6113">
            <v>7795323774846</v>
          </cell>
        </row>
        <row r="6114">
          <cell r="A6114">
            <v>661896</v>
          </cell>
          <cell r="B6114">
            <v>2321</v>
          </cell>
          <cell r="D6114" t="str">
            <v xml:space="preserve">LEFB VITAL 3 1X                                   </v>
          </cell>
          <cell r="J6114">
            <v>39594.82</v>
          </cell>
          <cell r="O6114">
            <v>7795323774921</v>
          </cell>
        </row>
        <row r="6115">
          <cell r="A6115">
            <v>661089</v>
          </cell>
          <cell r="B6115">
            <v>9402</v>
          </cell>
          <cell r="D6115" t="str">
            <v xml:space="preserve">LEFB VITAL 3 VITAFE 800X                          </v>
          </cell>
          <cell r="J6115">
            <v>37157.440000000002</v>
          </cell>
          <cell r="O6115">
            <v>7795323774853</v>
          </cell>
        </row>
        <row r="6116">
          <cell r="A6116">
            <v>17991</v>
          </cell>
          <cell r="B6116">
            <v>9401</v>
          </cell>
          <cell r="D6116" t="str">
            <v xml:space="preserve">LEFB VITAL INF NUTRIPLUS 800X                     </v>
          </cell>
          <cell r="J6116">
            <v>32317.65</v>
          </cell>
          <cell r="O6116">
            <v>7795323002970</v>
          </cell>
        </row>
        <row r="6117">
          <cell r="A6117">
            <v>13673</v>
          </cell>
          <cell r="B6117">
            <v>2319</v>
          </cell>
          <cell r="D6117" t="str">
            <v xml:space="preserve">LEFB VITAL INF VITAFE 1 1000X                     </v>
          </cell>
          <cell r="J6117">
            <v>52765.94</v>
          </cell>
          <cell r="O6117">
            <v>7795323002253</v>
          </cell>
        </row>
        <row r="6118">
          <cell r="A6118">
            <v>123</v>
          </cell>
          <cell r="B6118" t="str">
            <v xml:space="preserve">MP201               </v>
          </cell>
          <cell r="D6118" t="str">
            <v xml:space="preserve">LEGU ALBOR MAIZ PIS.BCO 500X                      </v>
          </cell>
          <cell r="J6118">
            <v>1979.268</v>
          </cell>
          <cell r="O6118">
            <v>7798005730222</v>
          </cell>
        </row>
        <row r="6119">
          <cell r="A6119">
            <v>125</v>
          </cell>
          <cell r="B6119" t="str">
            <v xml:space="preserve">PL204               </v>
          </cell>
          <cell r="D6119" t="str">
            <v xml:space="preserve">LEGU ALBOR MAIZ PISINGALLO 400X                   </v>
          </cell>
          <cell r="J6119">
            <v>888.61900000000003</v>
          </cell>
          <cell r="O6119">
            <v>7798005730055</v>
          </cell>
        </row>
        <row r="6120">
          <cell r="A6120">
            <v>121</v>
          </cell>
          <cell r="B6120" t="str">
            <v xml:space="preserve">LJ201               </v>
          </cell>
          <cell r="D6120" t="str">
            <v xml:space="preserve">LEGU ALBOR.  LENTEJA 500X                         </v>
          </cell>
          <cell r="J6120">
            <v>2091.4169999999999</v>
          </cell>
          <cell r="O6120">
            <v>7798005730062</v>
          </cell>
        </row>
        <row r="6121">
          <cell r="A6121">
            <v>102068</v>
          </cell>
          <cell r="B6121">
            <v>179</v>
          </cell>
          <cell r="D6121" t="str">
            <v xml:space="preserve">LEGU CATINI ARVEJAS PART 500X                     </v>
          </cell>
          <cell r="J6121">
            <v>1090.6500000000001</v>
          </cell>
          <cell r="O6121">
            <v>7798079932034</v>
          </cell>
        </row>
        <row r="6122">
          <cell r="A6122">
            <v>102015</v>
          </cell>
          <cell r="B6122">
            <v>193</v>
          </cell>
          <cell r="D6122" t="str">
            <v xml:space="preserve">LEGU CATINI LENTEJAS 500X                         </v>
          </cell>
          <cell r="J6122">
            <v>2031.028</v>
          </cell>
          <cell r="O6122">
            <v>7798079932102</v>
          </cell>
        </row>
        <row r="6123">
          <cell r="A6123">
            <v>102014</v>
          </cell>
          <cell r="B6123">
            <v>194</v>
          </cell>
          <cell r="D6123" t="str">
            <v xml:space="preserve">LEGU CATINI LENTEJONES 500X                       </v>
          </cell>
          <cell r="J6123">
            <v>2821.4659999999999</v>
          </cell>
          <cell r="O6123">
            <v>7798079932225</v>
          </cell>
        </row>
        <row r="6124">
          <cell r="A6124">
            <v>102018</v>
          </cell>
          <cell r="B6124">
            <v>195</v>
          </cell>
          <cell r="D6124" t="str">
            <v xml:space="preserve">LEGU CATINI MAIZ PIS.BCO 500X                     </v>
          </cell>
          <cell r="J6124">
            <v>1785.3440000000001</v>
          </cell>
          <cell r="O6124">
            <v>7798079932119</v>
          </cell>
        </row>
        <row r="6125">
          <cell r="A6125">
            <v>11252</v>
          </cell>
          <cell r="B6125">
            <v>198</v>
          </cell>
          <cell r="D6125" t="str">
            <v xml:space="preserve">LEGU CATINI MAIZ PISING 400X                      </v>
          </cell>
          <cell r="J6125">
            <v>931.05200000000002</v>
          </cell>
          <cell r="O6125">
            <v>7798079932140</v>
          </cell>
        </row>
        <row r="6126">
          <cell r="A6126">
            <v>102016</v>
          </cell>
          <cell r="B6126">
            <v>199</v>
          </cell>
          <cell r="D6126" t="str">
            <v xml:space="preserve">LEGU CATINI POROTOS ALU 500X                      </v>
          </cell>
          <cell r="J6126">
            <v>1993.904</v>
          </cell>
          <cell r="O6126">
            <v>7798079932188</v>
          </cell>
        </row>
        <row r="6127">
          <cell r="A6127">
            <v>102103</v>
          </cell>
          <cell r="B6127">
            <v>202</v>
          </cell>
          <cell r="D6127" t="str">
            <v xml:space="preserve">LEGU CATINI POROTOS NEGR 500X                     </v>
          </cell>
          <cell r="J6127">
            <v>1217.4860000000001</v>
          </cell>
          <cell r="O6127">
            <v>7798079932171</v>
          </cell>
        </row>
        <row r="6128">
          <cell r="A6128">
            <v>664803</v>
          </cell>
          <cell r="B6128">
            <v>3287</v>
          </cell>
          <cell r="D6128" t="str">
            <v xml:space="preserve">LEGU DICOMERE ARV TEXTUZDA 350X                   </v>
          </cell>
          <cell r="J6128">
            <v>2738.2829999999999</v>
          </cell>
          <cell r="O6128">
            <v>7793323004994</v>
          </cell>
        </row>
        <row r="6129">
          <cell r="A6129">
            <v>664806</v>
          </cell>
          <cell r="B6129">
            <v>3383</v>
          </cell>
          <cell r="D6129" t="str">
            <v xml:space="preserve">LEGU DICOMERE GARB TEXTUZDA 350X                  </v>
          </cell>
          <cell r="J6129">
            <v>2734.4769999999999</v>
          </cell>
          <cell r="O6129">
            <v>7793323024787</v>
          </cell>
        </row>
        <row r="6130">
          <cell r="A6130">
            <v>664802</v>
          </cell>
          <cell r="B6130">
            <v>3206</v>
          </cell>
          <cell r="D6130" t="str">
            <v xml:space="preserve">LEGU DICOMERE SOJA TEXTUZDA 350X                  </v>
          </cell>
          <cell r="J6130">
            <v>1675.319</v>
          </cell>
          <cell r="O6130">
            <v>7793323004789</v>
          </cell>
        </row>
        <row r="6131">
          <cell r="A6131">
            <v>6527</v>
          </cell>
          <cell r="B6131">
            <v>10</v>
          </cell>
          <cell r="D6131" t="str">
            <v xml:space="preserve">LEGU GARRIS. MAIZ PISING 400X                     </v>
          </cell>
          <cell r="J6131">
            <v>1074.02</v>
          </cell>
          <cell r="O6131">
            <v>7798089020066</v>
          </cell>
        </row>
        <row r="6132">
          <cell r="A6132">
            <v>6111</v>
          </cell>
          <cell r="B6132">
            <v>7</v>
          </cell>
          <cell r="D6132" t="str">
            <v xml:space="preserve">LEGU GARRIS.MAIZ PIS.BCO 400X                     </v>
          </cell>
          <cell r="J6132">
            <v>1667.529</v>
          </cell>
          <cell r="O6132">
            <v>7798089020042</v>
          </cell>
        </row>
        <row r="6133">
          <cell r="A6133">
            <v>8919</v>
          </cell>
          <cell r="B6133">
            <v>5</v>
          </cell>
          <cell r="D6133" t="str">
            <v xml:space="preserve">LEGU GARRISON LENTEJA 400X                        </v>
          </cell>
          <cell r="J6133">
            <v>1982.432</v>
          </cell>
          <cell r="O6133">
            <v>7798089020028</v>
          </cell>
        </row>
        <row r="6134">
          <cell r="A6134">
            <v>8920</v>
          </cell>
          <cell r="B6134">
            <v>39</v>
          </cell>
          <cell r="D6134" t="str">
            <v xml:space="preserve">LEGU GARRISON LENTEJON 400X                       </v>
          </cell>
          <cell r="J6134">
            <v>2688.0149999999999</v>
          </cell>
          <cell r="O6134">
            <v>7798089020318</v>
          </cell>
        </row>
        <row r="6135">
          <cell r="A6135">
            <v>8921</v>
          </cell>
          <cell r="B6135">
            <v>48</v>
          </cell>
          <cell r="D6135" t="str">
            <v xml:space="preserve">LEGU GARRISON POROTO ALUB 400X                    </v>
          </cell>
          <cell r="J6135">
            <v>1990.6990000000001</v>
          </cell>
          <cell r="O6135">
            <v>7798089020202</v>
          </cell>
        </row>
        <row r="6136">
          <cell r="A6136">
            <v>8922</v>
          </cell>
          <cell r="B6136">
            <v>50</v>
          </cell>
          <cell r="D6136" t="str">
            <v xml:space="preserve">LEGU GARRISON POROTO COL. 400X                    </v>
          </cell>
          <cell r="J6136">
            <v>2329.3829999999998</v>
          </cell>
          <cell r="O6136">
            <v>7798089020134</v>
          </cell>
        </row>
        <row r="6137">
          <cell r="A6137">
            <v>14638</v>
          </cell>
          <cell r="B6137">
            <v>3</v>
          </cell>
          <cell r="D6137" t="str">
            <v xml:space="preserve">LEGU GARRISON POROTO NGR. 400X                    </v>
          </cell>
          <cell r="J6137">
            <v>1032.009</v>
          </cell>
          <cell r="O6137">
            <v>7798089020073</v>
          </cell>
        </row>
        <row r="6138">
          <cell r="A6138">
            <v>712</v>
          </cell>
          <cell r="B6138">
            <v>42</v>
          </cell>
          <cell r="D6138" t="str">
            <v xml:space="preserve">LEGU GARRISON POROTO PALL 400X                    </v>
          </cell>
          <cell r="J6138">
            <v>4720.6289999999999</v>
          </cell>
          <cell r="O6138">
            <v>7798089020233</v>
          </cell>
        </row>
        <row r="6139">
          <cell r="A6139">
            <v>664909</v>
          </cell>
          <cell r="B6139">
            <v>1650</v>
          </cell>
          <cell r="D6139" t="str">
            <v xml:space="preserve">LEGU GRANIX ARJEVAS ENTERAS 400X                  </v>
          </cell>
          <cell r="J6139">
            <v>2868.4319999999998</v>
          </cell>
          <cell r="O6139">
            <v>7790045827207</v>
          </cell>
        </row>
        <row r="6140">
          <cell r="A6140">
            <v>664908</v>
          </cell>
          <cell r="B6140">
            <v>1649</v>
          </cell>
          <cell r="D6140" t="str">
            <v xml:space="preserve">LEGU GRANIX GARBANZO 400X                         </v>
          </cell>
          <cell r="J6140">
            <v>2962.2809999999999</v>
          </cell>
          <cell r="O6140">
            <v>7790045827214</v>
          </cell>
        </row>
        <row r="6141">
          <cell r="A6141">
            <v>664910</v>
          </cell>
          <cell r="B6141">
            <v>1651</v>
          </cell>
          <cell r="D6141" t="str">
            <v xml:space="preserve">LEGU GRANIX LENTEJAS 400X                         </v>
          </cell>
          <cell r="J6141">
            <v>4498.4849999999997</v>
          </cell>
          <cell r="O6141">
            <v>7790045827221</v>
          </cell>
        </row>
        <row r="6142">
          <cell r="A6142">
            <v>664907</v>
          </cell>
          <cell r="B6142">
            <v>1652</v>
          </cell>
          <cell r="D6142" t="str">
            <v xml:space="preserve">LEGU GRANIX POROTO NEGRO 400X                     </v>
          </cell>
          <cell r="J6142">
            <v>2423.386</v>
          </cell>
          <cell r="O6142">
            <v>7790045827238</v>
          </cell>
        </row>
        <row r="6143">
          <cell r="A6143">
            <v>6756</v>
          </cell>
          <cell r="B6143">
            <v>17</v>
          </cell>
          <cell r="D6143" t="str">
            <v xml:space="preserve">LEGU LA EGIP.LENTEJAS 400X                        </v>
          </cell>
          <cell r="J6143">
            <v>2242.3490000000002</v>
          </cell>
          <cell r="O6143">
            <v>7790681002037</v>
          </cell>
        </row>
        <row r="6144">
          <cell r="A6144">
            <v>8285</v>
          </cell>
          <cell r="B6144">
            <v>19</v>
          </cell>
          <cell r="D6144" t="str">
            <v xml:space="preserve">LEGU LA EGIP.LENTEJON 400X                        </v>
          </cell>
          <cell r="J6144">
            <v>2403.2939999999999</v>
          </cell>
          <cell r="O6144">
            <v>7790681000330</v>
          </cell>
        </row>
        <row r="6145">
          <cell r="A6145">
            <v>8289</v>
          </cell>
          <cell r="B6145">
            <v>10</v>
          </cell>
          <cell r="D6145" t="str">
            <v xml:space="preserve">LEGU LA EGIP.TRIGO BURGOL 400X                    </v>
          </cell>
          <cell r="J6145">
            <v>1754.482</v>
          </cell>
          <cell r="O6145">
            <v>7790681000231</v>
          </cell>
        </row>
        <row r="6146">
          <cell r="A6146">
            <v>658366</v>
          </cell>
          <cell r="B6146">
            <v>3269</v>
          </cell>
          <cell r="D6146" t="str">
            <v xml:space="preserve">LESP BAGO PURE DE FRUTAS MA/PE                    </v>
          </cell>
          <cell r="J6146">
            <v>128.714</v>
          </cell>
          <cell r="O6146">
            <v>7795323773269</v>
          </cell>
        </row>
        <row r="6147">
          <cell r="A6147">
            <v>658368</v>
          </cell>
          <cell r="B6147">
            <v>3276</v>
          </cell>
          <cell r="D6147" t="str">
            <v xml:space="preserve">LESP N  BAGO PURE DE FRUTAS M/M/NA                </v>
          </cell>
          <cell r="J6147">
            <v>128.714</v>
          </cell>
          <cell r="O6147">
            <v>7795323773276</v>
          </cell>
        </row>
        <row r="6148">
          <cell r="A6148">
            <v>658367</v>
          </cell>
          <cell r="B6148">
            <v>3245</v>
          </cell>
          <cell r="D6148" t="str">
            <v xml:space="preserve">LESP N BAGO PURE DE FRUTAS MULT                   </v>
          </cell>
          <cell r="J6148">
            <v>128.714</v>
          </cell>
          <cell r="O6148">
            <v>7795323773245</v>
          </cell>
        </row>
        <row r="6149">
          <cell r="A6149">
            <v>213</v>
          </cell>
          <cell r="B6149">
            <v>2348</v>
          </cell>
          <cell r="D6149" t="str">
            <v xml:space="preserve">LESP NUTRILON 2 PROFUT 200X                       </v>
          </cell>
          <cell r="J6149">
            <v>3012.7449999999999</v>
          </cell>
          <cell r="O6149">
            <v>7795323002475</v>
          </cell>
        </row>
        <row r="6150">
          <cell r="A6150">
            <v>10418</v>
          </cell>
          <cell r="B6150">
            <v>2349</v>
          </cell>
          <cell r="D6150" t="str">
            <v xml:space="preserve">LESP NUTRILON 3 PROFUT 200X                       </v>
          </cell>
          <cell r="J6150">
            <v>2829.451</v>
          </cell>
          <cell r="O6150">
            <v>7795323002482</v>
          </cell>
        </row>
        <row r="6151">
          <cell r="A6151">
            <v>6239</v>
          </cell>
          <cell r="B6151">
            <v>2350</v>
          </cell>
          <cell r="D6151" t="str">
            <v xml:space="preserve">LESP NUTRILON 4 PROFUT 200X                       </v>
          </cell>
          <cell r="J6151">
            <v>2667.2269999999999</v>
          </cell>
          <cell r="O6151">
            <v>7795323002499</v>
          </cell>
        </row>
        <row r="6152">
          <cell r="A6152">
            <v>12924</v>
          </cell>
          <cell r="B6152">
            <v>2347</v>
          </cell>
          <cell r="D6152" t="str">
            <v xml:space="preserve">LESP NUTRILON PROFUT 200X                         </v>
          </cell>
          <cell r="J6152">
            <v>3340.8009999999999</v>
          </cell>
          <cell r="O6152">
            <v>7795323002468</v>
          </cell>
        </row>
        <row r="6153">
          <cell r="A6153">
            <v>658365</v>
          </cell>
          <cell r="B6153">
            <v>3252</v>
          </cell>
          <cell r="D6153" t="str">
            <v xml:space="preserve">LESP NUTRILON PURE DE FRUTAS MA/BA                </v>
          </cell>
          <cell r="J6153">
            <v>128.714</v>
          </cell>
          <cell r="O6153">
            <v>7795323773252</v>
          </cell>
        </row>
        <row r="6154">
          <cell r="A6154">
            <v>658883</v>
          </cell>
          <cell r="B6154" t="str">
            <v xml:space="preserve">3672-17             </v>
          </cell>
          <cell r="D6154" t="str">
            <v xml:space="preserve">LESP SENSE CAFFE LATE 250X                        </v>
          </cell>
          <cell r="J6154">
            <v>807.61900000000003</v>
          </cell>
          <cell r="O6154">
            <v>7790742327178</v>
          </cell>
        </row>
        <row r="6155">
          <cell r="A6155">
            <v>659381</v>
          </cell>
          <cell r="B6155" t="str">
            <v xml:space="preserve">3671-65             </v>
          </cell>
          <cell r="D6155" t="str">
            <v xml:space="preserve">LESP SENSE CARAM 1X                               </v>
          </cell>
          <cell r="J6155">
            <v>3977.5720000000001</v>
          </cell>
          <cell r="O6155">
            <v>7790742329653</v>
          </cell>
        </row>
        <row r="6156">
          <cell r="A6156">
            <v>663230</v>
          </cell>
          <cell r="B6156" t="str">
            <v xml:space="preserve">3872-66             </v>
          </cell>
          <cell r="D6156" t="str">
            <v xml:space="preserve">LESP SENSE FORT CAP 200X                          </v>
          </cell>
          <cell r="J6156">
            <v>1641.6679999999999</v>
          </cell>
          <cell r="O6156">
            <v>7790742872661</v>
          </cell>
        </row>
        <row r="6157">
          <cell r="A6157">
            <v>663231</v>
          </cell>
          <cell r="B6157" t="str">
            <v xml:space="preserve">3872-65             </v>
          </cell>
          <cell r="D6157" t="str">
            <v xml:space="preserve">LESP SENSE FORT CAR 200X                          </v>
          </cell>
          <cell r="J6157">
            <v>1641.6679999999999</v>
          </cell>
          <cell r="O6157">
            <v>7790742872654</v>
          </cell>
        </row>
        <row r="6158">
          <cell r="A6158">
            <v>665929</v>
          </cell>
          <cell r="B6158">
            <v>872010</v>
          </cell>
          <cell r="D6158" t="str">
            <v xml:space="preserve">LESP SENSE FORT VAIN 200X                         </v>
          </cell>
          <cell r="J6158">
            <v>1435.847</v>
          </cell>
          <cell r="O6158">
            <v>7790742872012</v>
          </cell>
        </row>
        <row r="6159">
          <cell r="A6159">
            <v>659373</v>
          </cell>
          <cell r="B6159">
            <v>3401</v>
          </cell>
          <cell r="D6159" t="str">
            <v xml:space="preserve">LESP SERENISIMA ALMENDRAS 1X                      </v>
          </cell>
          <cell r="J6159">
            <v>4504.8469999999998</v>
          </cell>
          <cell r="O6159">
            <v>7790742340108</v>
          </cell>
        </row>
        <row r="6160">
          <cell r="A6160">
            <v>659480</v>
          </cell>
          <cell r="B6160">
            <v>3403</v>
          </cell>
          <cell r="D6160" t="str">
            <v xml:space="preserve">LESP SERENISIMA ALMENDRAS S/AZUC 1X               </v>
          </cell>
          <cell r="J6160">
            <v>4504.8469999999998</v>
          </cell>
          <cell r="O6160">
            <v>7790742340306</v>
          </cell>
        </row>
        <row r="6161">
          <cell r="A6161">
            <v>665122</v>
          </cell>
          <cell r="B6161">
            <v>3416</v>
          </cell>
          <cell r="D6161" t="str">
            <v xml:space="preserve">LESP SERENISIMA BARISTA ALMENDRA 1X               </v>
          </cell>
          <cell r="J6161">
            <v>4202.9960000000001</v>
          </cell>
          <cell r="O6161">
            <v>7790742341600</v>
          </cell>
        </row>
        <row r="6162">
          <cell r="A6162">
            <v>663479</v>
          </cell>
          <cell r="B6162">
            <v>3409</v>
          </cell>
          <cell r="D6162" t="str">
            <v xml:space="preserve">LESP SERENISIMA COCO FORT SQUA 1X                 </v>
          </cell>
          <cell r="J6162">
            <v>4514.3289999999997</v>
          </cell>
          <cell r="O6162">
            <v>7790742340900</v>
          </cell>
        </row>
        <row r="6163">
          <cell r="A6163">
            <v>658887</v>
          </cell>
          <cell r="B6163" t="str">
            <v xml:space="preserve">3925-02             </v>
          </cell>
          <cell r="D6163" t="str">
            <v xml:space="preserve">LESP SERENISIMA JUNIOR UAT FRU 1L                 </v>
          </cell>
          <cell r="J6163">
            <v>218.56200000000001</v>
          </cell>
          <cell r="O6163">
            <v>7790742365026</v>
          </cell>
        </row>
        <row r="6164">
          <cell r="A6164">
            <v>658888</v>
          </cell>
          <cell r="B6164" t="str">
            <v xml:space="preserve">3925-11             </v>
          </cell>
          <cell r="D6164" t="str">
            <v xml:space="preserve">LESP SERENISIMA JUNIOR UAT MZ 1L                  </v>
          </cell>
          <cell r="J6164">
            <v>218.56</v>
          </cell>
          <cell r="O6164">
            <v>7790742365118</v>
          </cell>
        </row>
        <row r="6165">
          <cell r="A6165">
            <v>664341</v>
          </cell>
          <cell r="B6165">
            <v>3415</v>
          </cell>
          <cell r="D6165" t="str">
            <v xml:space="preserve">LESP SERENISIMA MANI Y CHOC 1X                    </v>
          </cell>
          <cell r="J6165">
            <v>3953.07</v>
          </cell>
          <cell r="O6165">
            <v>7790742341501</v>
          </cell>
        </row>
        <row r="6166">
          <cell r="A6166">
            <v>663396</v>
          </cell>
          <cell r="B6166">
            <v>966512</v>
          </cell>
          <cell r="D6166" t="str">
            <v xml:space="preserve">LESP SILK ALMENDRAS BASRIS NAT 1X                 </v>
          </cell>
          <cell r="J6166">
            <v>4200</v>
          </cell>
          <cell r="O6166">
            <v>7791337006843</v>
          </cell>
        </row>
        <row r="6167">
          <cell r="A6167">
            <v>662209</v>
          </cell>
          <cell r="B6167">
            <v>964107</v>
          </cell>
          <cell r="D6167" t="str">
            <v xml:space="preserve">LESP SILK ALMENDRAS CHOCO 1X                      </v>
          </cell>
          <cell r="J6167">
            <v>4200</v>
          </cell>
          <cell r="O6167">
            <v>7791337005518</v>
          </cell>
        </row>
        <row r="6168">
          <cell r="A6168">
            <v>658763</v>
          </cell>
          <cell r="B6168">
            <v>966244</v>
          </cell>
          <cell r="D6168" t="str">
            <v xml:space="preserve">LESP SILK ALMENDRAS COCO 1X                       </v>
          </cell>
          <cell r="J6168">
            <v>3999.0219999999999</v>
          </cell>
          <cell r="O6168">
            <v>7791337000865</v>
          </cell>
        </row>
        <row r="6169">
          <cell r="A6169">
            <v>659166</v>
          </cell>
          <cell r="B6169">
            <v>966227</v>
          </cell>
          <cell r="D6169" t="str">
            <v xml:space="preserve">LESP SILK ALMENDRAS COCO S/AZUC 1X                </v>
          </cell>
          <cell r="J6169">
            <v>4200</v>
          </cell>
          <cell r="O6169">
            <v>7791337002319</v>
          </cell>
        </row>
        <row r="6170">
          <cell r="A6170">
            <v>666737</v>
          </cell>
          <cell r="B6170">
            <v>963228</v>
          </cell>
          <cell r="D6170" t="str">
            <v xml:space="preserve">LESP SILK ALMENDRAS MOCHA 1X                      </v>
          </cell>
          <cell r="J6170">
            <v>4200</v>
          </cell>
          <cell r="O6170">
            <v>7791337010161</v>
          </cell>
        </row>
        <row r="6171">
          <cell r="A6171">
            <v>658762</v>
          </cell>
          <cell r="B6171">
            <v>966519</v>
          </cell>
          <cell r="D6171" t="str">
            <v xml:space="preserve">LESP SILK ALMENDRAS NATU ENDUL 1X                 </v>
          </cell>
          <cell r="J6171">
            <v>4200</v>
          </cell>
          <cell r="O6171">
            <v>7791337000841</v>
          </cell>
        </row>
        <row r="6172">
          <cell r="A6172">
            <v>661159</v>
          </cell>
          <cell r="B6172">
            <v>964001</v>
          </cell>
          <cell r="D6172" t="str">
            <v xml:space="preserve">LESP SILK ALMENDRAS VAIN 1X                       </v>
          </cell>
          <cell r="J6172">
            <v>4200</v>
          </cell>
          <cell r="O6172">
            <v>7791337003453</v>
          </cell>
        </row>
        <row r="6173">
          <cell r="A6173">
            <v>10308</v>
          </cell>
          <cell r="B6173">
            <v>2315</v>
          </cell>
          <cell r="D6173" t="str">
            <v xml:space="preserve">LESP VITAL INF 1 200X                             </v>
          </cell>
          <cell r="J6173">
            <v>2547.6889999999999</v>
          </cell>
          <cell r="O6173">
            <v>7795323771814</v>
          </cell>
        </row>
        <row r="6174">
          <cell r="A6174">
            <v>10414</v>
          </cell>
          <cell r="B6174">
            <v>2316</v>
          </cell>
          <cell r="D6174" t="str">
            <v xml:space="preserve">LESP VITAL INF 2 200X                             </v>
          </cell>
          <cell r="J6174">
            <v>2349.0709999999999</v>
          </cell>
          <cell r="O6174">
            <v>7795323771852</v>
          </cell>
        </row>
        <row r="6175">
          <cell r="A6175">
            <v>10415</v>
          </cell>
          <cell r="B6175">
            <v>2317</v>
          </cell>
          <cell r="D6175" t="str">
            <v xml:space="preserve">LESP VITAL INF 3 200X                             </v>
          </cell>
          <cell r="J6175">
            <v>2357.1239999999998</v>
          </cell>
          <cell r="O6175">
            <v>7795323772897</v>
          </cell>
        </row>
        <row r="6176">
          <cell r="A6176">
            <v>658436</v>
          </cell>
          <cell r="B6176">
            <v>0</v>
          </cell>
          <cell r="D6176" t="str">
            <v xml:space="preserve">LIBR CANASTA ESCOLAR 1X                           </v>
          </cell>
          <cell r="J6176">
            <v>599</v>
          </cell>
          <cell r="O6176">
            <v>6584360000008</v>
          </cell>
        </row>
        <row r="6177">
          <cell r="A6177">
            <v>658438</v>
          </cell>
          <cell r="B6177">
            <v>0</v>
          </cell>
          <cell r="D6177" t="str">
            <v xml:space="preserve">LIBR MOCHILA ESCOLAR 1X                           </v>
          </cell>
          <cell r="J6177">
            <v>499.99</v>
          </cell>
          <cell r="O6177">
            <v>6584380000002</v>
          </cell>
        </row>
        <row r="6178">
          <cell r="A6178">
            <v>8282</v>
          </cell>
          <cell r="B6178">
            <v>2328</v>
          </cell>
          <cell r="D6178" t="str">
            <v xml:space="preserve">LICO 3 PLUMAS CURACAO BLUE 700                    </v>
          </cell>
          <cell r="J6178">
            <v>4826.76</v>
          </cell>
          <cell r="O6178">
            <v>7790260013287</v>
          </cell>
        </row>
        <row r="6179">
          <cell r="A6179">
            <v>1175</v>
          </cell>
          <cell r="B6179">
            <v>2315</v>
          </cell>
          <cell r="D6179" t="str">
            <v xml:space="preserve">LICO 3 PLUMAS MENTA 700X                          </v>
          </cell>
          <cell r="J6179">
            <v>6950.1109999999999</v>
          </cell>
          <cell r="O6179">
            <v>7790260013157</v>
          </cell>
        </row>
        <row r="6180">
          <cell r="A6180">
            <v>9672</v>
          </cell>
          <cell r="B6180">
            <v>30012</v>
          </cell>
          <cell r="D6180" t="str">
            <v xml:space="preserve">LICO BAILEY S 750X                                </v>
          </cell>
          <cell r="J6180">
            <v>37881.57</v>
          </cell>
          <cell r="O6180">
            <v>5011013100552</v>
          </cell>
        </row>
        <row r="6181">
          <cell r="A6181">
            <v>1125</v>
          </cell>
          <cell r="B6181">
            <v>480722</v>
          </cell>
          <cell r="D6181" t="str">
            <v xml:space="preserve">LICO BOLS MENTA 700X                              </v>
          </cell>
          <cell r="J6181">
            <v>1175.4849999999999</v>
          </cell>
          <cell r="O6181">
            <v>7791200000909</v>
          </cell>
        </row>
        <row r="6182">
          <cell r="A6182">
            <v>7658</v>
          </cell>
          <cell r="B6182">
            <v>83</v>
          </cell>
          <cell r="D6182" t="str">
            <v xml:space="preserve">LICO BORGHETTI 700X                               </v>
          </cell>
          <cell r="J6182">
            <v>14917.36</v>
          </cell>
          <cell r="O6182">
            <v>7790290000332</v>
          </cell>
        </row>
        <row r="6183">
          <cell r="A6183">
            <v>4735</v>
          </cell>
          <cell r="B6183">
            <v>53984</v>
          </cell>
          <cell r="D6183" t="str">
            <v xml:space="preserve">LICO CUSENIER CAFE CONAC 700X                     </v>
          </cell>
          <cell r="J6183">
            <v>7914.4049999999997</v>
          </cell>
          <cell r="O6183">
            <v>7792410008365</v>
          </cell>
        </row>
        <row r="6184">
          <cell r="A6184">
            <v>4738</v>
          </cell>
          <cell r="B6184">
            <v>53983</v>
          </cell>
          <cell r="D6184" t="str">
            <v xml:space="preserve">LICO CUSENIER CHOC 700X                           </v>
          </cell>
          <cell r="J6184">
            <v>7914.4049999999997</v>
          </cell>
          <cell r="O6184">
            <v>7792410008105</v>
          </cell>
        </row>
        <row r="6185">
          <cell r="A6185">
            <v>4740</v>
          </cell>
          <cell r="B6185">
            <v>53982</v>
          </cell>
          <cell r="D6185" t="str">
            <v xml:space="preserve">LICO CUSENIER D LECHE 700X                        </v>
          </cell>
          <cell r="J6185">
            <v>7914.4049999999997</v>
          </cell>
          <cell r="O6185">
            <v>7792410008006</v>
          </cell>
        </row>
        <row r="6186">
          <cell r="A6186">
            <v>4741</v>
          </cell>
          <cell r="B6186">
            <v>53981</v>
          </cell>
          <cell r="D6186" t="str">
            <v xml:space="preserve">LICO CUSENIER FRUT 700X                           </v>
          </cell>
          <cell r="J6186">
            <v>7914.4049999999997</v>
          </cell>
          <cell r="O6186">
            <v>7792410008655</v>
          </cell>
        </row>
        <row r="6187">
          <cell r="A6187">
            <v>4743</v>
          </cell>
          <cell r="B6187">
            <v>53980</v>
          </cell>
          <cell r="D6187" t="str">
            <v xml:space="preserve">LICO CUSENIER HUEVO 700X                          </v>
          </cell>
          <cell r="J6187">
            <v>7914.4049999999997</v>
          </cell>
          <cell r="O6187">
            <v>7792410008051</v>
          </cell>
        </row>
        <row r="6188">
          <cell r="A6188">
            <v>4745</v>
          </cell>
          <cell r="B6188">
            <v>53977</v>
          </cell>
          <cell r="D6188" t="str">
            <v xml:space="preserve">LICO CUSENIER MENTA 700X                          </v>
          </cell>
          <cell r="J6188">
            <v>7914.4049999999997</v>
          </cell>
          <cell r="O6188">
            <v>7792410008259</v>
          </cell>
        </row>
        <row r="6189">
          <cell r="A6189">
            <v>659693</v>
          </cell>
          <cell r="B6189">
            <v>0</v>
          </cell>
          <cell r="D6189" t="str">
            <v xml:space="preserve">LICO HODLMOSER 700X                               </v>
          </cell>
          <cell r="J6189">
            <v>25253.200000000001</v>
          </cell>
          <cell r="O6189">
            <v>8438001405654</v>
          </cell>
        </row>
        <row r="6190">
          <cell r="A6190">
            <v>656900</v>
          </cell>
          <cell r="B6190">
            <v>31747</v>
          </cell>
          <cell r="D6190" t="str">
            <v xml:space="preserve">LICO JAGERMEISTER 700X                            </v>
          </cell>
          <cell r="J6190">
            <v>18859.919999999998</v>
          </cell>
          <cell r="O6190">
            <v>4067700015068</v>
          </cell>
        </row>
        <row r="6191">
          <cell r="A6191">
            <v>659593</v>
          </cell>
          <cell r="B6191">
            <v>50609</v>
          </cell>
          <cell r="D6191" t="str">
            <v xml:space="preserve">LICO LILLET BLANC 750X                            </v>
          </cell>
          <cell r="J6191">
            <v>22291.1</v>
          </cell>
          <cell r="O6191">
            <v>3057230000253</v>
          </cell>
        </row>
        <row r="6192">
          <cell r="A6192">
            <v>664284</v>
          </cell>
          <cell r="B6192">
            <v>52546</v>
          </cell>
          <cell r="D6192" t="str">
            <v xml:space="preserve">LICO LILLET ROSE 750X                             </v>
          </cell>
          <cell r="J6192">
            <v>22291.1</v>
          </cell>
          <cell r="O6192">
            <v>3057230000277</v>
          </cell>
        </row>
        <row r="6193">
          <cell r="A6193">
            <v>656901</v>
          </cell>
          <cell r="B6193">
            <v>3055</v>
          </cell>
          <cell r="D6193" t="str">
            <v xml:space="preserve">LICO PITU CACHAZA 1X                              </v>
          </cell>
          <cell r="J6193">
            <v>11374.72</v>
          </cell>
          <cell r="O6193">
            <v>7896607100099</v>
          </cell>
        </row>
        <row r="6194">
          <cell r="A6194">
            <v>8702</v>
          </cell>
          <cell r="B6194">
            <v>50433</v>
          </cell>
          <cell r="D6194" t="str">
            <v xml:space="preserve">LICO TIA MARIA CREAM 690X                         </v>
          </cell>
          <cell r="J6194">
            <v>13235.57</v>
          </cell>
          <cell r="O6194">
            <v>7791560126646</v>
          </cell>
        </row>
        <row r="6195">
          <cell r="A6195">
            <v>209</v>
          </cell>
          <cell r="B6195">
            <v>50432</v>
          </cell>
          <cell r="D6195" t="str">
            <v xml:space="preserve">LICO TIA MARIA TRAD 690X                          </v>
          </cell>
          <cell r="J6195">
            <v>9383.9840000000004</v>
          </cell>
          <cell r="O6195">
            <v>7791560126639</v>
          </cell>
        </row>
        <row r="6196">
          <cell r="A6196">
            <v>665541</v>
          </cell>
          <cell r="B6196">
            <v>1689</v>
          </cell>
          <cell r="D6196" t="str">
            <v xml:space="preserve">LICO VECCHIO AMARO DEL CAPO 700X                  </v>
          </cell>
          <cell r="J6196">
            <v>42678.720000000001</v>
          </cell>
          <cell r="O6196">
            <v>8004499750011</v>
          </cell>
        </row>
        <row r="6197">
          <cell r="A6197">
            <v>6712</v>
          </cell>
          <cell r="B6197" t="str">
            <v xml:space="preserve">CL0065              </v>
          </cell>
          <cell r="D6197" t="str">
            <v xml:space="preserve">LIML AYUDIN ANTIH RAIZ GAT 500X                   </v>
          </cell>
          <cell r="J6197">
            <v>5839.8710000000001</v>
          </cell>
          <cell r="O6197">
            <v>7793253169091</v>
          </cell>
        </row>
        <row r="6198">
          <cell r="A6198">
            <v>12944</v>
          </cell>
          <cell r="B6198" t="str">
            <v xml:space="preserve">CL0063              </v>
          </cell>
          <cell r="D6198" t="str">
            <v xml:space="preserve">LIML AYUDIN ANTIHON D/P 500X                      </v>
          </cell>
          <cell r="J6198">
            <v>2468.6170000000002</v>
          </cell>
          <cell r="O6198">
            <v>7793253179267</v>
          </cell>
        </row>
        <row r="6199">
          <cell r="A6199">
            <v>663558</v>
          </cell>
          <cell r="B6199">
            <v>61575</v>
          </cell>
          <cell r="D6199" t="str">
            <v xml:space="preserve">LIML AYUDIN ANTIHON REM D/P 450X                  </v>
          </cell>
          <cell r="J6199">
            <v>2757.8980000000001</v>
          </cell>
          <cell r="O6199">
            <v>7793253005467</v>
          </cell>
        </row>
        <row r="6200">
          <cell r="A6200">
            <v>8305</v>
          </cell>
          <cell r="B6200">
            <v>61576</v>
          </cell>
          <cell r="D6200" t="str">
            <v xml:space="preserve">LIML AYUDIN BANO D/P 450X                         </v>
          </cell>
          <cell r="J6200">
            <v>2757.8980000000001</v>
          </cell>
          <cell r="O6200">
            <v>7793253179243</v>
          </cell>
        </row>
        <row r="6201">
          <cell r="A6201">
            <v>2206</v>
          </cell>
          <cell r="B6201">
            <v>61578</v>
          </cell>
          <cell r="D6201" t="str">
            <v xml:space="preserve">LIML AYUDIN BANO D/P 900X                         </v>
          </cell>
          <cell r="J6201">
            <v>4694.5159999999996</v>
          </cell>
          <cell r="O6201">
            <v>7793253179236</v>
          </cell>
        </row>
        <row r="6202">
          <cell r="A6202">
            <v>9744</v>
          </cell>
          <cell r="B6202">
            <v>61620</v>
          </cell>
          <cell r="D6202" t="str">
            <v xml:space="preserve">LIML AYUDIN BANO GAT 500X                         </v>
          </cell>
          <cell r="J6202">
            <v>5554.08</v>
          </cell>
          <cell r="O6202">
            <v>7793253179052</v>
          </cell>
        </row>
        <row r="6203">
          <cell r="A6203">
            <v>663559</v>
          </cell>
          <cell r="B6203">
            <v>61301</v>
          </cell>
          <cell r="D6203" t="str">
            <v xml:space="preserve">LIML AYUDIN BANO MAX LIMP D/P 450X                </v>
          </cell>
          <cell r="J6203">
            <v>3036.3029999999999</v>
          </cell>
          <cell r="O6203">
            <v>7793253005238</v>
          </cell>
        </row>
        <row r="6204">
          <cell r="A6204">
            <v>658130</v>
          </cell>
          <cell r="B6204">
            <v>61577</v>
          </cell>
          <cell r="D6204" t="str">
            <v xml:space="preserve">LIML AYUDIN COCINA D/P 450X                       </v>
          </cell>
          <cell r="J6204">
            <v>2608.2570000000001</v>
          </cell>
          <cell r="O6204">
            <v>7793253400149</v>
          </cell>
        </row>
        <row r="6205">
          <cell r="A6205">
            <v>7249</v>
          </cell>
          <cell r="B6205">
            <v>18074</v>
          </cell>
          <cell r="D6205" t="str">
            <v xml:space="preserve">LIML AYUDIN COCINA D/P 900X                       </v>
          </cell>
          <cell r="J6205">
            <v>4764.1170000000002</v>
          </cell>
          <cell r="O6205">
            <v>7793253400163</v>
          </cell>
        </row>
        <row r="6206">
          <cell r="A6206">
            <v>8054</v>
          </cell>
          <cell r="B6206">
            <v>61621</v>
          </cell>
          <cell r="D6206" t="str">
            <v xml:space="preserve">LIML AYUDIN COCINA GAT 500X                       </v>
          </cell>
          <cell r="J6206">
            <v>4840.6840000000002</v>
          </cell>
          <cell r="O6206">
            <v>7793253400040</v>
          </cell>
        </row>
        <row r="6207">
          <cell r="A6207">
            <v>1961</v>
          </cell>
          <cell r="B6207">
            <v>68815422</v>
          </cell>
          <cell r="D6207" t="str">
            <v xml:space="preserve">LIML CIF ANTIGR EXPERT D/P 450X                   </v>
          </cell>
          <cell r="J6207">
            <v>2296.3359999999998</v>
          </cell>
          <cell r="O6207">
            <v>7791290785311</v>
          </cell>
        </row>
        <row r="6208">
          <cell r="A6208">
            <v>667137</v>
          </cell>
          <cell r="B6208">
            <v>62734011</v>
          </cell>
          <cell r="D6208" t="str">
            <v xml:space="preserve">LIML CIF ANTIGR EXPERT GAT 500X                   </v>
          </cell>
          <cell r="J6208">
            <v>3927.2339999999999</v>
          </cell>
          <cell r="O6208">
            <v>7791290795570</v>
          </cell>
        </row>
        <row r="6209">
          <cell r="A6209">
            <v>3530</v>
          </cell>
          <cell r="B6209">
            <v>0</v>
          </cell>
          <cell r="D6209" t="str">
            <v xml:space="preserve">LIML CIF BANIO BIO S/ OLORES D/P 450X             </v>
          </cell>
          <cell r="J6209">
            <v>1186.867</v>
          </cell>
          <cell r="O6209">
            <v>7791290785397</v>
          </cell>
        </row>
        <row r="6210">
          <cell r="A6210">
            <v>663875</v>
          </cell>
          <cell r="B6210">
            <v>68815425</v>
          </cell>
          <cell r="D6210" t="str">
            <v xml:space="preserve">LIML CIF BANO BIO D/P 450X                        </v>
          </cell>
          <cell r="J6210">
            <v>1722.798</v>
          </cell>
          <cell r="O6210">
            <v>7791290794429</v>
          </cell>
        </row>
        <row r="6211">
          <cell r="A6211">
            <v>11093</v>
          </cell>
          <cell r="B6211">
            <v>68815424</v>
          </cell>
          <cell r="D6211" t="str">
            <v xml:space="preserve">LIML CIF BANO BIO GAT 500X                        </v>
          </cell>
          <cell r="J6211">
            <v>1960.5509999999999</v>
          </cell>
          <cell r="O6211">
            <v>7791290785366</v>
          </cell>
        </row>
        <row r="6212">
          <cell r="A6212">
            <v>11090</v>
          </cell>
          <cell r="B6212">
            <v>62768338</v>
          </cell>
          <cell r="D6212" t="str">
            <v xml:space="preserve">LIML CIF BANO EXPERT BIO D/P 900X                 </v>
          </cell>
          <cell r="J6212">
            <v>3926.9119999999998</v>
          </cell>
          <cell r="O6212">
            <v>7791290785380</v>
          </cell>
        </row>
        <row r="6213">
          <cell r="A6213">
            <v>667138</v>
          </cell>
          <cell r="B6213">
            <v>62734013</v>
          </cell>
          <cell r="D6213" t="str">
            <v xml:space="preserve">LIML CIF BAÑO EXPERT D/P 450X                     </v>
          </cell>
          <cell r="J6213">
            <v>2296.3359999999998</v>
          </cell>
          <cell r="O6213">
            <v>7791290795600</v>
          </cell>
        </row>
        <row r="6214">
          <cell r="A6214">
            <v>667139</v>
          </cell>
          <cell r="B6214">
            <v>62734012</v>
          </cell>
          <cell r="D6214" t="str">
            <v xml:space="preserve">LIML CIF BAÑO EXPERT GAT 500X                     </v>
          </cell>
          <cell r="J6214">
            <v>3927.2339999999999</v>
          </cell>
          <cell r="O6214">
            <v>7791290795594</v>
          </cell>
        </row>
        <row r="6215">
          <cell r="A6215">
            <v>661327</v>
          </cell>
          <cell r="B6215">
            <v>68817499</v>
          </cell>
          <cell r="D6215" t="str">
            <v xml:space="preserve">LIML CIF BIOACTIVE CREM ORIG 375X                 </v>
          </cell>
          <cell r="J6215">
            <v>2294.3539999999998</v>
          </cell>
          <cell r="O6215">
            <v>7791290794238</v>
          </cell>
        </row>
        <row r="6216">
          <cell r="A6216">
            <v>6305</v>
          </cell>
          <cell r="B6216">
            <v>69620018</v>
          </cell>
          <cell r="D6216" t="str">
            <v xml:space="preserve">LIML CIF BIOACTIVE ROSAS Y JAZM 375X              </v>
          </cell>
          <cell r="J6216">
            <v>2294.3029999999999</v>
          </cell>
          <cell r="O6216">
            <v>7791290793385</v>
          </cell>
        </row>
        <row r="6217">
          <cell r="A6217">
            <v>664232</v>
          </cell>
          <cell r="B6217">
            <v>69620017</v>
          </cell>
          <cell r="D6217" t="str">
            <v xml:space="preserve">LIML CIF BIOACTIVE ROSAS Y JAZM 750X              </v>
          </cell>
          <cell r="J6217">
            <v>4155.4840000000004</v>
          </cell>
          <cell r="O6217">
            <v>7791290793378</v>
          </cell>
        </row>
        <row r="6218">
          <cell r="A6218">
            <v>15134</v>
          </cell>
          <cell r="B6218">
            <v>62686498</v>
          </cell>
          <cell r="D6218" t="str">
            <v xml:space="preserve">LIML CIF BRILLO ANT POLVO D/P 380X                </v>
          </cell>
          <cell r="J6218">
            <v>3098.377</v>
          </cell>
          <cell r="O6218">
            <v>7791290789869</v>
          </cell>
        </row>
        <row r="6219">
          <cell r="A6219">
            <v>17150</v>
          </cell>
          <cell r="B6219">
            <v>68839365</v>
          </cell>
          <cell r="D6219" t="str">
            <v xml:space="preserve">LIML CIF BRILLO ANT POLVO GAT 400X                </v>
          </cell>
          <cell r="J6219">
            <v>4801.6769999999997</v>
          </cell>
          <cell r="O6219">
            <v>7791290789845</v>
          </cell>
        </row>
        <row r="6220">
          <cell r="A6220">
            <v>662171</v>
          </cell>
          <cell r="B6220">
            <v>68839338</v>
          </cell>
          <cell r="D6220" t="str">
            <v xml:space="preserve">LIML CIF BRILLO ORIG DP 380X                      </v>
          </cell>
          <cell r="J6220">
            <v>3098.3090000000002</v>
          </cell>
          <cell r="O6220">
            <v>7791290792777</v>
          </cell>
        </row>
        <row r="6221">
          <cell r="A6221">
            <v>661676</v>
          </cell>
          <cell r="B6221">
            <v>68817498</v>
          </cell>
          <cell r="D6221" t="str">
            <v xml:space="preserve">LIML CIF CREM BIOACT ORIG 750X                    </v>
          </cell>
          <cell r="J6221">
            <v>4247.79</v>
          </cell>
          <cell r="O6221">
            <v>7791290792500</v>
          </cell>
        </row>
        <row r="6222">
          <cell r="A6222">
            <v>664835</v>
          </cell>
          <cell r="B6222">
            <v>64332337</v>
          </cell>
          <cell r="D6222" t="str">
            <v xml:space="preserve">LIML CIF DESINF GAT 500X                          </v>
          </cell>
          <cell r="J6222">
            <v>4301.4889999999996</v>
          </cell>
          <cell r="O6222">
            <v>7791290795747</v>
          </cell>
        </row>
        <row r="6223">
          <cell r="A6223">
            <v>664881</v>
          </cell>
          <cell r="B6223">
            <v>61310764</v>
          </cell>
          <cell r="D6223" t="str">
            <v xml:space="preserve">LIML CIF DESINF GEL 250X                          </v>
          </cell>
          <cell r="J6223">
            <v>2491.3150000000001</v>
          </cell>
          <cell r="O6223">
            <v>7791290795808</v>
          </cell>
        </row>
        <row r="6224">
          <cell r="A6224">
            <v>664882</v>
          </cell>
          <cell r="B6224">
            <v>64310765</v>
          </cell>
          <cell r="D6224" t="str">
            <v xml:space="preserve">LIML CIF DESINF GEL 500X                          </v>
          </cell>
          <cell r="J6224">
            <v>4511.8339999999998</v>
          </cell>
          <cell r="O6224">
            <v>7791290795846</v>
          </cell>
        </row>
        <row r="6225">
          <cell r="A6225">
            <v>664495</v>
          </cell>
          <cell r="B6225">
            <v>0</v>
          </cell>
          <cell r="D6225" t="str">
            <v xml:space="preserve">LIML CIF EXPERT BAÑO DP 900X                      </v>
          </cell>
          <cell r="J6225">
            <v>5400.384</v>
          </cell>
          <cell r="O6225">
            <v>0</v>
          </cell>
        </row>
        <row r="6226">
          <cell r="A6226">
            <v>662732</v>
          </cell>
          <cell r="B6226">
            <v>69604473</v>
          </cell>
          <cell r="D6226" t="str">
            <v xml:space="preserve">LIML CIF PISOS BIOACT OXYGEL 750X                 </v>
          </cell>
          <cell r="J6226">
            <v>5130.9570000000003</v>
          </cell>
          <cell r="O6226">
            <v>7791290793330</v>
          </cell>
        </row>
        <row r="6227">
          <cell r="A6227">
            <v>664830</v>
          </cell>
          <cell r="B6227">
            <v>64309330</v>
          </cell>
          <cell r="D6227" t="str">
            <v xml:space="preserve">LIML CIF PISOS DESINF ORIGINAL 750X               </v>
          </cell>
          <cell r="J6227">
            <v>5130.9390000000003</v>
          </cell>
          <cell r="O6227">
            <v>7791290795815</v>
          </cell>
        </row>
        <row r="6228">
          <cell r="A6228">
            <v>661563</v>
          </cell>
          <cell r="B6228">
            <v>62768339</v>
          </cell>
          <cell r="D6228" t="str">
            <v xml:space="preserve">LIML CIF VIDRIOS BIOACTIVE 900X                   </v>
          </cell>
          <cell r="J6228">
            <v>3927.4540000000002</v>
          </cell>
          <cell r="O6228">
            <v>7791290792456</v>
          </cell>
        </row>
        <row r="6229">
          <cell r="A6229">
            <v>659967</v>
          </cell>
          <cell r="B6229">
            <v>68815428</v>
          </cell>
          <cell r="D6229" t="str">
            <v xml:space="preserve">LIML CIF VIDRIOS BIODEG D/P 450X                  </v>
          </cell>
          <cell r="J6229">
            <v>2296.3359999999998</v>
          </cell>
          <cell r="O6229">
            <v>7791290789944</v>
          </cell>
        </row>
        <row r="6230">
          <cell r="A6230">
            <v>9630</v>
          </cell>
          <cell r="B6230" t="str">
            <v xml:space="preserve">PT06DP03            </v>
          </cell>
          <cell r="D6230" t="str">
            <v xml:space="preserve">LIML ECOVITA BANIO D/P 500X                       </v>
          </cell>
          <cell r="J6230">
            <v>1509.481</v>
          </cell>
          <cell r="O6230">
            <v>7798124360355</v>
          </cell>
        </row>
        <row r="6231">
          <cell r="A6231">
            <v>11311</v>
          </cell>
          <cell r="B6231" t="str">
            <v xml:space="preserve">PT06DP02            </v>
          </cell>
          <cell r="D6231" t="str">
            <v xml:space="preserve">LIML ECOVITA COC D/P 500X                         </v>
          </cell>
          <cell r="J6231">
            <v>1509.481</v>
          </cell>
          <cell r="O6231">
            <v>7798124360348</v>
          </cell>
        </row>
        <row r="6232">
          <cell r="A6232">
            <v>14860</v>
          </cell>
          <cell r="B6232" t="str">
            <v xml:space="preserve">PT06DP01            </v>
          </cell>
          <cell r="D6232" t="str">
            <v xml:space="preserve">LIML ECOVITA VIDRIO D/P 500X                      </v>
          </cell>
          <cell r="J6232">
            <v>1509.481</v>
          </cell>
          <cell r="O6232">
            <v>7798124360331</v>
          </cell>
        </row>
        <row r="6233">
          <cell r="A6233">
            <v>3633</v>
          </cell>
          <cell r="B6233">
            <v>248</v>
          </cell>
          <cell r="D6233" t="str">
            <v xml:space="preserve">LIML HARPIC GEL POWER PLUS 500ML                  </v>
          </cell>
          <cell r="J6233">
            <v>3614.6210000000001</v>
          </cell>
          <cell r="O6233">
            <v>7791130681391</v>
          </cell>
        </row>
        <row r="6234">
          <cell r="A6234">
            <v>11748</v>
          </cell>
          <cell r="B6234">
            <v>249</v>
          </cell>
          <cell r="D6234" t="str">
            <v xml:space="preserve">LIML HARPIC POWER PLUS CITR 500ML                 </v>
          </cell>
          <cell r="J6234">
            <v>3614.6210000000001</v>
          </cell>
          <cell r="O6234">
            <v>7791130681421</v>
          </cell>
        </row>
        <row r="6235">
          <cell r="A6235">
            <v>6576</v>
          </cell>
          <cell r="B6235">
            <v>250</v>
          </cell>
          <cell r="D6235" t="str">
            <v xml:space="preserve">LIML HARPIC POWER PLUS FLOR 500ML                 </v>
          </cell>
          <cell r="J6235">
            <v>3614.6210000000001</v>
          </cell>
          <cell r="O6235">
            <v>7791130681414</v>
          </cell>
        </row>
        <row r="6236">
          <cell r="A6236">
            <v>10634</v>
          </cell>
          <cell r="B6236">
            <v>247</v>
          </cell>
          <cell r="D6236" t="str">
            <v xml:space="preserve">LIML HARPIC REMOV DE SARRO 500ML                  </v>
          </cell>
          <cell r="J6236">
            <v>3614.6210000000001</v>
          </cell>
          <cell r="O6236">
            <v>7791130681384</v>
          </cell>
        </row>
        <row r="6237">
          <cell r="A6237">
            <v>2827</v>
          </cell>
          <cell r="B6237">
            <v>635</v>
          </cell>
          <cell r="D6237" t="str">
            <v xml:space="preserve">LIML LYSOFORM BANO D/P 450X                       </v>
          </cell>
          <cell r="J6237">
            <v>3755.0680000000002</v>
          </cell>
          <cell r="O6237">
            <v>7790520987037</v>
          </cell>
        </row>
        <row r="6238">
          <cell r="A6238">
            <v>2911</v>
          </cell>
          <cell r="B6238">
            <v>639</v>
          </cell>
          <cell r="D6238" t="str">
            <v xml:space="preserve">LIML LYSOFORM BANO GAT 500X                       </v>
          </cell>
          <cell r="J6238">
            <v>9363.3629999999994</v>
          </cell>
          <cell r="O6238">
            <v>7790520987020</v>
          </cell>
        </row>
        <row r="6239">
          <cell r="A6239">
            <v>706</v>
          </cell>
          <cell r="B6239">
            <v>625</v>
          </cell>
          <cell r="D6239" t="str">
            <v xml:space="preserve">LIML LYSOFORM BEBE D/P 420X                       </v>
          </cell>
          <cell r="J6239">
            <v>3323.2339999999999</v>
          </cell>
          <cell r="O6239">
            <v>7790520986504</v>
          </cell>
        </row>
        <row r="6240">
          <cell r="A6240">
            <v>2177</v>
          </cell>
          <cell r="B6240">
            <v>626</v>
          </cell>
          <cell r="D6240" t="str">
            <v xml:space="preserve">LIML LYSOFORM CITRIC D/P 420X                     </v>
          </cell>
          <cell r="J6240">
            <v>3323.2339999999999</v>
          </cell>
          <cell r="O6240">
            <v>7790520986542</v>
          </cell>
        </row>
        <row r="6241">
          <cell r="A6241">
            <v>1868</v>
          </cell>
          <cell r="B6241">
            <v>624</v>
          </cell>
          <cell r="D6241" t="str">
            <v xml:space="preserve">LIML LYSOFORM COC ANTIGR D/P 450X                 </v>
          </cell>
          <cell r="J6241">
            <v>3323.2339999999999</v>
          </cell>
          <cell r="O6241">
            <v>7790520987051</v>
          </cell>
        </row>
        <row r="6242">
          <cell r="A6242">
            <v>1862</v>
          </cell>
          <cell r="B6242">
            <v>637</v>
          </cell>
          <cell r="D6242" t="str">
            <v xml:space="preserve">LIML LYSOFORM COC ANTIGR GAT 500X                 </v>
          </cell>
          <cell r="J6242">
            <v>2441.2809999999999</v>
          </cell>
          <cell r="O6242">
            <v>7790520987044</v>
          </cell>
        </row>
        <row r="6243">
          <cell r="A6243">
            <v>18627</v>
          </cell>
          <cell r="B6243">
            <v>629</v>
          </cell>
          <cell r="D6243" t="str">
            <v xml:space="preserve">LIML LYSOFORM CREMA 450X                          </v>
          </cell>
          <cell r="J6243">
            <v>6228.8429999999998</v>
          </cell>
          <cell r="O6243">
            <v>7790520006479</v>
          </cell>
        </row>
        <row r="6244">
          <cell r="A6244">
            <v>7861</v>
          </cell>
          <cell r="B6244">
            <v>627</v>
          </cell>
          <cell r="D6244" t="str">
            <v xml:space="preserve">LIML LYSOFORM LAV D/P 420X                        </v>
          </cell>
          <cell r="J6244">
            <v>3323.2339999999999</v>
          </cell>
          <cell r="O6244">
            <v>7790520987457</v>
          </cell>
        </row>
        <row r="6245">
          <cell r="A6245">
            <v>6973</v>
          </cell>
          <cell r="B6245">
            <v>624</v>
          </cell>
          <cell r="D6245" t="str">
            <v xml:space="preserve">LIML LYSOFORM ORIG D/P 420X                       </v>
          </cell>
          <cell r="J6245">
            <v>3323.2339999999999</v>
          </cell>
          <cell r="O6245">
            <v>7790520986481</v>
          </cell>
        </row>
        <row r="6246">
          <cell r="A6246">
            <v>10640</v>
          </cell>
          <cell r="B6246">
            <v>582</v>
          </cell>
          <cell r="D6246" t="str">
            <v xml:space="preserve">LIML MM GLADE CREMA CITRUS 450X                   </v>
          </cell>
          <cell r="J6246">
            <v>5553.1679999999997</v>
          </cell>
          <cell r="O6246">
            <v>7790520012524</v>
          </cell>
        </row>
        <row r="6247">
          <cell r="A6247">
            <v>3520</v>
          </cell>
          <cell r="B6247">
            <v>584</v>
          </cell>
          <cell r="D6247" t="str">
            <v xml:space="preserve">LIML MM GLADE CREMA FLORAL 450X                   </v>
          </cell>
          <cell r="J6247">
            <v>5553.1679999999997</v>
          </cell>
          <cell r="O6247">
            <v>7790520012531</v>
          </cell>
        </row>
        <row r="6248">
          <cell r="A6248">
            <v>8197</v>
          </cell>
          <cell r="B6248">
            <v>647</v>
          </cell>
          <cell r="D6248" t="str">
            <v xml:space="preserve">LIML MR MUSC BANO D/P 450X                        </v>
          </cell>
          <cell r="J6248">
            <v>3510.9470000000001</v>
          </cell>
          <cell r="O6248">
            <v>7790520989116</v>
          </cell>
        </row>
        <row r="6249">
          <cell r="A6249">
            <v>8176</v>
          </cell>
          <cell r="B6249">
            <v>646</v>
          </cell>
          <cell r="D6249" t="str">
            <v xml:space="preserve">LIML MR MUSC BANO GAT 500X                        </v>
          </cell>
          <cell r="J6249">
            <v>8003.7309999999998</v>
          </cell>
          <cell r="O6249">
            <v>7790520989109</v>
          </cell>
        </row>
        <row r="6250">
          <cell r="A6250">
            <v>3860</v>
          </cell>
          <cell r="B6250">
            <v>653</v>
          </cell>
          <cell r="D6250" t="str">
            <v xml:space="preserve">LIML MR MUSC COC NJA D/P 450X                     </v>
          </cell>
          <cell r="J6250">
            <v>3426.4160000000002</v>
          </cell>
          <cell r="O6250">
            <v>7790520984524</v>
          </cell>
        </row>
        <row r="6251">
          <cell r="A6251">
            <v>11110</v>
          </cell>
          <cell r="B6251">
            <v>657</v>
          </cell>
          <cell r="D6251" t="str">
            <v xml:space="preserve">LIML MR MUSC COC NJA D/P 900X                     </v>
          </cell>
          <cell r="J6251">
            <v>5380.1559999999999</v>
          </cell>
          <cell r="O6251">
            <v>7790520987358</v>
          </cell>
        </row>
        <row r="6252">
          <cell r="A6252">
            <v>11109</v>
          </cell>
          <cell r="B6252">
            <v>604</v>
          </cell>
          <cell r="D6252" t="str">
            <v xml:space="preserve">LIML MR MUSC VIDRIO M/USO D/P 900X                </v>
          </cell>
          <cell r="J6252">
            <v>4744.9920000000002</v>
          </cell>
          <cell r="O6252">
            <v>7790520984623</v>
          </cell>
        </row>
        <row r="6253">
          <cell r="A6253">
            <v>13194</v>
          </cell>
          <cell r="B6253">
            <v>256</v>
          </cell>
          <cell r="D6253" t="str">
            <v xml:space="preserve">LIML PRCNEX VIDRIO GAT 500X                       </v>
          </cell>
          <cell r="J6253">
            <v>2680.8760000000002</v>
          </cell>
          <cell r="O6253">
            <v>7791130146791</v>
          </cell>
        </row>
        <row r="6254">
          <cell r="A6254">
            <v>667207</v>
          </cell>
          <cell r="B6254">
            <v>9650028</v>
          </cell>
          <cell r="D6254" t="str">
            <v xml:space="preserve">LIML ZORRO ANTIGRASA LP D/P 450X                  </v>
          </cell>
          <cell r="J6254">
            <v>1899</v>
          </cell>
          <cell r="O6254">
            <v>7790990001998</v>
          </cell>
        </row>
        <row r="6255">
          <cell r="A6255">
            <v>667204</v>
          </cell>
          <cell r="B6255">
            <v>9650027</v>
          </cell>
          <cell r="D6255" t="str">
            <v xml:space="preserve">LIML ZORRO ANTIGRASA LP GAT 500X                  </v>
          </cell>
          <cell r="J6255">
            <v>3379</v>
          </cell>
          <cell r="O6255">
            <v>7790990000656</v>
          </cell>
        </row>
        <row r="6256">
          <cell r="A6256">
            <v>667205</v>
          </cell>
          <cell r="B6256">
            <v>9650029</v>
          </cell>
          <cell r="D6256" t="str">
            <v xml:space="preserve">LIML ZORRO BAÑO GAT 500X                          </v>
          </cell>
          <cell r="J6256">
            <v>3749</v>
          </cell>
          <cell r="O6256">
            <v>7790990000663</v>
          </cell>
        </row>
        <row r="6257">
          <cell r="A6257">
            <v>667208</v>
          </cell>
          <cell r="B6257">
            <v>9650030</v>
          </cell>
          <cell r="D6257" t="str">
            <v xml:space="preserve">LIML ZORRO BAÑO LP D/P 450X                       </v>
          </cell>
          <cell r="J6257">
            <v>2109</v>
          </cell>
          <cell r="O6257">
            <v>7790990002001</v>
          </cell>
        </row>
        <row r="6258">
          <cell r="A6258">
            <v>667203</v>
          </cell>
          <cell r="B6258">
            <v>9600009</v>
          </cell>
          <cell r="D6258" t="str">
            <v xml:space="preserve">LIML ZORRO CREMA ORIG 500X                        </v>
          </cell>
          <cell r="J6258">
            <v>3979</v>
          </cell>
          <cell r="O6258">
            <v>7790990000632</v>
          </cell>
        </row>
        <row r="6259">
          <cell r="A6259">
            <v>667206</v>
          </cell>
          <cell r="B6259">
            <v>9650031</v>
          </cell>
          <cell r="D6259" t="str">
            <v xml:space="preserve">LIML ZORRO VIDRIO GAT 500X                        </v>
          </cell>
          <cell r="J6259">
            <v>3749</v>
          </cell>
          <cell r="O6259">
            <v>7790990000670</v>
          </cell>
        </row>
        <row r="6260">
          <cell r="A6260">
            <v>667209</v>
          </cell>
          <cell r="B6260">
            <v>9650032</v>
          </cell>
          <cell r="D6260" t="str">
            <v xml:space="preserve">LIML ZORRO VIDRIO LP MULTI D/P 450X               </v>
          </cell>
          <cell r="J6260">
            <v>2109</v>
          </cell>
          <cell r="O6260">
            <v>7790990002018</v>
          </cell>
        </row>
        <row r="6261">
          <cell r="A6261">
            <v>223</v>
          </cell>
          <cell r="B6261">
            <v>50104</v>
          </cell>
          <cell r="D6261" t="str">
            <v xml:space="preserve">LIMP ASAPRACTIC ESC BANIO ECON 1X                 </v>
          </cell>
          <cell r="J6261">
            <v>1582.008</v>
          </cell>
          <cell r="O6261">
            <v>7792459005547</v>
          </cell>
        </row>
        <row r="6262">
          <cell r="A6262">
            <v>657428</v>
          </cell>
          <cell r="B6262">
            <v>120010</v>
          </cell>
          <cell r="D6262" t="str">
            <v xml:space="preserve">LIMP ASAPRACTIC PALA PLAST 1X                     </v>
          </cell>
          <cell r="J6262">
            <v>1287.252</v>
          </cell>
          <cell r="O6262">
            <v>7792459012101</v>
          </cell>
        </row>
        <row r="6263">
          <cell r="A6263">
            <v>662506</v>
          </cell>
          <cell r="B6263">
            <v>70009</v>
          </cell>
          <cell r="D6263" t="str">
            <v xml:space="preserve">LIMP LA GAUCHITA CEP TECHO S/ CABO 1X             </v>
          </cell>
          <cell r="J6263">
            <v>3507.0160000000001</v>
          </cell>
          <cell r="O6263">
            <v>6625061111119</v>
          </cell>
        </row>
        <row r="6264">
          <cell r="A6264">
            <v>5155</v>
          </cell>
          <cell r="B6264">
            <v>140001</v>
          </cell>
          <cell r="D6264" t="str">
            <v xml:space="preserve">LIMP LA GAUCHITA LIMPIAVID C/CAB 1                </v>
          </cell>
          <cell r="J6264">
            <v>7285.4830000000002</v>
          </cell>
          <cell r="O6264">
            <v>7792459000115</v>
          </cell>
        </row>
        <row r="6265">
          <cell r="A6265">
            <v>6289</v>
          </cell>
          <cell r="B6265">
            <v>140002</v>
          </cell>
          <cell r="D6265" t="str">
            <v xml:space="preserve">LIMP LA GAUCHITA LIMPVID DUO C/CAB 1X             </v>
          </cell>
          <cell r="J6265">
            <v>9638.8850000000002</v>
          </cell>
          <cell r="O6265">
            <v>7792459000856</v>
          </cell>
        </row>
        <row r="6266">
          <cell r="A6266">
            <v>7997</v>
          </cell>
          <cell r="B6266">
            <v>120033</v>
          </cell>
          <cell r="D6266" t="str">
            <v xml:space="preserve">LIMP LA GAUCHITA PALA MANO MAX 1X                 </v>
          </cell>
          <cell r="J6266">
            <v>4091.5360000000001</v>
          </cell>
          <cell r="O6266">
            <v>7792459012330</v>
          </cell>
        </row>
        <row r="6267">
          <cell r="A6267">
            <v>5361</v>
          </cell>
          <cell r="B6267">
            <v>120011</v>
          </cell>
          <cell r="D6267" t="str">
            <v xml:space="preserve">LIMP LA GAUCHITA PALA PLAST NVO 1X                </v>
          </cell>
          <cell r="J6267">
            <v>1651.0329999999999</v>
          </cell>
          <cell r="O6267">
            <v>7792459012118</v>
          </cell>
        </row>
        <row r="6268">
          <cell r="A6268">
            <v>1238</v>
          </cell>
          <cell r="B6268" t="str">
            <v xml:space="preserve">Y860                </v>
          </cell>
          <cell r="D6268" t="str">
            <v xml:space="preserve">LIMP YET PALA PLAST 1X                            </v>
          </cell>
          <cell r="J6268">
            <v>1133.213</v>
          </cell>
          <cell r="O6268">
            <v>8779807040076</v>
          </cell>
        </row>
        <row r="6269">
          <cell r="A6269">
            <v>658902</v>
          </cell>
          <cell r="B6269">
            <v>3480</v>
          </cell>
          <cell r="D6269" t="str">
            <v xml:space="preserve">LSAC LS ALTRA PARC DESC MULTID 1% SAC 1L          </v>
          </cell>
          <cell r="J6269">
            <v>2048.8989999999999</v>
          </cell>
          <cell r="O6269">
            <v>7790742348005</v>
          </cell>
        </row>
        <row r="6270">
          <cell r="A6270">
            <v>664701</v>
          </cell>
          <cell r="B6270">
            <v>3482</v>
          </cell>
          <cell r="D6270" t="str">
            <v xml:space="preserve">LSAC LS ULTRA DESC MULTVIT 2% 1X                  </v>
          </cell>
          <cell r="J6270">
            <v>2048.8989999999999</v>
          </cell>
          <cell r="O6270">
            <v>7790742348203</v>
          </cell>
        </row>
        <row r="6271">
          <cell r="A6271">
            <v>664608</v>
          </cell>
          <cell r="B6271">
            <v>3483</v>
          </cell>
          <cell r="D6271" t="str">
            <v xml:space="preserve">LSAC LS ULTRA ENTERA MULTI SACH 3% 1X             </v>
          </cell>
          <cell r="J6271">
            <v>2048.8989999999999</v>
          </cell>
          <cell r="O6271">
            <v>7790742348302</v>
          </cell>
        </row>
        <row r="6272">
          <cell r="A6272">
            <v>661342</v>
          </cell>
          <cell r="B6272">
            <v>3520</v>
          </cell>
          <cell r="D6272" t="str">
            <v xml:space="preserve">LSAC LS ULTRA PARC DESC RED LAC SACH              </v>
          </cell>
          <cell r="J6272">
            <v>1963.63</v>
          </cell>
          <cell r="O6272">
            <v>7790742352002</v>
          </cell>
        </row>
        <row r="6273">
          <cell r="A6273">
            <v>666695</v>
          </cell>
          <cell r="B6273" t="str">
            <v xml:space="preserve">3661-33             </v>
          </cell>
          <cell r="D6273" t="str">
            <v xml:space="preserve">LSAC LS ULTRA SAB.COOKIES 900X                    </v>
          </cell>
          <cell r="J6273">
            <v>2735.7530000000002</v>
          </cell>
          <cell r="O6273">
            <v>7790742661333</v>
          </cell>
        </row>
        <row r="6274">
          <cell r="A6274">
            <v>5335</v>
          </cell>
          <cell r="B6274">
            <v>306</v>
          </cell>
          <cell r="D6274" t="str">
            <v xml:space="preserve">LSAC LS.ARMONIA DESC SAC  1% 1X                   </v>
          </cell>
          <cell r="J6274">
            <v>1869.0229999999999</v>
          </cell>
          <cell r="O6274">
            <v>7793940306006</v>
          </cell>
        </row>
        <row r="6275">
          <cell r="A6275">
            <v>13578</v>
          </cell>
          <cell r="B6275">
            <v>3307</v>
          </cell>
          <cell r="D6275" t="str">
            <v xml:space="preserve">LSAC LS.ARMONIA DESC SAC 2% 1X                    </v>
          </cell>
          <cell r="J6275">
            <v>1869.0229999999999</v>
          </cell>
          <cell r="O6275">
            <v>7790742330703</v>
          </cell>
        </row>
        <row r="6276">
          <cell r="A6276">
            <v>661974</v>
          </cell>
          <cell r="B6276">
            <v>305</v>
          </cell>
          <cell r="D6276" t="str">
            <v xml:space="preserve">LSAC LS.ARMONIA ENT SAC 3% 1X                     </v>
          </cell>
          <cell r="J6276">
            <v>1725.4580000000001</v>
          </cell>
          <cell r="O6276">
            <v>7793940305009</v>
          </cell>
        </row>
        <row r="6277">
          <cell r="A6277">
            <v>666543</v>
          </cell>
          <cell r="B6277">
            <v>1440</v>
          </cell>
          <cell r="D6277" t="str">
            <v xml:space="preserve">LUAT FRANSAFE ENT T.BRIK 1X                       </v>
          </cell>
          <cell r="J6277">
            <v>1626.0129999999999</v>
          </cell>
          <cell r="O6277">
            <v>7794820903520</v>
          </cell>
        </row>
        <row r="6278">
          <cell r="A6278">
            <v>6124</v>
          </cell>
          <cell r="B6278">
            <v>5250</v>
          </cell>
          <cell r="D6278" t="str">
            <v xml:space="preserve">LUAT ILOLAY DESC T.BRIK 1X                        </v>
          </cell>
          <cell r="J6278">
            <v>2225.58</v>
          </cell>
          <cell r="O6278">
            <v>7790787002535</v>
          </cell>
        </row>
        <row r="6279">
          <cell r="A6279">
            <v>7068</v>
          </cell>
          <cell r="B6279">
            <v>5200</v>
          </cell>
          <cell r="D6279" t="str">
            <v xml:space="preserve">LUAT ILOLAY ENT T.BRIK 1X                         </v>
          </cell>
          <cell r="J6279">
            <v>2225.58</v>
          </cell>
          <cell r="O6279">
            <v>7790787002528</v>
          </cell>
        </row>
        <row r="6280">
          <cell r="A6280">
            <v>656922</v>
          </cell>
          <cell r="B6280">
            <v>5322</v>
          </cell>
          <cell r="D6280" t="str">
            <v xml:space="preserve">LUAT ILOLAY RED LACTOSA T.BRIK 1X                 </v>
          </cell>
          <cell r="J6280">
            <v>2409.7719999999999</v>
          </cell>
          <cell r="O6280">
            <v>7790787002658</v>
          </cell>
        </row>
        <row r="6281">
          <cell r="A6281">
            <v>3965</v>
          </cell>
          <cell r="B6281">
            <v>1250</v>
          </cell>
          <cell r="D6281" t="str">
            <v xml:space="preserve">LUAT MILKAUT DESC T.BRIK1X                        </v>
          </cell>
          <cell r="J6281">
            <v>2099</v>
          </cell>
          <cell r="O6281">
            <v>7794820001943</v>
          </cell>
        </row>
        <row r="6282">
          <cell r="A6282">
            <v>3966</v>
          </cell>
          <cell r="B6282">
            <v>1200</v>
          </cell>
          <cell r="D6282" t="str">
            <v xml:space="preserve">LUAT MILKAUT ENT T.BRIK 1X                        </v>
          </cell>
          <cell r="J6282">
            <v>2099</v>
          </cell>
          <cell r="O6282">
            <v>7794820001936</v>
          </cell>
        </row>
        <row r="6283">
          <cell r="A6283">
            <v>658809</v>
          </cell>
          <cell r="B6283">
            <v>3336</v>
          </cell>
          <cell r="D6283" t="str">
            <v xml:space="preserve">LUAT SERENISIMA 0% LACTOSA PET 1X                 </v>
          </cell>
          <cell r="J6283">
            <v>2719.373</v>
          </cell>
          <cell r="O6283">
            <v>7790742333605</v>
          </cell>
        </row>
        <row r="6284">
          <cell r="A6284">
            <v>663053</v>
          </cell>
          <cell r="B6284">
            <v>3584</v>
          </cell>
          <cell r="D6284" t="str">
            <v xml:space="preserve">LUAT SERENISIMA BARISTA DESC PET 1X               </v>
          </cell>
          <cell r="J6284">
            <v>2798.7759999999998</v>
          </cell>
          <cell r="O6284">
            <v>7790742358400</v>
          </cell>
        </row>
        <row r="6285">
          <cell r="A6285">
            <v>662218</v>
          </cell>
          <cell r="B6285">
            <v>3585</v>
          </cell>
          <cell r="D6285" t="str">
            <v xml:space="preserve">LUAT SERENISIMA DESC C/ PREB PET 1X               </v>
          </cell>
          <cell r="J6285">
            <v>2798.7759999999998</v>
          </cell>
          <cell r="O6285">
            <v>7790742358509</v>
          </cell>
        </row>
        <row r="6286">
          <cell r="A6286">
            <v>659949</v>
          </cell>
          <cell r="B6286">
            <v>3358</v>
          </cell>
          <cell r="D6286" t="str">
            <v xml:space="preserve">LUAT SERENISIMA DESC C/HIERRO PET 1X              </v>
          </cell>
          <cell r="J6286">
            <v>2798.7759999999998</v>
          </cell>
          <cell r="O6286">
            <v>7790742358806</v>
          </cell>
        </row>
        <row r="6287">
          <cell r="A6287">
            <v>659945</v>
          </cell>
          <cell r="B6287">
            <v>3356</v>
          </cell>
          <cell r="D6287" t="str">
            <v xml:space="preserve">LUAT SERENISIMA DESC C/VIT 1% PET 1X              </v>
          </cell>
          <cell r="J6287">
            <v>2276.1309999999999</v>
          </cell>
          <cell r="O6287">
            <v>7790742357601</v>
          </cell>
        </row>
        <row r="6288">
          <cell r="A6288">
            <v>659954</v>
          </cell>
          <cell r="B6288">
            <v>3631</v>
          </cell>
          <cell r="D6288" t="str">
            <v xml:space="preserve">LUAT SERENISIMA DESC C/VIT 1% T.BRIK 1X           </v>
          </cell>
          <cell r="J6288">
            <v>2306.663</v>
          </cell>
          <cell r="O6288">
            <v>7790742357106</v>
          </cell>
        </row>
        <row r="6289">
          <cell r="A6289">
            <v>667228</v>
          </cell>
          <cell r="B6289">
            <v>3581</v>
          </cell>
          <cell r="D6289" t="str">
            <v xml:space="preserve">LUAT SERENISIMA DESC COLAGENO PET 1X              </v>
          </cell>
          <cell r="J6289">
            <v>2798.7759999999998</v>
          </cell>
          <cell r="O6289">
            <v>7790742358103</v>
          </cell>
        </row>
        <row r="6290">
          <cell r="A6290">
            <v>659950</v>
          </cell>
          <cell r="B6290">
            <v>3359</v>
          </cell>
          <cell r="D6290" t="str">
            <v xml:space="preserve">LUAT SERENISIMA DESC E.CALCIO C/VIT PET 1X        </v>
          </cell>
          <cell r="J6290">
            <v>2728.598</v>
          </cell>
          <cell r="O6290">
            <v>7790742358905</v>
          </cell>
        </row>
        <row r="6291">
          <cell r="A6291">
            <v>659944</v>
          </cell>
          <cell r="B6291">
            <v>3355</v>
          </cell>
          <cell r="D6291" t="str">
            <v xml:space="preserve">LUAT SERENISIMA ENTERA C/VIT 3% PET 1X            </v>
          </cell>
          <cell r="J6291">
            <v>2276.1309999999999</v>
          </cell>
          <cell r="O6291">
            <v>7790742357502</v>
          </cell>
        </row>
        <row r="6292">
          <cell r="A6292">
            <v>659953</v>
          </cell>
          <cell r="B6292">
            <v>3630</v>
          </cell>
          <cell r="D6292" t="str">
            <v xml:space="preserve">LUAT SERENISIMA ENTERA C/VIT 3% T.BRIK 1X         </v>
          </cell>
          <cell r="J6292">
            <v>2306.663</v>
          </cell>
          <cell r="O6292">
            <v>7790742357007</v>
          </cell>
        </row>
        <row r="6293">
          <cell r="A6293">
            <v>659809</v>
          </cell>
          <cell r="B6293">
            <v>3586</v>
          </cell>
          <cell r="D6293" t="str">
            <v xml:space="preserve">LUAT SERENISIMA PROTEIN DESC PET 1X               </v>
          </cell>
          <cell r="J6293">
            <v>2719.373</v>
          </cell>
          <cell r="O6293">
            <v>7790742358608</v>
          </cell>
        </row>
        <row r="6294">
          <cell r="A6294">
            <v>18397</v>
          </cell>
          <cell r="B6294">
            <v>1621</v>
          </cell>
          <cell r="D6294" t="str">
            <v xml:space="preserve">LUAT TREGAR 0% LACTOSA T.BRIK 1X                  </v>
          </cell>
          <cell r="J6294">
            <v>2728.5839999999998</v>
          </cell>
          <cell r="O6294">
            <v>7793913002249</v>
          </cell>
        </row>
        <row r="6295">
          <cell r="A6295">
            <v>8612</v>
          </cell>
          <cell r="B6295">
            <v>1686</v>
          </cell>
          <cell r="D6295" t="str">
            <v xml:space="preserve">LUAT TREGAR DESC T.BRIK 1X                        </v>
          </cell>
          <cell r="J6295">
            <v>2248.75</v>
          </cell>
          <cell r="O6295">
            <v>7793913001839</v>
          </cell>
        </row>
        <row r="6296">
          <cell r="A6296">
            <v>658765</v>
          </cell>
          <cell r="B6296">
            <v>1274</v>
          </cell>
          <cell r="D6296" t="str">
            <v xml:space="preserve">LUAT TREGAR DESCR 0%M.GRASA T.BRIK 1X             </v>
          </cell>
          <cell r="J6296">
            <v>1891.9469999999999</v>
          </cell>
          <cell r="O6296">
            <v>7793913002447</v>
          </cell>
        </row>
        <row r="6297">
          <cell r="A6297">
            <v>8610</v>
          </cell>
          <cell r="B6297">
            <v>1685</v>
          </cell>
          <cell r="D6297" t="str">
            <v xml:space="preserve">LUAT TREGAR ENT T.BRIK 1X                         </v>
          </cell>
          <cell r="J6297">
            <v>2248.75</v>
          </cell>
          <cell r="O6297">
            <v>7793913001822</v>
          </cell>
        </row>
        <row r="6298">
          <cell r="A6298">
            <v>9438</v>
          </cell>
          <cell r="B6298">
            <v>692</v>
          </cell>
          <cell r="D6298" t="str">
            <v xml:space="preserve">LUBR WD-40 LUBRICANTE 155X                        </v>
          </cell>
          <cell r="J6298">
            <v>9373.0239999999994</v>
          </cell>
          <cell r="O6298">
            <v>7790400021806</v>
          </cell>
        </row>
        <row r="6299">
          <cell r="A6299">
            <v>661125</v>
          </cell>
          <cell r="B6299">
            <v>117</v>
          </cell>
          <cell r="D6299" t="str">
            <v xml:space="preserve">LUSM BLEM CITRUS 360X                             </v>
          </cell>
          <cell r="J6299">
            <v>6797.16</v>
          </cell>
          <cell r="O6299">
            <v>7790520995551</v>
          </cell>
        </row>
        <row r="6300">
          <cell r="A6300">
            <v>163</v>
          </cell>
          <cell r="B6300">
            <v>112</v>
          </cell>
          <cell r="D6300" t="str">
            <v xml:space="preserve">LUSM BLEM CREMA LAV 200X                          </v>
          </cell>
          <cell r="J6300">
            <v>5140.4579999999996</v>
          </cell>
          <cell r="O6300">
            <v>7790520012029</v>
          </cell>
        </row>
        <row r="6301">
          <cell r="A6301">
            <v>661126</v>
          </cell>
          <cell r="B6301">
            <v>118</v>
          </cell>
          <cell r="D6301" t="str">
            <v xml:space="preserve">LUSM BLEM FLORAL 360X                             </v>
          </cell>
          <cell r="J6301">
            <v>6797.16</v>
          </cell>
          <cell r="O6301">
            <v>7790520995568</v>
          </cell>
        </row>
        <row r="6302">
          <cell r="A6302">
            <v>7970</v>
          </cell>
          <cell r="B6302">
            <v>110</v>
          </cell>
          <cell r="D6302" t="str">
            <v xml:space="preserve">LUSM BLEM LAVANDA AER 360x                        </v>
          </cell>
          <cell r="J6302">
            <v>7891.8630000000003</v>
          </cell>
          <cell r="O6302">
            <v>7790520987297</v>
          </cell>
        </row>
        <row r="6303">
          <cell r="A6303">
            <v>19088</v>
          </cell>
          <cell r="B6303">
            <v>116</v>
          </cell>
          <cell r="D6303" t="str">
            <v xml:space="preserve">LUSM BLEM LIMON 360X                              </v>
          </cell>
          <cell r="J6303">
            <v>7891.8630000000003</v>
          </cell>
          <cell r="O6303">
            <v>7790520024176</v>
          </cell>
        </row>
        <row r="6304">
          <cell r="A6304">
            <v>5014</v>
          </cell>
          <cell r="B6304">
            <v>115</v>
          </cell>
          <cell r="D6304" t="str">
            <v xml:space="preserve">LUSM BLEM NAR 360X                                </v>
          </cell>
          <cell r="J6304">
            <v>7891.8630000000003</v>
          </cell>
          <cell r="O6304">
            <v>7790520984357</v>
          </cell>
        </row>
        <row r="6305">
          <cell r="A6305">
            <v>5795</v>
          </cell>
          <cell r="B6305">
            <v>101</v>
          </cell>
          <cell r="D6305" t="str">
            <v xml:space="preserve">LUSM BLEM ORIG 360X                               </v>
          </cell>
          <cell r="J6305">
            <v>7891.8630000000003</v>
          </cell>
          <cell r="O6305">
            <v>7790520987075</v>
          </cell>
        </row>
        <row r="6306">
          <cell r="A6306">
            <v>65686</v>
          </cell>
          <cell r="B6306">
            <v>106</v>
          </cell>
          <cell r="D6306" t="str">
            <v xml:space="preserve">LUSM CERAMICOL AERO 360X                          </v>
          </cell>
          <cell r="J6306">
            <v>6467.1750000000002</v>
          </cell>
          <cell r="O6306">
            <v>7790463000114</v>
          </cell>
        </row>
        <row r="6307">
          <cell r="A6307">
            <v>65659</v>
          </cell>
          <cell r="B6307">
            <v>108</v>
          </cell>
          <cell r="D6307" t="str">
            <v xml:space="preserve">LUSM CERAMICOL AERO LAV 360X                      </v>
          </cell>
          <cell r="J6307">
            <v>6467.1750000000002</v>
          </cell>
          <cell r="O6307">
            <v>7790520991256</v>
          </cell>
        </row>
        <row r="6308">
          <cell r="A6308">
            <v>65653</v>
          </cell>
          <cell r="B6308">
            <v>107</v>
          </cell>
          <cell r="D6308" t="str">
            <v xml:space="preserve">LUSM CERAMICOL AERO NAR 360X                      </v>
          </cell>
          <cell r="J6308">
            <v>6467.1750000000002</v>
          </cell>
          <cell r="O6308">
            <v>7790520991249</v>
          </cell>
        </row>
        <row r="6309">
          <cell r="A6309">
            <v>3396</v>
          </cell>
          <cell r="B6309">
            <v>338</v>
          </cell>
          <cell r="D6309" t="str">
            <v xml:space="preserve">LUSZ COBRA BRILLO MARR CAFE 60X                   </v>
          </cell>
          <cell r="J6309">
            <v>5452.3890000000001</v>
          </cell>
          <cell r="O6309">
            <v>7791130001694</v>
          </cell>
        </row>
        <row r="6310">
          <cell r="A6310">
            <v>2851</v>
          </cell>
          <cell r="B6310">
            <v>277</v>
          </cell>
          <cell r="D6310" t="str">
            <v xml:space="preserve">LUSZ COBRA BRILLO NEG 60X                         </v>
          </cell>
          <cell r="J6310">
            <v>5452.3890000000001</v>
          </cell>
          <cell r="O6310">
            <v>7791130001687</v>
          </cell>
        </row>
        <row r="6311">
          <cell r="A6311">
            <v>9114</v>
          </cell>
          <cell r="B6311">
            <v>1250038</v>
          </cell>
          <cell r="D6311" t="str">
            <v xml:space="preserve">LUSZ WASSING BRIL MAG INC 1X                      </v>
          </cell>
          <cell r="J6311">
            <v>4680.3220000000001</v>
          </cell>
          <cell r="O6311">
            <v>7793350000280</v>
          </cell>
        </row>
        <row r="6312">
          <cell r="A6312">
            <v>6584</v>
          </cell>
          <cell r="B6312">
            <v>1250028</v>
          </cell>
          <cell r="D6312" t="str">
            <v xml:space="preserve">LUSZ WASSING BRIL MAG MARR 1X                     </v>
          </cell>
          <cell r="J6312">
            <v>4680.3220000000001</v>
          </cell>
          <cell r="O6312">
            <v>7793350992677</v>
          </cell>
        </row>
        <row r="6313">
          <cell r="A6313">
            <v>6430</v>
          </cell>
          <cell r="B6313">
            <v>1250018</v>
          </cell>
          <cell r="D6313" t="str">
            <v xml:space="preserve">LUSZ WASSING BRIL MAG NGR 1X                      </v>
          </cell>
          <cell r="J6313">
            <v>4680.3220000000001</v>
          </cell>
          <cell r="O6313">
            <v>7793350992660</v>
          </cell>
        </row>
        <row r="6314">
          <cell r="A6314">
            <v>12674</v>
          </cell>
          <cell r="B6314">
            <v>10021</v>
          </cell>
          <cell r="D6314" t="str">
            <v xml:space="preserve">MACO AMANDA SAQ 25X                               </v>
          </cell>
          <cell r="J6314">
            <v>1288.7670000000001</v>
          </cell>
          <cell r="O6314">
            <v>7792710000151</v>
          </cell>
        </row>
        <row r="6315">
          <cell r="A6315">
            <v>18958</v>
          </cell>
          <cell r="B6315">
            <v>484</v>
          </cell>
          <cell r="D6315" t="str">
            <v xml:space="preserve">MACO CACHAMATE SAQ 25X                            </v>
          </cell>
          <cell r="J6315">
            <v>1670.4760000000001</v>
          </cell>
          <cell r="O6315">
            <v>7792280000582</v>
          </cell>
        </row>
        <row r="6316">
          <cell r="A6316">
            <v>19792</v>
          </cell>
          <cell r="B6316">
            <v>26024</v>
          </cell>
          <cell r="D6316" t="str">
            <v xml:space="preserve">MACO L.V.LITORAL ENS 50X                          </v>
          </cell>
          <cell r="J6316">
            <v>3278.3530000000001</v>
          </cell>
          <cell r="O6316">
            <v>7790150260395</v>
          </cell>
        </row>
        <row r="6317">
          <cell r="A6317">
            <v>678</v>
          </cell>
          <cell r="B6317">
            <v>26014</v>
          </cell>
          <cell r="D6317" t="str">
            <v xml:space="preserve">MACO LITORAL CON SOB 25X                          </v>
          </cell>
          <cell r="J6317">
            <v>1639.1590000000001</v>
          </cell>
          <cell r="O6317">
            <v>7790150077719</v>
          </cell>
        </row>
        <row r="6318">
          <cell r="A6318">
            <v>10102</v>
          </cell>
          <cell r="B6318">
            <v>26066</v>
          </cell>
          <cell r="D6318" t="str">
            <v xml:space="preserve">MACO LITORAL S/SOBRE ENV 50X                      </v>
          </cell>
          <cell r="J6318">
            <v>2750.09</v>
          </cell>
          <cell r="O6318">
            <v>7790150260647</v>
          </cell>
        </row>
        <row r="6319">
          <cell r="A6319">
            <v>10101</v>
          </cell>
          <cell r="B6319">
            <v>26082</v>
          </cell>
          <cell r="D6319" t="str">
            <v xml:space="preserve">MACO LITORAL SIN SOBRE 25X                        </v>
          </cell>
          <cell r="J6319">
            <v>1353.299</v>
          </cell>
          <cell r="O6319">
            <v>7790150696217</v>
          </cell>
        </row>
        <row r="6320">
          <cell r="A6320">
            <v>6725</v>
          </cell>
          <cell r="B6320">
            <v>50880</v>
          </cell>
          <cell r="D6320" t="str">
            <v xml:space="preserve">MACO N.GAUCHA 25X                                 </v>
          </cell>
          <cell r="J6320">
            <v>1082.6279999999999</v>
          </cell>
          <cell r="O6320">
            <v>7790070508805</v>
          </cell>
        </row>
        <row r="6321">
          <cell r="A6321">
            <v>9468</v>
          </cell>
          <cell r="B6321">
            <v>50881</v>
          </cell>
          <cell r="D6321" t="str">
            <v xml:space="preserve">MACO N.GAUCHA 50X                                 </v>
          </cell>
          <cell r="J6321">
            <v>2047.4659999999999</v>
          </cell>
          <cell r="O6321">
            <v>7790070508812</v>
          </cell>
        </row>
        <row r="6322">
          <cell r="A6322">
            <v>1100</v>
          </cell>
          <cell r="B6322">
            <v>305</v>
          </cell>
          <cell r="D6322" t="str">
            <v xml:space="preserve">MACO PLAYADITO SAQ 25X3X                          </v>
          </cell>
          <cell r="J6322">
            <v>1200.8</v>
          </cell>
          <cell r="O6322">
            <v>7793704000744</v>
          </cell>
        </row>
        <row r="6323">
          <cell r="A6323">
            <v>10910</v>
          </cell>
          <cell r="B6323" t="str">
            <v xml:space="preserve">Sin Indicar         </v>
          </cell>
          <cell r="D6323" t="str">
            <v xml:space="preserve">MACO ROMANCE  25X                                 </v>
          </cell>
          <cell r="J6323">
            <v>1441.7080000000001</v>
          </cell>
          <cell r="O6323">
            <v>7790802000133</v>
          </cell>
        </row>
        <row r="6324">
          <cell r="A6324">
            <v>10299</v>
          </cell>
          <cell r="B6324" t="str">
            <v xml:space="preserve">Sin Indicar         </v>
          </cell>
          <cell r="D6324" t="str">
            <v xml:space="preserve">MACO ROMANCE  50X                                 </v>
          </cell>
          <cell r="J6324">
            <v>2574.4830000000002</v>
          </cell>
          <cell r="O6324">
            <v>7790802000126</v>
          </cell>
        </row>
        <row r="6325">
          <cell r="A6325">
            <v>339</v>
          </cell>
          <cell r="B6325" t="str">
            <v xml:space="preserve">Sin Indicar         </v>
          </cell>
          <cell r="D6325" t="str">
            <v xml:space="preserve">MACO ROSAM SQ 50X                                 </v>
          </cell>
          <cell r="J6325">
            <v>2377.259</v>
          </cell>
          <cell r="O6325">
            <v>7790411000791</v>
          </cell>
        </row>
        <row r="6326">
          <cell r="A6326">
            <v>1288</v>
          </cell>
          <cell r="B6326">
            <v>1034</v>
          </cell>
          <cell r="D6326" t="str">
            <v xml:space="preserve">MACO ROSAMONTE  S/ENS 25X                         </v>
          </cell>
          <cell r="J6326">
            <v>1078.576</v>
          </cell>
          <cell r="O6326">
            <v>7790411000784</v>
          </cell>
        </row>
        <row r="6327">
          <cell r="A6327">
            <v>6594</v>
          </cell>
          <cell r="B6327">
            <v>100043</v>
          </cell>
          <cell r="D6327" t="str">
            <v xml:space="preserve">MACO TARAGUI MATEC DIAM S/ENS 100X                </v>
          </cell>
          <cell r="J6327">
            <v>6757.99</v>
          </cell>
          <cell r="O6327">
            <v>7790387000863</v>
          </cell>
        </row>
        <row r="6328">
          <cell r="A6328">
            <v>18899</v>
          </cell>
          <cell r="B6328">
            <v>100041</v>
          </cell>
          <cell r="D6328" t="str">
            <v xml:space="preserve">MACO TARAGUI MATEC DIAM S/ENS 25X                 </v>
          </cell>
          <cell r="J6328">
            <v>1804.6</v>
          </cell>
          <cell r="O6328">
            <v>7790387000849</v>
          </cell>
        </row>
        <row r="6329">
          <cell r="A6329">
            <v>3322</v>
          </cell>
          <cell r="B6329">
            <v>100042</v>
          </cell>
          <cell r="D6329" t="str">
            <v xml:space="preserve">MACO TARAGUI MATEC DIAM S/ENS 50X                 </v>
          </cell>
          <cell r="J6329">
            <v>3240.86</v>
          </cell>
          <cell r="O6329">
            <v>7790387211214</v>
          </cell>
        </row>
        <row r="6330">
          <cell r="A6330">
            <v>3008</v>
          </cell>
          <cell r="B6330">
            <v>100061</v>
          </cell>
          <cell r="D6330" t="str">
            <v xml:space="preserve">MACO UNION S/ENS 25X                              </v>
          </cell>
          <cell r="J6330">
            <v>1860.52</v>
          </cell>
          <cell r="O6330">
            <v>7790387231199</v>
          </cell>
        </row>
        <row r="6331">
          <cell r="A6331">
            <v>6785</v>
          </cell>
          <cell r="B6331">
            <v>100062</v>
          </cell>
          <cell r="D6331" t="str">
            <v xml:space="preserve">MACO UNION S/ENS 50X                              </v>
          </cell>
          <cell r="J6331">
            <v>3348.1</v>
          </cell>
          <cell r="O6331">
            <v>7790387231274</v>
          </cell>
        </row>
        <row r="6332">
          <cell r="A6332">
            <v>666135</v>
          </cell>
          <cell r="B6332">
            <v>20000294</v>
          </cell>
          <cell r="D6332" t="str">
            <v xml:space="preserve">MACO YERVITA S/ENS 25X                            </v>
          </cell>
          <cell r="J6332">
            <v>1489.577</v>
          </cell>
          <cell r="O6332">
            <v>7790550000300</v>
          </cell>
        </row>
        <row r="6333">
          <cell r="A6333">
            <v>4466</v>
          </cell>
          <cell r="B6333">
            <v>13543</v>
          </cell>
          <cell r="D6333" t="str">
            <v xml:space="preserve">MAYO BC D/P 1000X                                 </v>
          </cell>
          <cell r="J6333">
            <v>5256.71</v>
          </cell>
          <cell r="O6333">
            <v>7793360674082</v>
          </cell>
        </row>
        <row r="6334">
          <cell r="A6334">
            <v>10240</v>
          </cell>
          <cell r="B6334">
            <v>13546</v>
          </cell>
          <cell r="D6334" t="str">
            <v xml:space="preserve">MAYO BC D/P 250X                                  </v>
          </cell>
          <cell r="J6334">
            <v>1492</v>
          </cell>
          <cell r="O6334">
            <v>7793360674204</v>
          </cell>
        </row>
        <row r="6335">
          <cell r="A6335">
            <v>10241</v>
          </cell>
          <cell r="B6335">
            <v>13545</v>
          </cell>
          <cell r="D6335" t="str">
            <v xml:space="preserve">MAYO BC D/P 500X                                  </v>
          </cell>
          <cell r="J6335">
            <v>2775</v>
          </cell>
          <cell r="O6335">
            <v>7793360674105</v>
          </cell>
        </row>
        <row r="6336">
          <cell r="A6336">
            <v>1409</v>
          </cell>
          <cell r="B6336">
            <v>402</v>
          </cell>
          <cell r="D6336" t="str">
            <v xml:space="preserve">MAYO CADA DIA 125X                                </v>
          </cell>
          <cell r="J6336">
            <v>587.83399999999995</v>
          </cell>
          <cell r="O6336">
            <v>7791866002590</v>
          </cell>
        </row>
        <row r="6337">
          <cell r="A6337">
            <v>1411</v>
          </cell>
          <cell r="B6337">
            <v>403</v>
          </cell>
          <cell r="D6337" t="str">
            <v xml:space="preserve">MAYO CADA DIA 250X                                </v>
          </cell>
          <cell r="J6337">
            <v>1145.287</v>
          </cell>
          <cell r="O6337">
            <v>7791866000558</v>
          </cell>
        </row>
        <row r="6338">
          <cell r="A6338">
            <v>7596</v>
          </cell>
          <cell r="B6338">
            <v>404</v>
          </cell>
          <cell r="D6338" t="str">
            <v xml:space="preserve">MAYO CADA DIA 500X                                </v>
          </cell>
          <cell r="J6338">
            <v>2184.0949999999998</v>
          </cell>
          <cell r="O6338">
            <v>7791866004075</v>
          </cell>
        </row>
        <row r="6339">
          <cell r="A6339">
            <v>664792</v>
          </cell>
          <cell r="B6339" t="str">
            <v xml:space="preserve">ADE0002             </v>
          </cell>
          <cell r="D6339" t="str">
            <v xml:space="preserve">MAYO CANUELAS 250X                                </v>
          </cell>
          <cell r="J6339">
            <v>1760.5540000000001</v>
          </cell>
          <cell r="O6339">
            <v>7792180142016</v>
          </cell>
        </row>
        <row r="6340">
          <cell r="A6340">
            <v>101878</v>
          </cell>
          <cell r="B6340">
            <v>111227</v>
          </cell>
          <cell r="D6340" t="str">
            <v xml:space="preserve">MAYO DFIESTA D/P 250X                             </v>
          </cell>
          <cell r="J6340">
            <v>1042.173</v>
          </cell>
          <cell r="O6340">
            <v>7791620002279</v>
          </cell>
        </row>
        <row r="6341">
          <cell r="A6341">
            <v>101879</v>
          </cell>
          <cell r="B6341">
            <v>111228</v>
          </cell>
          <cell r="D6341" t="str">
            <v xml:space="preserve">MAYO DFIESTA D/P 500X                             </v>
          </cell>
          <cell r="J6341">
            <v>2056.87</v>
          </cell>
          <cell r="O6341">
            <v>7791620002286</v>
          </cell>
        </row>
        <row r="6342">
          <cell r="A6342">
            <v>667292</v>
          </cell>
          <cell r="B6342">
            <v>65247581</v>
          </cell>
          <cell r="D6342" t="str">
            <v xml:space="preserve">MAYO HELLMANNS ASADO D/P 250X                     </v>
          </cell>
          <cell r="J6342">
            <v>2686.2449999999999</v>
          </cell>
          <cell r="O6342">
            <v>7794000009431</v>
          </cell>
        </row>
        <row r="6343">
          <cell r="A6343">
            <v>65649</v>
          </cell>
          <cell r="B6343">
            <v>68641529</v>
          </cell>
          <cell r="D6343" t="str">
            <v xml:space="preserve">MAYO HELLMANNS CASERA 232X                        </v>
          </cell>
          <cell r="J6343">
            <v>2274.902</v>
          </cell>
          <cell r="O6343">
            <v>7794000999947</v>
          </cell>
        </row>
        <row r="6344">
          <cell r="A6344">
            <v>661578</v>
          </cell>
          <cell r="B6344">
            <v>69682886</v>
          </cell>
          <cell r="D6344" t="str">
            <v xml:space="preserve">MAYO HELLMANNS CLASI DP 475X                      </v>
          </cell>
          <cell r="J6344">
            <v>2922.1729999999998</v>
          </cell>
          <cell r="O6344">
            <v>7794000006072</v>
          </cell>
        </row>
        <row r="6345">
          <cell r="A6345">
            <v>661579</v>
          </cell>
          <cell r="B6345">
            <v>68834840</v>
          </cell>
          <cell r="D6345" t="str">
            <v xml:space="preserve">MAYO HELLMANNS CLASI SCH 118X                     </v>
          </cell>
          <cell r="J6345">
            <v>846.61599999999999</v>
          </cell>
          <cell r="O6345">
            <v>7794000006096</v>
          </cell>
        </row>
        <row r="6346">
          <cell r="A6346">
            <v>5231</v>
          </cell>
          <cell r="B6346">
            <v>69682885</v>
          </cell>
          <cell r="D6346" t="str">
            <v xml:space="preserve">MAYO HELLMANNS CLASICA D/P 237X                   </v>
          </cell>
          <cell r="J6346">
            <v>1562.4359999999999</v>
          </cell>
          <cell r="O6346">
            <v>7794000960107</v>
          </cell>
        </row>
        <row r="6347">
          <cell r="A6347">
            <v>5234</v>
          </cell>
          <cell r="B6347">
            <v>69682887</v>
          </cell>
          <cell r="D6347" t="str">
            <v xml:space="preserve">MAYO HELLMANNS CLASICA D/P 950X                   </v>
          </cell>
          <cell r="J6347">
            <v>5955.9660000000003</v>
          </cell>
          <cell r="O6347">
            <v>7794000960077</v>
          </cell>
        </row>
        <row r="6348">
          <cell r="A6348">
            <v>3047</v>
          </cell>
          <cell r="B6348">
            <v>69657410</v>
          </cell>
          <cell r="D6348" t="str">
            <v xml:space="preserve">MAYO HELLMANNS LIVIANA D/P 237X                   </v>
          </cell>
          <cell r="J6348">
            <v>1457.587</v>
          </cell>
          <cell r="O6348">
            <v>7794000960145</v>
          </cell>
        </row>
        <row r="6349">
          <cell r="A6349">
            <v>5238</v>
          </cell>
          <cell r="B6349">
            <v>69657412</v>
          </cell>
          <cell r="D6349" t="str">
            <v xml:space="preserve">MAYO HELLMANNS LIVIANA D/P 475X                   </v>
          </cell>
          <cell r="J6349">
            <v>2725.23</v>
          </cell>
          <cell r="O6349">
            <v>7794000960138</v>
          </cell>
        </row>
        <row r="6350">
          <cell r="A6350">
            <v>661564</v>
          </cell>
          <cell r="B6350">
            <v>69659187</v>
          </cell>
          <cell r="D6350" t="str">
            <v xml:space="preserve">MAYO HELLMANNS LIVIANA SCH 118X                   </v>
          </cell>
          <cell r="J6350">
            <v>816.86</v>
          </cell>
          <cell r="O6350">
            <v>7794000007079</v>
          </cell>
        </row>
        <row r="6351">
          <cell r="A6351">
            <v>8796</v>
          </cell>
          <cell r="B6351">
            <v>18</v>
          </cell>
          <cell r="D6351" t="str">
            <v xml:space="preserve">MAYO MAYOLIVA D/P 250X                            </v>
          </cell>
          <cell r="J6351">
            <v>3298.4780000000001</v>
          </cell>
          <cell r="O6351">
            <v>7791866003283</v>
          </cell>
        </row>
        <row r="6352">
          <cell r="A6352">
            <v>657813</v>
          </cell>
          <cell r="B6352">
            <v>19</v>
          </cell>
          <cell r="D6352" t="str">
            <v xml:space="preserve">MAYO MAYOLIVA D/P 500X                            </v>
          </cell>
          <cell r="J6352">
            <v>6416.277</v>
          </cell>
          <cell r="O6352">
            <v>7791866001579</v>
          </cell>
        </row>
        <row r="6353">
          <cell r="A6353">
            <v>1158</v>
          </cell>
          <cell r="B6353">
            <v>14</v>
          </cell>
          <cell r="D6353" t="str">
            <v xml:space="preserve">MAYO NATURA BOLSA 2900X                           </v>
          </cell>
          <cell r="J6353">
            <v>24519.21</v>
          </cell>
          <cell r="O6353">
            <v>7791866003276</v>
          </cell>
        </row>
        <row r="6354">
          <cell r="A6354">
            <v>1414</v>
          </cell>
          <cell r="B6354">
            <v>15</v>
          </cell>
          <cell r="D6354" t="str">
            <v xml:space="preserve">MAYO NATURA D/P 1000X                             </v>
          </cell>
          <cell r="J6354">
            <v>8061.2780000000002</v>
          </cell>
          <cell r="O6354">
            <v>7791866001357</v>
          </cell>
        </row>
        <row r="6355">
          <cell r="A6355">
            <v>7495</v>
          </cell>
          <cell r="B6355">
            <v>13</v>
          </cell>
          <cell r="D6355" t="str">
            <v xml:space="preserve">MAYO NATURA D/P 125X                              </v>
          </cell>
          <cell r="J6355">
            <v>1068.9849999999999</v>
          </cell>
          <cell r="O6355">
            <v>7791866001197</v>
          </cell>
        </row>
        <row r="6356">
          <cell r="A6356">
            <v>1415</v>
          </cell>
          <cell r="B6356">
            <v>16</v>
          </cell>
          <cell r="D6356" t="str">
            <v xml:space="preserve">MAYO NATURA D/P 250X                              </v>
          </cell>
          <cell r="J6356">
            <v>1677.4390000000001</v>
          </cell>
          <cell r="O6356">
            <v>7791866001203</v>
          </cell>
        </row>
        <row r="6357">
          <cell r="A6357">
            <v>1416</v>
          </cell>
          <cell r="B6357">
            <v>17</v>
          </cell>
          <cell r="D6357" t="str">
            <v xml:space="preserve">MAYO NATURA D/P 500X                              </v>
          </cell>
          <cell r="J6357">
            <v>4111.53</v>
          </cell>
          <cell r="O6357">
            <v>7791866001364</v>
          </cell>
        </row>
        <row r="6358">
          <cell r="A6358">
            <v>5597</v>
          </cell>
          <cell r="B6358">
            <v>13220</v>
          </cell>
          <cell r="D6358" t="str">
            <v xml:space="preserve">MERM ARCOR CIRUELA 454X                           </v>
          </cell>
          <cell r="J6358">
            <v>3522.7370000000001</v>
          </cell>
          <cell r="O6358">
            <v>7790580509309</v>
          </cell>
        </row>
        <row r="6359">
          <cell r="A6359">
            <v>5598</v>
          </cell>
          <cell r="B6359">
            <v>13217</v>
          </cell>
          <cell r="D6359" t="str">
            <v xml:space="preserve">MERM ARCOR DAMASCO 454X                           </v>
          </cell>
          <cell r="J6359">
            <v>3522.7370000000001</v>
          </cell>
          <cell r="O6359">
            <v>7790580509408</v>
          </cell>
        </row>
        <row r="6360">
          <cell r="A6360">
            <v>5599</v>
          </cell>
          <cell r="B6360">
            <v>13224</v>
          </cell>
          <cell r="D6360" t="str">
            <v xml:space="preserve">MERM ARCOR DIET CIRUELA 390X                      </v>
          </cell>
          <cell r="J6360">
            <v>3843.0050000000001</v>
          </cell>
          <cell r="O6360">
            <v>7790580511500</v>
          </cell>
        </row>
        <row r="6361">
          <cell r="A6361">
            <v>5600</v>
          </cell>
          <cell r="B6361">
            <v>13223</v>
          </cell>
          <cell r="D6361" t="str">
            <v xml:space="preserve">MERM ARCOR DIET DAMASCO 390X                      </v>
          </cell>
          <cell r="J6361">
            <v>3843.0050000000001</v>
          </cell>
          <cell r="O6361">
            <v>7790580511401</v>
          </cell>
        </row>
        <row r="6362">
          <cell r="A6362">
            <v>5601</v>
          </cell>
          <cell r="B6362">
            <v>13222</v>
          </cell>
          <cell r="D6362" t="str">
            <v xml:space="preserve">MERM ARCOR DIET DURAZNO 390X                      </v>
          </cell>
          <cell r="J6362">
            <v>3843.0050000000001</v>
          </cell>
          <cell r="O6362">
            <v>7790580511302</v>
          </cell>
        </row>
        <row r="6363">
          <cell r="A6363">
            <v>6841</v>
          </cell>
          <cell r="B6363">
            <v>13225</v>
          </cell>
          <cell r="D6363" t="str">
            <v xml:space="preserve">MERM ARCOR DIET FRUTILLA 390X                     </v>
          </cell>
          <cell r="J6363">
            <v>5113.0690000000004</v>
          </cell>
          <cell r="O6363">
            <v>7790580511708</v>
          </cell>
        </row>
        <row r="6364">
          <cell r="A6364">
            <v>8410</v>
          </cell>
          <cell r="B6364">
            <v>13226</v>
          </cell>
          <cell r="D6364" t="str">
            <v xml:space="preserve">MERM ARCOR DIET NARANJA 390X                      </v>
          </cell>
          <cell r="J6364">
            <v>3843.0050000000001</v>
          </cell>
          <cell r="O6364">
            <v>7790580511609</v>
          </cell>
        </row>
        <row r="6365">
          <cell r="A6365">
            <v>5603</v>
          </cell>
          <cell r="B6365">
            <v>13216</v>
          </cell>
          <cell r="D6365" t="str">
            <v xml:space="preserve">MERM ARCOR DURAZNO 454X                           </v>
          </cell>
          <cell r="J6365">
            <v>3401.2640000000001</v>
          </cell>
          <cell r="O6365">
            <v>7790580509507</v>
          </cell>
        </row>
        <row r="6366">
          <cell r="A6366">
            <v>5957</v>
          </cell>
          <cell r="B6366">
            <v>13218</v>
          </cell>
          <cell r="D6366" t="str">
            <v xml:space="preserve">MERM ARCOR FRUTILLA 454X                          </v>
          </cell>
          <cell r="J6366">
            <v>4661.1099999999997</v>
          </cell>
          <cell r="O6366">
            <v>7790580509606</v>
          </cell>
        </row>
        <row r="6367">
          <cell r="A6367">
            <v>5605</v>
          </cell>
          <cell r="B6367">
            <v>13219</v>
          </cell>
          <cell r="D6367" t="str">
            <v xml:space="preserve">MERM ARCOR NARANJA 454X                           </v>
          </cell>
          <cell r="J6367">
            <v>3522.7370000000001</v>
          </cell>
          <cell r="O6367">
            <v>7790580509804</v>
          </cell>
        </row>
        <row r="6368">
          <cell r="A6368">
            <v>659741</v>
          </cell>
          <cell r="B6368">
            <v>12130</v>
          </cell>
          <cell r="D6368" t="str">
            <v xml:space="preserve">MERM ARCOR S/AZU DURAZNO 390X                     </v>
          </cell>
          <cell r="J6368">
            <v>5205.4080000000004</v>
          </cell>
          <cell r="O6368">
            <v>7790580121303</v>
          </cell>
        </row>
        <row r="6369">
          <cell r="A6369">
            <v>659742</v>
          </cell>
          <cell r="B6369">
            <v>12131</v>
          </cell>
          <cell r="D6369" t="str">
            <v xml:space="preserve">MERM ARCOR S/AZUC FRUTILLA 390X                   </v>
          </cell>
          <cell r="J6369">
            <v>6766.9830000000002</v>
          </cell>
          <cell r="O6369">
            <v>7790580121310</v>
          </cell>
        </row>
        <row r="6370">
          <cell r="A6370">
            <v>659740</v>
          </cell>
          <cell r="B6370">
            <v>12693</v>
          </cell>
          <cell r="D6370" t="str">
            <v xml:space="preserve">MERM ARCOR S/AZUC NARANJA 390X                    </v>
          </cell>
          <cell r="J6370">
            <v>5205.4080000000004</v>
          </cell>
          <cell r="O6370">
            <v>7790580126933</v>
          </cell>
        </row>
        <row r="6371">
          <cell r="A6371">
            <v>7774</v>
          </cell>
          <cell r="B6371">
            <v>13156</v>
          </cell>
          <cell r="D6371" t="str">
            <v xml:space="preserve">MERM BC ARANDANO 390X                             </v>
          </cell>
          <cell r="J6371">
            <v>5918.9809999999998</v>
          </cell>
          <cell r="O6371">
            <v>7793360816604</v>
          </cell>
        </row>
        <row r="6372">
          <cell r="A6372">
            <v>404</v>
          </cell>
          <cell r="B6372">
            <v>13154</v>
          </cell>
          <cell r="D6372" t="str">
            <v xml:space="preserve">MERM BC CIRUELA 390X                              </v>
          </cell>
          <cell r="J6372">
            <v>4383.777</v>
          </cell>
          <cell r="O6372">
            <v>7793360815003</v>
          </cell>
        </row>
        <row r="6373">
          <cell r="A6373">
            <v>4889</v>
          </cell>
          <cell r="B6373">
            <v>13152</v>
          </cell>
          <cell r="D6373" t="str">
            <v xml:space="preserve">MERM BC DAMASCO 390X                              </v>
          </cell>
          <cell r="J6373">
            <v>4383.777</v>
          </cell>
          <cell r="O6373">
            <v>7793360816505</v>
          </cell>
        </row>
        <row r="6374">
          <cell r="A6374">
            <v>405</v>
          </cell>
          <cell r="B6374">
            <v>13151</v>
          </cell>
          <cell r="D6374" t="str">
            <v xml:space="preserve">MERM BC DURAZNO 390X                              </v>
          </cell>
          <cell r="J6374">
            <v>4383.777</v>
          </cell>
          <cell r="O6374">
            <v>7793360811401</v>
          </cell>
        </row>
        <row r="6375">
          <cell r="A6375">
            <v>406</v>
          </cell>
          <cell r="B6375">
            <v>13153</v>
          </cell>
          <cell r="D6375" t="str">
            <v xml:space="preserve">MERM BC FRUTILLA 390X                             </v>
          </cell>
          <cell r="J6375">
            <v>5477.6019999999999</v>
          </cell>
          <cell r="O6375">
            <v>7793360812101</v>
          </cell>
        </row>
        <row r="6376">
          <cell r="A6376">
            <v>18785</v>
          </cell>
          <cell r="B6376">
            <v>13158</v>
          </cell>
          <cell r="D6376" t="str">
            <v xml:space="preserve">MERM BC FRUTOS ROJOS 390X                         </v>
          </cell>
          <cell r="J6376">
            <v>4442.7269999999999</v>
          </cell>
          <cell r="O6376">
            <v>7793360826306</v>
          </cell>
        </row>
        <row r="6377">
          <cell r="A6377">
            <v>3413</v>
          </cell>
          <cell r="B6377">
            <v>13155</v>
          </cell>
          <cell r="D6377" t="str">
            <v xml:space="preserve">MERM BC NARANJA 390X                              </v>
          </cell>
          <cell r="J6377">
            <v>4383.777</v>
          </cell>
          <cell r="O6377">
            <v>7793360815201</v>
          </cell>
        </row>
        <row r="6378">
          <cell r="A6378">
            <v>101918</v>
          </cell>
          <cell r="B6378">
            <v>0</v>
          </cell>
          <cell r="D6378" t="str">
            <v xml:space="preserve">MERM CITRAL GUAYABA FCO 220X                      </v>
          </cell>
          <cell r="J6378">
            <v>7316.2650000000003</v>
          </cell>
          <cell r="O6378">
            <v>7792839000469</v>
          </cell>
        </row>
        <row r="6379">
          <cell r="A6379">
            <v>662420</v>
          </cell>
          <cell r="B6379">
            <v>0</v>
          </cell>
          <cell r="D6379" t="str">
            <v xml:space="preserve">MERM CITRAL MAMON FCO 450X                        </v>
          </cell>
          <cell r="J6379">
            <v>9123.4</v>
          </cell>
          <cell r="O6379">
            <v>7792839000643</v>
          </cell>
        </row>
        <row r="6380">
          <cell r="A6380">
            <v>1715</v>
          </cell>
          <cell r="B6380">
            <v>777</v>
          </cell>
          <cell r="D6380" t="str">
            <v xml:space="preserve">MERM CRMLLOT CIR LIGHT 390X                       </v>
          </cell>
          <cell r="J6380">
            <v>2893.7150000000001</v>
          </cell>
          <cell r="O6380">
            <v>7793046007777</v>
          </cell>
        </row>
        <row r="6381">
          <cell r="A6381">
            <v>2931</v>
          </cell>
          <cell r="B6381">
            <v>775</v>
          </cell>
          <cell r="D6381" t="str">
            <v xml:space="preserve">MERM CRMLLOT DAM LIGHT 390X                       </v>
          </cell>
          <cell r="J6381">
            <v>2893.7150000000001</v>
          </cell>
          <cell r="O6381">
            <v>7793046007753</v>
          </cell>
        </row>
        <row r="6382">
          <cell r="A6382">
            <v>12281</v>
          </cell>
          <cell r="B6382">
            <v>771</v>
          </cell>
          <cell r="D6382" t="str">
            <v xml:space="preserve">MERM CRMLLOT DUR LIGHT 390X                       </v>
          </cell>
          <cell r="J6382">
            <v>2893.7150000000001</v>
          </cell>
          <cell r="O6382">
            <v>7793046007715</v>
          </cell>
        </row>
        <row r="6383">
          <cell r="A6383">
            <v>100700</v>
          </cell>
          <cell r="B6383">
            <v>724</v>
          </cell>
          <cell r="D6383" t="str">
            <v xml:space="preserve">MERM CRMLLOT FRAMB LIGHT 390X                     </v>
          </cell>
          <cell r="J6383">
            <v>4599.6670000000004</v>
          </cell>
          <cell r="O6383">
            <v>7793046007869</v>
          </cell>
        </row>
        <row r="6384">
          <cell r="A6384">
            <v>7066</v>
          </cell>
          <cell r="B6384">
            <v>779</v>
          </cell>
          <cell r="D6384" t="str">
            <v xml:space="preserve">MERM CRMLLOT FRUT LIGHT 390X                      </v>
          </cell>
          <cell r="J6384">
            <v>3697.7669999999998</v>
          </cell>
          <cell r="O6384">
            <v>7793046007791</v>
          </cell>
        </row>
        <row r="6385">
          <cell r="A6385">
            <v>19289</v>
          </cell>
          <cell r="B6385">
            <v>721</v>
          </cell>
          <cell r="D6385" t="str">
            <v xml:space="preserve">MERM CRMLLOT S/A DUR LIGHT 390X                   </v>
          </cell>
          <cell r="J6385">
            <v>3611.252</v>
          </cell>
          <cell r="O6385">
            <v>7793046007210</v>
          </cell>
        </row>
        <row r="6386">
          <cell r="A6386">
            <v>19287</v>
          </cell>
          <cell r="B6386">
            <v>729</v>
          </cell>
          <cell r="D6386" t="str">
            <v xml:space="preserve">MERM CRMLLOT S/A FRUT LIGHT 390X                  </v>
          </cell>
          <cell r="J6386">
            <v>5014.7820000000002</v>
          </cell>
          <cell r="O6386">
            <v>7793046007296</v>
          </cell>
        </row>
        <row r="6387">
          <cell r="A6387">
            <v>658285</v>
          </cell>
          <cell r="B6387">
            <v>847</v>
          </cell>
          <cell r="D6387" t="str">
            <v xml:space="preserve">MERM DULCOR CIR FCO 454X                          </v>
          </cell>
          <cell r="J6387">
            <v>2628.0839999999998</v>
          </cell>
          <cell r="O6387">
            <v>7793046008477</v>
          </cell>
        </row>
        <row r="6388">
          <cell r="A6388">
            <v>1714</v>
          </cell>
          <cell r="B6388">
            <v>807</v>
          </cell>
          <cell r="D6388" t="str">
            <v xml:space="preserve">MERM DULCOR CIR POT 500X                          </v>
          </cell>
          <cell r="J6388">
            <v>1831.9269999999999</v>
          </cell>
          <cell r="O6388">
            <v>7793046008071</v>
          </cell>
        </row>
        <row r="6389">
          <cell r="A6389">
            <v>1717</v>
          </cell>
          <cell r="B6389">
            <v>845</v>
          </cell>
          <cell r="D6389" t="str">
            <v xml:space="preserve">MERM DULCOR DAM FCO 454X                          </v>
          </cell>
          <cell r="J6389">
            <v>2628.0839999999998</v>
          </cell>
          <cell r="O6389">
            <v>7793046008453</v>
          </cell>
        </row>
        <row r="6390">
          <cell r="A6390">
            <v>1716</v>
          </cell>
          <cell r="B6390">
            <v>805</v>
          </cell>
          <cell r="D6390" t="str">
            <v xml:space="preserve">MERM DULCOR DAM POT 500X                          </v>
          </cell>
          <cell r="J6390">
            <v>1831.9269999999999</v>
          </cell>
          <cell r="O6390">
            <v>7793046008057</v>
          </cell>
        </row>
        <row r="6391">
          <cell r="A6391">
            <v>1721</v>
          </cell>
          <cell r="B6391">
            <v>841</v>
          </cell>
          <cell r="D6391" t="str">
            <v xml:space="preserve">MERM DULCOR DURA FCO 454X                         </v>
          </cell>
          <cell r="J6391">
            <v>2628.0839999999998</v>
          </cell>
          <cell r="O6391">
            <v>7793046008415</v>
          </cell>
        </row>
        <row r="6392">
          <cell r="A6392">
            <v>1718</v>
          </cell>
          <cell r="B6392">
            <v>801</v>
          </cell>
          <cell r="D6392" t="str">
            <v xml:space="preserve">MERM DULCOR DURA POT 500X                         </v>
          </cell>
          <cell r="J6392">
            <v>1831.9269999999999</v>
          </cell>
          <cell r="O6392">
            <v>7793046008019</v>
          </cell>
        </row>
        <row r="6393">
          <cell r="A6393">
            <v>1725</v>
          </cell>
          <cell r="B6393">
            <v>849</v>
          </cell>
          <cell r="D6393" t="str">
            <v xml:space="preserve">MERM DULCOR FRUT FCO 454X                         </v>
          </cell>
          <cell r="J6393">
            <v>3361.393</v>
          </cell>
          <cell r="O6393">
            <v>7793046008491</v>
          </cell>
        </row>
        <row r="6394">
          <cell r="A6394">
            <v>1722</v>
          </cell>
          <cell r="B6394">
            <v>869</v>
          </cell>
          <cell r="D6394" t="str">
            <v xml:space="preserve">MERM DULCOR FRUT LIGHT POTE 420X                  </v>
          </cell>
          <cell r="J6394">
            <v>2623.6790000000001</v>
          </cell>
          <cell r="O6394">
            <v>7793046008699</v>
          </cell>
        </row>
        <row r="6395">
          <cell r="A6395">
            <v>1723</v>
          </cell>
          <cell r="B6395">
            <v>809</v>
          </cell>
          <cell r="D6395" t="str">
            <v xml:space="preserve">MERM DULCOR FRUT POT 500X                         </v>
          </cell>
          <cell r="J6395">
            <v>2277.498</v>
          </cell>
          <cell r="O6395">
            <v>7793046008095</v>
          </cell>
        </row>
        <row r="6396">
          <cell r="A6396">
            <v>19166</v>
          </cell>
          <cell r="B6396">
            <v>794</v>
          </cell>
          <cell r="D6396" t="str">
            <v xml:space="preserve">MERM DULCOR HIGO FCO 454X                         </v>
          </cell>
          <cell r="J6396">
            <v>2628.0839999999998</v>
          </cell>
          <cell r="O6396">
            <v>7793046008446</v>
          </cell>
        </row>
        <row r="6397">
          <cell r="A6397">
            <v>19167</v>
          </cell>
          <cell r="B6397">
            <v>843</v>
          </cell>
          <cell r="D6397" t="str">
            <v xml:space="preserve">MERM DULCOR NJA FCO 454X                          </v>
          </cell>
          <cell r="J6397">
            <v>2628.0839999999998</v>
          </cell>
          <cell r="O6397">
            <v>7793046008439</v>
          </cell>
        </row>
        <row r="6398">
          <cell r="A6398">
            <v>1728</v>
          </cell>
          <cell r="B6398">
            <v>803</v>
          </cell>
          <cell r="D6398" t="str">
            <v xml:space="preserve">MERM DULCOR NJA POT 500X                          </v>
          </cell>
          <cell r="J6398">
            <v>1831.9269999999999</v>
          </cell>
          <cell r="O6398">
            <v>7793046008033</v>
          </cell>
        </row>
        <row r="6399">
          <cell r="A6399">
            <v>1730</v>
          </cell>
          <cell r="B6399">
            <v>802</v>
          </cell>
          <cell r="D6399" t="str">
            <v xml:space="preserve">MERM DULCOR ZAP POT 500X                          </v>
          </cell>
          <cell r="J6399">
            <v>1831.9269999999999</v>
          </cell>
          <cell r="O6399">
            <v>7793046008026</v>
          </cell>
        </row>
        <row r="6400">
          <cell r="A6400">
            <v>659738</v>
          </cell>
          <cell r="B6400">
            <v>12991</v>
          </cell>
          <cell r="D6400" t="str">
            <v xml:space="preserve">MERM L CAMP  SELEC FRUT ROJOS 390X                </v>
          </cell>
          <cell r="J6400">
            <v>8319.7870000000003</v>
          </cell>
          <cell r="O6400">
            <v>7793360122965</v>
          </cell>
        </row>
        <row r="6401">
          <cell r="A6401">
            <v>665119</v>
          </cell>
          <cell r="B6401">
            <v>12990</v>
          </cell>
          <cell r="D6401" t="str">
            <v xml:space="preserve">MERM L CAMP SELEC DURAZNO 390X                    </v>
          </cell>
          <cell r="J6401">
            <v>6160.4359999999997</v>
          </cell>
          <cell r="O6401">
            <v>7793360129902</v>
          </cell>
        </row>
        <row r="6402">
          <cell r="A6402">
            <v>7238</v>
          </cell>
          <cell r="B6402">
            <v>10518</v>
          </cell>
          <cell r="D6402" t="str">
            <v xml:space="preserve">MERM L CAMP. TOMATE 454X                          </v>
          </cell>
          <cell r="J6402">
            <v>373.51499999999999</v>
          </cell>
          <cell r="O6402">
            <v>7793360810404</v>
          </cell>
        </row>
        <row r="6403">
          <cell r="A6403">
            <v>10222</v>
          </cell>
          <cell r="B6403">
            <v>13146</v>
          </cell>
          <cell r="D6403" t="str">
            <v xml:space="preserve">MERM L CAMP.ARANDANO 454X                         </v>
          </cell>
          <cell r="J6403">
            <v>5720.1440000000002</v>
          </cell>
          <cell r="O6403">
            <v>7793360806308</v>
          </cell>
        </row>
        <row r="6404">
          <cell r="A6404">
            <v>407</v>
          </cell>
          <cell r="B6404">
            <v>13142</v>
          </cell>
          <cell r="D6404" t="str">
            <v xml:space="preserve">MERM L CAMP.CIRUELA 454X                          </v>
          </cell>
          <cell r="J6404">
            <v>4238.5559999999996</v>
          </cell>
          <cell r="O6404">
            <v>7793360801709</v>
          </cell>
        </row>
        <row r="6405">
          <cell r="A6405">
            <v>408</v>
          </cell>
          <cell r="B6405">
            <v>13144</v>
          </cell>
          <cell r="D6405" t="str">
            <v xml:space="preserve">MERM L CAMP.DAMASCO 454X                          </v>
          </cell>
          <cell r="J6405">
            <v>4238.5559999999996</v>
          </cell>
          <cell r="O6405">
            <v>7793360803109</v>
          </cell>
        </row>
        <row r="6406">
          <cell r="A6406">
            <v>410</v>
          </cell>
          <cell r="B6406">
            <v>13141</v>
          </cell>
          <cell r="D6406" t="str">
            <v xml:space="preserve">MERM L CAMP.FRUTILLA 454X                         </v>
          </cell>
          <cell r="J6406">
            <v>5299.5209999999997</v>
          </cell>
          <cell r="O6406">
            <v>7793360800900</v>
          </cell>
        </row>
        <row r="6407">
          <cell r="A6407">
            <v>6653</v>
          </cell>
          <cell r="B6407">
            <v>13143</v>
          </cell>
          <cell r="D6407" t="str">
            <v xml:space="preserve">MERM L CAMP.NARANJA 454X                          </v>
          </cell>
          <cell r="J6407">
            <v>4238.5559999999996</v>
          </cell>
          <cell r="O6407">
            <v>7793360802300</v>
          </cell>
        </row>
        <row r="6408">
          <cell r="A6408">
            <v>665141</v>
          </cell>
          <cell r="B6408">
            <v>13148</v>
          </cell>
          <cell r="D6408" t="str">
            <v xml:space="preserve">MERM L.CAMP. FRUT ROJO 454X                       </v>
          </cell>
          <cell r="J6408">
            <v>4265.26</v>
          </cell>
          <cell r="O6408">
            <v>7793360131486</v>
          </cell>
        </row>
        <row r="6409">
          <cell r="A6409">
            <v>409</v>
          </cell>
          <cell r="B6409">
            <v>13140</v>
          </cell>
          <cell r="D6409" t="str">
            <v xml:space="preserve">MERM L.CAMP.DURAZNO 454X                          </v>
          </cell>
          <cell r="J6409">
            <v>4238.5559999999996</v>
          </cell>
          <cell r="O6409">
            <v>7793360800009</v>
          </cell>
        </row>
        <row r="6410">
          <cell r="A6410">
            <v>665139</v>
          </cell>
          <cell r="B6410">
            <v>12989</v>
          </cell>
          <cell r="D6410" t="str">
            <v xml:space="preserve">MERM L.CAMP.SLEC FRUTILLA 390X                    </v>
          </cell>
          <cell r="J6410">
            <v>7681.4110000000001</v>
          </cell>
          <cell r="O6410">
            <v>7793360129896</v>
          </cell>
        </row>
        <row r="6411">
          <cell r="A6411">
            <v>19489</v>
          </cell>
          <cell r="B6411">
            <v>1011978</v>
          </cell>
          <cell r="D6411" t="str">
            <v xml:space="preserve">MERM NOEL CIRUELA 454X                            </v>
          </cell>
          <cell r="J6411">
            <v>2574.3960000000002</v>
          </cell>
          <cell r="O6411">
            <v>7795184005202</v>
          </cell>
        </row>
        <row r="6412">
          <cell r="A6412">
            <v>12804</v>
          </cell>
          <cell r="B6412">
            <v>1011976</v>
          </cell>
          <cell r="D6412" t="str">
            <v xml:space="preserve">MERM NOEL DAMASCO 454X                            </v>
          </cell>
          <cell r="J6412">
            <v>2574.3960000000002</v>
          </cell>
          <cell r="O6412">
            <v>7795184119763</v>
          </cell>
        </row>
        <row r="6413">
          <cell r="A6413">
            <v>12426</v>
          </cell>
          <cell r="B6413">
            <v>1011975</v>
          </cell>
          <cell r="D6413" t="str">
            <v xml:space="preserve">MERM NOEL DURAZNO 454X                            </v>
          </cell>
          <cell r="J6413">
            <v>2574.3960000000002</v>
          </cell>
          <cell r="O6413">
            <v>7795184119756</v>
          </cell>
        </row>
        <row r="6414">
          <cell r="A6414">
            <v>100946</v>
          </cell>
          <cell r="B6414">
            <v>1011979</v>
          </cell>
          <cell r="D6414" t="str">
            <v xml:space="preserve">MERM NOEL FRUTILLA 454X                           </v>
          </cell>
          <cell r="J6414">
            <v>3346.62</v>
          </cell>
          <cell r="O6414">
            <v>7795184119794</v>
          </cell>
        </row>
        <row r="6415">
          <cell r="A6415">
            <v>665240</v>
          </cell>
          <cell r="B6415">
            <v>38007280</v>
          </cell>
          <cell r="D6415" t="str">
            <v xml:space="preserve">MERM PATAGONIA FRUT DEL BOSQ 350X                 </v>
          </cell>
          <cell r="J6415">
            <v>9800.1820000000007</v>
          </cell>
          <cell r="O6415">
            <v>7793126000711</v>
          </cell>
        </row>
        <row r="6416">
          <cell r="A6416">
            <v>664245</v>
          </cell>
          <cell r="B6416" t="str">
            <v xml:space="preserve">06-000-008          </v>
          </cell>
          <cell r="D6416" t="str">
            <v xml:space="preserve">MESA RUNKO NEGRA 1X                               </v>
          </cell>
          <cell r="J6416">
            <v>268113.5</v>
          </cell>
          <cell r="O6416">
            <v>773352555527</v>
          </cell>
        </row>
        <row r="6417">
          <cell r="A6417">
            <v>9164</v>
          </cell>
          <cell r="B6417" t="str">
            <v xml:space="preserve">Sin Indicar         </v>
          </cell>
          <cell r="D6417" t="str">
            <v xml:space="preserve">MIEL ABEJA REINA FCO 250X                         </v>
          </cell>
          <cell r="J6417">
            <v>6667.1</v>
          </cell>
          <cell r="O6417">
            <v>7798142400118</v>
          </cell>
        </row>
        <row r="6418">
          <cell r="A6418">
            <v>664555</v>
          </cell>
          <cell r="B6418">
            <v>1584</v>
          </cell>
          <cell r="D6418" t="str">
            <v xml:space="preserve">MIEL ALELUYA LIQ. DOSIF 470X                      </v>
          </cell>
          <cell r="J6418">
            <v>5913.366</v>
          </cell>
          <cell r="O6418">
            <v>7790158229516</v>
          </cell>
        </row>
        <row r="6419">
          <cell r="A6419">
            <v>664556</v>
          </cell>
          <cell r="B6419">
            <v>1585</v>
          </cell>
          <cell r="D6419" t="str">
            <v xml:space="preserve">MIEL ALELUYA LIQ. POTE 190X                       </v>
          </cell>
          <cell r="J6419">
            <v>2918.0839999999998</v>
          </cell>
          <cell r="O6419">
            <v>7790158229578</v>
          </cell>
        </row>
        <row r="6420">
          <cell r="A6420">
            <v>662094</v>
          </cell>
          <cell r="B6420">
            <v>0</v>
          </cell>
          <cell r="D6420" t="str">
            <v xml:space="preserve">MIEL BELEN POTE 250X                              </v>
          </cell>
          <cell r="J6420">
            <v>2280.85</v>
          </cell>
          <cell r="O6420">
            <v>7794377050159</v>
          </cell>
        </row>
        <row r="6421">
          <cell r="A6421">
            <v>667122</v>
          </cell>
          <cell r="B6421">
            <v>0</v>
          </cell>
          <cell r="D6421" t="str">
            <v xml:space="preserve">MIEL ENTRENUTS CREMOSA 500X                       </v>
          </cell>
          <cell r="J6421">
            <v>7349.0559999999996</v>
          </cell>
          <cell r="O6421">
            <v>656750783993</v>
          </cell>
        </row>
        <row r="6422">
          <cell r="A6422">
            <v>12062</v>
          </cell>
          <cell r="B6422" t="str">
            <v xml:space="preserve">Sin Indicar         </v>
          </cell>
          <cell r="D6422" t="str">
            <v xml:space="preserve">MIEL GUAVII DOSIFICADOR 350X                      </v>
          </cell>
          <cell r="J6422">
            <v>7895.25</v>
          </cell>
          <cell r="O6422">
            <v>7798142400354</v>
          </cell>
        </row>
        <row r="6423">
          <cell r="A6423">
            <v>12059</v>
          </cell>
          <cell r="B6423" t="str">
            <v xml:space="preserve">Sin Indicar         </v>
          </cell>
          <cell r="D6423" t="str">
            <v xml:space="preserve">MIEL GUAVII FCO PET 250X                          </v>
          </cell>
          <cell r="J6423">
            <v>5614.4</v>
          </cell>
          <cell r="O6423">
            <v>7798142400217</v>
          </cell>
        </row>
        <row r="6424">
          <cell r="A6424">
            <v>3538</v>
          </cell>
          <cell r="B6424" t="str">
            <v xml:space="preserve">Sin Indicar         </v>
          </cell>
          <cell r="D6424" t="str">
            <v xml:space="preserve">MODULO ALIMENTARIO DEPOT                          </v>
          </cell>
          <cell r="J6424">
            <v>0.1</v>
          </cell>
          <cell r="O6424">
            <v>2003538000000</v>
          </cell>
        </row>
        <row r="6425">
          <cell r="A6425">
            <v>2334</v>
          </cell>
          <cell r="B6425">
            <v>111204</v>
          </cell>
          <cell r="D6425" t="str">
            <v xml:space="preserve">MOST DANICA D/P 220X                              </v>
          </cell>
          <cell r="J6425">
            <v>1082.1759999999999</v>
          </cell>
          <cell r="O6425">
            <v>7791622018728</v>
          </cell>
        </row>
        <row r="6426">
          <cell r="A6426">
            <v>663714</v>
          </cell>
          <cell r="B6426">
            <v>111203</v>
          </cell>
          <cell r="D6426" t="str">
            <v xml:space="preserve">MOST DFIESTA 220X                                 </v>
          </cell>
          <cell r="J6426">
            <v>968.90499999999997</v>
          </cell>
          <cell r="O6426">
            <v>7791620187648</v>
          </cell>
        </row>
        <row r="6427">
          <cell r="A6427">
            <v>19679</v>
          </cell>
          <cell r="B6427">
            <v>710</v>
          </cell>
          <cell r="D6427" t="str">
            <v xml:space="preserve">MOST NATURA 250X                                  </v>
          </cell>
          <cell r="J6427">
            <v>1543.1089999999999</v>
          </cell>
          <cell r="O6427">
            <v>7791866000435</v>
          </cell>
        </row>
        <row r="6428">
          <cell r="A6428">
            <v>18822</v>
          </cell>
          <cell r="B6428">
            <v>388</v>
          </cell>
          <cell r="D6428" t="str">
            <v xml:space="preserve">MOST NATURA 500X                                  </v>
          </cell>
          <cell r="J6428">
            <v>3037.3380000000002</v>
          </cell>
          <cell r="O6428">
            <v>7791866000510</v>
          </cell>
        </row>
        <row r="6429">
          <cell r="A6429">
            <v>8745</v>
          </cell>
          <cell r="B6429">
            <v>68635815</v>
          </cell>
          <cell r="D6429" t="str">
            <v xml:space="preserve">MOST SAVORA ANIV 60X                              </v>
          </cell>
          <cell r="J6429">
            <v>780.24300000000005</v>
          </cell>
          <cell r="O6429">
            <v>7794000960497</v>
          </cell>
        </row>
        <row r="6430">
          <cell r="A6430">
            <v>3473</v>
          </cell>
          <cell r="B6430">
            <v>69559630</v>
          </cell>
          <cell r="D6430" t="str">
            <v xml:space="preserve">MOST SAVORA ANIV D/P 250X                         </v>
          </cell>
          <cell r="J6430">
            <v>1615.702</v>
          </cell>
          <cell r="O6430">
            <v>7794000960435</v>
          </cell>
        </row>
        <row r="6431">
          <cell r="A6431">
            <v>2661</v>
          </cell>
          <cell r="B6431">
            <v>69559631</v>
          </cell>
          <cell r="D6431" t="str">
            <v xml:space="preserve">MOST SAVORA ANIV D/P 500X                         </v>
          </cell>
          <cell r="J6431">
            <v>3082.4459999999999</v>
          </cell>
          <cell r="O6431">
            <v>7794000960442</v>
          </cell>
        </row>
        <row r="6432">
          <cell r="A6432">
            <v>3723</v>
          </cell>
          <cell r="B6432">
            <v>804075</v>
          </cell>
          <cell r="D6432" t="str">
            <v xml:space="preserve">PABB BABYSEC ULT REG CHIC 12X                     </v>
          </cell>
          <cell r="J6432">
            <v>3075.826</v>
          </cell>
          <cell r="O6432">
            <v>7790250045502</v>
          </cell>
        </row>
        <row r="6433">
          <cell r="A6433">
            <v>3810</v>
          </cell>
          <cell r="B6433">
            <v>804077</v>
          </cell>
          <cell r="D6433" t="str">
            <v xml:space="preserve">PABB BABYSEC ULT REG GDE 8X                       </v>
          </cell>
          <cell r="J6433">
            <v>3075.826</v>
          </cell>
          <cell r="O6433">
            <v>7790250045526</v>
          </cell>
        </row>
        <row r="6434">
          <cell r="A6434">
            <v>3774</v>
          </cell>
          <cell r="B6434">
            <v>804076</v>
          </cell>
          <cell r="D6434" t="str">
            <v xml:space="preserve">PABB BABYSEC ULT REG MED 8X                       </v>
          </cell>
          <cell r="J6434">
            <v>3075.826</v>
          </cell>
          <cell r="O6434">
            <v>7790250045519</v>
          </cell>
        </row>
        <row r="6435">
          <cell r="A6435">
            <v>3811</v>
          </cell>
          <cell r="B6435">
            <v>804078</v>
          </cell>
          <cell r="D6435" t="str">
            <v xml:space="preserve">PABB BABYSEC ULT REG XGDE 8X                      </v>
          </cell>
          <cell r="J6435">
            <v>3075.826</v>
          </cell>
          <cell r="O6435">
            <v>7790250045533</v>
          </cell>
        </row>
        <row r="6436">
          <cell r="A6436">
            <v>3831</v>
          </cell>
          <cell r="B6436">
            <v>804079</v>
          </cell>
          <cell r="D6436" t="str">
            <v xml:space="preserve">PABB BABYSEC ULT REG X-XGDE 8X                    </v>
          </cell>
          <cell r="J6436">
            <v>3075.826</v>
          </cell>
          <cell r="O6436">
            <v>7790250045540</v>
          </cell>
        </row>
        <row r="6437">
          <cell r="A6437">
            <v>9987</v>
          </cell>
          <cell r="B6437">
            <v>804205</v>
          </cell>
          <cell r="D6437" t="str">
            <v xml:space="preserve">PABB BABYSEC ULT TANGA MED 48X                    </v>
          </cell>
          <cell r="J6437">
            <v>12904.06</v>
          </cell>
          <cell r="O6437">
            <v>7790250044499</v>
          </cell>
        </row>
        <row r="6438">
          <cell r="A6438">
            <v>665719</v>
          </cell>
          <cell r="B6438">
            <v>1992</v>
          </cell>
          <cell r="D6438" t="str">
            <v xml:space="preserve">PABB HUGGIES REG. G 8X                            </v>
          </cell>
          <cell r="J6438">
            <v>3162.0749999999998</v>
          </cell>
          <cell r="O6438">
            <v>7794626013461</v>
          </cell>
        </row>
        <row r="6439">
          <cell r="A6439">
            <v>665714</v>
          </cell>
          <cell r="B6439">
            <v>999</v>
          </cell>
          <cell r="D6439" t="str">
            <v xml:space="preserve">PABB HUGGIES REG. M 8X                            </v>
          </cell>
          <cell r="J6439">
            <v>3162.0749999999998</v>
          </cell>
          <cell r="O6439">
            <v>7794626013454</v>
          </cell>
        </row>
        <row r="6440">
          <cell r="A6440">
            <v>665722</v>
          </cell>
          <cell r="B6440">
            <v>2194</v>
          </cell>
          <cell r="D6440" t="str">
            <v xml:space="preserve">PABB HUGGIES REG. P 8X                            </v>
          </cell>
          <cell r="J6440">
            <v>3129.6770000000001</v>
          </cell>
          <cell r="O6440">
            <v>7794626013577</v>
          </cell>
        </row>
        <row r="6441">
          <cell r="A6441">
            <v>665720</v>
          </cell>
          <cell r="B6441">
            <v>1993</v>
          </cell>
          <cell r="D6441" t="str">
            <v xml:space="preserve">PABB HUGGIES REG. XG 8X                           </v>
          </cell>
          <cell r="J6441">
            <v>3162.0749999999998</v>
          </cell>
          <cell r="O6441">
            <v>7794626013478</v>
          </cell>
        </row>
        <row r="6442">
          <cell r="A6442">
            <v>665721</v>
          </cell>
          <cell r="B6442">
            <v>1994</v>
          </cell>
          <cell r="D6442" t="str">
            <v xml:space="preserve">PABB HUGGIES REG. XXG 8X                          </v>
          </cell>
          <cell r="J6442">
            <v>3162.0749999999998</v>
          </cell>
          <cell r="O6442">
            <v>7794626013485</v>
          </cell>
        </row>
        <row r="6443">
          <cell r="A6443">
            <v>20158</v>
          </cell>
          <cell r="B6443">
            <v>16163</v>
          </cell>
          <cell r="D6443" t="str">
            <v xml:space="preserve">PABB PAM CONFORT GDE 10X                          </v>
          </cell>
          <cell r="J6443">
            <v>4297.2039999999997</v>
          </cell>
          <cell r="O6443">
            <v>7500435133166</v>
          </cell>
        </row>
        <row r="6444">
          <cell r="A6444">
            <v>662782</v>
          </cell>
          <cell r="B6444">
            <v>93452</v>
          </cell>
          <cell r="D6444" t="str">
            <v xml:space="preserve">PABB PAM TOTALPROT M 54X                          </v>
          </cell>
          <cell r="J6444">
            <v>4062.4659999999999</v>
          </cell>
          <cell r="O6444">
            <v>7500435167949</v>
          </cell>
        </row>
        <row r="6445">
          <cell r="A6445">
            <v>663317</v>
          </cell>
          <cell r="B6445">
            <v>10793</v>
          </cell>
          <cell r="D6445" t="str">
            <v xml:space="preserve">PABB PAM TOTPROTEC HIP G 44X                      </v>
          </cell>
          <cell r="J6445">
            <v>4139.8990000000003</v>
          </cell>
          <cell r="O6445">
            <v>7500435205290</v>
          </cell>
        </row>
        <row r="6446">
          <cell r="A6446">
            <v>663318</v>
          </cell>
          <cell r="B6446">
            <v>10794</v>
          </cell>
          <cell r="D6446" t="str">
            <v xml:space="preserve">PABB PAM TOTPROTEC HIP XG 36X                     </v>
          </cell>
          <cell r="J6446">
            <v>6369.067</v>
          </cell>
          <cell r="O6446">
            <v>7500435205306</v>
          </cell>
        </row>
        <row r="6447">
          <cell r="A6447">
            <v>666636</v>
          </cell>
          <cell r="B6447">
            <v>48920</v>
          </cell>
          <cell r="D6447" t="str">
            <v xml:space="preserve">PABB PAMPERS BABYSAN GDE 40X                      </v>
          </cell>
          <cell r="J6447">
            <v>20267.099999999999</v>
          </cell>
          <cell r="O6447">
            <v>7500435228572</v>
          </cell>
        </row>
        <row r="6448">
          <cell r="A6448">
            <v>2476</v>
          </cell>
          <cell r="B6448">
            <v>48924</v>
          </cell>
          <cell r="D6448" t="str">
            <v xml:space="preserve">PABB PAMPERS BABYSAN GDE 9X                       </v>
          </cell>
          <cell r="J6448">
            <v>5204.5439999999999</v>
          </cell>
          <cell r="O6448">
            <v>7590002030967</v>
          </cell>
        </row>
        <row r="6449">
          <cell r="A6449">
            <v>8045</v>
          </cell>
          <cell r="B6449">
            <v>48925</v>
          </cell>
          <cell r="D6449" t="str">
            <v xml:space="preserve">PABB PAMPERS BABYSAN MED 10X                      </v>
          </cell>
          <cell r="J6449">
            <v>5204.5439999999999</v>
          </cell>
          <cell r="O6449">
            <v>7590002030950</v>
          </cell>
        </row>
        <row r="6450">
          <cell r="A6450">
            <v>666637</v>
          </cell>
          <cell r="B6450">
            <v>48921</v>
          </cell>
          <cell r="D6450" t="str">
            <v xml:space="preserve">PABB PAMPERS BABYSAN MED 48X                      </v>
          </cell>
          <cell r="J6450">
            <v>20267.099999999999</v>
          </cell>
          <cell r="O6450">
            <v>7500435228589</v>
          </cell>
        </row>
        <row r="6451">
          <cell r="A6451">
            <v>665169</v>
          </cell>
          <cell r="B6451">
            <v>48926</v>
          </cell>
          <cell r="D6451" t="str">
            <v xml:space="preserve">PABB PAMPERS BABYSAN P 12X                        </v>
          </cell>
          <cell r="J6451">
            <v>4700.9350000000004</v>
          </cell>
          <cell r="O6451">
            <v>7500435228633</v>
          </cell>
        </row>
        <row r="6452">
          <cell r="A6452">
            <v>665170</v>
          </cell>
          <cell r="B6452">
            <v>48922</v>
          </cell>
          <cell r="D6452" t="str">
            <v xml:space="preserve">PABB PAMPERS BABYSAN XG 32X                       </v>
          </cell>
          <cell r="J6452">
            <v>20267.099999999999</v>
          </cell>
          <cell r="O6452">
            <v>7500435228596</v>
          </cell>
        </row>
        <row r="6453">
          <cell r="A6453">
            <v>10454</v>
          </cell>
          <cell r="B6453">
            <v>48927</v>
          </cell>
          <cell r="D6453" t="str">
            <v xml:space="preserve">PABB PAMPERS BABYSAN XGD 8X                       </v>
          </cell>
          <cell r="J6453">
            <v>4700.9350000000004</v>
          </cell>
          <cell r="O6453">
            <v>7590002033579</v>
          </cell>
        </row>
        <row r="6454">
          <cell r="A6454">
            <v>665171</v>
          </cell>
          <cell r="B6454">
            <v>48923</v>
          </cell>
          <cell r="D6454" t="str">
            <v xml:space="preserve">PABB PAMPERS BABYSAN XXG 30X                      </v>
          </cell>
          <cell r="J6454">
            <v>20267.099999999999</v>
          </cell>
          <cell r="O6454">
            <v>7500435228602</v>
          </cell>
        </row>
        <row r="6455">
          <cell r="A6455">
            <v>658113</v>
          </cell>
          <cell r="B6455">
            <v>10804</v>
          </cell>
          <cell r="D6455" t="str">
            <v xml:space="preserve">PABB PAMPERS BABYSAN XXG 8X                       </v>
          </cell>
          <cell r="J6455">
            <v>3616.1819999999998</v>
          </cell>
          <cell r="O6455">
            <v>7500435133340</v>
          </cell>
        </row>
        <row r="6456">
          <cell r="A6456">
            <v>664564</v>
          </cell>
          <cell r="B6456">
            <v>48928</v>
          </cell>
          <cell r="D6456" t="str">
            <v xml:space="preserve">PABB PAMPERS BABYSAN XXG 8X                       </v>
          </cell>
          <cell r="J6456">
            <v>5204.5439999999999</v>
          </cell>
          <cell r="O6456">
            <v>7500435228657</v>
          </cell>
        </row>
        <row r="6457">
          <cell r="A6457">
            <v>666634</v>
          </cell>
          <cell r="B6457">
            <v>99995</v>
          </cell>
          <cell r="D6457" t="str">
            <v xml:space="preserve">PABB PAMPERS DRY HIPO M 26X                       </v>
          </cell>
          <cell r="J6457">
            <v>22234.02</v>
          </cell>
          <cell r="O6457">
            <v>7500435247399</v>
          </cell>
        </row>
        <row r="6458">
          <cell r="A6458">
            <v>665168</v>
          </cell>
          <cell r="B6458">
            <v>99993</v>
          </cell>
          <cell r="D6458" t="str">
            <v xml:space="preserve">PABB PAMPERS DRY HIPO XG 18X                      </v>
          </cell>
          <cell r="J6458">
            <v>15455.36</v>
          </cell>
          <cell r="O6458">
            <v>7500435247375</v>
          </cell>
        </row>
        <row r="6459">
          <cell r="A6459">
            <v>665167</v>
          </cell>
          <cell r="B6459">
            <v>99994</v>
          </cell>
          <cell r="D6459" t="str">
            <v xml:space="preserve">PABB PAMPERS DRY HIPO XXG 16X                     </v>
          </cell>
          <cell r="J6459">
            <v>18354.73</v>
          </cell>
          <cell r="O6459">
            <v>7500435247382</v>
          </cell>
        </row>
        <row r="6460">
          <cell r="A6460">
            <v>2523</v>
          </cell>
          <cell r="B6460">
            <v>12727</v>
          </cell>
          <cell r="D6460" t="str">
            <v xml:space="preserve">PAND ARCOR C/FRUTA 400X                           </v>
          </cell>
          <cell r="J6460">
            <v>4465.1719999999996</v>
          </cell>
          <cell r="O6460">
            <v>7790040127272</v>
          </cell>
        </row>
        <row r="6461">
          <cell r="A6461">
            <v>659194</v>
          </cell>
          <cell r="B6461">
            <v>12726</v>
          </cell>
          <cell r="D6461" t="str">
            <v xml:space="preserve">PAND ARCOR MADRILENIO 400X                        </v>
          </cell>
          <cell r="J6461">
            <v>4936.2700000000004</v>
          </cell>
          <cell r="O6461">
            <v>7790040127265</v>
          </cell>
        </row>
        <row r="6462">
          <cell r="A6462">
            <v>665782</v>
          </cell>
          <cell r="B6462">
            <v>12725</v>
          </cell>
          <cell r="D6462" t="str">
            <v xml:space="preserve">PAND ARCOR VENECIANO 400X                         </v>
          </cell>
          <cell r="J6462">
            <v>6761.51</v>
          </cell>
          <cell r="O6462">
            <v>7790040127258</v>
          </cell>
        </row>
        <row r="6463">
          <cell r="A6463">
            <v>9478</v>
          </cell>
          <cell r="B6463">
            <v>12731</v>
          </cell>
          <cell r="D6463" t="str">
            <v xml:space="preserve">PAND BAGLEY TRAD C/FRUT 400X                      </v>
          </cell>
          <cell r="J6463">
            <v>5389.9449999999997</v>
          </cell>
          <cell r="O6463">
            <v>7790040127319</v>
          </cell>
        </row>
        <row r="6464">
          <cell r="A6464">
            <v>14115</v>
          </cell>
          <cell r="B6464">
            <v>6645</v>
          </cell>
          <cell r="D6464" t="str">
            <v xml:space="preserve">PAND BIMBO CFRUTA 400X                            </v>
          </cell>
          <cell r="J6464">
            <v>4999.99</v>
          </cell>
          <cell r="O6464">
            <v>7796989076077</v>
          </cell>
        </row>
        <row r="6465">
          <cell r="A6465">
            <v>14389</v>
          </cell>
          <cell r="B6465">
            <v>6646</v>
          </cell>
          <cell r="D6465" t="str">
            <v xml:space="preserve">PAND BIMBO CHIP CHOC 400X                         </v>
          </cell>
          <cell r="J6465">
            <v>5549.99</v>
          </cell>
          <cell r="O6465">
            <v>7796989076084</v>
          </cell>
        </row>
        <row r="6466">
          <cell r="A6466">
            <v>5109</v>
          </cell>
          <cell r="B6466">
            <v>2100050</v>
          </cell>
          <cell r="D6466" t="str">
            <v xml:space="preserve">PAND CANGA C/FRUT 400X                            </v>
          </cell>
          <cell r="J6466">
            <v>3079.9969999999998</v>
          </cell>
          <cell r="O6466">
            <v>7900000043799</v>
          </cell>
        </row>
        <row r="6467">
          <cell r="A6467">
            <v>1268</v>
          </cell>
          <cell r="B6467" t="str">
            <v xml:space="preserve">Sin Indicar         </v>
          </cell>
          <cell r="D6467" t="str">
            <v xml:space="preserve">PAND COLSANI 500X                                 </v>
          </cell>
          <cell r="J6467">
            <v>5798.8590000000004</v>
          </cell>
          <cell r="O6467">
            <v>7798137050168</v>
          </cell>
        </row>
        <row r="6468">
          <cell r="A6468">
            <v>662652</v>
          </cell>
          <cell r="B6468">
            <v>6670</v>
          </cell>
          <cell r="D6468" t="str">
            <v xml:space="preserve">PAND CONDESA C/FRUTA 400X                         </v>
          </cell>
          <cell r="J6468">
            <v>765.93</v>
          </cell>
          <cell r="O6468">
            <v>7793984409091</v>
          </cell>
        </row>
        <row r="6469">
          <cell r="A6469">
            <v>5128</v>
          </cell>
          <cell r="B6469" t="str">
            <v xml:space="preserve">Sin Indicar         </v>
          </cell>
          <cell r="D6469" t="str">
            <v xml:space="preserve">PAND DEL CIELO 500X                               </v>
          </cell>
          <cell r="J6469">
            <v>15708.99</v>
          </cell>
          <cell r="O6469">
            <v>7798137050045</v>
          </cell>
        </row>
        <row r="6470">
          <cell r="A6470">
            <v>13956</v>
          </cell>
          <cell r="B6470" t="str">
            <v xml:space="preserve">Sin Indicar         </v>
          </cell>
          <cell r="D6470" t="str">
            <v xml:space="preserve">PAND DEL CIELO 750X                               </v>
          </cell>
          <cell r="J6470">
            <v>21399.29</v>
          </cell>
          <cell r="O6470">
            <v>7798137050373</v>
          </cell>
        </row>
        <row r="6471">
          <cell r="A6471">
            <v>14100</v>
          </cell>
          <cell r="B6471" t="str">
            <v xml:space="preserve">Sin Indicar         </v>
          </cell>
          <cell r="D6471" t="str">
            <v xml:space="preserve">PAND DON PEDRO PANETT 500X                        </v>
          </cell>
          <cell r="J6471">
            <v>21399.29</v>
          </cell>
          <cell r="O6471">
            <v>7798137050359</v>
          </cell>
        </row>
        <row r="6472">
          <cell r="A6472">
            <v>665711</v>
          </cell>
          <cell r="B6472">
            <v>313</v>
          </cell>
          <cell r="D6472" t="str">
            <v xml:space="preserve">PAND FANTOCHE C/CHOCO 400X                        </v>
          </cell>
          <cell r="J6472">
            <v>3696.7379999999998</v>
          </cell>
          <cell r="O6472">
            <v>7791672014442</v>
          </cell>
        </row>
        <row r="6473">
          <cell r="A6473">
            <v>665710</v>
          </cell>
          <cell r="B6473">
            <v>312</v>
          </cell>
          <cell r="D6473" t="str">
            <v xml:space="preserve">PAND FANTOCHE C/FRUTAS 400X                       </v>
          </cell>
          <cell r="J6473">
            <v>3696.7379999999998</v>
          </cell>
          <cell r="O6473">
            <v>7791672014435</v>
          </cell>
        </row>
        <row r="6474">
          <cell r="A6474">
            <v>14493</v>
          </cell>
          <cell r="B6474">
            <v>311</v>
          </cell>
          <cell r="D6474" t="str">
            <v xml:space="preserve">PAND FANTOCHE MARM 400X                           </v>
          </cell>
          <cell r="J6474">
            <v>3696.7379999999998</v>
          </cell>
          <cell r="O6474">
            <v>7791672001558</v>
          </cell>
        </row>
        <row r="6475">
          <cell r="A6475">
            <v>14490</v>
          </cell>
          <cell r="B6475">
            <v>303</v>
          </cell>
          <cell r="D6475" t="str">
            <v xml:space="preserve">PAND FANTOCHE MILANES 500X                        </v>
          </cell>
          <cell r="J6475">
            <v>4537.8990000000003</v>
          </cell>
          <cell r="O6475">
            <v>7791672000636</v>
          </cell>
        </row>
        <row r="6476">
          <cell r="A6476">
            <v>665712</v>
          </cell>
          <cell r="B6476">
            <v>318</v>
          </cell>
          <cell r="D6476" t="str">
            <v xml:space="preserve">PAND FANTOCHE S/FRUTA 400X                        </v>
          </cell>
          <cell r="J6476">
            <v>3285.567</v>
          </cell>
          <cell r="O6476">
            <v>7791672001985</v>
          </cell>
        </row>
        <row r="6477">
          <cell r="A6477">
            <v>663841</v>
          </cell>
          <cell r="B6477">
            <v>6643</v>
          </cell>
          <cell r="D6477" t="str">
            <v xml:space="preserve">PAND FARGO C/ FRUTAS 400X                         </v>
          </cell>
          <cell r="J6477">
            <v>6156.915</v>
          </cell>
          <cell r="O6477">
            <v>7793890259971</v>
          </cell>
        </row>
        <row r="6478">
          <cell r="A6478">
            <v>11450</v>
          </cell>
          <cell r="B6478">
            <v>401002</v>
          </cell>
          <cell r="D6478" t="str">
            <v xml:space="preserve">PAND L.COLONIAS 400X                              </v>
          </cell>
          <cell r="J6478">
            <v>2856.2730000000001</v>
          </cell>
          <cell r="O6478">
            <v>7791704401295</v>
          </cell>
        </row>
        <row r="6479">
          <cell r="A6479">
            <v>19345</v>
          </cell>
          <cell r="B6479">
            <v>401004</v>
          </cell>
          <cell r="D6479" t="str">
            <v xml:space="preserve">PAND L.COLONIAS 600X                              </v>
          </cell>
          <cell r="J6479">
            <v>3989.99</v>
          </cell>
          <cell r="O6479">
            <v>7791704401271</v>
          </cell>
        </row>
        <row r="6480">
          <cell r="A6480">
            <v>14252</v>
          </cell>
          <cell r="B6480">
            <v>401003</v>
          </cell>
          <cell r="D6480" t="str">
            <v xml:space="preserve">PAND L.COLONIAS CHOCOPANE 400X                    </v>
          </cell>
          <cell r="J6480">
            <v>3047.9340000000002</v>
          </cell>
          <cell r="O6480">
            <v>7791704000016</v>
          </cell>
        </row>
        <row r="6481">
          <cell r="A6481">
            <v>14359</v>
          </cell>
          <cell r="B6481">
            <v>512</v>
          </cell>
          <cell r="D6481" t="str">
            <v xml:space="preserve">PAND LIMIDO C/FRUTAS 400X                         </v>
          </cell>
          <cell r="J6481">
            <v>2700.3270000000002</v>
          </cell>
          <cell r="O6481">
            <v>7791696008717</v>
          </cell>
        </row>
        <row r="6482">
          <cell r="A6482">
            <v>659178</v>
          </cell>
          <cell r="B6482">
            <v>10100089</v>
          </cell>
          <cell r="D6482" t="str">
            <v xml:space="preserve">PAND MARCOLLA C/ALMEND EST 600X                   </v>
          </cell>
          <cell r="J6482">
            <v>9428.5619999999999</v>
          </cell>
          <cell r="O6482">
            <v>7791568000405</v>
          </cell>
        </row>
        <row r="6483">
          <cell r="A6483">
            <v>659179</v>
          </cell>
          <cell r="B6483">
            <v>10100087</v>
          </cell>
          <cell r="D6483" t="str">
            <v xml:space="preserve">PAND MARCOLLA C/FRUT 500X                         </v>
          </cell>
          <cell r="J6483">
            <v>5169.12</v>
          </cell>
          <cell r="O6483">
            <v>7791568000566</v>
          </cell>
        </row>
        <row r="6484">
          <cell r="A6484">
            <v>664108</v>
          </cell>
          <cell r="B6484">
            <v>10100054</v>
          </cell>
          <cell r="D6484" t="str">
            <v xml:space="preserve">PAND MARCOLLA CHIPS CHOC 500X                     </v>
          </cell>
          <cell r="J6484">
            <v>5169.12</v>
          </cell>
          <cell r="O6484">
            <v>7791150093709</v>
          </cell>
        </row>
        <row r="6485">
          <cell r="A6485">
            <v>659175</v>
          </cell>
          <cell r="B6485">
            <v>10100063</v>
          </cell>
          <cell r="D6485" t="str">
            <v xml:space="preserve">PAND MUSEL C/FRUT 500X                            </v>
          </cell>
          <cell r="J6485">
            <v>4907.0339999999997</v>
          </cell>
          <cell r="O6485">
            <v>7791568005899</v>
          </cell>
        </row>
        <row r="6486">
          <cell r="A6486">
            <v>664107</v>
          </cell>
          <cell r="B6486">
            <v>10100059</v>
          </cell>
          <cell r="D6486" t="str">
            <v xml:space="preserve">PAND MUSEL CHIPS CHOC 500X                        </v>
          </cell>
          <cell r="J6486">
            <v>4907.0339999999997</v>
          </cell>
          <cell r="O6486">
            <v>7791150013646</v>
          </cell>
        </row>
        <row r="6487">
          <cell r="A6487">
            <v>659176</v>
          </cell>
          <cell r="B6487">
            <v>10100060</v>
          </cell>
          <cell r="D6487" t="str">
            <v xml:space="preserve">PAND MUSEL S/FRUT 500X                            </v>
          </cell>
          <cell r="J6487">
            <v>4907.0339999999997</v>
          </cell>
          <cell r="O6487">
            <v>7791150013257</v>
          </cell>
        </row>
        <row r="6488">
          <cell r="A6488">
            <v>13953</v>
          </cell>
          <cell r="B6488">
            <v>401010</v>
          </cell>
          <cell r="D6488" t="str">
            <v xml:space="preserve">PAND PANYGAL 400X                                 </v>
          </cell>
          <cell r="J6488">
            <v>2482.8809999999999</v>
          </cell>
          <cell r="O6488">
            <v>7791704401219</v>
          </cell>
        </row>
        <row r="6489">
          <cell r="A6489">
            <v>659442</v>
          </cell>
          <cell r="B6489">
            <v>56</v>
          </cell>
          <cell r="D6489" t="str">
            <v xml:space="preserve">PAND SMAMS C/CHIP CHOC 500X                       </v>
          </cell>
          <cell r="J6489">
            <v>1471.2570000000001</v>
          </cell>
          <cell r="O6489">
            <v>7798181510519</v>
          </cell>
        </row>
        <row r="6490">
          <cell r="A6490">
            <v>659441</v>
          </cell>
          <cell r="B6490">
            <v>55</v>
          </cell>
          <cell r="D6490" t="str">
            <v xml:space="preserve">PAND SMAMS C/FRUT 500X                            </v>
          </cell>
          <cell r="J6490">
            <v>1471.2570000000001</v>
          </cell>
          <cell r="O6490">
            <v>7798181510526</v>
          </cell>
        </row>
        <row r="6491">
          <cell r="A6491">
            <v>662505</v>
          </cell>
          <cell r="B6491">
            <v>10100076</v>
          </cell>
          <cell r="D6491" t="str">
            <v xml:space="preserve">PAND STEINHAUSER 850X                             </v>
          </cell>
          <cell r="J6491">
            <v>22847.22</v>
          </cell>
          <cell r="O6491">
            <v>7791150093631</v>
          </cell>
        </row>
        <row r="6492">
          <cell r="A6492">
            <v>537</v>
          </cell>
          <cell r="B6492">
            <v>6695</v>
          </cell>
          <cell r="D6492" t="str">
            <v xml:space="preserve">PAND VALENTE C/FRUT 400X                          </v>
          </cell>
          <cell r="J6492">
            <v>4752.3810000000003</v>
          </cell>
          <cell r="O6492">
            <v>7793522000216</v>
          </cell>
        </row>
        <row r="6493">
          <cell r="A6493">
            <v>538</v>
          </cell>
          <cell r="B6493">
            <v>6697</v>
          </cell>
          <cell r="D6493" t="str">
            <v xml:space="preserve">PAND VALENTE C/FRUT POUCH 600X                    </v>
          </cell>
          <cell r="J6493">
            <v>6809.9859999999999</v>
          </cell>
          <cell r="O6493">
            <v>7793890258363</v>
          </cell>
        </row>
        <row r="6494">
          <cell r="A6494">
            <v>13920</v>
          </cell>
          <cell r="B6494">
            <v>6696</v>
          </cell>
          <cell r="D6494" t="str">
            <v xml:space="preserve">PAND VALENTE CHIP CHOC 400X                       </v>
          </cell>
          <cell r="J6494">
            <v>5228.7430000000004</v>
          </cell>
          <cell r="O6494">
            <v>7793522000056</v>
          </cell>
        </row>
        <row r="6495">
          <cell r="A6495">
            <v>14175</v>
          </cell>
          <cell r="B6495">
            <v>6694</v>
          </cell>
          <cell r="D6495" t="str">
            <v xml:space="preserve">PAND VALENTE S/FRUT 350X                          </v>
          </cell>
          <cell r="J6495">
            <v>4181.2460000000001</v>
          </cell>
          <cell r="O6495">
            <v>7793890258370</v>
          </cell>
        </row>
        <row r="6496">
          <cell r="A6496">
            <v>19423</v>
          </cell>
          <cell r="B6496">
            <v>415</v>
          </cell>
          <cell r="D6496" t="str">
            <v xml:space="preserve">PANI ALEM BIZC C/QUESO 190X                       </v>
          </cell>
          <cell r="J6496">
            <v>2073.5030000000002</v>
          </cell>
          <cell r="O6496">
            <v>7798264430147</v>
          </cell>
        </row>
        <row r="6497">
          <cell r="A6497">
            <v>10965</v>
          </cell>
          <cell r="B6497" t="str">
            <v xml:space="preserve">Sin Indicar         </v>
          </cell>
          <cell r="D6497" t="str">
            <v xml:space="preserve">PANI ALEM BIZC CHIA/LINO 190X                     </v>
          </cell>
          <cell r="J6497">
            <v>2073.5030000000002</v>
          </cell>
          <cell r="O6497">
            <v>7798264430031</v>
          </cell>
        </row>
        <row r="6498">
          <cell r="A6498">
            <v>658007</v>
          </cell>
          <cell r="B6498">
            <v>0</v>
          </cell>
          <cell r="D6498" t="str">
            <v xml:space="preserve">PANI ALEM BIZC LINO CHIA 170X                     </v>
          </cell>
          <cell r="J6498">
            <v>2073.5030000000002</v>
          </cell>
          <cell r="O6498">
            <v>7798264430154</v>
          </cell>
        </row>
        <row r="6499">
          <cell r="A6499">
            <v>102119</v>
          </cell>
          <cell r="B6499">
            <v>365</v>
          </cell>
          <cell r="D6499" t="str">
            <v xml:space="preserve">PANI ALEM BIZC SAL 190X                           </v>
          </cell>
          <cell r="J6499">
            <v>2073.5030000000002</v>
          </cell>
          <cell r="O6499">
            <v>7798757750011</v>
          </cell>
        </row>
        <row r="6500">
          <cell r="A6500">
            <v>100627</v>
          </cell>
          <cell r="B6500">
            <v>454</v>
          </cell>
          <cell r="D6500" t="str">
            <v xml:space="preserve">PANI ALEM MALTEADAS C/SAL 200X                    </v>
          </cell>
          <cell r="J6500">
            <v>1885</v>
          </cell>
          <cell r="O6500">
            <v>7798757750028</v>
          </cell>
        </row>
        <row r="6501">
          <cell r="A6501">
            <v>656882</v>
          </cell>
          <cell r="B6501">
            <v>6829</v>
          </cell>
          <cell r="D6501" t="str">
            <v xml:space="preserve">PANI BIMBO ARTESA C/SEMI 500X                     </v>
          </cell>
          <cell r="J6501">
            <v>10105.94</v>
          </cell>
          <cell r="O6501">
            <v>7796989075544</v>
          </cell>
        </row>
        <row r="6502">
          <cell r="A6502">
            <v>662226</v>
          </cell>
          <cell r="B6502">
            <v>6883</v>
          </cell>
          <cell r="D6502" t="str">
            <v xml:space="preserve">PANI BIMBO ARTESANO INTEG 500X                    </v>
          </cell>
          <cell r="J6502">
            <v>9389</v>
          </cell>
          <cell r="O6502">
            <v>7793890258295</v>
          </cell>
        </row>
        <row r="6503">
          <cell r="A6503">
            <v>17797</v>
          </cell>
          <cell r="B6503">
            <v>6820</v>
          </cell>
          <cell r="D6503" t="str">
            <v xml:space="preserve">PANI BIMBO ARTESANO PAN HAMB 240X                 </v>
          </cell>
          <cell r="J6503">
            <v>5416.2120000000004</v>
          </cell>
          <cell r="O6503">
            <v>7796989008740</v>
          </cell>
        </row>
        <row r="6504">
          <cell r="A6504">
            <v>11137</v>
          </cell>
          <cell r="B6504">
            <v>6882</v>
          </cell>
          <cell r="D6504" t="str">
            <v xml:space="preserve">PANI BIMBO BCO ARTESANO ORIG 500X                 </v>
          </cell>
          <cell r="J6504">
            <v>8609</v>
          </cell>
          <cell r="O6504">
            <v>7796989008542</v>
          </cell>
        </row>
        <row r="6505">
          <cell r="A6505">
            <v>667065</v>
          </cell>
          <cell r="B6505">
            <v>6888</v>
          </cell>
          <cell r="D6505" t="str">
            <v xml:space="preserve">PANI BIMBO BLANCO BRIOCH 500X                     </v>
          </cell>
          <cell r="J6505">
            <v>8300</v>
          </cell>
          <cell r="O6505">
            <v>7793890262407</v>
          </cell>
        </row>
        <row r="6506">
          <cell r="A6506">
            <v>664836</v>
          </cell>
          <cell r="B6506">
            <v>6848</v>
          </cell>
          <cell r="D6506" t="str">
            <v xml:space="preserve">PANI BIMBO BLANCO CERO CERO 410X                  </v>
          </cell>
          <cell r="J6506">
            <v>5805</v>
          </cell>
          <cell r="O6506">
            <v>7793890259957</v>
          </cell>
        </row>
        <row r="6507">
          <cell r="A6507">
            <v>666756</v>
          </cell>
          <cell r="B6507">
            <v>6033</v>
          </cell>
          <cell r="D6507" t="str">
            <v xml:space="preserve">PANI BIMBO GRISINES CEBOLLA /A 75X                </v>
          </cell>
          <cell r="J6507">
            <v>1153.4970000000001</v>
          </cell>
          <cell r="O6507">
            <v>7840131004392</v>
          </cell>
        </row>
        <row r="6508">
          <cell r="A6508">
            <v>666757</v>
          </cell>
          <cell r="B6508">
            <v>6034</v>
          </cell>
          <cell r="D6508" t="str">
            <v xml:space="preserve">PANI BIMBO GRISINES CIBOULETTE 75X                </v>
          </cell>
          <cell r="J6508">
            <v>1153.4970000000001</v>
          </cell>
          <cell r="O6508">
            <v>7840131004378</v>
          </cell>
        </row>
        <row r="6509">
          <cell r="A6509">
            <v>658554</v>
          </cell>
          <cell r="B6509">
            <v>6828</v>
          </cell>
          <cell r="D6509" t="str">
            <v xml:space="preserve">PANI BIMBO HAMB BRIOCHE ART 240X                  </v>
          </cell>
          <cell r="J6509">
            <v>5322.1869999999999</v>
          </cell>
          <cell r="O6509">
            <v>7793890257977</v>
          </cell>
        </row>
        <row r="6510">
          <cell r="A6510">
            <v>664162</v>
          </cell>
          <cell r="B6510">
            <v>6847</v>
          </cell>
          <cell r="D6510" t="str">
            <v xml:space="preserve">PANI BIMBO INTEGRAL CERO 430X                     </v>
          </cell>
          <cell r="J6510">
            <v>6390</v>
          </cell>
          <cell r="O6510">
            <v>7793890259193</v>
          </cell>
        </row>
        <row r="6511">
          <cell r="A6511">
            <v>11763</v>
          </cell>
          <cell r="B6511">
            <v>6804</v>
          </cell>
          <cell r="D6511" t="str">
            <v xml:space="preserve">PANI BIMBO LIV 400X                               </v>
          </cell>
          <cell r="J6511">
            <v>6219</v>
          </cell>
          <cell r="O6511">
            <v>7796989007620</v>
          </cell>
        </row>
        <row r="6512">
          <cell r="A6512">
            <v>14780</v>
          </cell>
          <cell r="B6512">
            <v>6801</v>
          </cell>
          <cell r="D6512" t="str">
            <v xml:space="preserve">PANI BIMBO LIV FLIAR 580X                         </v>
          </cell>
          <cell r="J6512">
            <v>8699</v>
          </cell>
          <cell r="O6512">
            <v>7796989008511</v>
          </cell>
        </row>
        <row r="6513">
          <cell r="A6513">
            <v>14762</v>
          </cell>
          <cell r="B6513">
            <v>6811</v>
          </cell>
          <cell r="D6513" t="str">
            <v xml:space="preserve">PANI BIMBO OROWEAT CERE 600X                      </v>
          </cell>
          <cell r="J6513">
            <v>11259</v>
          </cell>
          <cell r="O6513">
            <v>7796989004292</v>
          </cell>
        </row>
        <row r="6514">
          <cell r="A6514">
            <v>14761</v>
          </cell>
          <cell r="B6514">
            <v>6812</v>
          </cell>
          <cell r="D6514" t="str">
            <v xml:space="preserve">PANI BIMBO OROWEAT CLAS 600X                      </v>
          </cell>
          <cell r="J6514">
            <v>11259</v>
          </cell>
          <cell r="O6514">
            <v>7796989009983</v>
          </cell>
        </row>
        <row r="6515">
          <cell r="A6515">
            <v>667068</v>
          </cell>
          <cell r="B6515">
            <v>6891</v>
          </cell>
          <cell r="D6515" t="str">
            <v xml:space="preserve">PANI BIMBO OROWEAT HAMB PAPA 160X                 </v>
          </cell>
          <cell r="J6515">
            <v>4251.3469999999998</v>
          </cell>
          <cell r="O6515">
            <v>7793890262391</v>
          </cell>
        </row>
        <row r="6516">
          <cell r="A6516">
            <v>667069</v>
          </cell>
          <cell r="B6516">
            <v>6892</v>
          </cell>
          <cell r="D6516" t="str">
            <v xml:space="preserve">PANI BIMBO OROWEAT HOGAZA BLANCA 600X             </v>
          </cell>
          <cell r="J6516">
            <v>11259</v>
          </cell>
          <cell r="O6516">
            <v>7793890261837</v>
          </cell>
        </row>
        <row r="6517">
          <cell r="A6517">
            <v>664049</v>
          </cell>
          <cell r="B6517">
            <v>6826</v>
          </cell>
          <cell r="D6517" t="str">
            <v xml:space="preserve">PANI BIMBO PAN CON LINO 420X                      </v>
          </cell>
          <cell r="J6517">
            <v>6850</v>
          </cell>
          <cell r="O6517">
            <v>7793890259056</v>
          </cell>
        </row>
        <row r="6518">
          <cell r="A6518">
            <v>662227</v>
          </cell>
          <cell r="B6518">
            <v>6845</v>
          </cell>
          <cell r="D6518" t="str">
            <v xml:space="preserve">PANI BIMBO PAN DE PAPA 240X                       </v>
          </cell>
          <cell r="J6518">
            <v>5519.3059999999996</v>
          </cell>
          <cell r="O6518">
            <v>7793890258066</v>
          </cell>
        </row>
        <row r="6519">
          <cell r="A6519">
            <v>11765</v>
          </cell>
          <cell r="B6519">
            <v>6808</v>
          </cell>
          <cell r="D6519" t="str">
            <v xml:space="preserve">PANI BIMBO PAN HAMB 4X                            </v>
          </cell>
          <cell r="J6519">
            <v>4320</v>
          </cell>
          <cell r="O6519">
            <v>7796989007699</v>
          </cell>
        </row>
        <row r="6520">
          <cell r="A6520">
            <v>667067</v>
          </cell>
          <cell r="B6520">
            <v>6890</v>
          </cell>
          <cell r="D6520" t="str">
            <v xml:space="preserve">PANI BIMBO PAN HAMB ARTESANO 160X                 </v>
          </cell>
          <cell r="J6520">
            <v>4251.3469999999998</v>
          </cell>
          <cell r="O6520">
            <v>7793890262384</v>
          </cell>
        </row>
        <row r="6521">
          <cell r="A6521">
            <v>664048</v>
          </cell>
          <cell r="B6521">
            <v>6807</v>
          </cell>
          <cell r="D6521" t="str">
            <v xml:space="preserve">PANI BIMBO PAN INTEGRAL 460X                      </v>
          </cell>
          <cell r="J6521">
            <v>6849</v>
          </cell>
          <cell r="O6521">
            <v>7793890259063</v>
          </cell>
        </row>
        <row r="6522">
          <cell r="A6522">
            <v>667066</v>
          </cell>
          <cell r="B6522">
            <v>6889</v>
          </cell>
          <cell r="D6522" t="str">
            <v xml:space="preserve">PANI BIMBO PAN PANCHO ARTESANO 240X               </v>
          </cell>
          <cell r="J6522">
            <v>5322.1869999999999</v>
          </cell>
          <cell r="O6522">
            <v>7793890262414</v>
          </cell>
        </row>
        <row r="6523">
          <cell r="A6523">
            <v>663971</v>
          </cell>
          <cell r="B6523">
            <v>6846</v>
          </cell>
          <cell r="D6523" t="str">
            <v xml:space="preserve">PANI BIMBO PAN PANCHO PAPA 240X                   </v>
          </cell>
          <cell r="J6523">
            <v>5519.3059999999996</v>
          </cell>
          <cell r="O6523">
            <v>7793890259605</v>
          </cell>
        </row>
        <row r="6524">
          <cell r="A6524">
            <v>11764</v>
          </cell>
          <cell r="B6524">
            <v>6810</v>
          </cell>
          <cell r="D6524" t="str">
            <v xml:space="preserve">PANI BIMBO PANCHO 6X                              </v>
          </cell>
          <cell r="J6524">
            <v>4320</v>
          </cell>
          <cell r="O6524">
            <v>7796989007729</v>
          </cell>
        </row>
        <row r="6525">
          <cell r="A6525">
            <v>19344</v>
          </cell>
          <cell r="B6525">
            <v>6824</v>
          </cell>
          <cell r="D6525" t="str">
            <v xml:space="preserve">PANI BIMBO PANCHO ARTESANO 6X                     </v>
          </cell>
          <cell r="J6525">
            <v>5246.9560000000001</v>
          </cell>
          <cell r="O6525">
            <v>7796989075490</v>
          </cell>
        </row>
        <row r="6526">
          <cell r="A6526">
            <v>666982</v>
          </cell>
          <cell r="B6526">
            <v>6887</v>
          </cell>
          <cell r="D6526" t="str">
            <v xml:space="preserve">PANI BIMBO RAPIDITAS CHIA/LINO 220X               </v>
          </cell>
          <cell r="J6526">
            <v>3245.5</v>
          </cell>
          <cell r="O6526">
            <v>7793890262179</v>
          </cell>
        </row>
        <row r="6527">
          <cell r="A6527">
            <v>14742</v>
          </cell>
          <cell r="B6527">
            <v>6885</v>
          </cell>
          <cell r="D6527" t="str">
            <v xml:space="preserve">PANI BIMBO RAPIDITAS CLASICAS 1X8X                </v>
          </cell>
          <cell r="J6527">
            <v>3246</v>
          </cell>
          <cell r="O6527">
            <v>7796989074905</v>
          </cell>
        </row>
        <row r="6528">
          <cell r="A6528">
            <v>664597</v>
          </cell>
          <cell r="B6528">
            <v>6884</v>
          </cell>
          <cell r="D6528" t="str">
            <v xml:space="preserve">PANI BIMBO RAPIDITAS CLASICAS XXL 1X8X            </v>
          </cell>
          <cell r="J6528">
            <v>8335</v>
          </cell>
          <cell r="O6528">
            <v>7793890261073</v>
          </cell>
        </row>
        <row r="6529">
          <cell r="A6529">
            <v>14743</v>
          </cell>
          <cell r="B6529">
            <v>6886</v>
          </cell>
          <cell r="D6529" t="str">
            <v xml:space="preserve">PANI BIMBO RAPIDITAS INTEGRALES 1X8X              </v>
          </cell>
          <cell r="J6529">
            <v>3245.5</v>
          </cell>
          <cell r="O6529">
            <v>7796989074912</v>
          </cell>
        </row>
        <row r="6530">
          <cell r="A6530">
            <v>664050</v>
          </cell>
          <cell r="B6530">
            <v>6817</v>
          </cell>
          <cell r="D6530" t="str">
            <v xml:space="preserve">PANI BIMBO RAPIDITAS LIGHT 1X8X                   </v>
          </cell>
          <cell r="J6530">
            <v>3246</v>
          </cell>
          <cell r="O6530">
            <v>7793890258271</v>
          </cell>
        </row>
        <row r="6531">
          <cell r="A6531">
            <v>667223</v>
          </cell>
          <cell r="B6531">
            <v>6894</v>
          </cell>
          <cell r="D6531" t="str">
            <v xml:space="preserve">PANI BIMBO RAPIDITAS WRAPS CLASICA 1X6X           </v>
          </cell>
          <cell r="J6531">
            <v>7352.9340000000002</v>
          </cell>
          <cell r="O6531">
            <v>7793890262360</v>
          </cell>
        </row>
        <row r="6532">
          <cell r="A6532">
            <v>667222</v>
          </cell>
          <cell r="B6532">
            <v>6893</v>
          </cell>
          <cell r="D6532" t="str">
            <v xml:space="preserve">PANI BIMBO RAPIDITAS WRAPS INTEGR 1X6X            </v>
          </cell>
          <cell r="J6532">
            <v>7353</v>
          </cell>
          <cell r="O6532">
            <v>7793890262377</v>
          </cell>
        </row>
        <row r="6533">
          <cell r="A6533">
            <v>663899</v>
          </cell>
          <cell r="B6533">
            <v>4100</v>
          </cell>
          <cell r="D6533" t="str">
            <v xml:space="preserve">PANI BON MASE PIONO TRAD 200X                     </v>
          </cell>
          <cell r="J6533">
            <v>3106.518</v>
          </cell>
          <cell r="O6533">
            <v>7791473000019</v>
          </cell>
        </row>
        <row r="6534">
          <cell r="A6534">
            <v>663900</v>
          </cell>
          <cell r="B6534">
            <v>4101</v>
          </cell>
          <cell r="D6534" t="str">
            <v xml:space="preserve">PANI BON MASE PONO SALD 200X                      </v>
          </cell>
          <cell r="J6534">
            <v>3432.346</v>
          </cell>
          <cell r="O6534">
            <v>7791473000958</v>
          </cell>
        </row>
        <row r="6535">
          <cell r="A6535">
            <v>665065</v>
          </cell>
          <cell r="B6535">
            <v>2227</v>
          </cell>
          <cell r="D6535" t="str">
            <v xml:space="preserve">PANI BONAFIDE PIONONO DULCE 180X                  </v>
          </cell>
          <cell r="J6535">
            <v>2361.873</v>
          </cell>
          <cell r="O6535">
            <v>7792360094470</v>
          </cell>
        </row>
        <row r="6536">
          <cell r="A6536">
            <v>665066</v>
          </cell>
          <cell r="B6536">
            <v>2238</v>
          </cell>
          <cell r="D6536" t="str">
            <v xml:space="preserve">PANI BONAFIDE PIONONO SALAD 180X                  </v>
          </cell>
          <cell r="J6536">
            <v>2361.873</v>
          </cell>
          <cell r="O6536">
            <v>7792360096573</v>
          </cell>
        </row>
        <row r="6537">
          <cell r="A6537">
            <v>2946</v>
          </cell>
          <cell r="B6537">
            <v>183</v>
          </cell>
          <cell r="D6537" t="str">
            <v xml:space="preserve">PANI C.BIZC SALADO 250X                           </v>
          </cell>
          <cell r="J6537">
            <v>1885</v>
          </cell>
          <cell r="O6537">
            <v>7900000182801</v>
          </cell>
        </row>
        <row r="6538">
          <cell r="A6538">
            <v>2872</v>
          </cell>
          <cell r="B6538">
            <v>59</v>
          </cell>
          <cell r="D6538" t="str">
            <v xml:space="preserve">PANI C.CHIPA xKG                                  </v>
          </cell>
          <cell r="J6538">
            <v>20300</v>
          </cell>
          <cell r="O6538">
            <v>2002872000000</v>
          </cell>
        </row>
        <row r="6539">
          <cell r="A6539">
            <v>3816</v>
          </cell>
          <cell r="B6539">
            <v>2106694</v>
          </cell>
          <cell r="D6539" t="str">
            <v xml:space="preserve">PANI C.FACTURAS 6X                                </v>
          </cell>
          <cell r="J6539">
            <v>3904.7979999999998</v>
          </cell>
          <cell r="O6539">
            <v>7900021066937</v>
          </cell>
        </row>
        <row r="6540">
          <cell r="A6540">
            <v>658351</v>
          </cell>
          <cell r="B6540">
            <v>137</v>
          </cell>
          <cell r="D6540" t="str">
            <v xml:space="preserve">PANI C.HAMBURGUESA 4X                             </v>
          </cell>
          <cell r="J6540">
            <v>1496.396</v>
          </cell>
          <cell r="O6540">
            <v>7900000031246</v>
          </cell>
        </row>
        <row r="6541">
          <cell r="A6541">
            <v>658350</v>
          </cell>
          <cell r="B6541">
            <v>135</v>
          </cell>
          <cell r="D6541" t="str">
            <v xml:space="preserve">PANI C.HAMBURGUESA 8X                             </v>
          </cell>
          <cell r="J6541">
            <v>1879.6310000000001</v>
          </cell>
          <cell r="O6541">
            <v>7900000131243</v>
          </cell>
        </row>
        <row r="6542">
          <cell r="A6542">
            <v>659642</v>
          </cell>
          <cell r="B6542">
            <v>1714</v>
          </cell>
          <cell r="D6542" t="str">
            <v xml:space="preserve">PANI C.HAMBURGUESA C/SESA 4X                      </v>
          </cell>
          <cell r="J6542">
            <v>1450.0070000000001</v>
          </cell>
          <cell r="O6542">
            <v>7900000017141</v>
          </cell>
        </row>
        <row r="6543">
          <cell r="A6543">
            <v>667257</v>
          </cell>
          <cell r="B6543">
            <v>1646</v>
          </cell>
          <cell r="D6543" t="str">
            <v xml:space="preserve">PANI C.LACTAL CHICO 380X                          </v>
          </cell>
          <cell r="J6543">
            <v>2685.174</v>
          </cell>
          <cell r="O6543">
            <v>7900000016465</v>
          </cell>
        </row>
        <row r="6544">
          <cell r="A6544">
            <v>667259</v>
          </cell>
          <cell r="B6544">
            <v>1617</v>
          </cell>
          <cell r="D6544" t="str">
            <v xml:space="preserve">PANI C.LACTAL GRANDE 550X                         </v>
          </cell>
          <cell r="J6544">
            <v>3222.2280000000001</v>
          </cell>
          <cell r="O6544">
            <v>7900000016175</v>
          </cell>
        </row>
        <row r="6545">
          <cell r="A6545">
            <v>667260</v>
          </cell>
          <cell r="B6545">
            <v>1647</v>
          </cell>
          <cell r="D6545" t="str">
            <v xml:space="preserve">PANI C.LACTAL SALVADO CHICO 380X                  </v>
          </cell>
          <cell r="J6545">
            <v>2685.174</v>
          </cell>
          <cell r="O6545">
            <v>7900000016472</v>
          </cell>
        </row>
        <row r="6546">
          <cell r="A6546">
            <v>667261</v>
          </cell>
          <cell r="B6546">
            <v>1630</v>
          </cell>
          <cell r="D6546" t="str">
            <v xml:space="preserve">PANI C.LACTAL SALVADO GRANDE 550X                 </v>
          </cell>
          <cell r="J6546">
            <v>3222.2280000000001</v>
          </cell>
          <cell r="O6546">
            <v>7900000016304</v>
          </cell>
        </row>
        <row r="6547">
          <cell r="A6547">
            <v>8992</v>
          </cell>
          <cell r="B6547">
            <v>2106726</v>
          </cell>
          <cell r="D6547" t="str">
            <v xml:space="preserve">PANI C.MEDIALUNA C/QUE 6X                         </v>
          </cell>
          <cell r="J6547">
            <v>6122.2219999999998</v>
          </cell>
          <cell r="O6547">
            <v>7900005678347</v>
          </cell>
        </row>
        <row r="6548">
          <cell r="A6548">
            <v>8440</v>
          </cell>
          <cell r="B6548">
            <v>2106695</v>
          </cell>
          <cell r="D6548" t="str">
            <v xml:space="preserve">PANI C.MEDIALUNAS DULCE 6X                        </v>
          </cell>
          <cell r="J6548">
            <v>2682.5079999999998</v>
          </cell>
          <cell r="O6548">
            <v>7900007395884</v>
          </cell>
        </row>
        <row r="6549">
          <cell r="A6549">
            <v>658348</v>
          </cell>
          <cell r="B6549">
            <v>168</v>
          </cell>
          <cell r="D6549" t="str">
            <v xml:space="preserve">PANI C.MIGA 10X                                   </v>
          </cell>
          <cell r="J6549">
            <v>5359.6289999999999</v>
          </cell>
          <cell r="O6549">
            <v>7900000010012</v>
          </cell>
        </row>
        <row r="6550">
          <cell r="A6550">
            <v>8415</v>
          </cell>
          <cell r="B6550">
            <v>2106693</v>
          </cell>
          <cell r="D6550" t="str">
            <v xml:space="preserve">PANI C.MINI CREMONA 250X                          </v>
          </cell>
          <cell r="J6550">
            <v>1922.5989999999999</v>
          </cell>
          <cell r="O6550">
            <v>7900021066975</v>
          </cell>
        </row>
        <row r="6551">
          <cell r="A6551">
            <v>6857</v>
          </cell>
          <cell r="B6551">
            <v>2106687</v>
          </cell>
          <cell r="D6551" t="str">
            <v xml:space="preserve">PANI C.PALMERITAS 150X                            </v>
          </cell>
          <cell r="J6551">
            <v>2362.9609999999998</v>
          </cell>
          <cell r="O6551">
            <v>7900021066876</v>
          </cell>
        </row>
        <row r="6552">
          <cell r="A6552">
            <v>2367</v>
          </cell>
          <cell r="B6552">
            <v>2106688</v>
          </cell>
          <cell r="D6552" t="str">
            <v xml:space="preserve">PANI C.PAN DE ACEITE 250X                         </v>
          </cell>
          <cell r="J6552">
            <v>1396.2840000000001</v>
          </cell>
          <cell r="O6552">
            <v>7900021066883</v>
          </cell>
        </row>
        <row r="6553">
          <cell r="A6553">
            <v>7782</v>
          </cell>
          <cell r="B6553">
            <v>2106696</v>
          </cell>
          <cell r="D6553" t="str">
            <v xml:space="preserve">PANI C.PAN DE LECHE 6X                            </v>
          </cell>
          <cell r="J6553">
            <v>3211.4720000000002</v>
          </cell>
          <cell r="O6553">
            <v>7900022094953</v>
          </cell>
        </row>
        <row r="6554">
          <cell r="A6554">
            <v>658349</v>
          </cell>
          <cell r="B6554">
            <v>171</v>
          </cell>
          <cell r="D6554" t="str">
            <v xml:space="preserve">PANI C.PAN RALLADO 500X                           </v>
          </cell>
          <cell r="J6554">
            <v>1885</v>
          </cell>
          <cell r="O6554">
            <v>7900000057543</v>
          </cell>
        </row>
        <row r="6555">
          <cell r="A6555">
            <v>8536</v>
          </cell>
          <cell r="B6555">
            <v>22</v>
          </cell>
          <cell r="D6555" t="str">
            <v xml:space="preserve">PANI C.PAN X KG                                   </v>
          </cell>
          <cell r="J6555">
            <v>2392.4949999999999</v>
          </cell>
          <cell r="O6555">
            <v>2008536000000</v>
          </cell>
        </row>
        <row r="6556">
          <cell r="A6556">
            <v>658352</v>
          </cell>
          <cell r="B6556">
            <v>131</v>
          </cell>
          <cell r="D6556" t="str">
            <v xml:space="preserve">PANI C.PANCHO 6X                                  </v>
          </cell>
          <cell r="J6556">
            <v>1612.404</v>
          </cell>
          <cell r="O6556">
            <v>7900000010029</v>
          </cell>
        </row>
        <row r="6557">
          <cell r="A6557">
            <v>662001</v>
          </cell>
          <cell r="B6557">
            <v>2100408</v>
          </cell>
          <cell r="D6557" t="str">
            <v xml:space="preserve">PANI C.PANETONE SALVADO UNID X                    </v>
          </cell>
          <cell r="J6557">
            <v>19333.330000000002</v>
          </cell>
          <cell r="O6557">
            <v>6620011111119</v>
          </cell>
        </row>
        <row r="6558">
          <cell r="A6558">
            <v>658354</v>
          </cell>
          <cell r="B6558">
            <v>173</v>
          </cell>
          <cell r="D6558" t="str">
            <v xml:space="preserve">PANI C.PANETONE UNID X                            </v>
          </cell>
          <cell r="J6558">
            <v>19333.330000000002</v>
          </cell>
          <cell r="O6558">
            <v>7900000033202</v>
          </cell>
        </row>
        <row r="6559">
          <cell r="A6559">
            <v>1709</v>
          </cell>
          <cell r="B6559">
            <v>140</v>
          </cell>
          <cell r="D6559" t="str">
            <v xml:space="preserve">PANI C.PASTAFROLA RED 1X                          </v>
          </cell>
          <cell r="J6559">
            <v>7733.3270000000002</v>
          </cell>
          <cell r="O6559">
            <v>2001709000000</v>
          </cell>
        </row>
        <row r="6560">
          <cell r="A6560">
            <v>2303</v>
          </cell>
          <cell r="B6560">
            <v>2106685</v>
          </cell>
          <cell r="D6560" t="str">
            <v xml:space="preserve">PANI C.PEPAS 200X                                 </v>
          </cell>
          <cell r="J6560">
            <v>2631.4690000000001</v>
          </cell>
          <cell r="O6560">
            <v>7900021066852</v>
          </cell>
        </row>
        <row r="6561">
          <cell r="A6561">
            <v>8765</v>
          </cell>
          <cell r="B6561">
            <v>164</v>
          </cell>
          <cell r="D6561" t="str">
            <v xml:space="preserve">PANI C.PIONONO ARTES KGX                          </v>
          </cell>
          <cell r="J6561">
            <v>5907.4009999999998</v>
          </cell>
          <cell r="O6561">
            <v>2008765000000</v>
          </cell>
        </row>
        <row r="6562">
          <cell r="A6562">
            <v>1687</v>
          </cell>
          <cell r="B6562">
            <v>138</v>
          </cell>
          <cell r="D6562" t="str">
            <v xml:space="preserve">PANI C.PIZETITAS 24X                              </v>
          </cell>
          <cell r="J6562">
            <v>2932.2260000000001</v>
          </cell>
          <cell r="O6562">
            <v>7790000050466</v>
          </cell>
        </row>
        <row r="6563">
          <cell r="A6563">
            <v>8993</v>
          </cell>
          <cell r="B6563">
            <v>129</v>
          </cell>
          <cell r="D6563" t="str">
            <v xml:space="preserve">PANI C.PIZZETAS 2X                                </v>
          </cell>
          <cell r="J6563">
            <v>1450.0070000000001</v>
          </cell>
          <cell r="O6563">
            <v>7900000031321</v>
          </cell>
        </row>
        <row r="6564">
          <cell r="A6564">
            <v>304</v>
          </cell>
          <cell r="B6564">
            <v>130</v>
          </cell>
          <cell r="D6564" t="str">
            <v xml:space="preserve">PANI C.PREPIZZA 1X                                </v>
          </cell>
          <cell r="J6564">
            <v>1288.9090000000001</v>
          </cell>
          <cell r="O6564">
            <v>7900000009993</v>
          </cell>
        </row>
        <row r="6565">
          <cell r="A6565">
            <v>2195</v>
          </cell>
          <cell r="B6565">
            <v>166</v>
          </cell>
          <cell r="D6565" t="str">
            <v xml:space="preserve">PANI C.ROSCA PASCUA 1X                            </v>
          </cell>
          <cell r="J6565">
            <v>5896.6469999999999</v>
          </cell>
          <cell r="O6565">
            <v>7900000155676</v>
          </cell>
        </row>
        <row r="6566">
          <cell r="A6566">
            <v>8661</v>
          </cell>
          <cell r="B6566">
            <v>177</v>
          </cell>
          <cell r="D6566" t="str">
            <v xml:space="preserve">PANI C.TORTA ARTESANAL KGX                        </v>
          </cell>
          <cell r="J6566">
            <v>18125</v>
          </cell>
          <cell r="O6566">
            <v>2008661000000</v>
          </cell>
        </row>
        <row r="6567">
          <cell r="A6567">
            <v>664256</v>
          </cell>
          <cell r="B6567">
            <v>660</v>
          </cell>
          <cell r="D6567" t="str">
            <v xml:space="preserve">PANI CANGA SUPER PANCHO 6X                        </v>
          </cell>
          <cell r="J6567">
            <v>2362.9609999999998</v>
          </cell>
          <cell r="O6567">
            <v>7900000102359</v>
          </cell>
        </row>
        <row r="6568">
          <cell r="A6568">
            <v>666489</v>
          </cell>
          <cell r="B6568">
            <v>489</v>
          </cell>
          <cell r="D6568" t="str">
            <v xml:space="preserve">PANI DHARMA INTEGRAL 380X                         </v>
          </cell>
          <cell r="J6568">
            <v>3682.6350000000002</v>
          </cell>
          <cell r="O6568">
            <v>764451522244</v>
          </cell>
        </row>
        <row r="6569">
          <cell r="A6569">
            <v>666484</v>
          </cell>
          <cell r="B6569">
            <v>484</v>
          </cell>
          <cell r="D6569" t="str">
            <v xml:space="preserve">PANI DHARMA LACTEADO 380X                         </v>
          </cell>
          <cell r="J6569">
            <v>3054.645</v>
          </cell>
          <cell r="O6569">
            <v>700083934475</v>
          </cell>
        </row>
        <row r="6570">
          <cell r="A6570">
            <v>666485</v>
          </cell>
          <cell r="B6570">
            <v>485</v>
          </cell>
          <cell r="D6570" t="str">
            <v xml:space="preserve">PANI DHARMA LACTEADO FAMILI 600X                  </v>
          </cell>
          <cell r="J6570">
            <v>4337.8500000000004</v>
          </cell>
          <cell r="O6570">
            <v>614143232657</v>
          </cell>
        </row>
        <row r="6571">
          <cell r="A6571">
            <v>666488</v>
          </cell>
          <cell r="B6571">
            <v>488</v>
          </cell>
          <cell r="D6571" t="str">
            <v xml:space="preserve">PANI DHARMA MULTISEMILLAS 380X                    </v>
          </cell>
          <cell r="J6571">
            <v>4276.1400000000003</v>
          </cell>
          <cell r="O6571">
            <v>700083934468</v>
          </cell>
        </row>
        <row r="6572">
          <cell r="A6572">
            <v>666492</v>
          </cell>
          <cell r="B6572">
            <v>492</v>
          </cell>
          <cell r="D6572" t="str">
            <v xml:space="preserve">PANI DHARMA P.HAMBURGUESA 210X                    </v>
          </cell>
          <cell r="J6572">
            <v>2067.2849999999999</v>
          </cell>
          <cell r="O6572">
            <v>7793412001200</v>
          </cell>
        </row>
        <row r="6573">
          <cell r="A6573">
            <v>666491</v>
          </cell>
          <cell r="B6573">
            <v>491</v>
          </cell>
          <cell r="D6573" t="str">
            <v xml:space="preserve">PANI DHARMA P.PANCHOS 220X                        </v>
          </cell>
          <cell r="J6573">
            <v>2067.2849999999999</v>
          </cell>
          <cell r="O6573">
            <v>7793412001194</v>
          </cell>
        </row>
        <row r="6574">
          <cell r="A6574">
            <v>666490</v>
          </cell>
          <cell r="B6574">
            <v>490</v>
          </cell>
          <cell r="D6574" t="str">
            <v xml:space="preserve">PANI DHARMA PAMPEANO 500X                         </v>
          </cell>
          <cell r="J6574">
            <v>4214.43</v>
          </cell>
          <cell r="O6574">
            <v>700083934499</v>
          </cell>
        </row>
        <row r="6575">
          <cell r="A6575">
            <v>666486</v>
          </cell>
          <cell r="B6575">
            <v>486</v>
          </cell>
          <cell r="D6575" t="str">
            <v xml:space="preserve">PANI DHARMA SALVADO 380X                          </v>
          </cell>
          <cell r="J6575">
            <v>3397.68</v>
          </cell>
          <cell r="O6575">
            <v>700083934482</v>
          </cell>
        </row>
        <row r="6576">
          <cell r="A6576">
            <v>666487</v>
          </cell>
          <cell r="B6576">
            <v>487</v>
          </cell>
          <cell r="D6576" t="str">
            <v xml:space="preserve">PANI DHARMA SALVADO FAMILI 600X                   </v>
          </cell>
          <cell r="J6576">
            <v>5107.41</v>
          </cell>
          <cell r="O6576">
            <v>614143232640</v>
          </cell>
        </row>
        <row r="6577">
          <cell r="A6577">
            <v>663876</v>
          </cell>
          <cell r="B6577">
            <v>3339</v>
          </cell>
          <cell r="D6577" t="str">
            <v xml:space="preserve">PANI DICOMERE REBOZADOR DE ARROZ  450X            </v>
          </cell>
          <cell r="J6577">
            <v>2807.4110000000001</v>
          </cell>
          <cell r="O6577">
            <v>7793323024893</v>
          </cell>
        </row>
        <row r="6578">
          <cell r="A6578">
            <v>665966</v>
          </cell>
          <cell r="B6578">
            <v>20310</v>
          </cell>
          <cell r="D6578" t="str">
            <v xml:space="preserve">PANI DON YEYO HAMB C/S 4X                         </v>
          </cell>
          <cell r="J6578">
            <v>1580.8040000000001</v>
          </cell>
          <cell r="O6578">
            <v>7795293601296</v>
          </cell>
        </row>
        <row r="6579">
          <cell r="A6579">
            <v>665961</v>
          </cell>
          <cell r="B6579">
            <v>20233</v>
          </cell>
          <cell r="D6579" t="str">
            <v xml:space="preserve">PANI DON YEYO HARIN D TRIG INTEG 500X             </v>
          </cell>
          <cell r="J6579">
            <v>3323.0230000000001</v>
          </cell>
          <cell r="O6579">
            <v>7795293601869</v>
          </cell>
        </row>
        <row r="6580">
          <cell r="A6580">
            <v>665960</v>
          </cell>
          <cell r="B6580">
            <v>20230</v>
          </cell>
          <cell r="D6580" t="str">
            <v xml:space="preserve">PANI DON YEYO INT C/S 400X                        </v>
          </cell>
          <cell r="J6580">
            <v>2951.069</v>
          </cell>
          <cell r="O6580">
            <v>7795293000297</v>
          </cell>
        </row>
        <row r="6581">
          <cell r="A6581">
            <v>665952</v>
          </cell>
          <cell r="B6581">
            <v>20210</v>
          </cell>
          <cell r="D6581" t="str">
            <v xml:space="preserve">PANI DON YEYO LACTEADO 360X                       </v>
          </cell>
          <cell r="J6581">
            <v>2186.107</v>
          </cell>
          <cell r="O6581">
            <v>7795293202103</v>
          </cell>
        </row>
        <row r="6582">
          <cell r="A6582">
            <v>665963</v>
          </cell>
          <cell r="B6582">
            <v>20260</v>
          </cell>
          <cell r="D6582" t="str">
            <v xml:space="preserve">PANI DON YEYO LACTEADO 600X                       </v>
          </cell>
          <cell r="J6582">
            <v>3265.1239999999998</v>
          </cell>
          <cell r="O6582">
            <v>7795293202158</v>
          </cell>
        </row>
        <row r="6583">
          <cell r="A6583">
            <v>665958</v>
          </cell>
          <cell r="B6583">
            <v>20211</v>
          </cell>
          <cell r="D6583" t="str">
            <v xml:space="preserve">PANI DON YEYO MESA 350X                           </v>
          </cell>
          <cell r="J6583">
            <v>2110.663</v>
          </cell>
          <cell r="O6583">
            <v>7795293000198</v>
          </cell>
        </row>
        <row r="6584">
          <cell r="A6584">
            <v>665964</v>
          </cell>
          <cell r="B6584">
            <v>20261</v>
          </cell>
          <cell r="D6584" t="str">
            <v xml:space="preserve">PANI DON YEYO MESA 570X                           </v>
          </cell>
          <cell r="J6584">
            <v>3005.4589999999998</v>
          </cell>
          <cell r="O6584">
            <v>7795293000204</v>
          </cell>
        </row>
        <row r="6585">
          <cell r="A6585">
            <v>665967</v>
          </cell>
          <cell r="B6585">
            <v>20320</v>
          </cell>
          <cell r="D6585" t="str">
            <v xml:space="preserve">PANI DON YEYO PANCHO 6X                           </v>
          </cell>
          <cell r="J6585">
            <v>1580.8040000000001</v>
          </cell>
          <cell r="O6585">
            <v>7795293203209</v>
          </cell>
        </row>
        <row r="6586">
          <cell r="A6586">
            <v>665959</v>
          </cell>
          <cell r="B6586">
            <v>20220</v>
          </cell>
          <cell r="D6586" t="str">
            <v xml:space="preserve">PANI DON YEYO SALVADO 350X                        </v>
          </cell>
          <cell r="J6586">
            <v>2186.107</v>
          </cell>
          <cell r="O6586">
            <v>7795293202202</v>
          </cell>
        </row>
        <row r="6587">
          <cell r="A6587">
            <v>665965</v>
          </cell>
          <cell r="B6587">
            <v>20270</v>
          </cell>
          <cell r="D6587" t="str">
            <v xml:space="preserve">PANI DON YEYO SALVADO 600X                        </v>
          </cell>
          <cell r="J6587">
            <v>3323.0230000000001</v>
          </cell>
          <cell r="O6587">
            <v>7795293202110</v>
          </cell>
        </row>
        <row r="6588">
          <cell r="A6588">
            <v>665127</v>
          </cell>
          <cell r="B6588">
            <v>27</v>
          </cell>
          <cell r="D6588" t="str">
            <v xml:space="preserve">PANI DR SCHAR BLANCO LG 200X                      </v>
          </cell>
          <cell r="J6588">
            <v>5072.1009999999997</v>
          </cell>
          <cell r="O6588">
            <v>7898954933450</v>
          </cell>
        </row>
        <row r="6589">
          <cell r="A6589">
            <v>665130</v>
          </cell>
          <cell r="B6589">
            <v>64</v>
          </cell>
          <cell r="D6589" t="str">
            <v xml:space="preserve">PANI DR SCHAR FRANCES 100X                        </v>
          </cell>
          <cell r="J6589">
            <v>4463.0969999999998</v>
          </cell>
          <cell r="O6589">
            <v>7898954933610</v>
          </cell>
        </row>
        <row r="6590">
          <cell r="A6590">
            <v>665128</v>
          </cell>
          <cell r="B6590">
            <v>28</v>
          </cell>
          <cell r="D6590" t="str">
            <v xml:space="preserve">PANI DR SCHAR M.GRANO 200X                        </v>
          </cell>
          <cell r="J6590">
            <v>5437.4930000000004</v>
          </cell>
          <cell r="O6590">
            <v>7898954933467</v>
          </cell>
        </row>
        <row r="6591">
          <cell r="A6591">
            <v>665129</v>
          </cell>
          <cell r="B6591">
            <v>63</v>
          </cell>
          <cell r="D6591" t="str">
            <v xml:space="preserve">PANI DR SCHAR PEVET 150X                          </v>
          </cell>
          <cell r="J6591">
            <v>6422.05</v>
          </cell>
          <cell r="O6591">
            <v>7898954933573</v>
          </cell>
        </row>
        <row r="6592">
          <cell r="A6592">
            <v>1603</v>
          </cell>
          <cell r="B6592">
            <v>6720</v>
          </cell>
          <cell r="D6592" t="str">
            <v xml:space="preserve">PANI F.LACTAL HAMBURGUESA 4X                      </v>
          </cell>
          <cell r="J6592">
            <v>2774</v>
          </cell>
          <cell r="O6592">
            <v>7793890022759</v>
          </cell>
        </row>
        <row r="6593">
          <cell r="A6593">
            <v>1590</v>
          </cell>
          <cell r="B6593">
            <v>6716</v>
          </cell>
          <cell r="D6593" t="str">
            <v xml:space="preserve">PANI F.LACTAL MESA CHIC 315X                      </v>
          </cell>
          <cell r="J6593">
            <v>3469</v>
          </cell>
          <cell r="O6593">
            <v>7793890250992</v>
          </cell>
        </row>
        <row r="6594">
          <cell r="A6594">
            <v>1607</v>
          </cell>
          <cell r="B6594">
            <v>6719</v>
          </cell>
          <cell r="D6594" t="str">
            <v xml:space="preserve">PANI F.LACTAL MESA GRANDE 460X                    </v>
          </cell>
          <cell r="J6594">
            <v>4939</v>
          </cell>
          <cell r="O6594">
            <v>7793890116274</v>
          </cell>
        </row>
        <row r="6595">
          <cell r="A6595">
            <v>1608</v>
          </cell>
          <cell r="B6595">
            <v>6721</v>
          </cell>
          <cell r="D6595" t="str">
            <v xml:space="preserve">PANI F.LACTAL PANCHOS 6X                          </v>
          </cell>
          <cell r="J6595">
            <v>2774</v>
          </cell>
          <cell r="O6595">
            <v>7793890022766</v>
          </cell>
        </row>
        <row r="6596">
          <cell r="A6596">
            <v>7486</v>
          </cell>
          <cell r="B6596">
            <v>6717</v>
          </cell>
          <cell r="D6596" t="str">
            <v xml:space="preserve">PANI F.LACTAL SALVADO DIET 330X                   </v>
          </cell>
          <cell r="J6596">
            <v>3802</v>
          </cell>
          <cell r="O6596">
            <v>7793890251081</v>
          </cell>
        </row>
        <row r="6597">
          <cell r="A6597">
            <v>11190</v>
          </cell>
          <cell r="B6597">
            <v>6722</v>
          </cell>
          <cell r="D6597" t="str">
            <v xml:space="preserve">PANI F.LACTAL SALVADO NF 560X                     </v>
          </cell>
          <cell r="J6597">
            <v>5725</v>
          </cell>
          <cell r="O6597">
            <v>7793890016307</v>
          </cell>
        </row>
        <row r="6598">
          <cell r="A6598">
            <v>5701</v>
          </cell>
          <cell r="B6598">
            <v>1912</v>
          </cell>
          <cell r="D6598" t="str">
            <v xml:space="preserve">PANI FARGO ALL NAT NEGRO 400X                     </v>
          </cell>
          <cell r="J6598">
            <v>6425</v>
          </cell>
          <cell r="O6598">
            <v>7793890019124</v>
          </cell>
        </row>
        <row r="6599">
          <cell r="A6599">
            <v>7318</v>
          </cell>
          <cell r="B6599">
            <v>6712</v>
          </cell>
          <cell r="D6599" t="str">
            <v xml:space="preserve">PANI FARGO BCO ROD FINA  585X                     </v>
          </cell>
          <cell r="J6599">
            <v>7160</v>
          </cell>
          <cell r="O6599">
            <v>7793890116175</v>
          </cell>
        </row>
        <row r="6600">
          <cell r="A6600">
            <v>664069</v>
          </cell>
          <cell r="B6600">
            <v>6705</v>
          </cell>
          <cell r="D6600" t="str">
            <v xml:space="preserve">PANI FARGO BCO ROD FINA 370X                      </v>
          </cell>
          <cell r="J6600">
            <v>5800</v>
          </cell>
          <cell r="O6600">
            <v>7793890259704</v>
          </cell>
        </row>
        <row r="6601">
          <cell r="A6601">
            <v>1588</v>
          </cell>
          <cell r="B6601">
            <v>6710</v>
          </cell>
          <cell r="D6601" t="str">
            <v xml:space="preserve">PANI FARGO HAMBURG C/S 4X                         </v>
          </cell>
          <cell r="J6601">
            <v>3890</v>
          </cell>
          <cell r="O6601">
            <v>7793890025361</v>
          </cell>
        </row>
        <row r="6602">
          <cell r="A6602">
            <v>1579</v>
          </cell>
          <cell r="B6602">
            <v>6724</v>
          </cell>
          <cell r="D6602" t="str">
            <v xml:space="preserve">PANI FARGO INTEG.DOB 400X                         </v>
          </cell>
          <cell r="J6602">
            <v>6430</v>
          </cell>
          <cell r="O6602">
            <v>7793890100099</v>
          </cell>
        </row>
        <row r="6603">
          <cell r="A6603">
            <v>101912</v>
          </cell>
          <cell r="B6603">
            <v>6701</v>
          </cell>
          <cell r="D6603" t="str">
            <v xml:space="preserve">PANI FARGO LACTEADO ORIG 510X                     </v>
          </cell>
          <cell r="J6603">
            <v>7159</v>
          </cell>
          <cell r="O6603">
            <v>7793890257922</v>
          </cell>
        </row>
        <row r="6604">
          <cell r="A6604">
            <v>1589</v>
          </cell>
          <cell r="B6604">
            <v>6709</v>
          </cell>
          <cell r="D6604" t="str">
            <v xml:space="preserve">PANI FARGO PANCHOS 6X                             </v>
          </cell>
          <cell r="J6604">
            <v>3890</v>
          </cell>
          <cell r="O6604">
            <v>7793890025354</v>
          </cell>
        </row>
        <row r="6605">
          <cell r="A6605">
            <v>7910</v>
          </cell>
          <cell r="B6605">
            <v>6706</v>
          </cell>
          <cell r="D6605" t="str">
            <v xml:space="preserve">PANI FARGO SALV.DOB.DIET 390X                     </v>
          </cell>
          <cell r="J6605">
            <v>6220</v>
          </cell>
          <cell r="O6605">
            <v>7793890016185</v>
          </cell>
        </row>
        <row r="6606">
          <cell r="A6606">
            <v>1594</v>
          </cell>
          <cell r="B6606">
            <v>6708</v>
          </cell>
          <cell r="D6606" t="str">
            <v xml:space="preserve">PANI FARGO SALV.GDE 600X                          </v>
          </cell>
          <cell r="J6606">
            <v>8245</v>
          </cell>
          <cell r="O6606">
            <v>7793890100068</v>
          </cell>
        </row>
        <row r="6607">
          <cell r="A6607">
            <v>664763</v>
          </cell>
          <cell r="B6607">
            <v>43331</v>
          </cell>
          <cell r="D6607" t="str">
            <v xml:space="preserve">PANI FAVORITA PAN RALL 450X                       </v>
          </cell>
          <cell r="J6607">
            <v>1046.2619999999999</v>
          </cell>
          <cell r="O6607">
            <v>7790070433312</v>
          </cell>
        </row>
        <row r="6608">
          <cell r="A6608">
            <v>6997</v>
          </cell>
          <cell r="B6608">
            <v>43332</v>
          </cell>
          <cell r="D6608" t="str">
            <v xml:space="preserve">PANI FAVORITA PAN RALL 900X                       </v>
          </cell>
          <cell r="J6608">
            <v>1987.7260000000001</v>
          </cell>
          <cell r="O6608">
            <v>7790070413673</v>
          </cell>
        </row>
        <row r="6609">
          <cell r="A6609">
            <v>25559</v>
          </cell>
          <cell r="B6609">
            <v>0</v>
          </cell>
          <cell r="D6609" t="str">
            <v xml:space="preserve">PANI INDEPENDENCIA PREPIZZA 1X                    </v>
          </cell>
          <cell r="J6609">
            <v>1689.25</v>
          </cell>
          <cell r="O6609">
            <v>7798078960359</v>
          </cell>
        </row>
        <row r="6610">
          <cell r="A6610">
            <v>664063</v>
          </cell>
          <cell r="B6610">
            <v>8</v>
          </cell>
          <cell r="D6610" t="str">
            <v xml:space="preserve">PANI LA PRIMERA LACTAL BCO. 400X                  </v>
          </cell>
          <cell r="J6610">
            <v>2827.4989999999998</v>
          </cell>
          <cell r="O6610">
            <v>7794533000134</v>
          </cell>
        </row>
        <row r="6611">
          <cell r="A6611">
            <v>664062</v>
          </cell>
          <cell r="B6611">
            <v>1</v>
          </cell>
          <cell r="D6611" t="str">
            <v xml:space="preserve">PANI LA PRIMERA MIGA BLANCO 1X10X                 </v>
          </cell>
          <cell r="J6611">
            <v>2899.9960000000001</v>
          </cell>
          <cell r="O6611">
            <v>7794533000035</v>
          </cell>
        </row>
        <row r="6612">
          <cell r="A6612">
            <v>664067</v>
          </cell>
          <cell r="B6612">
            <v>12</v>
          </cell>
          <cell r="D6612" t="str">
            <v xml:space="preserve">PANI LA PRIMERA PAN ARABE 6X                      </v>
          </cell>
          <cell r="J6612">
            <v>2827.4989999999998</v>
          </cell>
          <cell r="O6612">
            <v>7794533000189</v>
          </cell>
        </row>
        <row r="6613">
          <cell r="A6613">
            <v>1135</v>
          </cell>
          <cell r="B6613">
            <v>10</v>
          </cell>
          <cell r="D6613" t="str">
            <v xml:space="preserve">PANI LA PRIMERA PAN FRANCES XKG                   </v>
          </cell>
          <cell r="J6613">
            <v>3575.261</v>
          </cell>
          <cell r="O6613">
            <v>113500000002</v>
          </cell>
        </row>
        <row r="6614">
          <cell r="A6614">
            <v>666538</v>
          </cell>
          <cell r="B6614">
            <v>2</v>
          </cell>
          <cell r="D6614" t="str">
            <v xml:space="preserve">PANI LA PRIMERA PAN LACT C/SALV 1X10X             </v>
          </cell>
          <cell r="J6614">
            <v>2972.491</v>
          </cell>
          <cell r="O6614">
            <v>7794533000073</v>
          </cell>
        </row>
        <row r="6615">
          <cell r="A6615">
            <v>664065</v>
          </cell>
          <cell r="B6615">
            <v>9</v>
          </cell>
          <cell r="D6615" t="str">
            <v xml:space="preserve">PANI LA PRIMERA PAN LACT C/SALV 400X              </v>
          </cell>
          <cell r="J6615">
            <v>2972.491</v>
          </cell>
          <cell r="O6615">
            <v>7794533000059</v>
          </cell>
        </row>
        <row r="6616">
          <cell r="A6616">
            <v>666542</v>
          </cell>
          <cell r="B6616">
            <v>13</v>
          </cell>
          <cell r="D6616" t="str">
            <v xml:space="preserve">PANI LA PRIMERA PAN P/HAMBUR 4X                   </v>
          </cell>
          <cell r="J6616">
            <v>1885</v>
          </cell>
          <cell r="O6616">
            <v>7794533000080</v>
          </cell>
        </row>
        <row r="6617">
          <cell r="A6617">
            <v>666539</v>
          </cell>
          <cell r="B6617">
            <v>5</v>
          </cell>
          <cell r="D6617" t="str">
            <v xml:space="preserve">PANI LA PRIMERA PAN P/PANCHO 1X6X                 </v>
          </cell>
          <cell r="J6617">
            <v>1885</v>
          </cell>
          <cell r="O6617">
            <v>7794533000028</v>
          </cell>
        </row>
        <row r="6618">
          <cell r="A6618">
            <v>666540</v>
          </cell>
          <cell r="B6618">
            <v>6</v>
          </cell>
          <cell r="D6618" t="str">
            <v xml:space="preserve">PANI LA PRIMERA PAN RALL 500X                     </v>
          </cell>
          <cell r="J6618">
            <v>1885</v>
          </cell>
          <cell r="O6618">
            <v>7794533000103</v>
          </cell>
        </row>
        <row r="6619">
          <cell r="A6619">
            <v>666541</v>
          </cell>
          <cell r="B6619">
            <v>11</v>
          </cell>
          <cell r="D6619" t="str">
            <v xml:space="preserve">PANI LA PRIMERA PRE PIZZA 2X                      </v>
          </cell>
          <cell r="J6619">
            <v>2682.5079999999998</v>
          </cell>
          <cell r="O6619">
            <v>7794533000196</v>
          </cell>
        </row>
        <row r="6620">
          <cell r="A6620">
            <v>658227</v>
          </cell>
          <cell r="B6620">
            <v>6732</v>
          </cell>
          <cell r="D6620" t="str">
            <v xml:space="preserve">PANI LACTAL SALVADO CHIA/LINO 350X                </v>
          </cell>
          <cell r="J6620">
            <v>4350</v>
          </cell>
          <cell r="O6620">
            <v>7793890251432</v>
          </cell>
        </row>
        <row r="6621">
          <cell r="A6621">
            <v>664704</v>
          </cell>
          <cell r="B6621">
            <v>43327</v>
          </cell>
          <cell r="D6621" t="str">
            <v xml:space="preserve">PANI LUCC.PAN RALLADO 500X                        </v>
          </cell>
          <cell r="J6621">
            <v>1315.646</v>
          </cell>
          <cell r="O6621">
            <v>7790070413628</v>
          </cell>
        </row>
        <row r="6622">
          <cell r="A6622">
            <v>7663</v>
          </cell>
          <cell r="B6622">
            <v>43330</v>
          </cell>
          <cell r="D6622" t="str">
            <v xml:space="preserve">PANI LUCC.REBOZADOR 1X                            </v>
          </cell>
          <cell r="J6622">
            <v>2901.154</v>
          </cell>
          <cell r="O6622">
            <v>7790070413710</v>
          </cell>
        </row>
        <row r="6623">
          <cell r="A6623">
            <v>6989</v>
          </cell>
          <cell r="B6623">
            <v>43329</v>
          </cell>
          <cell r="D6623" t="str">
            <v xml:space="preserve">PANI LUCC.REBOZADOR 500X                          </v>
          </cell>
          <cell r="J6623">
            <v>1428.5840000000001</v>
          </cell>
          <cell r="O6623">
            <v>7790070413703</v>
          </cell>
        </row>
        <row r="6624">
          <cell r="A6624">
            <v>7256</v>
          </cell>
          <cell r="B6624" t="str">
            <v xml:space="preserve">PRE0236             </v>
          </cell>
          <cell r="D6624" t="str">
            <v xml:space="preserve">PANI M.COCINA PAN RALLADO 500X                    </v>
          </cell>
          <cell r="J6624">
            <v>1674.951</v>
          </cell>
          <cell r="O6624">
            <v>7792180004741</v>
          </cell>
        </row>
        <row r="6625">
          <cell r="A6625">
            <v>662071</v>
          </cell>
          <cell r="B6625" t="str">
            <v xml:space="preserve">PRE0240             </v>
          </cell>
          <cell r="D6625" t="str">
            <v xml:space="preserve">PANI M.COCINA REBOZ HORNO 500X                    </v>
          </cell>
          <cell r="J6625">
            <v>2115.4009999999998</v>
          </cell>
          <cell r="O6625">
            <v>7792180004789</v>
          </cell>
        </row>
        <row r="6626">
          <cell r="A6626">
            <v>661877</v>
          </cell>
          <cell r="B6626" t="str">
            <v xml:space="preserve">PRE0238             </v>
          </cell>
          <cell r="D6626" t="str">
            <v xml:space="preserve">PANI M.COCINA REBOZADOR 500X                      </v>
          </cell>
          <cell r="J6626">
            <v>1610.42</v>
          </cell>
          <cell r="O6626">
            <v>7792180004765</v>
          </cell>
        </row>
        <row r="6627">
          <cell r="A6627">
            <v>101554</v>
          </cell>
          <cell r="B6627">
            <v>12457887</v>
          </cell>
          <cell r="D6627" t="str">
            <v xml:space="preserve">PANI MAGGI REBOZ 350X                             </v>
          </cell>
          <cell r="J6627">
            <v>402.13099999999997</v>
          </cell>
          <cell r="O6627">
            <v>7613036523202</v>
          </cell>
        </row>
        <row r="6628">
          <cell r="A6628">
            <v>18478</v>
          </cell>
          <cell r="B6628">
            <v>0</v>
          </cell>
          <cell r="D6628" t="str">
            <v xml:space="preserve">PANI MALU PIZZETAS 12X                            </v>
          </cell>
          <cell r="J6628">
            <v>526.35</v>
          </cell>
          <cell r="O6628">
            <v>7798333920012</v>
          </cell>
        </row>
        <row r="6629">
          <cell r="A6629">
            <v>658922</v>
          </cell>
          <cell r="B6629">
            <v>0</v>
          </cell>
          <cell r="D6629" t="str">
            <v xml:space="preserve">PANI MARTIN BIZC SAL 100X                         </v>
          </cell>
          <cell r="J6629">
            <v>1326.7529999999999</v>
          </cell>
          <cell r="O6629">
            <v>7798078960335</v>
          </cell>
        </row>
        <row r="6630">
          <cell r="A6630">
            <v>4537</v>
          </cell>
          <cell r="B6630" t="str">
            <v xml:space="preserve">Sin Indicar         </v>
          </cell>
          <cell r="D6630" t="str">
            <v xml:space="preserve">PANI MARTIN BIZC SAL 200X                         </v>
          </cell>
          <cell r="J6630">
            <v>2537.498</v>
          </cell>
          <cell r="O6630">
            <v>7798078960045</v>
          </cell>
        </row>
        <row r="6631">
          <cell r="A6631">
            <v>65670</v>
          </cell>
          <cell r="B6631">
            <v>12587</v>
          </cell>
          <cell r="D6631" t="str">
            <v xml:space="preserve">PANI MARTIN FACTURA X 6                           </v>
          </cell>
          <cell r="J6631">
            <v>7627.0039999999999</v>
          </cell>
          <cell r="O6631">
            <v>2000000065670</v>
          </cell>
        </row>
        <row r="6632">
          <cell r="A6632">
            <v>7278</v>
          </cell>
          <cell r="B6632" t="str">
            <v xml:space="preserve">Sin Indicar         </v>
          </cell>
          <cell r="D6632" t="str">
            <v xml:space="preserve">PANI MARTIN GRISINES 250X                         </v>
          </cell>
          <cell r="J6632">
            <v>3117.5010000000002</v>
          </cell>
          <cell r="O6632">
            <v>7798078960366</v>
          </cell>
        </row>
        <row r="6633">
          <cell r="A6633">
            <v>2578</v>
          </cell>
          <cell r="B6633" t="str">
            <v xml:space="preserve">Sin Indicar         </v>
          </cell>
          <cell r="D6633" t="str">
            <v xml:space="preserve">PANI MARTIN GRISINES SALV 250X                    </v>
          </cell>
          <cell r="J6633">
            <v>3117.5010000000002</v>
          </cell>
          <cell r="O6633">
            <v>7798078960373</v>
          </cell>
        </row>
        <row r="6634">
          <cell r="A6634">
            <v>25558</v>
          </cell>
          <cell r="B6634">
            <v>0</v>
          </cell>
          <cell r="D6634" t="str">
            <v xml:space="preserve">PANI MARTIN HOJALDRES DULCES 200X                 </v>
          </cell>
          <cell r="J6634">
            <v>3552.4949999999999</v>
          </cell>
          <cell r="O6634">
            <v>7798078960168</v>
          </cell>
        </row>
        <row r="6635">
          <cell r="A6635">
            <v>19798</v>
          </cell>
          <cell r="B6635" t="str">
            <v xml:space="preserve">Sin Indicar         </v>
          </cell>
          <cell r="D6635" t="str">
            <v xml:space="preserve">PANI MARTIN MARINERA C/SAL 250X                   </v>
          </cell>
          <cell r="J6635">
            <v>3117.5010000000002</v>
          </cell>
          <cell r="O6635">
            <v>7798078960052</v>
          </cell>
        </row>
        <row r="6636">
          <cell r="A6636">
            <v>564</v>
          </cell>
          <cell r="B6636" t="str">
            <v xml:space="preserve">Sin Indicar         </v>
          </cell>
          <cell r="D6636" t="str">
            <v xml:space="preserve">PANI MARTIN MARINERA S/SAL 250X                   </v>
          </cell>
          <cell r="J6636">
            <v>3117.5010000000002</v>
          </cell>
          <cell r="O6636">
            <v>7798078960069</v>
          </cell>
        </row>
        <row r="6637">
          <cell r="A6637">
            <v>7287</v>
          </cell>
          <cell r="B6637" t="str">
            <v xml:space="preserve">Sin Indicar         </v>
          </cell>
          <cell r="D6637" t="str">
            <v xml:space="preserve">PANI MARTIN PAN HAMB 4X                           </v>
          </cell>
          <cell r="J6637">
            <v>1957.4960000000001</v>
          </cell>
          <cell r="O6637">
            <v>7798078960250</v>
          </cell>
        </row>
        <row r="6638">
          <cell r="A6638">
            <v>7281</v>
          </cell>
          <cell r="B6638" t="str">
            <v xml:space="preserve">Sin Indicar         </v>
          </cell>
          <cell r="D6638" t="str">
            <v xml:space="preserve">PANI MARTIN PAN HAMB 6X                           </v>
          </cell>
          <cell r="J6638">
            <v>2646.2420000000002</v>
          </cell>
          <cell r="O6638">
            <v>7798078960199</v>
          </cell>
        </row>
        <row r="6639">
          <cell r="A6639">
            <v>7595</v>
          </cell>
          <cell r="B6639" t="str">
            <v xml:space="preserve">Sin Indicar         </v>
          </cell>
          <cell r="D6639" t="str">
            <v xml:space="preserve">PANI MARTIN PAN LACTAL 400X                       </v>
          </cell>
          <cell r="J6639">
            <v>3262.4929999999999</v>
          </cell>
          <cell r="O6639">
            <v>7798078960229</v>
          </cell>
        </row>
        <row r="6640">
          <cell r="A6640">
            <v>4543</v>
          </cell>
          <cell r="B6640" t="str">
            <v xml:space="preserve">Sin Indicar         </v>
          </cell>
          <cell r="D6640" t="str">
            <v xml:space="preserve">PANI MARTIN PAN MIGA                              </v>
          </cell>
          <cell r="J6640">
            <v>9787.4950000000008</v>
          </cell>
          <cell r="O6640">
            <v>7798078960083</v>
          </cell>
        </row>
        <row r="6641">
          <cell r="A6641">
            <v>7283</v>
          </cell>
          <cell r="B6641" t="str">
            <v xml:space="preserve">Sin Indicar         </v>
          </cell>
          <cell r="D6641" t="str">
            <v xml:space="preserve">PANI MARTIN PAN NEGRO 250X                        </v>
          </cell>
          <cell r="J6641">
            <v>1718.252</v>
          </cell>
          <cell r="O6641">
            <v>7798078960281</v>
          </cell>
        </row>
        <row r="6642">
          <cell r="A6642">
            <v>4547</v>
          </cell>
          <cell r="B6642" t="str">
            <v xml:space="preserve">Sin Indicar         </v>
          </cell>
          <cell r="D6642" t="str">
            <v xml:space="preserve">PANI MARTIN PAN PANCHO 6X                         </v>
          </cell>
          <cell r="J6642">
            <v>1957.4960000000001</v>
          </cell>
          <cell r="O6642">
            <v>7798078960205</v>
          </cell>
        </row>
        <row r="6643">
          <cell r="A6643">
            <v>7290</v>
          </cell>
          <cell r="B6643" t="str">
            <v xml:space="preserve">Sin Indicar         </v>
          </cell>
          <cell r="D6643" t="str">
            <v xml:space="preserve">PANI MARTIN PAN RALL 500X                         </v>
          </cell>
          <cell r="J6643">
            <v>2319.9929999999999</v>
          </cell>
          <cell r="O6643">
            <v>7798078960342</v>
          </cell>
        </row>
        <row r="6644">
          <cell r="A6644">
            <v>657939</v>
          </cell>
          <cell r="B6644">
            <v>0</v>
          </cell>
          <cell r="D6644" t="str">
            <v xml:space="preserve">PANI MARTIN PAN RALL 5KG                          </v>
          </cell>
          <cell r="J6644">
            <v>19792.5</v>
          </cell>
          <cell r="O6644">
            <v>6579390000005</v>
          </cell>
        </row>
        <row r="6645">
          <cell r="A6645">
            <v>7282</v>
          </cell>
          <cell r="B6645" t="str">
            <v xml:space="preserve">Sin Indicar         </v>
          </cell>
          <cell r="D6645" t="str">
            <v xml:space="preserve">PANI MARTIN PAN SALV 500X                         </v>
          </cell>
          <cell r="J6645">
            <v>3335.0050000000001</v>
          </cell>
          <cell r="O6645">
            <v>7798078960076</v>
          </cell>
        </row>
        <row r="6646">
          <cell r="A6646">
            <v>7590</v>
          </cell>
          <cell r="B6646" t="str">
            <v xml:space="preserve">Sin Indicar         </v>
          </cell>
          <cell r="D6646" t="str">
            <v xml:space="preserve">PANI MARTIN PAN SURTIDO 500 X                     </v>
          </cell>
          <cell r="J6646">
            <v>1456.59</v>
          </cell>
          <cell r="O6646">
            <v>7798078960397</v>
          </cell>
        </row>
        <row r="6647">
          <cell r="A6647">
            <v>4546</v>
          </cell>
          <cell r="B6647" t="str">
            <v xml:space="preserve">Sin Indicar         </v>
          </cell>
          <cell r="D6647" t="str">
            <v xml:space="preserve">PANI MARTIN PREPIZZA 1X                           </v>
          </cell>
          <cell r="J6647">
            <v>1841.5050000000001</v>
          </cell>
          <cell r="O6647">
            <v>7798078960182</v>
          </cell>
        </row>
        <row r="6648">
          <cell r="A6648">
            <v>656782</v>
          </cell>
          <cell r="B6648">
            <v>19000410</v>
          </cell>
          <cell r="D6648" t="str">
            <v xml:space="preserve">PANI MULTIC CORMILL 410X                          </v>
          </cell>
          <cell r="J6648">
            <v>3576.951</v>
          </cell>
          <cell r="O6648">
            <v>7791708611379</v>
          </cell>
        </row>
        <row r="6649">
          <cell r="A6649">
            <v>665892</v>
          </cell>
          <cell r="B6649">
            <v>80524</v>
          </cell>
          <cell r="D6649" t="str">
            <v xml:space="preserve">PANI PAN BADUCCO BLANCO 390X                      </v>
          </cell>
          <cell r="J6649">
            <v>3620.6889999999999</v>
          </cell>
          <cell r="O6649">
            <v>7891962064048</v>
          </cell>
        </row>
        <row r="6650">
          <cell r="A6650">
            <v>665893</v>
          </cell>
          <cell r="B6650">
            <v>80525</v>
          </cell>
          <cell r="D6650" t="str">
            <v xml:space="preserve">PANI PAN BADUCCO INTEGRAL 390X                    </v>
          </cell>
          <cell r="J6650">
            <v>4065.2190000000001</v>
          </cell>
          <cell r="O6650">
            <v>7891962064055</v>
          </cell>
        </row>
        <row r="6651">
          <cell r="A6651">
            <v>667250</v>
          </cell>
          <cell r="B6651">
            <v>80526</v>
          </cell>
          <cell r="D6651" t="str">
            <v xml:space="preserve">PANI PAN BADUCCO MULTIGRANO 390X                  </v>
          </cell>
          <cell r="J6651">
            <v>4268.4629999999997</v>
          </cell>
          <cell r="O6651">
            <v>7891962067278</v>
          </cell>
        </row>
        <row r="6652">
          <cell r="A6652">
            <v>665003</v>
          </cell>
          <cell r="B6652">
            <v>0</v>
          </cell>
          <cell r="D6652" t="str">
            <v xml:space="preserve">PANI PAZZI ARABE                                  </v>
          </cell>
          <cell r="J6652">
            <v>2684.3850000000002</v>
          </cell>
          <cell r="O6652">
            <v>727373152647</v>
          </cell>
        </row>
        <row r="6653">
          <cell r="A6653">
            <v>663495</v>
          </cell>
          <cell r="B6653">
            <v>0</v>
          </cell>
          <cell r="D6653" t="str">
            <v xml:space="preserve">PANI PAZZI P.PAPA CHIPS CLAS 6X                   </v>
          </cell>
          <cell r="J6653">
            <v>2438.7550000000001</v>
          </cell>
          <cell r="O6653">
            <v>790757856134</v>
          </cell>
        </row>
        <row r="6654">
          <cell r="A6654">
            <v>663496</v>
          </cell>
          <cell r="B6654">
            <v>0</v>
          </cell>
          <cell r="D6654" t="str">
            <v xml:space="preserve">PANI PAZZI P.PAPA CHIPS QUES 6X                   </v>
          </cell>
          <cell r="J6654">
            <v>3193.19</v>
          </cell>
          <cell r="O6654">
            <v>790757900578</v>
          </cell>
        </row>
        <row r="6655">
          <cell r="A6655">
            <v>663488</v>
          </cell>
          <cell r="B6655">
            <v>0</v>
          </cell>
          <cell r="D6655" t="str">
            <v xml:space="preserve">PANI PAZZI P.PAPA HAMB CLAS 4X                    </v>
          </cell>
          <cell r="J6655">
            <v>4491.5200000000004</v>
          </cell>
          <cell r="O6655">
            <v>736684224059</v>
          </cell>
        </row>
        <row r="6656">
          <cell r="A6656">
            <v>663490</v>
          </cell>
          <cell r="B6656">
            <v>0</v>
          </cell>
          <cell r="D6656" t="str">
            <v xml:space="preserve">PANI PAZZI P.PAPA HAMB QUES 4X                    </v>
          </cell>
          <cell r="J6656">
            <v>5333.68</v>
          </cell>
          <cell r="O6656">
            <v>656750809211</v>
          </cell>
        </row>
        <row r="6657">
          <cell r="A6657">
            <v>663489</v>
          </cell>
          <cell r="B6657">
            <v>0</v>
          </cell>
          <cell r="D6657" t="str">
            <v xml:space="preserve">PANI PAZZI P.PAPA HAMB SESAM 4X                   </v>
          </cell>
          <cell r="J6657">
            <v>4570.4719999999998</v>
          </cell>
          <cell r="O6657">
            <v>736684224042</v>
          </cell>
        </row>
        <row r="6658">
          <cell r="A6658">
            <v>663491</v>
          </cell>
          <cell r="B6658">
            <v>0</v>
          </cell>
          <cell r="D6658" t="str">
            <v xml:space="preserve">PANI PAZZI P.PAPA HAMB VEGAN 4X                   </v>
          </cell>
          <cell r="J6658">
            <v>5175.7749999999996</v>
          </cell>
          <cell r="O6658">
            <v>724751010278</v>
          </cell>
        </row>
        <row r="6659">
          <cell r="A6659">
            <v>663497</v>
          </cell>
          <cell r="B6659">
            <v>0</v>
          </cell>
          <cell r="D6659" t="str">
            <v xml:space="preserve">PANI PAZZI P.PAPA PAN MOLDE 1X                    </v>
          </cell>
          <cell r="J6659">
            <v>4877.51</v>
          </cell>
          <cell r="O6659">
            <v>790757898127</v>
          </cell>
        </row>
        <row r="6660">
          <cell r="A6660">
            <v>663493</v>
          </cell>
          <cell r="B6660">
            <v>0</v>
          </cell>
          <cell r="D6660" t="str">
            <v xml:space="preserve">PANI PAZZI P.PAPA PANCHO QUES 6X                  </v>
          </cell>
          <cell r="J6660">
            <v>4570.4719999999998</v>
          </cell>
          <cell r="O6660">
            <v>790757828902</v>
          </cell>
        </row>
        <row r="6661">
          <cell r="A6661">
            <v>663492</v>
          </cell>
          <cell r="B6661">
            <v>0</v>
          </cell>
          <cell r="D6661" t="str">
            <v xml:space="preserve">PANI PAZZI P.PAPA PANCHO SESAM 6X                 </v>
          </cell>
          <cell r="J6661">
            <v>3359.8679999999999</v>
          </cell>
          <cell r="O6661">
            <v>656750809228</v>
          </cell>
        </row>
        <row r="6662">
          <cell r="A6662">
            <v>663494</v>
          </cell>
          <cell r="B6662">
            <v>0</v>
          </cell>
          <cell r="D6662" t="str">
            <v xml:space="preserve">PANI PAZZI P.PAPA PEBETE 2X                       </v>
          </cell>
          <cell r="J6662">
            <v>1886.088</v>
          </cell>
          <cell r="O6662">
            <v>790757856141</v>
          </cell>
        </row>
        <row r="6663">
          <cell r="A6663">
            <v>665002</v>
          </cell>
          <cell r="B6663">
            <v>0</v>
          </cell>
          <cell r="D6663" t="str">
            <v xml:space="preserve">PANI PAZZI SMASH 4X                               </v>
          </cell>
          <cell r="J6663">
            <v>3386.1849999999999</v>
          </cell>
          <cell r="O6663">
            <v>727373152661</v>
          </cell>
        </row>
        <row r="6664">
          <cell r="A6664">
            <v>665001</v>
          </cell>
          <cell r="B6664">
            <v>0</v>
          </cell>
          <cell r="D6664" t="str">
            <v xml:space="preserve">PANI PAZZI SMASH 8X                               </v>
          </cell>
          <cell r="J6664">
            <v>17185.189999999999</v>
          </cell>
          <cell r="O6664">
            <v>727373152654</v>
          </cell>
        </row>
        <row r="6665">
          <cell r="A6665">
            <v>19065</v>
          </cell>
          <cell r="B6665">
            <v>43316</v>
          </cell>
          <cell r="D6665" t="str">
            <v xml:space="preserve">PANI PREFERIDO PAN RALL CLAS 500X                 </v>
          </cell>
          <cell r="J6665">
            <v>1907.088</v>
          </cell>
          <cell r="O6665">
            <v>7790070411488</v>
          </cell>
        </row>
        <row r="6666">
          <cell r="A6666">
            <v>664841</v>
          </cell>
          <cell r="B6666">
            <v>43323</v>
          </cell>
          <cell r="D6666" t="str">
            <v xml:space="preserve">PANI PREFERIDO REBOZ AJO Y PEREJIL 500X           </v>
          </cell>
          <cell r="J6666">
            <v>2182.79</v>
          </cell>
          <cell r="O6666">
            <v>7790070433237</v>
          </cell>
        </row>
        <row r="6667">
          <cell r="A6667">
            <v>662747</v>
          </cell>
          <cell r="B6667">
            <v>43325</v>
          </cell>
          <cell r="D6667" t="str">
            <v xml:space="preserve">PANI PREFERIDO REBOZ CRUNCH 450X                  </v>
          </cell>
          <cell r="J6667">
            <v>2874.413</v>
          </cell>
          <cell r="O6667">
            <v>7790070415936</v>
          </cell>
        </row>
        <row r="6668">
          <cell r="A6668">
            <v>664700</v>
          </cell>
          <cell r="B6668">
            <v>43324</v>
          </cell>
          <cell r="D6668" t="str">
            <v xml:space="preserve">PANI PREFERIDO REBOZ FORT HORNO 1X                </v>
          </cell>
          <cell r="J6668">
            <v>4177.9560000000001</v>
          </cell>
          <cell r="O6668">
            <v>7790070433244</v>
          </cell>
        </row>
        <row r="6669">
          <cell r="A6669">
            <v>664699</v>
          </cell>
          <cell r="B6669">
            <v>43318</v>
          </cell>
          <cell r="D6669" t="str">
            <v xml:space="preserve">PANI PREFERIDO REBOZ FROT 500X                    </v>
          </cell>
          <cell r="J6669">
            <v>1907.088</v>
          </cell>
          <cell r="O6669">
            <v>7790070433183</v>
          </cell>
        </row>
        <row r="6670">
          <cell r="A6670">
            <v>17130</v>
          </cell>
          <cell r="B6670">
            <v>43322</v>
          </cell>
          <cell r="D6670" t="str">
            <v xml:space="preserve">PANI PREFERIDO REBOZ HORNO 500X                   </v>
          </cell>
          <cell r="J6670">
            <v>2182.79</v>
          </cell>
          <cell r="O6670">
            <v>7790070411518</v>
          </cell>
        </row>
        <row r="6671">
          <cell r="A6671">
            <v>19062</v>
          </cell>
          <cell r="B6671">
            <v>43319</v>
          </cell>
          <cell r="D6671" t="str">
            <v xml:space="preserve">PANI PREFERIDO REBOZ TRAD C/H 1X                  </v>
          </cell>
          <cell r="J6671">
            <v>3646.7809999999999</v>
          </cell>
          <cell r="O6671">
            <v>7790070411556</v>
          </cell>
        </row>
        <row r="6672">
          <cell r="A6672">
            <v>664595</v>
          </cell>
          <cell r="B6672">
            <v>7475</v>
          </cell>
          <cell r="D6672" t="str">
            <v xml:space="preserve">PANI TIA ROSA TORTILLAS BURRERA 1X8X              </v>
          </cell>
          <cell r="J6672">
            <v>7670</v>
          </cell>
          <cell r="O6672">
            <v>7793890260915</v>
          </cell>
        </row>
        <row r="6673">
          <cell r="A6673">
            <v>11956</v>
          </cell>
          <cell r="B6673">
            <v>7476</v>
          </cell>
          <cell r="D6673" t="str">
            <v xml:space="preserve">PANI TIA ROSA TORTILLAS TRIGO 1X8X                </v>
          </cell>
          <cell r="J6673">
            <v>3499</v>
          </cell>
          <cell r="O6673">
            <v>7793890002577</v>
          </cell>
        </row>
        <row r="6674">
          <cell r="A6674">
            <v>11056</v>
          </cell>
          <cell r="B6674">
            <v>19000413</v>
          </cell>
          <cell r="D6674" t="str">
            <v xml:space="preserve">PANI VENEZIANA HAMB C/ S 4X                       </v>
          </cell>
          <cell r="J6674">
            <v>2071.4859999999999</v>
          </cell>
          <cell r="O6674">
            <v>7791708001231</v>
          </cell>
        </row>
        <row r="6675">
          <cell r="A6675">
            <v>11057</v>
          </cell>
          <cell r="B6675">
            <v>19000013</v>
          </cell>
          <cell r="D6675" t="str">
            <v xml:space="preserve">PANI VENEZIANA HAMB CLAS 4X                       </v>
          </cell>
          <cell r="J6675">
            <v>1756.8679999999999</v>
          </cell>
          <cell r="O6675">
            <v>7791708001248</v>
          </cell>
        </row>
        <row r="6676">
          <cell r="A6676">
            <v>6363</v>
          </cell>
          <cell r="B6676">
            <v>19000008</v>
          </cell>
          <cell r="D6676" t="str">
            <v xml:space="preserve">PANI VENEZIANA INTEG 360X                         </v>
          </cell>
          <cell r="J6676">
            <v>2794.1640000000002</v>
          </cell>
          <cell r="O6676">
            <v>7791708001484</v>
          </cell>
        </row>
        <row r="6677">
          <cell r="A6677">
            <v>18445</v>
          </cell>
          <cell r="B6677">
            <v>19000010</v>
          </cell>
          <cell r="D6677" t="str">
            <v xml:space="preserve">PANI VENEZIANA INTEGRAL CORM 630X                 </v>
          </cell>
          <cell r="J6677">
            <v>4706.2709999999997</v>
          </cell>
          <cell r="O6677">
            <v>7791708001477</v>
          </cell>
        </row>
        <row r="6678">
          <cell r="A6678">
            <v>11053</v>
          </cell>
          <cell r="B6678">
            <v>19000412</v>
          </cell>
          <cell r="D6678" t="str">
            <v xml:space="preserve">PANI VENEZIANA LACTEADO 400X                      </v>
          </cell>
          <cell r="J6678">
            <v>2516.7080000000001</v>
          </cell>
          <cell r="O6678">
            <v>7791708001491</v>
          </cell>
        </row>
        <row r="6679">
          <cell r="A6679">
            <v>91</v>
          </cell>
          <cell r="B6679">
            <v>19000009</v>
          </cell>
          <cell r="D6679" t="str">
            <v xml:space="preserve">PANI VENEZIANA LACTEADO 600X                      </v>
          </cell>
          <cell r="J6679">
            <v>3734.8040000000001</v>
          </cell>
          <cell r="O6679">
            <v>7791708001514</v>
          </cell>
        </row>
        <row r="6680">
          <cell r="A6680">
            <v>9705</v>
          </cell>
          <cell r="B6680">
            <v>19000014</v>
          </cell>
          <cell r="D6680" t="str">
            <v xml:space="preserve">PANI VENEZIANA PANCHO 6X                          </v>
          </cell>
          <cell r="J6680">
            <v>1754.8510000000001</v>
          </cell>
          <cell r="O6680">
            <v>7791708001378</v>
          </cell>
        </row>
        <row r="6681">
          <cell r="A6681">
            <v>4119</v>
          </cell>
          <cell r="B6681">
            <v>19000402</v>
          </cell>
          <cell r="D6681" t="str">
            <v xml:space="preserve">PANI VENEZIANA PIONONO 180X                       </v>
          </cell>
          <cell r="J6681">
            <v>2939.489</v>
          </cell>
          <cell r="O6681">
            <v>7791708001200</v>
          </cell>
        </row>
        <row r="6682">
          <cell r="A6682">
            <v>362</v>
          </cell>
          <cell r="B6682">
            <v>19000403</v>
          </cell>
          <cell r="D6682" t="str">
            <v xml:space="preserve">PANI VENEZIANA PIONONO SALA 180X                  </v>
          </cell>
          <cell r="J6682">
            <v>2939.489</v>
          </cell>
          <cell r="O6682">
            <v>7791708610815</v>
          </cell>
        </row>
        <row r="6683">
          <cell r="A6683">
            <v>7530</v>
          </cell>
          <cell r="B6683">
            <v>19000016</v>
          </cell>
          <cell r="D6683" t="str">
            <v xml:space="preserve">PANI VENEZIANA PRE-PIZZA 2X                       </v>
          </cell>
          <cell r="J6683">
            <v>2758.1619999999998</v>
          </cell>
          <cell r="O6683">
            <v>7791708001798</v>
          </cell>
        </row>
        <row r="6684">
          <cell r="A6684">
            <v>19623</v>
          </cell>
          <cell r="B6684">
            <v>61073</v>
          </cell>
          <cell r="D6684" t="str">
            <v xml:space="preserve">PANI VENEZIANA ROSCA 400X.                        </v>
          </cell>
          <cell r="J6684">
            <v>3237.0709999999999</v>
          </cell>
          <cell r="O6684">
            <v>7791708610747</v>
          </cell>
        </row>
        <row r="6685">
          <cell r="A6685">
            <v>2020</v>
          </cell>
          <cell r="B6685">
            <v>19000415</v>
          </cell>
          <cell r="D6685" t="str">
            <v xml:space="preserve">PANI VENEZIANA TORT C/CAS NAR 400X                </v>
          </cell>
          <cell r="J6685">
            <v>4001.1909999999998</v>
          </cell>
          <cell r="O6685">
            <v>7791708611737</v>
          </cell>
        </row>
        <row r="6686">
          <cell r="A6686">
            <v>19754</v>
          </cell>
          <cell r="B6686">
            <v>19000434</v>
          </cell>
          <cell r="D6686" t="str">
            <v xml:space="preserve">PANI VENEZIANA TORT INTEGR 165X                   </v>
          </cell>
          <cell r="J6686">
            <v>1624.211</v>
          </cell>
          <cell r="O6686">
            <v>7791708617517</v>
          </cell>
        </row>
        <row r="6687">
          <cell r="A6687">
            <v>1662</v>
          </cell>
          <cell r="B6687">
            <v>19000417</v>
          </cell>
          <cell r="D6687" t="str">
            <v xml:space="preserve">PANI VENEZIANA TORTA CHOC 400X                    </v>
          </cell>
          <cell r="J6687">
            <v>4001.1909999999998</v>
          </cell>
          <cell r="O6687">
            <v>7791708611799</v>
          </cell>
        </row>
        <row r="6688">
          <cell r="A6688">
            <v>7900</v>
          </cell>
          <cell r="B6688">
            <v>19000416</v>
          </cell>
          <cell r="D6688" t="str">
            <v xml:space="preserve">PANI VENEZIANA TORTA DLECH 450X                   </v>
          </cell>
          <cell r="J6688">
            <v>4092.442</v>
          </cell>
          <cell r="O6688">
            <v>7791708611768</v>
          </cell>
        </row>
        <row r="6689">
          <cell r="A6689">
            <v>13861</v>
          </cell>
          <cell r="B6689">
            <v>19000414</v>
          </cell>
          <cell r="D6689" t="str">
            <v xml:space="preserve">PANI VENEZIANA TORTA LIMON 400X                   </v>
          </cell>
          <cell r="J6689">
            <v>4001.1909999999998</v>
          </cell>
          <cell r="O6689">
            <v>7791708611720</v>
          </cell>
        </row>
        <row r="6690">
          <cell r="A6690">
            <v>19660</v>
          </cell>
          <cell r="B6690">
            <v>19000433</v>
          </cell>
          <cell r="D6690" t="str">
            <v xml:space="preserve">PANI VENEZIANA TORTILLAS 165X                     </v>
          </cell>
          <cell r="J6690">
            <v>1624.211</v>
          </cell>
          <cell r="O6690">
            <v>7791708617500</v>
          </cell>
        </row>
        <row r="6691">
          <cell r="A6691">
            <v>667047</v>
          </cell>
          <cell r="B6691">
            <v>19001586</v>
          </cell>
          <cell r="D6691" t="str">
            <v xml:space="preserve">PANI VENEZIANA TORTILLAS ESP 165X                 </v>
          </cell>
          <cell r="J6691">
            <v>2030.2719999999999</v>
          </cell>
          <cell r="O6691">
            <v>7791708717262</v>
          </cell>
        </row>
        <row r="6692">
          <cell r="A6692">
            <v>11054</v>
          </cell>
          <cell r="B6692">
            <v>19000011</v>
          </cell>
          <cell r="D6692" t="str">
            <v xml:space="preserve">PANI VENEZIANA TRISALV 360X                       </v>
          </cell>
          <cell r="J6692">
            <v>2794.1640000000002</v>
          </cell>
          <cell r="O6692">
            <v>7791708001521</v>
          </cell>
        </row>
        <row r="6693">
          <cell r="A6693">
            <v>11055</v>
          </cell>
          <cell r="B6693">
            <v>19000012</v>
          </cell>
          <cell r="D6693" t="str">
            <v xml:space="preserve">PANI VENEZIANA TRISALV 620X                       </v>
          </cell>
          <cell r="J6693">
            <v>4706.2709999999997</v>
          </cell>
          <cell r="O6693">
            <v>7791708001422</v>
          </cell>
        </row>
        <row r="6694">
          <cell r="A6694">
            <v>1295</v>
          </cell>
          <cell r="B6694">
            <v>2106684</v>
          </cell>
          <cell r="D6694" t="str">
            <v xml:space="preserve">PANP C.ALFA MAIZENA 200X                          </v>
          </cell>
          <cell r="J6694">
            <v>4027.788</v>
          </cell>
          <cell r="O6694">
            <v>7900021066845</v>
          </cell>
        </row>
        <row r="6695">
          <cell r="A6695">
            <v>4293</v>
          </cell>
          <cell r="B6695">
            <v>139</v>
          </cell>
          <cell r="D6695" t="str">
            <v xml:space="preserve">PANP C.CHIPS COPETIN 24X                          </v>
          </cell>
          <cell r="J6695">
            <v>2577.7820000000002</v>
          </cell>
          <cell r="O6695">
            <v>7790000014246</v>
          </cell>
        </row>
        <row r="6696">
          <cell r="A6696">
            <v>429</v>
          </cell>
          <cell r="B6696">
            <v>1664</v>
          </cell>
          <cell r="D6696" t="str">
            <v xml:space="preserve">PANP C.DONUTS 1X                                  </v>
          </cell>
          <cell r="J6696">
            <v>652.46299999999997</v>
          </cell>
          <cell r="O6696">
            <v>2000429000000</v>
          </cell>
        </row>
        <row r="6697">
          <cell r="A6697">
            <v>663322</v>
          </cell>
          <cell r="B6697">
            <v>989</v>
          </cell>
          <cell r="D6697" t="str">
            <v xml:space="preserve">PANU ELEGANTE 18X100X                             </v>
          </cell>
          <cell r="J6697">
            <v>2206.8620000000001</v>
          </cell>
          <cell r="O6697">
            <v>7793344000890</v>
          </cell>
        </row>
        <row r="6698">
          <cell r="A6698">
            <v>7021</v>
          </cell>
          <cell r="B6698">
            <v>984</v>
          </cell>
          <cell r="D6698" t="str">
            <v xml:space="preserve">PANU ELEGANTE 6X12X                               </v>
          </cell>
          <cell r="J6698">
            <v>3328.6019999999999</v>
          </cell>
          <cell r="O6698">
            <v>7793344904327</v>
          </cell>
        </row>
        <row r="6699">
          <cell r="A6699">
            <v>664582</v>
          </cell>
          <cell r="B6699">
            <v>981</v>
          </cell>
          <cell r="D6699" t="str">
            <v xml:space="preserve">PANU ELEGANTE POCKET 6X10                         </v>
          </cell>
          <cell r="J6699">
            <v>1412.415</v>
          </cell>
          <cell r="O6699">
            <v>7793344019823</v>
          </cell>
        </row>
        <row r="6700">
          <cell r="A6700">
            <v>665037</v>
          </cell>
          <cell r="B6700">
            <v>805434</v>
          </cell>
          <cell r="D6700" t="str">
            <v xml:space="preserve">PANU ELITE BOX SOFT TOUCH 90X                     </v>
          </cell>
          <cell r="J6700">
            <v>2329.0439999999999</v>
          </cell>
          <cell r="O6700">
            <v>7790250054344</v>
          </cell>
        </row>
        <row r="6701">
          <cell r="A6701">
            <v>12038</v>
          </cell>
          <cell r="B6701">
            <v>805496</v>
          </cell>
          <cell r="D6701" t="str">
            <v xml:space="preserve">PANU ELITE TRIP HOJA SEDA PACK 6X10X              </v>
          </cell>
          <cell r="J6701">
            <v>2257.7510000000002</v>
          </cell>
          <cell r="O6701">
            <v>7790250054894</v>
          </cell>
        </row>
        <row r="6702">
          <cell r="A6702">
            <v>662217</v>
          </cell>
          <cell r="B6702">
            <v>68913369</v>
          </cell>
          <cell r="D6702" t="str">
            <v xml:space="preserve">PAP  KNORR PURE LISTO NVO 125X                    </v>
          </cell>
          <cell r="J6702">
            <v>2613.4009999999998</v>
          </cell>
          <cell r="O6702">
            <v>7794000006362</v>
          </cell>
        </row>
        <row r="6703">
          <cell r="A6703">
            <v>17776</v>
          </cell>
          <cell r="B6703">
            <v>68913370</v>
          </cell>
          <cell r="D6703" t="str">
            <v xml:space="preserve">PAP  KNORR PURE R/COMPLETA 125X                   </v>
          </cell>
          <cell r="J6703">
            <v>2990.096</v>
          </cell>
          <cell r="O6703">
            <v>7794000001800</v>
          </cell>
        </row>
        <row r="6704">
          <cell r="A6704">
            <v>19943</v>
          </cell>
          <cell r="B6704">
            <v>12571646</v>
          </cell>
          <cell r="D6704" t="str">
            <v xml:space="preserve">PAP  MAGGI PURE CREM 125X                         </v>
          </cell>
          <cell r="J6704">
            <v>2579.3180000000002</v>
          </cell>
          <cell r="O6704">
            <v>7613034497079</v>
          </cell>
        </row>
        <row r="6705">
          <cell r="A6705">
            <v>19942</v>
          </cell>
          <cell r="B6705">
            <v>12571665</v>
          </cell>
          <cell r="D6705" t="str">
            <v xml:space="preserve">PAP  MAGGI PURE CREM 200X                         </v>
          </cell>
          <cell r="J6705">
            <v>3717.703</v>
          </cell>
          <cell r="O6705">
            <v>7613034497055</v>
          </cell>
        </row>
        <row r="6706">
          <cell r="A6706">
            <v>659437</v>
          </cell>
          <cell r="B6706">
            <v>12571846</v>
          </cell>
          <cell r="D6706" t="str">
            <v xml:space="preserve">PAP  MAGGI PURE FIN HIERB 100X                    </v>
          </cell>
          <cell r="J6706">
            <v>3275.4679999999998</v>
          </cell>
          <cell r="O6706">
            <v>7613037088526</v>
          </cell>
        </row>
        <row r="6707">
          <cell r="A6707">
            <v>13048</v>
          </cell>
          <cell r="B6707">
            <v>12571667</v>
          </cell>
          <cell r="D6707" t="str">
            <v xml:space="preserve">PAP  NESTLE PURE CHEF 100X                        </v>
          </cell>
          <cell r="J6707">
            <v>1906.546</v>
          </cell>
          <cell r="O6707">
            <v>7613037089240</v>
          </cell>
        </row>
        <row r="6708">
          <cell r="A6708">
            <v>1473</v>
          </cell>
          <cell r="B6708">
            <v>12571647</v>
          </cell>
          <cell r="D6708" t="str">
            <v xml:space="preserve">PAP MAGGI PURE 4 QUES 100X                        </v>
          </cell>
          <cell r="J6708">
            <v>3275.4679999999998</v>
          </cell>
          <cell r="O6708">
            <v>7613034294814</v>
          </cell>
        </row>
        <row r="6709">
          <cell r="A6709">
            <v>665977</v>
          </cell>
          <cell r="B6709">
            <v>1867</v>
          </cell>
          <cell r="D6709" t="str">
            <v xml:space="preserve">PAPE BEST LITE PH D/H NEUTRO 4X20X                </v>
          </cell>
          <cell r="J6709">
            <v>1338.5820000000001</v>
          </cell>
          <cell r="O6709">
            <v>7896053470166</v>
          </cell>
        </row>
        <row r="6710">
          <cell r="A6710">
            <v>13802</v>
          </cell>
          <cell r="B6710">
            <v>915</v>
          </cell>
          <cell r="D6710" t="str">
            <v xml:space="preserve">PAPE ELEGANTE D/H BCO 4X30X                       </v>
          </cell>
          <cell r="J6710">
            <v>3390.7820000000002</v>
          </cell>
          <cell r="O6710">
            <v>7793344000517</v>
          </cell>
        </row>
        <row r="6711">
          <cell r="A6711">
            <v>661734</v>
          </cell>
          <cell r="B6711">
            <v>913</v>
          </cell>
          <cell r="D6711" t="str">
            <v xml:space="preserve">PAPE ELEGANTE D/H RINDE BCO 4X30X                 </v>
          </cell>
          <cell r="J6711">
            <v>3722.6460000000002</v>
          </cell>
          <cell r="O6711">
            <v>7793344001132</v>
          </cell>
        </row>
        <row r="6712">
          <cell r="A6712">
            <v>13807</v>
          </cell>
          <cell r="B6712">
            <v>907</v>
          </cell>
          <cell r="D6712" t="str">
            <v xml:space="preserve">PAPE ELEGANTE H/S ALOE 6X30X                      </v>
          </cell>
          <cell r="J6712">
            <v>3149.8789999999999</v>
          </cell>
          <cell r="O6712">
            <v>7793344904990</v>
          </cell>
        </row>
        <row r="6713">
          <cell r="A6713">
            <v>661537</v>
          </cell>
          <cell r="B6713">
            <v>1901</v>
          </cell>
          <cell r="D6713" t="str">
            <v xml:space="preserve">PAPE ELEGANTE H/S BCO 4X120X                      </v>
          </cell>
          <cell r="J6713">
            <v>7277.3329999999996</v>
          </cell>
          <cell r="O6713">
            <v>7793344009015</v>
          </cell>
        </row>
        <row r="6714">
          <cell r="A6714">
            <v>13809</v>
          </cell>
          <cell r="B6714">
            <v>900</v>
          </cell>
          <cell r="D6714" t="str">
            <v xml:space="preserve">PAPE ELEGANTE H/S BCO 4X30X                       </v>
          </cell>
          <cell r="J6714">
            <v>1929.9680000000001</v>
          </cell>
          <cell r="O6714">
            <v>7793344904143</v>
          </cell>
        </row>
        <row r="6715">
          <cell r="A6715">
            <v>13810</v>
          </cell>
          <cell r="B6715">
            <v>916</v>
          </cell>
          <cell r="D6715" t="str">
            <v xml:space="preserve">PAPE ELEGANTE H/S BCO 4X80X                       </v>
          </cell>
          <cell r="J6715">
            <v>4857.0360000000001</v>
          </cell>
          <cell r="O6715">
            <v>7793344904228</v>
          </cell>
        </row>
        <row r="6716">
          <cell r="A6716">
            <v>13828</v>
          </cell>
          <cell r="B6716">
            <v>904</v>
          </cell>
          <cell r="D6716" t="str">
            <v xml:space="preserve">PAPE ELEGANTE H/S BCO 6X30X                       </v>
          </cell>
          <cell r="J6716">
            <v>3312.5</v>
          </cell>
          <cell r="O6716">
            <v>7793344904150</v>
          </cell>
        </row>
        <row r="6717">
          <cell r="A6717">
            <v>17778</v>
          </cell>
          <cell r="B6717">
            <v>914</v>
          </cell>
          <cell r="D6717" t="str">
            <v xml:space="preserve">PAPE ELEGANTE H/S BCO PREM ALOE 4X80X             </v>
          </cell>
          <cell r="J6717">
            <v>5068.241</v>
          </cell>
          <cell r="O6717">
            <v>7793344000333</v>
          </cell>
        </row>
        <row r="6718">
          <cell r="A6718">
            <v>13801</v>
          </cell>
          <cell r="B6718">
            <v>950</v>
          </cell>
          <cell r="D6718" t="str">
            <v xml:space="preserve">PAPE ELEGANTE T/H BCO 4X30X                       </v>
          </cell>
          <cell r="J6718">
            <v>4940.1980000000003</v>
          </cell>
          <cell r="O6718">
            <v>7793344009503</v>
          </cell>
        </row>
        <row r="6719">
          <cell r="A6719">
            <v>102144</v>
          </cell>
          <cell r="B6719">
            <v>802607</v>
          </cell>
          <cell r="D6719" t="str">
            <v xml:space="preserve">PAPE ELITE DH ULTRA SOFT 4X30X                    </v>
          </cell>
          <cell r="J6719">
            <v>4067.2820000000002</v>
          </cell>
          <cell r="O6719">
            <v>7790250026051</v>
          </cell>
        </row>
        <row r="6720">
          <cell r="A6720">
            <v>664694</v>
          </cell>
          <cell r="B6720">
            <v>802612</v>
          </cell>
          <cell r="D6720" t="str">
            <v xml:space="preserve">PAPE ELITE H/S C/ALGODON 4X80X                    </v>
          </cell>
          <cell r="J6720">
            <v>6072.027</v>
          </cell>
          <cell r="O6720">
            <v>7790250026129</v>
          </cell>
        </row>
        <row r="6721">
          <cell r="A6721">
            <v>664297</v>
          </cell>
          <cell r="B6721">
            <v>802610</v>
          </cell>
          <cell r="D6721" t="str">
            <v xml:space="preserve">PAPE ELITE HS CLS C/ALGODON 6X30X                 </v>
          </cell>
          <cell r="J6721">
            <v>3651.4119999999998</v>
          </cell>
          <cell r="O6721">
            <v>7790250026105</v>
          </cell>
        </row>
        <row r="6722">
          <cell r="A6722">
            <v>4673</v>
          </cell>
          <cell r="B6722">
            <v>802601</v>
          </cell>
          <cell r="D6722" t="str">
            <v xml:space="preserve">PAPE ELITE HS TULIPAN 6X30X                       </v>
          </cell>
          <cell r="J6722">
            <v>3426.52</v>
          </cell>
          <cell r="O6722">
            <v>7790250026013</v>
          </cell>
        </row>
        <row r="6723">
          <cell r="A6723">
            <v>664504</v>
          </cell>
          <cell r="B6723">
            <v>802608</v>
          </cell>
          <cell r="D6723" t="str">
            <v xml:space="preserve">PAPE ELITE ULTRA DH SOFT 4X50X                    </v>
          </cell>
          <cell r="J6723">
            <v>7284.4920000000002</v>
          </cell>
          <cell r="O6723">
            <v>7790250026082</v>
          </cell>
        </row>
        <row r="6724">
          <cell r="A6724">
            <v>665978</v>
          </cell>
          <cell r="B6724">
            <v>1908</v>
          </cell>
          <cell r="D6724" t="str">
            <v xml:space="preserve">PAPE FOFINHO NATURAL PH NEUTRO 4X30X              </v>
          </cell>
          <cell r="J6724">
            <v>2086.252</v>
          </cell>
          <cell r="O6724">
            <v>7896053470227</v>
          </cell>
        </row>
        <row r="6725">
          <cell r="A6725">
            <v>665979</v>
          </cell>
          <cell r="B6725">
            <v>1013</v>
          </cell>
          <cell r="D6725" t="str">
            <v xml:space="preserve">PAPE FOFINHO PH S/H NEUTRO 4X30X                  </v>
          </cell>
          <cell r="J6725">
            <v>1275.413</v>
          </cell>
          <cell r="O6725">
            <v>7896053410025</v>
          </cell>
        </row>
        <row r="6726">
          <cell r="A6726">
            <v>665981</v>
          </cell>
          <cell r="B6726">
            <v>1346</v>
          </cell>
          <cell r="D6726" t="str">
            <v xml:space="preserve">PAPE FOFINHO PREMIUM D/H 100% 12X30X              </v>
          </cell>
          <cell r="J6726">
            <v>8748.75</v>
          </cell>
          <cell r="O6726">
            <v>7896053410223</v>
          </cell>
        </row>
        <row r="6727">
          <cell r="A6727">
            <v>665980</v>
          </cell>
          <cell r="B6727">
            <v>1329</v>
          </cell>
          <cell r="D6727" t="str">
            <v xml:space="preserve">PAPE FOFINHO PREMIUM D/H 100% 4X30X               </v>
          </cell>
          <cell r="J6727">
            <v>2263.9409999999998</v>
          </cell>
          <cell r="O6727">
            <v>7896053410209</v>
          </cell>
        </row>
        <row r="6728">
          <cell r="A6728">
            <v>6932</v>
          </cell>
          <cell r="B6728">
            <v>801963</v>
          </cell>
          <cell r="D6728" t="str">
            <v xml:space="preserve">PAPE HIG. DH PETALOS 4X30X                        </v>
          </cell>
          <cell r="J6728">
            <v>660.93700000000001</v>
          </cell>
          <cell r="O6728">
            <v>7790250019633</v>
          </cell>
        </row>
        <row r="6729">
          <cell r="A6729">
            <v>664236</v>
          </cell>
          <cell r="B6729">
            <v>801618</v>
          </cell>
          <cell r="D6729" t="str">
            <v xml:space="preserve">PAPE HIG. HS FRESH  ALOE 4X30X                    </v>
          </cell>
          <cell r="J6729">
            <v>2381.1550000000002</v>
          </cell>
          <cell r="O6729">
            <v>7790250016182</v>
          </cell>
        </row>
        <row r="6730">
          <cell r="A6730">
            <v>665543</v>
          </cell>
          <cell r="B6730">
            <v>801622</v>
          </cell>
          <cell r="D6730" t="str">
            <v xml:space="preserve">PAPE HIG. HS FRESH ALOE 6X30X                     </v>
          </cell>
          <cell r="J6730">
            <v>3259.194</v>
          </cell>
          <cell r="O6730">
            <v>7790250016229</v>
          </cell>
        </row>
        <row r="6731">
          <cell r="A6731">
            <v>664697</v>
          </cell>
          <cell r="B6731">
            <v>801584</v>
          </cell>
          <cell r="D6731" t="str">
            <v xml:space="preserve">PAPE HIG.MAX ALO PANAL 4X100X                     </v>
          </cell>
          <cell r="J6731">
            <v>6840.1120000000001</v>
          </cell>
          <cell r="O6731">
            <v>7790250015840</v>
          </cell>
        </row>
        <row r="6732">
          <cell r="A6732">
            <v>664503</v>
          </cell>
          <cell r="B6732">
            <v>801585</v>
          </cell>
          <cell r="D6732" t="str">
            <v xml:space="preserve">PAPE HIG.MAX ALO PANAL 4X80X                      </v>
          </cell>
          <cell r="J6732">
            <v>5013.9750000000004</v>
          </cell>
          <cell r="O6732">
            <v>7790250015857</v>
          </cell>
        </row>
        <row r="6733">
          <cell r="A6733">
            <v>1319</v>
          </cell>
          <cell r="B6733">
            <v>801518</v>
          </cell>
          <cell r="D6733" t="str">
            <v xml:space="preserve">PAPE HIG.MAX MZNLLA 4X80X                         </v>
          </cell>
          <cell r="J6733">
            <v>376.59800000000001</v>
          </cell>
          <cell r="O6733">
            <v>7790250015055</v>
          </cell>
        </row>
        <row r="6734">
          <cell r="A6734">
            <v>663475</v>
          </cell>
          <cell r="B6734">
            <v>807915</v>
          </cell>
          <cell r="D6734" t="str">
            <v xml:space="preserve">PAPE HIG.PREM C/ALOE D/H 4X50X                    </v>
          </cell>
          <cell r="J6734">
            <v>6730.3670000000002</v>
          </cell>
          <cell r="O6734">
            <v>7790250015529</v>
          </cell>
        </row>
        <row r="6735">
          <cell r="A6735">
            <v>102330</v>
          </cell>
          <cell r="B6735">
            <v>801550</v>
          </cell>
          <cell r="D6735" t="str">
            <v xml:space="preserve">PAPE HIG.PREMIUN PANAL D/H 4X30X                  </v>
          </cell>
          <cell r="J6735">
            <v>658.14800000000002</v>
          </cell>
          <cell r="O6735">
            <v>7790250019565</v>
          </cell>
        </row>
        <row r="6736">
          <cell r="A6736">
            <v>9738</v>
          </cell>
          <cell r="B6736">
            <v>801897</v>
          </cell>
          <cell r="D6736" t="str">
            <v xml:space="preserve">PAPE HIG.RINDE MAS H/S 4X50X                      </v>
          </cell>
          <cell r="J6736">
            <v>439.69600000000003</v>
          </cell>
          <cell r="O6736">
            <v>7790250018971</v>
          </cell>
        </row>
        <row r="6737">
          <cell r="A6737">
            <v>664799</v>
          </cell>
          <cell r="B6737">
            <v>801553</v>
          </cell>
          <cell r="D6737" t="str">
            <v xml:space="preserve">PAPE HIGIENOL FUSION FUS. DH 4X30X                </v>
          </cell>
          <cell r="J6737">
            <v>3750.77</v>
          </cell>
          <cell r="O6737">
            <v>7790250015536</v>
          </cell>
        </row>
        <row r="6738">
          <cell r="A6738">
            <v>664695</v>
          </cell>
          <cell r="B6738">
            <v>801554</v>
          </cell>
          <cell r="D6738" t="str">
            <v xml:space="preserve">PAPE HIGIENOL PREMIUN BAL. DH 4X30X               </v>
          </cell>
          <cell r="J6738">
            <v>4527.2449999999999</v>
          </cell>
          <cell r="O6738">
            <v>7790250015543</v>
          </cell>
        </row>
        <row r="6739">
          <cell r="A6739">
            <v>101416</v>
          </cell>
          <cell r="B6739">
            <v>801900</v>
          </cell>
          <cell r="D6739" t="str">
            <v xml:space="preserve">PAPE HIGIENOL RINDE PANAL H/S 4X50X               </v>
          </cell>
          <cell r="J6739">
            <v>3751.998</v>
          </cell>
          <cell r="O6739">
            <v>7790250015109</v>
          </cell>
        </row>
        <row r="6740">
          <cell r="A6740">
            <v>12940</v>
          </cell>
          <cell r="B6740">
            <v>809243</v>
          </cell>
          <cell r="D6740" t="str">
            <v xml:space="preserve">PAPE NOBLE H/S 4X30X                              </v>
          </cell>
          <cell r="J6740">
            <v>2199.8440000000001</v>
          </cell>
          <cell r="O6740">
            <v>7790250092438</v>
          </cell>
        </row>
        <row r="6741">
          <cell r="A6741">
            <v>945</v>
          </cell>
          <cell r="B6741">
            <v>18026</v>
          </cell>
          <cell r="D6741" t="str">
            <v xml:space="preserve">PASH AYUDIN PAST INOD 16X                         </v>
          </cell>
          <cell r="J6741">
            <v>3993.2950000000001</v>
          </cell>
          <cell r="O6741">
            <v>7793253300081</v>
          </cell>
        </row>
        <row r="6742">
          <cell r="A6742">
            <v>13756</v>
          </cell>
          <cell r="B6742">
            <v>415</v>
          </cell>
          <cell r="D6742" t="str">
            <v xml:space="preserve">PASH GLADE CAN.LIQ APAR CAMPO 1X                  </v>
          </cell>
          <cell r="J6742">
            <v>6373.66</v>
          </cell>
          <cell r="O6742">
            <v>7790520988218</v>
          </cell>
        </row>
        <row r="6743">
          <cell r="A6743">
            <v>13755</v>
          </cell>
          <cell r="B6743">
            <v>433</v>
          </cell>
          <cell r="D6743" t="str">
            <v xml:space="preserve">PASH GLADE CAN.LIQ APAR I LOVE 1X                 </v>
          </cell>
          <cell r="J6743">
            <v>6373.66</v>
          </cell>
          <cell r="O6743">
            <v>7790520010230</v>
          </cell>
        </row>
        <row r="6744">
          <cell r="A6744">
            <v>13734</v>
          </cell>
          <cell r="B6744">
            <v>430</v>
          </cell>
          <cell r="D6744" t="str">
            <v xml:space="preserve">PASH GLADE PAST INOD LAV 24X                      </v>
          </cell>
          <cell r="J6744">
            <v>2099.5050000000001</v>
          </cell>
          <cell r="O6744">
            <v>7790520987600</v>
          </cell>
        </row>
        <row r="6745">
          <cell r="A6745">
            <v>13759</v>
          </cell>
          <cell r="B6745">
            <v>432</v>
          </cell>
          <cell r="D6745" t="str">
            <v xml:space="preserve">PASH GLADE PAST INOD MA CAMPO 25X                 </v>
          </cell>
          <cell r="J6745">
            <v>1922.9849999999999</v>
          </cell>
          <cell r="O6745">
            <v>7790520017727</v>
          </cell>
        </row>
        <row r="6746">
          <cell r="A6746">
            <v>175</v>
          </cell>
          <cell r="B6746">
            <v>431</v>
          </cell>
          <cell r="D6746" t="str">
            <v xml:space="preserve">PASH GLADE PAST INOD PINO 24X                     </v>
          </cell>
          <cell r="J6746">
            <v>1922.9849999999999</v>
          </cell>
          <cell r="O6746">
            <v>7790520988492</v>
          </cell>
        </row>
        <row r="6747">
          <cell r="A6747">
            <v>18230</v>
          </cell>
          <cell r="B6747">
            <v>271</v>
          </cell>
          <cell r="D6747" t="str">
            <v xml:space="preserve">PASH HARPIC PASTI LAVANDA 20GR                    </v>
          </cell>
          <cell r="J6747">
            <v>1037.4359999999999</v>
          </cell>
          <cell r="O6747">
            <v>7791130003544</v>
          </cell>
        </row>
        <row r="6748">
          <cell r="A6748">
            <v>18229</v>
          </cell>
          <cell r="B6748">
            <v>390</v>
          </cell>
          <cell r="D6748" t="str">
            <v xml:space="preserve">PASH HARPIC PASTI PINO 20GR                       </v>
          </cell>
          <cell r="J6748">
            <v>1037.4359999999999</v>
          </cell>
          <cell r="O6748">
            <v>7791130003582</v>
          </cell>
        </row>
        <row r="6749">
          <cell r="A6749">
            <v>1413</v>
          </cell>
          <cell r="B6749">
            <v>243</v>
          </cell>
          <cell r="D6749" t="str">
            <v xml:space="preserve">PASH HARPIC POWER PLUS MOCH 50X                   </v>
          </cell>
          <cell r="J6749">
            <v>2257.2339999999999</v>
          </cell>
          <cell r="O6749">
            <v>7791130302586</v>
          </cell>
        </row>
        <row r="6750">
          <cell r="A6750">
            <v>665319</v>
          </cell>
          <cell r="B6750">
            <v>442</v>
          </cell>
          <cell r="D6750" t="str">
            <v xml:space="preserve">PASH PATO DISCO LAV REP 1X                        </v>
          </cell>
          <cell r="J6750">
            <v>7827.5959999999995</v>
          </cell>
          <cell r="O6750">
            <v>7790520028075</v>
          </cell>
        </row>
        <row r="6751">
          <cell r="A6751">
            <v>17987</v>
          </cell>
          <cell r="B6751">
            <v>27818</v>
          </cell>
          <cell r="D6751" t="str">
            <v xml:space="preserve">PASH POETT CANASTA REPUESTO 27.5X                 </v>
          </cell>
          <cell r="J6751">
            <v>2712.6680000000001</v>
          </cell>
          <cell r="O6751">
            <v>7793253002534</v>
          </cell>
        </row>
        <row r="6752">
          <cell r="A6752">
            <v>663563</v>
          </cell>
          <cell r="B6752">
            <v>24648</v>
          </cell>
          <cell r="D6752" t="str">
            <v xml:space="preserve">PASH POETT PTLLA RED LAVNDA 25X                   </v>
          </cell>
          <cell r="J6752">
            <v>2409.8939999999998</v>
          </cell>
          <cell r="O6752">
            <v>7793253001667</v>
          </cell>
        </row>
        <row r="6753">
          <cell r="A6753">
            <v>656978</v>
          </cell>
          <cell r="B6753">
            <v>24649</v>
          </cell>
          <cell r="D6753" t="str">
            <v xml:space="preserve">PASH POETT PTLLA RED PRIMA 25X                    </v>
          </cell>
          <cell r="J6753">
            <v>2409.8939999999998</v>
          </cell>
          <cell r="O6753">
            <v>7793253001674</v>
          </cell>
        </row>
        <row r="6754">
          <cell r="A6754">
            <v>17986</v>
          </cell>
          <cell r="B6754">
            <v>27816</v>
          </cell>
          <cell r="D6754" t="str">
            <v xml:space="preserve">PASH POETT REP+CAN.P/INOD 27.5X                   </v>
          </cell>
          <cell r="J6754">
            <v>3617.4630000000002</v>
          </cell>
          <cell r="O6754">
            <v>7793253002527</v>
          </cell>
        </row>
        <row r="6755">
          <cell r="A6755">
            <v>666343</v>
          </cell>
          <cell r="B6755">
            <v>69693544</v>
          </cell>
          <cell r="D6755" t="str">
            <v xml:space="preserve">PASH VIM CANASTA CITRUS 4EN1 35X                  </v>
          </cell>
          <cell r="J6755">
            <v>2762.0839999999998</v>
          </cell>
          <cell r="O6755">
            <v>7791290794160</v>
          </cell>
        </row>
        <row r="6756">
          <cell r="A6756">
            <v>18510</v>
          </cell>
          <cell r="B6756">
            <v>64780319</v>
          </cell>
          <cell r="D6756" t="str">
            <v xml:space="preserve">PASH VIM CANASTA CITRUS POD X6 50X                </v>
          </cell>
          <cell r="J6756">
            <v>3909.8710000000001</v>
          </cell>
          <cell r="O6756">
            <v>7791290013803</v>
          </cell>
        </row>
        <row r="6757">
          <cell r="A6757">
            <v>666345</v>
          </cell>
          <cell r="B6757">
            <v>69693546</v>
          </cell>
          <cell r="D6757" t="str">
            <v xml:space="preserve">PASH VIM CANASTA CITRUS POD X6 55X                </v>
          </cell>
          <cell r="J6757">
            <v>2370.4479999999999</v>
          </cell>
          <cell r="O6757">
            <v>7791290794184</v>
          </cell>
        </row>
        <row r="6758">
          <cell r="A6758">
            <v>666346</v>
          </cell>
          <cell r="B6758">
            <v>64780320</v>
          </cell>
          <cell r="D6758" t="str">
            <v xml:space="preserve">PASH VIM CANASTA LAVANDA POD X6 50X               </v>
          </cell>
          <cell r="J6758">
            <v>3909.8710000000001</v>
          </cell>
          <cell r="O6758">
            <v>7791290796119</v>
          </cell>
        </row>
        <row r="6759">
          <cell r="A6759">
            <v>666347</v>
          </cell>
          <cell r="B6759">
            <v>69693547</v>
          </cell>
          <cell r="D6759" t="str">
            <v xml:space="preserve">PASH VIM CANASTA LAVANDA POD X6 55X               </v>
          </cell>
          <cell r="J6759">
            <v>2370.4479999999999</v>
          </cell>
          <cell r="O6759">
            <v>7791290794191</v>
          </cell>
        </row>
        <row r="6760">
          <cell r="A6760">
            <v>666342</v>
          </cell>
          <cell r="B6760">
            <v>69693545</v>
          </cell>
          <cell r="D6760" t="str">
            <v xml:space="preserve">PASH VIM CANASTA OCEAN 4EN1 35X                   </v>
          </cell>
          <cell r="J6760">
            <v>2762.0839999999998</v>
          </cell>
          <cell r="O6760">
            <v>7791290794177</v>
          </cell>
        </row>
        <row r="6761">
          <cell r="A6761">
            <v>18509</v>
          </cell>
          <cell r="B6761">
            <v>67156121</v>
          </cell>
          <cell r="D6761" t="str">
            <v xml:space="preserve">PASH VIM DT SAN PINHO 3EN1 35X                    </v>
          </cell>
          <cell r="J6761">
            <v>1569.66</v>
          </cell>
          <cell r="O6761">
            <v>7791290013797</v>
          </cell>
        </row>
        <row r="6762">
          <cell r="A6762">
            <v>923</v>
          </cell>
          <cell r="B6762">
            <v>67621183</v>
          </cell>
          <cell r="D6762" t="str">
            <v xml:space="preserve">PASH VIM DUO PACK OCEAN 100X                      </v>
          </cell>
          <cell r="J6762">
            <v>5229.0389999999998</v>
          </cell>
          <cell r="O6762">
            <v>8717163672020</v>
          </cell>
        </row>
        <row r="6763">
          <cell r="A6763">
            <v>666340</v>
          </cell>
          <cell r="B6763">
            <v>69693543</v>
          </cell>
          <cell r="D6763" t="str">
            <v xml:space="preserve">PASH VIM DUO PACK PINO 100X                       </v>
          </cell>
          <cell r="J6763">
            <v>5144.6949999999997</v>
          </cell>
          <cell r="O6763">
            <v>7791290794153</v>
          </cell>
        </row>
        <row r="6764">
          <cell r="A6764">
            <v>665153</v>
          </cell>
          <cell r="B6764">
            <v>0</v>
          </cell>
          <cell r="D6764" t="str">
            <v xml:space="preserve">PASM ENTRENUTS MANI 9 SEM 370X                    </v>
          </cell>
          <cell r="J6764">
            <v>3775.2</v>
          </cell>
          <cell r="O6764">
            <v>656750783979</v>
          </cell>
        </row>
        <row r="6765">
          <cell r="A6765">
            <v>665152</v>
          </cell>
          <cell r="B6765">
            <v>0</v>
          </cell>
          <cell r="D6765" t="str">
            <v xml:space="preserve">PASM ENTRENUTS MANI AHUM 370X                     </v>
          </cell>
          <cell r="J6765">
            <v>3775.2</v>
          </cell>
          <cell r="O6765">
            <v>656750783986</v>
          </cell>
        </row>
        <row r="6766">
          <cell r="A6766">
            <v>665151</v>
          </cell>
          <cell r="B6766">
            <v>0</v>
          </cell>
          <cell r="D6766" t="str">
            <v xml:space="preserve">PASM ENTRENUTS MANI C/CACAO Y STEVIA 370X         </v>
          </cell>
          <cell r="J6766">
            <v>3775.2</v>
          </cell>
          <cell r="O6766">
            <v>736684208714</v>
          </cell>
        </row>
        <row r="6767">
          <cell r="A6767">
            <v>665149</v>
          </cell>
          <cell r="B6767">
            <v>0</v>
          </cell>
          <cell r="D6767" t="str">
            <v xml:space="preserve">PASM ENTRENUTS MANI C/STEVIA 370X                 </v>
          </cell>
          <cell r="J6767">
            <v>3775.2</v>
          </cell>
          <cell r="O6767">
            <v>656750783924</v>
          </cell>
        </row>
        <row r="6768">
          <cell r="A6768">
            <v>665150</v>
          </cell>
          <cell r="B6768">
            <v>0</v>
          </cell>
          <cell r="D6768" t="str">
            <v xml:space="preserve">PASM ENTRENUTS MANI C/TROZO 370X                  </v>
          </cell>
          <cell r="J6768">
            <v>3775.2</v>
          </cell>
          <cell r="O6768">
            <v>736684208738</v>
          </cell>
        </row>
        <row r="6769">
          <cell r="A6769">
            <v>665148</v>
          </cell>
          <cell r="B6769">
            <v>0</v>
          </cell>
          <cell r="D6769" t="str">
            <v xml:space="preserve">PASM ENTRENUTS MANI COCO 370X                     </v>
          </cell>
          <cell r="J6769">
            <v>3775.2</v>
          </cell>
          <cell r="O6769">
            <v>736684208721</v>
          </cell>
        </row>
        <row r="6770">
          <cell r="A6770">
            <v>665147</v>
          </cell>
          <cell r="B6770">
            <v>0</v>
          </cell>
          <cell r="D6770" t="str">
            <v xml:space="preserve">PASM ENTRENUTS MANI NAT 370X                      </v>
          </cell>
          <cell r="J6770">
            <v>3775.2</v>
          </cell>
          <cell r="O6770">
            <v>736684208707</v>
          </cell>
        </row>
        <row r="6771">
          <cell r="A6771">
            <v>666748</v>
          </cell>
          <cell r="B6771">
            <v>0</v>
          </cell>
          <cell r="D6771" t="str">
            <v xml:space="preserve">PASM ENTRENUTS MANI PT.CARMEL 370X                </v>
          </cell>
          <cell r="J6771">
            <v>5408.7</v>
          </cell>
          <cell r="O6771">
            <v>7798446310083</v>
          </cell>
        </row>
        <row r="6772">
          <cell r="A6772">
            <v>666749</v>
          </cell>
          <cell r="B6772">
            <v>0</v>
          </cell>
          <cell r="D6772" t="str">
            <v xml:space="preserve">PASM ENTRENUTS MANI PT.COOKIE 370X                </v>
          </cell>
          <cell r="J6772">
            <v>5408.7</v>
          </cell>
          <cell r="O6772">
            <v>7798446310090</v>
          </cell>
        </row>
        <row r="6773">
          <cell r="A6773">
            <v>663505</v>
          </cell>
          <cell r="B6773">
            <v>109050132</v>
          </cell>
          <cell r="D6773" t="str">
            <v xml:space="preserve">PASM MANIKING PASTA MANI 245X                     </v>
          </cell>
          <cell r="J6773">
            <v>2517.6770000000001</v>
          </cell>
          <cell r="O6773">
            <v>7798151952356</v>
          </cell>
        </row>
        <row r="6774">
          <cell r="A6774">
            <v>17618</v>
          </cell>
          <cell r="B6774">
            <v>109050105</v>
          </cell>
          <cell r="D6774" t="str">
            <v xml:space="preserve">PASM MANIKING PASTA MANI 485X                     </v>
          </cell>
          <cell r="J6774">
            <v>3698.0619999999999</v>
          </cell>
          <cell r="O6774">
            <v>7798151950956</v>
          </cell>
        </row>
        <row r="6775">
          <cell r="A6775">
            <v>663506</v>
          </cell>
          <cell r="B6775">
            <v>109050131</v>
          </cell>
          <cell r="D6775" t="str">
            <v xml:space="preserve">PASM MANIKING PASTA MANI CRUNCHY 350X             </v>
          </cell>
          <cell r="J6775">
            <v>3111.8359999999998</v>
          </cell>
          <cell r="O6775">
            <v>7798151953117</v>
          </cell>
        </row>
        <row r="6776">
          <cell r="A6776">
            <v>17607</v>
          </cell>
          <cell r="B6776">
            <v>109050106</v>
          </cell>
          <cell r="D6776" t="str">
            <v xml:space="preserve">PASM MANIKING PASTA MANI ORIG 350X                </v>
          </cell>
          <cell r="J6776">
            <v>3140.93</v>
          </cell>
          <cell r="O6776">
            <v>7798151952769</v>
          </cell>
        </row>
        <row r="6777">
          <cell r="A6777">
            <v>24</v>
          </cell>
          <cell r="B6777" t="str">
            <v xml:space="preserve">P220BL              </v>
          </cell>
          <cell r="D6777" t="str">
            <v xml:space="preserve">PAST ADOLF. CAPLLETI C/CARN 500X                  </v>
          </cell>
          <cell r="J6777">
            <v>3915.0079999999998</v>
          </cell>
          <cell r="O6777">
            <v>7793461000353</v>
          </cell>
        </row>
        <row r="6778">
          <cell r="A6778">
            <v>25538</v>
          </cell>
          <cell r="B6778" t="str">
            <v xml:space="preserve">P400BL              </v>
          </cell>
          <cell r="D6778" t="str">
            <v xml:space="preserve">PAST ADOLF. EMPANA COPETIN 500X                   </v>
          </cell>
          <cell r="J6778">
            <v>3915.0079999999998</v>
          </cell>
          <cell r="O6778">
            <v>7793461000339</v>
          </cell>
        </row>
        <row r="6779">
          <cell r="A6779">
            <v>26</v>
          </cell>
          <cell r="B6779" t="str">
            <v xml:space="preserve">P101B               </v>
          </cell>
          <cell r="D6779" t="str">
            <v xml:space="preserve">PAST ADOLF. FIDEO C/ESPIN 500X                    </v>
          </cell>
          <cell r="J6779">
            <v>1683.759</v>
          </cell>
          <cell r="O6779">
            <v>7793461000063</v>
          </cell>
        </row>
        <row r="6780">
          <cell r="A6780">
            <v>27</v>
          </cell>
          <cell r="B6780" t="str">
            <v xml:space="preserve">P100B               </v>
          </cell>
          <cell r="D6780" t="str">
            <v xml:space="preserve">PAST ADOLF. FIDEO C/HUEV 500X                     </v>
          </cell>
          <cell r="J6780">
            <v>1683.759</v>
          </cell>
          <cell r="O6780">
            <v>7793461000056</v>
          </cell>
        </row>
        <row r="6781">
          <cell r="A6781">
            <v>28</v>
          </cell>
          <cell r="B6781" t="str">
            <v xml:space="preserve">P102B               </v>
          </cell>
          <cell r="D6781" t="str">
            <v xml:space="preserve">PAST ADOLF. FIDEO C/MORR 500X                     </v>
          </cell>
          <cell r="J6781">
            <v>1683.759</v>
          </cell>
          <cell r="O6781">
            <v>7793461000070</v>
          </cell>
        </row>
        <row r="6782">
          <cell r="A6782">
            <v>30</v>
          </cell>
          <cell r="B6782" t="str">
            <v xml:space="preserve">P113BL              </v>
          </cell>
          <cell r="D6782" t="str">
            <v xml:space="preserve">PAST ADOLF. NOQUI C/PAPA 500X                     </v>
          </cell>
          <cell r="J6782">
            <v>3407.5030000000002</v>
          </cell>
          <cell r="O6782">
            <v>7793461000360</v>
          </cell>
        </row>
        <row r="6783">
          <cell r="A6783">
            <v>31</v>
          </cell>
          <cell r="B6783" t="str">
            <v xml:space="preserve">P103B               </v>
          </cell>
          <cell r="D6783" t="str">
            <v xml:space="preserve">PAST ADOLF. NOQUIS COMUN 500X                     </v>
          </cell>
          <cell r="J6783">
            <v>1683.759</v>
          </cell>
          <cell r="O6783">
            <v>7793461000087</v>
          </cell>
        </row>
        <row r="6784">
          <cell r="A6784">
            <v>25537</v>
          </cell>
          <cell r="B6784">
            <v>103</v>
          </cell>
          <cell r="D6784" t="str">
            <v xml:space="preserve">PAST ADOLF. NOQUIS ESPINACA 500X                  </v>
          </cell>
          <cell r="J6784">
            <v>2204.0030000000002</v>
          </cell>
          <cell r="O6784">
            <v>7793461000100</v>
          </cell>
        </row>
        <row r="6785">
          <cell r="A6785">
            <v>25536</v>
          </cell>
          <cell r="B6785">
            <v>103</v>
          </cell>
          <cell r="D6785" t="str">
            <v xml:space="preserve">PAST ADOLF. NOQUIS MORRON 500X                    </v>
          </cell>
          <cell r="J6785">
            <v>2204.0030000000002</v>
          </cell>
          <cell r="O6785">
            <v>7793461000094</v>
          </cell>
        </row>
        <row r="6786">
          <cell r="A6786">
            <v>32</v>
          </cell>
          <cell r="B6786" t="str">
            <v xml:space="preserve">P130B               </v>
          </cell>
          <cell r="D6786" t="str">
            <v xml:space="preserve">PAST ADOLF. PANQUEQUE 12X                         </v>
          </cell>
          <cell r="J6786">
            <v>2972.509</v>
          </cell>
          <cell r="O6786">
            <v>7793461000582</v>
          </cell>
        </row>
        <row r="6787">
          <cell r="A6787">
            <v>33</v>
          </cell>
          <cell r="B6787" t="str">
            <v xml:space="preserve">P230C               </v>
          </cell>
          <cell r="D6787" t="str">
            <v xml:space="preserve">PAST ADOLF. PANZOTTI VERD/RIC 5                   </v>
          </cell>
          <cell r="J6787">
            <v>3915.0079999999998</v>
          </cell>
          <cell r="O6787">
            <v>7793461000261</v>
          </cell>
        </row>
        <row r="6788">
          <cell r="A6788">
            <v>47</v>
          </cell>
          <cell r="B6788" t="str">
            <v xml:space="preserve">P200C               </v>
          </cell>
          <cell r="D6788" t="str">
            <v xml:space="preserve">PAST ADOLF. RAV POLLO 500X                        </v>
          </cell>
          <cell r="J6788">
            <v>2899.9960000000001</v>
          </cell>
          <cell r="O6788">
            <v>7793461000018</v>
          </cell>
        </row>
        <row r="6789">
          <cell r="A6789">
            <v>65689</v>
          </cell>
          <cell r="B6789" t="str">
            <v xml:space="preserve">P200BL              </v>
          </cell>
          <cell r="D6789" t="str">
            <v xml:space="preserve">PAST ADOLF. RAV POLLO 500X                        </v>
          </cell>
          <cell r="J6789">
            <v>3407.5030000000002</v>
          </cell>
          <cell r="O6789">
            <v>7793461000292</v>
          </cell>
        </row>
        <row r="6790">
          <cell r="A6790">
            <v>48</v>
          </cell>
          <cell r="B6790" t="str">
            <v xml:space="preserve">P201C               </v>
          </cell>
          <cell r="D6790" t="str">
            <v xml:space="preserve">PAST ADOLF. RAV RICOTA 500X                       </v>
          </cell>
          <cell r="J6790">
            <v>2899.9960000000001</v>
          </cell>
          <cell r="O6790">
            <v>7793461000025</v>
          </cell>
        </row>
        <row r="6791">
          <cell r="A6791">
            <v>65681</v>
          </cell>
          <cell r="B6791" t="str">
            <v xml:space="preserve">P201BL              </v>
          </cell>
          <cell r="D6791" t="str">
            <v xml:space="preserve">PAST ADOLF. RAV RICOTTA 500X                      </v>
          </cell>
          <cell r="J6791">
            <v>3407.5030000000002</v>
          </cell>
          <cell r="O6791">
            <v>7793461000308</v>
          </cell>
        </row>
        <row r="6792">
          <cell r="A6792">
            <v>49</v>
          </cell>
          <cell r="B6792" t="str">
            <v xml:space="preserve">P202C               </v>
          </cell>
          <cell r="D6792" t="str">
            <v xml:space="preserve">PAST ADOLF. RAV VERD 500X                         </v>
          </cell>
          <cell r="J6792">
            <v>2899.9960000000001</v>
          </cell>
          <cell r="O6792">
            <v>7793461000032</v>
          </cell>
        </row>
        <row r="6793">
          <cell r="A6793">
            <v>66820</v>
          </cell>
          <cell r="B6793" t="str">
            <v xml:space="preserve">P202BL              </v>
          </cell>
          <cell r="D6793" t="str">
            <v xml:space="preserve">PAST ADOLF. RAV VERD 500X                         </v>
          </cell>
          <cell r="J6793">
            <v>3407.5030000000002</v>
          </cell>
          <cell r="O6793">
            <v>7793461000285</v>
          </cell>
        </row>
        <row r="6794">
          <cell r="A6794">
            <v>50</v>
          </cell>
          <cell r="B6794" t="str">
            <v xml:space="preserve">P210C               </v>
          </cell>
          <cell r="D6794" t="str">
            <v xml:space="preserve">PAST ADOLF. SORRENTINO 500X                       </v>
          </cell>
          <cell r="J6794">
            <v>3915.0079999999998</v>
          </cell>
          <cell r="O6794">
            <v>7793461000049</v>
          </cell>
        </row>
        <row r="6795">
          <cell r="A6795">
            <v>5824</v>
          </cell>
          <cell r="B6795" t="str">
            <v xml:space="preserve">P300BL              </v>
          </cell>
          <cell r="D6795" t="str">
            <v xml:space="preserve">PAST ADOLF. TORTELETI 1X                          </v>
          </cell>
          <cell r="J6795">
            <v>3915.0079999999998</v>
          </cell>
          <cell r="O6795">
            <v>7793461000346</v>
          </cell>
        </row>
        <row r="6796">
          <cell r="A6796">
            <v>665889</v>
          </cell>
          <cell r="B6796">
            <v>1035</v>
          </cell>
          <cell r="D6796" t="str">
            <v xml:space="preserve">PAST FAVORITA RAVIOLES JAM/QUE 450X               </v>
          </cell>
          <cell r="J6796">
            <v>2392.471</v>
          </cell>
          <cell r="O6796">
            <v>7790070036988</v>
          </cell>
        </row>
        <row r="6797">
          <cell r="A6797">
            <v>665547</v>
          </cell>
          <cell r="B6797">
            <v>901</v>
          </cell>
          <cell r="D6797" t="str">
            <v xml:space="preserve">PAST FAVORITA RAVIOLES POLL Y VERD 450X           </v>
          </cell>
          <cell r="J6797">
            <v>2752.1260000000002</v>
          </cell>
          <cell r="O6797">
            <v>7790070036971</v>
          </cell>
        </row>
        <row r="6798">
          <cell r="A6798">
            <v>665548</v>
          </cell>
          <cell r="B6798">
            <v>902</v>
          </cell>
          <cell r="D6798" t="str">
            <v xml:space="preserve">PAST FAVORITA RAVIOLES QUESO 450X                 </v>
          </cell>
          <cell r="J6798">
            <v>2752.1260000000002</v>
          </cell>
          <cell r="O6798">
            <v>7790070036995</v>
          </cell>
        </row>
        <row r="6799">
          <cell r="A6799">
            <v>7553</v>
          </cell>
          <cell r="B6799" t="str">
            <v xml:space="preserve">CP2000C             </v>
          </cell>
          <cell r="D6799" t="str">
            <v xml:space="preserve">PAST L.CAMBICH RAV POLL 500X                      </v>
          </cell>
          <cell r="J6799">
            <v>2682.5079999999998</v>
          </cell>
          <cell r="O6799">
            <v>7793461000476</v>
          </cell>
        </row>
        <row r="6800">
          <cell r="A6800">
            <v>7555</v>
          </cell>
          <cell r="B6800" t="str">
            <v xml:space="preserve">CP2001C             </v>
          </cell>
          <cell r="D6800" t="str">
            <v xml:space="preserve">PAST L.CAMBICH RAV RIC 500X                       </v>
          </cell>
          <cell r="J6800">
            <v>2682.5079999999998</v>
          </cell>
          <cell r="O6800">
            <v>7793461000469</v>
          </cell>
        </row>
        <row r="6801">
          <cell r="A6801">
            <v>7554</v>
          </cell>
          <cell r="B6801" t="str">
            <v xml:space="preserve">CP2002C             </v>
          </cell>
          <cell r="D6801" t="str">
            <v xml:space="preserve">PAST L.CAMBICH RAV VERD 500X                      </v>
          </cell>
          <cell r="J6801">
            <v>2682.5079999999998</v>
          </cell>
          <cell r="O6801">
            <v>7793461000452</v>
          </cell>
        </row>
        <row r="6802">
          <cell r="A6802">
            <v>3242</v>
          </cell>
          <cell r="B6802" t="str">
            <v xml:space="preserve">Sin Indicar         </v>
          </cell>
          <cell r="D6802" t="str">
            <v xml:space="preserve">PAST LA VICTORIA NOQUI 500X                       </v>
          </cell>
          <cell r="J6802">
            <v>1521.239</v>
          </cell>
          <cell r="O6802">
            <v>7793777000153</v>
          </cell>
        </row>
        <row r="6803">
          <cell r="A6803">
            <v>3253</v>
          </cell>
          <cell r="B6803" t="str">
            <v xml:space="preserve">Sin Indicar         </v>
          </cell>
          <cell r="D6803" t="str">
            <v xml:space="preserve">PAST LA VICTORIA RAV POLLO 500X                   </v>
          </cell>
          <cell r="J6803">
            <v>2890.8380000000002</v>
          </cell>
          <cell r="O6803">
            <v>7793777000122</v>
          </cell>
        </row>
        <row r="6804">
          <cell r="A6804">
            <v>3254</v>
          </cell>
          <cell r="B6804" t="str">
            <v xml:space="preserve">Sin Indicar         </v>
          </cell>
          <cell r="D6804" t="str">
            <v xml:space="preserve">PAST LA VICTORIA RAV RICOTA 500X                  </v>
          </cell>
          <cell r="J6804">
            <v>2890.8380000000002</v>
          </cell>
          <cell r="O6804">
            <v>7793777000139</v>
          </cell>
        </row>
        <row r="6805">
          <cell r="A6805">
            <v>3255</v>
          </cell>
          <cell r="B6805" t="str">
            <v xml:space="preserve">Sin Indicar         </v>
          </cell>
          <cell r="D6805" t="str">
            <v xml:space="preserve">PAST LA VICTORIA RAV VERD 500X                    </v>
          </cell>
          <cell r="J6805">
            <v>2890.8380000000002</v>
          </cell>
          <cell r="O6805">
            <v>7793777000115</v>
          </cell>
        </row>
        <row r="6806">
          <cell r="A6806">
            <v>3243</v>
          </cell>
          <cell r="B6806" t="str">
            <v xml:space="preserve">Sin Indicar         </v>
          </cell>
          <cell r="D6806" t="str">
            <v xml:space="preserve">PAST LA VICTORIA TALLRIN FIN 500X                 </v>
          </cell>
          <cell r="J6806">
            <v>1521.239</v>
          </cell>
          <cell r="O6806">
            <v>7793777000146</v>
          </cell>
        </row>
        <row r="6807">
          <cell r="A6807">
            <v>17710</v>
          </cell>
          <cell r="B6807">
            <v>2627</v>
          </cell>
          <cell r="D6807" t="str">
            <v xml:space="preserve">PAST SALTENIA NOQUIS 450X                         </v>
          </cell>
          <cell r="J6807">
            <v>3403.116</v>
          </cell>
          <cell r="O6807">
            <v>7790236002086</v>
          </cell>
        </row>
        <row r="6808">
          <cell r="A6808">
            <v>658952</v>
          </cell>
          <cell r="B6808">
            <v>924</v>
          </cell>
          <cell r="D6808" t="str">
            <v xml:space="preserve">PAST SALTENIA NOQUIS 900X                         </v>
          </cell>
          <cell r="J6808">
            <v>6507.7030000000004</v>
          </cell>
          <cell r="O6808">
            <v>7790070621047</v>
          </cell>
        </row>
        <row r="6809">
          <cell r="A6809">
            <v>665700</v>
          </cell>
          <cell r="B6809">
            <v>963</v>
          </cell>
          <cell r="D6809" t="str">
            <v xml:space="preserve">PAST SALTENIA RAV.POLLO / ESP 900X                </v>
          </cell>
          <cell r="J6809">
            <v>9133.61</v>
          </cell>
          <cell r="O6809">
            <v>7790070621801</v>
          </cell>
        </row>
        <row r="6810">
          <cell r="A6810">
            <v>659752</v>
          </cell>
          <cell r="B6810">
            <v>983</v>
          </cell>
          <cell r="D6810" t="str">
            <v xml:space="preserve">PAST SALTENIA RAVIOLES 4 QUE 450X                 </v>
          </cell>
          <cell r="J6810">
            <v>4632.4799999999996</v>
          </cell>
          <cell r="O6810">
            <v>7790070621283</v>
          </cell>
        </row>
        <row r="6811">
          <cell r="A6811">
            <v>659750</v>
          </cell>
          <cell r="B6811">
            <v>985</v>
          </cell>
          <cell r="D6811" t="str">
            <v xml:space="preserve">PAST SALTENIA RAVIOLES CARN/ESP 450X              </v>
          </cell>
          <cell r="J6811">
            <v>4632.4799999999996</v>
          </cell>
          <cell r="O6811">
            <v>7790070621306</v>
          </cell>
        </row>
        <row r="6812">
          <cell r="A6812">
            <v>659751</v>
          </cell>
          <cell r="B6812">
            <v>986</v>
          </cell>
          <cell r="D6812" t="str">
            <v xml:space="preserve">PAST SALTENIA RAVIOLES ESP/MUZZ 450X              </v>
          </cell>
          <cell r="J6812">
            <v>4632.4799999999996</v>
          </cell>
          <cell r="O6812">
            <v>7790070621313</v>
          </cell>
        </row>
        <row r="6813">
          <cell r="A6813">
            <v>659749</v>
          </cell>
          <cell r="B6813">
            <v>984</v>
          </cell>
          <cell r="D6813" t="str">
            <v xml:space="preserve">PAST SALTENIA RAVIOLES JAM / QUE450X              </v>
          </cell>
          <cell r="J6813">
            <v>4632.4799999999996</v>
          </cell>
          <cell r="O6813">
            <v>7790070621290</v>
          </cell>
        </row>
        <row r="6814">
          <cell r="A6814">
            <v>659748</v>
          </cell>
          <cell r="B6814">
            <v>982</v>
          </cell>
          <cell r="D6814" t="str">
            <v xml:space="preserve">PAST SALTENIA RAVIOLES POLL/VER 450X              </v>
          </cell>
          <cell r="J6814">
            <v>4632.4799999999996</v>
          </cell>
          <cell r="O6814">
            <v>7790070621276</v>
          </cell>
        </row>
        <row r="6815">
          <cell r="A6815">
            <v>659746</v>
          </cell>
          <cell r="B6815">
            <v>981</v>
          </cell>
          <cell r="D6815" t="str">
            <v xml:space="preserve">PAST SALTENIA RAVIOLES RICOTTA 450X               </v>
          </cell>
          <cell r="J6815">
            <v>4632.4799999999996</v>
          </cell>
          <cell r="O6815">
            <v>7790070621269</v>
          </cell>
        </row>
        <row r="6816">
          <cell r="A6816">
            <v>9405</v>
          </cell>
          <cell r="B6816">
            <v>813</v>
          </cell>
          <cell r="D6816" t="str">
            <v xml:space="preserve">PAST SALTENIA SORRENTINO J/Q 300X                 </v>
          </cell>
          <cell r="J6816">
            <v>4148.32</v>
          </cell>
          <cell r="O6816">
            <v>7790236001768</v>
          </cell>
        </row>
        <row r="6817">
          <cell r="A6817">
            <v>665701</v>
          </cell>
          <cell r="B6817">
            <v>1706</v>
          </cell>
          <cell r="D6817" t="str">
            <v xml:space="preserve">PASTA SALTENIA RAVIOLES QUESO 900X                </v>
          </cell>
          <cell r="J6817">
            <v>9133.61</v>
          </cell>
          <cell r="O6817">
            <v>7790070621818</v>
          </cell>
        </row>
        <row r="6818">
          <cell r="A6818">
            <v>664919</v>
          </cell>
          <cell r="B6818">
            <v>188</v>
          </cell>
          <cell r="D6818" t="str">
            <v xml:space="preserve">PESC C.DORADO DORADO FILET X KG                   </v>
          </cell>
          <cell r="J6818">
            <v>35045.22</v>
          </cell>
          <cell r="O6818">
            <v>2006649190001</v>
          </cell>
        </row>
        <row r="6819">
          <cell r="A6819">
            <v>664647</v>
          </cell>
          <cell r="B6819">
            <v>5855</v>
          </cell>
          <cell r="D6819" t="str">
            <v xml:space="preserve">PESC C.DORADO PACU FILET X KG                     </v>
          </cell>
          <cell r="J6819">
            <v>18911.21</v>
          </cell>
          <cell r="O6819">
            <v>2006646470007</v>
          </cell>
        </row>
        <row r="6820">
          <cell r="A6820">
            <v>664646</v>
          </cell>
          <cell r="B6820">
            <v>546</v>
          </cell>
          <cell r="D6820" t="str">
            <v xml:space="preserve">PESC C.DORADO SURUBI FILET X KG                   </v>
          </cell>
          <cell r="J6820">
            <v>29730.57</v>
          </cell>
          <cell r="O6820">
            <v>2006646460008</v>
          </cell>
        </row>
        <row r="6821">
          <cell r="A6821">
            <v>2506</v>
          </cell>
          <cell r="B6821">
            <v>1657</v>
          </cell>
          <cell r="D6821" t="str">
            <v xml:space="preserve">PILA DURACELL AA 2X                               </v>
          </cell>
          <cell r="J6821">
            <v>4628.1270000000004</v>
          </cell>
          <cell r="O6821">
            <v>7506309816951</v>
          </cell>
        </row>
        <row r="6822">
          <cell r="A6822">
            <v>2531</v>
          </cell>
          <cell r="B6822">
            <v>83404</v>
          </cell>
          <cell r="D6822" t="str">
            <v xml:space="preserve">PILA DURACELL AA 4X                               </v>
          </cell>
          <cell r="J6822">
            <v>8259.64</v>
          </cell>
          <cell r="O6822">
            <v>7506309816968</v>
          </cell>
        </row>
        <row r="6823">
          <cell r="A6823">
            <v>9355</v>
          </cell>
          <cell r="B6823">
            <v>83407</v>
          </cell>
          <cell r="D6823" t="str">
            <v xml:space="preserve">PILA DURACELL AAA 2X                              </v>
          </cell>
          <cell r="J6823">
            <v>4487.88</v>
          </cell>
          <cell r="O6823">
            <v>7506309817019</v>
          </cell>
        </row>
        <row r="6824">
          <cell r="A6824">
            <v>2532</v>
          </cell>
          <cell r="B6824">
            <v>1661</v>
          </cell>
          <cell r="D6824" t="str">
            <v xml:space="preserve">PILA DURACELL AAA 4X                              </v>
          </cell>
          <cell r="J6824">
            <v>8259.6530000000002</v>
          </cell>
          <cell r="O6824">
            <v>7506309817026</v>
          </cell>
        </row>
        <row r="6825">
          <cell r="A6825">
            <v>2533</v>
          </cell>
          <cell r="B6825">
            <v>81569</v>
          </cell>
          <cell r="D6825" t="str">
            <v xml:space="preserve">PILA DURACELL C.MED.2X                            </v>
          </cell>
          <cell r="J6825">
            <v>12848.35</v>
          </cell>
          <cell r="O6825">
            <v>41333000992</v>
          </cell>
        </row>
        <row r="6826">
          <cell r="A6826">
            <v>2534</v>
          </cell>
          <cell r="B6826">
            <v>81567</v>
          </cell>
          <cell r="D6826" t="str">
            <v xml:space="preserve">PILA DURACELL D.GDE.2X                            </v>
          </cell>
          <cell r="J6826">
            <v>12848.34</v>
          </cell>
          <cell r="O6826">
            <v>41333000985</v>
          </cell>
        </row>
        <row r="6827">
          <cell r="A6827">
            <v>660466</v>
          </cell>
          <cell r="B6827">
            <v>14630</v>
          </cell>
          <cell r="D6827" t="str">
            <v xml:space="preserve">PILA DURACELL tira AA 2X                          </v>
          </cell>
          <cell r="J6827">
            <v>3567.2979999999998</v>
          </cell>
          <cell r="O6827">
            <v>6604661111118</v>
          </cell>
        </row>
        <row r="6828">
          <cell r="A6828">
            <v>657075</v>
          </cell>
          <cell r="B6828">
            <v>31482</v>
          </cell>
          <cell r="D6828" t="str">
            <v xml:space="preserve">PILA DURACELL tira AAA 2X                         </v>
          </cell>
          <cell r="J6828">
            <v>3567.2979999999998</v>
          </cell>
          <cell r="O6828">
            <v>41333428482</v>
          </cell>
        </row>
        <row r="6829">
          <cell r="A6829">
            <v>1928</v>
          </cell>
          <cell r="B6829">
            <v>5</v>
          </cell>
          <cell r="D6829" t="str">
            <v xml:space="preserve">PILA ENER.9 VOLTS (522) 1X                        </v>
          </cell>
          <cell r="J6829">
            <v>9999.99</v>
          </cell>
          <cell r="O6829">
            <v>39800013613</v>
          </cell>
        </row>
        <row r="6830">
          <cell r="A6830">
            <v>19817</v>
          </cell>
          <cell r="B6830">
            <v>4117</v>
          </cell>
          <cell r="D6830" t="str">
            <v xml:space="preserve">PILA ENER.E 91 CHIC AA 1X                         </v>
          </cell>
          <cell r="J6830">
            <v>2399.9899999999998</v>
          </cell>
          <cell r="O6830">
            <v>8999002671962</v>
          </cell>
        </row>
        <row r="6831">
          <cell r="A6831">
            <v>1929</v>
          </cell>
          <cell r="B6831">
            <v>344</v>
          </cell>
          <cell r="D6831" t="str">
            <v xml:space="preserve">PILA ENER.E 91 CHIC AA 2X                         </v>
          </cell>
          <cell r="J6831">
            <v>4740.99</v>
          </cell>
          <cell r="O6831">
            <v>39800015464</v>
          </cell>
        </row>
        <row r="6832">
          <cell r="A6832">
            <v>1931</v>
          </cell>
          <cell r="B6832">
            <v>1</v>
          </cell>
          <cell r="D6832" t="str">
            <v xml:space="preserve">PILA ENER.E 91 CHIC AA 4X                         </v>
          </cell>
          <cell r="J6832">
            <v>9519.99</v>
          </cell>
          <cell r="O6832">
            <v>39800011329</v>
          </cell>
        </row>
        <row r="6833">
          <cell r="A6833">
            <v>15272</v>
          </cell>
          <cell r="B6833">
            <v>4118</v>
          </cell>
          <cell r="D6833" t="str">
            <v xml:space="preserve">PILA ENER.E 92 MAX AAA 1X                         </v>
          </cell>
          <cell r="J6833">
            <v>2309.9899999999998</v>
          </cell>
          <cell r="O6833">
            <v>8999002672068</v>
          </cell>
        </row>
        <row r="6834">
          <cell r="A6834">
            <v>1932</v>
          </cell>
          <cell r="B6834">
            <v>2</v>
          </cell>
          <cell r="D6834" t="str">
            <v xml:space="preserve">PILA ENER.E 92 MAX AAA 2X                         </v>
          </cell>
          <cell r="J6834">
            <v>4899.99</v>
          </cell>
          <cell r="O6834">
            <v>8888021901634</v>
          </cell>
        </row>
        <row r="6835">
          <cell r="A6835">
            <v>9960</v>
          </cell>
          <cell r="B6835">
            <v>346</v>
          </cell>
          <cell r="D6835" t="str">
            <v xml:space="preserve">PILA ENER.E 92 MAX AAA 4X                         </v>
          </cell>
          <cell r="J6835">
            <v>9229.99</v>
          </cell>
          <cell r="O6835">
            <v>8888021901641</v>
          </cell>
        </row>
        <row r="6836">
          <cell r="A6836">
            <v>1933</v>
          </cell>
          <cell r="B6836">
            <v>3</v>
          </cell>
          <cell r="D6836" t="str">
            <v xml:space="preserve">PILA ENER.E 93 MED C 2X                           </v>
          </cell>
          <cell r="J6836">
            <v>14149.99</v>
          </cell>
          <cell r="O6836">
            <v>39800011367</v>
          </cell>
        </row>
        <row r="6837">
          <cell r="A6837">
            <v>1930</v>
          </cell>
          <cell r="B6837">
            <v>4</v>
          </cell>
          <cell r="D6837" t="str">
            <v xml:space="preserve">PILA ENER.E 95 GDE D 2X                           </v>
          </cell>
          <cell r="J6837">
            <v>18719.990000000002</v>
          </cell>
          <cell r="O6837">
            <v>39800062253</v>
          </cell>
        </row>
        <row r="6838">
          <cell r="A6838">
            <v>8956</v>
          </cell>
          <cell r="B6838">
            <v>822</v>
          </cell>
          <cell r="D6838" t="str">
            <v xml:space="preserve">PILA EVER.1212 AAA 2X                             </v>
          </cell>
          <cell r="J6838">
            <v>2299.9899999999998</v>
          </cell>
          <cell r="O6838">
            <v>39800052636</v>
          </cell>
        </row>
        <row r="6839">
          <cell r="A6839">
            <v>8957</v>
          </cell>
          <cell r="B6839">
            <v>819</v>
          </cell>
          <cell r="D6839" t="str">
            <v xml:space="preserve">PILA EVER.1215 CHIC AA 4X                         </v>
          </cell>
          <cell r="J6839">
            <v>4545.99</v>
          </cell>
          <cell r="O6839">
            <v>8999002666487</v>
          </cell>
        </row>
        <row r="6840">
          <cell r="A6840">
            <v>666671</v>
          </cell>
          <cell r="B6840">
            <v>3450</v>
          </cell>
          <cell r="D6840" t="str">
            <v xml:space="preserve">PILA PHILCO BLISTER AA X4                         </v>
          </cell>
          <cell r="J6840">
            <v>6318.4639999999999</v>
          </cell>
          <cell r="O6840">
            <v>7799111033450</v>
          </cell>
        </row>
        <row r="6841">
          <cell r="A6841">
            <v>666672</v>
          </cell>
          <cell r="B6841">
            <v>8358</v>
          </cell>
          <cell r="D6841" t="str">
            <v xml:space="preserve">PILA PHILCO BLISTER AAA X4                        </v>
          </cell>
          <cell r="J6841">
            <v>6318.4639999999999</v>
          </cell>
          <cell r="O6841">
            <v>7796962998358</v>
          </cell>
        </row>
        <row r="6842">
          <cell r="A6842">
            <v>665921</v>
          </cell>
          <cell r="B6842">
            <v>8365</v>
          </cell>
          <cell r="D6842" t="str">
            <v xml:space="preserve">PILA PHILCO TIRA AA X1                            </v>
          </cell>
          <cell r="J6842">
            <v>1424.8030000000001</v>
          </cell>
          <cell r="O6842">
            <v>7796962998365</v>
          </cell>
        </row>
        <row r="6843">
          <cell r="A6843">
            <v>665922</v>
          </cell>
          <cell r="B6843">
            <v>8372</v>
          </cell>
          <cell r="D6843" t="str">
            <v xml:space="preserve">PILA PHILCO TIRA AAA X1                           </v>
          </cell>
          <cell r="J6843">
            <v>1424.8030000000001</v>
          </cell>
          <cell r="O6843">
            <v>7796962998532</v>
          </cell>
        </row>
        <row r="6844">
          <cell r="A6844">
            <v>19463</v>
          </cell>
          <cell r="B6844">
            <v>6091</v>
          </cell>
          <cell r="D6844" t="str">
            <v xml:space="preserve">PISA NIC PIEDRA SANITARIA 2KG                     </v>
          </cell>
          <cell r="J6844">
            <v>2899.99</v>
          </cell>
          <cell r="O6844">
            <v>7798120730053</v>
          </cell>
        </row>
        <row r="6845">
          <cell r="A6845">
            <v>662462</v>
          </cell>
          <cell r="B6845" t="str">
            <v xml:space="preserve">puri67207           </v>
          </cell>
          <cell r="D6845" t="str">
            <v xml:space="preserve">PISA TIDY CATS PIEDRAS SANITARIA 1.8X             </v>
          </cell>
          <cell r="J6845">
            <v>4639.7929999999997</v>
          </cell>
          <cell r="O6845">
            <v>8445290046482</v>
          </cell>
        </row>
        <row r="6846">
          <cell r="A6846">
            <v>664873</v>
          </cell>
          <cell r="B6846">
            <v>3143</v>
          </cell>
          <cell r="D6846" t="str">
            <v xml:space="preserve">POLH DICOMERE POLVO HORNEAR 250X                  </v>
          </cell>
          <cell r="J6846">
            <v>2448.0540000000001</v>
          </cell>
          <cell r="O6846">
            <v>7793323004376</v>
          </cell>
        </row>
        <row r="6847">
          <cell r="A6847">
            <v>240</v>
          </cell>
          <cell r="B6847">
            <v>393100</v>
          </cell>
          <cell r="D6847" t="str">
            <v xml:space="preserve">POLH LEVAD CALSA cubitos                          </v>
          </cell>
          <cell r="J6847">
            <v>666.74</v>
          </cell>
          <cell r="O6847">
            <v>7790813110401</v>
          </cell>
        </row>
        <row r="6848">
          <cell r="A6848">
            <v>8037</v>
          </cell>
          <cell r="B6848">
            <v>498</v>
          </cell>
          <cell r="D6848" t="str">
            <v xml:space="preserve">POLH LEVEX 2X10X                                  </v>
          </cell>
          <cell r="J6848">
            <v>1073.1010000000001</v>
          </cell>
          <cell r="O6848">
            <v>7798018850184</v>
          </cell>
        </row>
        <row r="6849">
          <cell r="A6849">
            <v>2114</v>
          </cell>
          <cell r="B6849">
            <v>7037</v>
          </cell>
          <cell r="D6849" t="str">
            <v xml:space="preserve">POLH ROYAL 50X                                    </v>
          </cell>
          <cell r="J6849">
            <v>1789.4269999999999</v>
          </cell>
          <cell r="O6849">
            <v>7793333018004</v>
          </cell>
        </row>
        <row r="6850">
          <cell r="A6850">
            <v>8912</v>
          </cell>
          <cell r="B6850">
            <v>7038</v>
          </cell>
          <cell r="D6850" t="str">
            <v xml:space="preserve">POLH ROYAL POLVO HORNEAR 100X                     </v>
          </cell>
          <cell r="J6850">
            <v>2685.402</v>
          </cell>
          <cell r="O6850">
            <v>7622300148119</v>
          </cell>
        </row>
        <row r="6851">
          <cell r="A6851">
            <v>6315</v>
          </cell>
          <cell r="B6851">
            <v>1033026</v>
          </cell>
          <cell r="D6851" t="str">
            <v xml:space="preserve">POM  WASSING AUTOBR LIQ MARR 60X                  </v>
          </cell>
          <cell r="J6851">
            <v>5313.1530000000002</v>
          </cell>
          <cell r="O6851">
            <v>7793350000419</v>
          </cell>
        </row>
        <row r="6852">
          <cell r="A6852">
            <v>6114</v>
          </cell>
          <cell r="B6852">
            <v>1122017</v>
          </cell>
          <cell r="D6852" t="str">
            <v xml:space="preserve">POM  WASSING AUTOBR LIQ NGRO 60X                  </v>
          </cell>
          <cell r="J6852">
            <v>5015.6589999999997</v>
          </cell>
          <cell r="O6852">
            <v>7793350000402</v>
          </cell>
        </row>
        <row r="6853">
          <cell r="A6853">
            <v>657807</v>
          </cell>
          <cell r="B6853">
            <v>1020036</v>
          </cell>
          <cell r="D6853" t="str">
            <v xml:space="preserve">POM  WASSING INCOL 37X                            </v>
          </cell>
          <cell r="J6853">
            <v>3178.5410000000002</v>
          </cell>
          <cell r="O6853">
            <v>7793350000907</v>
          </cell>
        </row>
        <row r="6854">
          <cell r="A6854">
            <v>13840</v>
          </cell>
          <cell r="B6854">
            <v>1023026</v>
          </cell>
          <cell r="D6854" t="str">
            <v xml:space="preserve">POM  WASSING MARR 37X                             </v>
          </cell>
          <cell r="J6854">
            <v>3178.5410000000002</v>
          </cell>
          <cell r="O6854">
            <v>7793350000891</v>
          </cell>
        </row>
        <row r="6855">
          <cell r="A6855">
            <v>13841</v>
          </cell>
          <cell r="B6855">
            <v>1023016</v>
          </cell>
          <cell r="D6855" t="str">
            <v xml:space="preserve">POM  WASSING NGRO 37X                             </v>
          </cell>
          <cell r="J6855">
            <v>3178.5410000000002</v>
          </cell>
          <cell r="O6855">
            <v>7793350102304</v>
          </cell>
        </row>
        <row r="6856">
          <cell r="A6856">
            <v>5156</v>
          </cell>
          <cell r="B6856">
            <v>357</v>
          </cell>
          <cell r="D6856" t="str">
            <v xml:space="preserve">POM COBRA MARRON 30X                              </v>
          </cell>
          <cell r="J6856">
            <v>3141.1689999999999</v>
          </cell>
          <cell r="O6856">
            <v>7791130002028</v>
          </cell>
        </row>
        <row r="6857">
          <cell r="A6857">
            <v>17582</v>
          </cell>
          <cell r="B6857">
            <v>356</v>
          </cell>
          <cell r="D6857" t="str">
            <v xml:space="preserve">POM COBRA NEGRA 30X                               </v>
          </cell>
          <cell r="J6857">
            <v>3141.1689999999999</v>
          </cell>
          <cell r="O6857">
            <v>7791130001663</v>
          </cell>
        </row>
        <row r="6858">
          <cell r="A6858">
            <v>102010</v>
          </cell>
          <cell r="B6858">
            <v>5168</v>
          </cell>
          <cell r="D6858" t="str">
            <v xml:space="preserve">POMA MANTECOL 110X                                </v>
          </cell>
          <cell r="J6858">
            <v>3697.75</v>
          </cell>
          <cell r="O6858">
            <v>7791249451472</v>
          </cell>
        </row>
        <row r="6859">
          <cell r="A6859">
            <v>101852</v>
          </cell>
          <cell r="B6859">
            <v>5033</v>
          </cell>
          <cell r="D6859" t="str">
            <v xml:space="preserve">POMA MANTECOL 250X                                </v>
          </cell>
          <cell r="J6859">
            <v>7395.5370000000003</v>
          </cell>
          <cell r="O6859">
            <v>7791249420867</v>
          </cell>
        </row>
        <row r="6860">
          <cell r="A6860">
            <v>7761</v>
          </cell>
          <cell r="B6860">
            <v>5032</v>
          </cell>
          <cell r="D6860" t="str">
            <v xml:space="preserve">POMA MANTECOL 400X                                </v>
          </cell>
          <cell r="J6860">
            <v>10459.450000000001</v>
          </cell>
          <cell r="O6860">
            <v>7791249442050</v>
          </cell>
        </row>
        <row r="6861">
          <cell r="A6861">
            <v>100824</v>
          </cell>
          <cell r="B6861">
            <v>5046</v>
          </cell>
          <cell r="D6861" t="str">
            <v xml:space="preserve">POMA MANTECOL 63X                                 </v>
          </cell>
          <cell r="J6861">
            <v>2007.384</v>
          </cell>
          <cell r="O6861">
            <v>7791245555555</v>
          </cell>
        </row>
        <row r="6862">
          <cell r="A6862">
            <v>660920</v>
          </cell>
          <cell r="B6862">
            <v>5036</v>
          </cell>
          <cell r="D6862" t="str">
            <v xml:space="preserve">POMA MANTECOL BAJO SODIO X41                      </v>
          </cell>
          <cell r="J6862">
            <v>1690.425</v>
          </cell>
          <cell r="O6862">
            <v>7622201816414</v>
          </cell>
        </row>
        <row r="6863">
          <cell r="A6863">
            <v>19010</v>
          </cell>
          <cell r="B6863">
            <v>5038</v>
          </cell>
          <cell r="D6863" t="str">
            <v xml:space="preserve">POMA MANTECOL BOCADITO 25X                        </v>
          </cell>
          <cell r="J6863">
            <v>1162.1990000000001</v>
          </cell>
          <cell r="O6863">
            <v>7791249010549</v>
          </cell>
        </row>
        <row r="6864">
          <cell r="A6864">
            <v>5480</v>
          </cell>
          <cell r="B6864">
            <v>5051</v>
          </cell>
          <cell r="D6864" t="str">
            <v xml:space="preserve">POMA MANTECOL MARM 110X                           </v>
          </cell>
          <cell r="J6864">
            <v>4437.4859999999999</v>
          </cell>
          <cell r="O6864">
            <v>7791249420911</v>
          </cell>
        </row>
        <row r="6865">
          <cell r="A6865">
            <v>661194</v>
          </cell>
          <cell r="B6865">
            <v>13194</v>
          </cell>
          <cell r="D6865" t="str">
            <v xml:space="preserve">POST BC CHOC 60X                                  </v>
          </cell>
          <cell r="J6865">
            <v>1347.7829999999999</v>
          </cell>
          <cell r="O6865">
            <v>7790580129323</v>
          </cell>
        </row>
        <row r="6866">
          <cell r="A6866">
            <v>661193</v>
          </cell>
          <cell r="B6866">
            <v>13193</v>
          </cell>
          <cell r="D6866" t="str">
            <v xml:space="preserve">POST BC LIMON CREMA 50X                           </v>
          </cell>
          <cell r="J6866">
            <v>1347.7829999999999</v>
          </cell>
          <cell r="O6866">
            <v>7790580129491</v>
          </cell>
        </row>
        <row r="6867">
          <cell r="A6867">
            <v>661192</v>
          </cell>
          <cell r="B6867">
            <v>13192</v>
          </cell>
          <cell r="D6867" t="str">
            <v xml:space="preserve">POST BC VAIN 50X                                  </v>
          </cell>
          <cell r="J6867">
            <v>1347.7829999999999</v>
          </cell>
          <cell r="O6867">
            <v>7790580129484</v>
          </cell>
        </row>
        <row r="6868">
          <cell r="A6868">
            <v>665975</v>
          </cell>
          <cell r="B6868">
            <v>43235</v>
          </cell>
          <cell r="D6868" t="str">
            <v xml:space="preserve">POST EXQUI MOUSSE DDL 95X                         </v>
          </cell>
          <cell r="J6868">
            <v>2583.1260000000002</v>
          </cell>
          <cell r="O6868">
            <v>7790070432353</v>
          </cell>
        </row>
        <row r="6869">
          <cell r="A6869">
            <v>665991</v>
          </cell>
          <cell r="B6869">
            <v>43380</v>
          </cell>
          <cell r="D6869" t="str">
            <v xml:space="preserve">POST EXQUI.BUDIN LIMON 300X                       </v>
          </cell>
          <cell r="J6869">
            <v>1965.1369999999999</v>
          </cell>
          <cell r="O6869">
            <v>7790070433800</v>
          </cell>
        </row>
        <row r="6870">
          <cell r="A6870">
            <v>10695</v>
          </cell>
          <cell r="B6870">
            <v>41791</v>
          </cell>
          <cell r="D6870" t="str">
            <v xml:space="preserve">POST EXQUI.D/LECH VIT/ZINC 80X                    </v>
          </cell>
          <cell r="J6870">
            <v>1163.3969999999999</v>
          </cell>
          <cell r="O6870">
            <v>7790070412492</v>
          </cell>
        </row>
        <row r="6871">
          <cell r="A6871">
            <v>10686</v>
          </cell>
          <cell r="B6871">
            <v>41789</v>
          </cell>
          <cell r="D6871" t="str">
            <v xml:space="preserve">POST EXQUI.VAIN VIT/ZINC 80X                      </v>
          </cell>
          <cell r="J6871">
            <v>1163.3969999999999</v>
          </cell>
          <cell r="O6871">
            <v>7790070412478</v>
          </cell>
        </row>
        <row r="6872">
          <cell r="A6872">
            <v>4139</v>
          </cell>
          <cell r="B6872">
            <v>41313</v>
          </cell>
          <cell r="D6872" t="str">
            <v xml:space="preserve">POST FLAN EXQUI.D.LECHE 40X                       </v>
          </cell>
          <cell r="J6872">
            <v>1161.836</v>
          </cell>
          <cell r="O6872">
            <v>7790070412355</v>
          </cell>
        </row>
        <row r="6873">
          <cell r="A6873">
            <v>4140</v>
          </cell>
          <cell r="B6873">
            <v>41311</v>
          </cell>
          <cell r="D6873" t="str">
            <v xml:space="preserve">POST FLAN EXQUI.VAIN 60X                          </v>
          </cell>
          <cell r="J6873">
            <v>1161.836</v>
          </cell>
          <cell r="O6873">
            <v>7790070412348</v>
          </cell>
        </row>
        <row r="6874">
          <cell r="A6874">
            <v>19840</v>
          </cell>
          <cell r="B6874">
            <v>13195</v>
          </cell>
          <cell r="D6874" t="str">
            <v xml:space="preserve">POST FLAN GODET DDL 25X                           </v>
          </cell>
          <cell r="J6874">
            <v>780.34100000000001</v>
          </cell>
          <cell r="O6874">
            <v>7790580111083</v>
          </cell>
        </row>
        <row r="6875">
          <cell r="A6875">
            <v>19839</v>
          </cell>
          <cell r="B6875">
            <v>14551</v>
          </cell>
          <cell r="D6875" t="str">
            <v xml:space="preserve">POST FLAN GODET VAIN 25X                          </v>
          </cell>
          <cell r="J6875">
            <v>819.36400000000003</v>
          </cell>
          <cell r="O6875">
            <v>7790580111076</v>
          </cell>
        </row>
        <row r="6876">
          <cell r="A6876">
            <v>2119</v>
          </cell>
          <cell r="B6876">
            <v>7076</v>
          </cell>
          <cell r="D6876" t="str">
            <v xml:space="preserve">POST FLAN ROYAL FLAN VAIN 60X                     </v>
          </cell>
          <cell r="J6876">
            <v>1295.5650000000001</v>
          </cell>
          <cell r="O6876">
            <v>7622300871550</v>
          </cell>
        </row>
        <row r="6877">
          <cell r="A6877">
            <v>19755</v>
          </cell>
          <cell r="B6877">
            <v>7065</v>
          </cell>
          <cell r="D6877" t="str">
            <v xml:space="preserve">POST GELA ROYAL MAN LIGHT CER 25X                 </v>
          </cell>
          <cell r="J6877">
            <v>1344.5340000000001</v>
          </cell>
          <cell r="O6877">
            <v>7622300865597</v>
          </cell>
        </row>
        <row r="6878">
          <cell r="A6878">
            <v>19849</v>
          </cell>
          <cell r="B6878">
            <v>14563</v>
          </cell>
          <cell r="D6878" t="str">
            <v xml:space="preserve">POST GELAT BC LIGHT CEREZA 20X                    </v>
          </cell>
          <cell r="J6878">
            <v>1526.5419999999999</v>
          </cell>
          <cell r="O6878">
            <v>7790580110994</v>
          </cell>
        </row>
        <row r="6879">
          <cell r="A6879">
            <v>19851</v>
          </cell>
          <cell r="B6879">
            <v>14564</v>
          </cell>
          <cell r="D6879" t="str">
            <v xml:space="preserve">POST GELAT BC LIGHT DUZNO 20X                     </v>
          </cell>
          <cell r="J6879">
            <v>1526.5419999999999</v>
          </cell>
          <cell r="O6879">
            <v>7790580113322</v>
          </cell>
        </row>
        <row r="6880">
          <cell r="A6880">
            <v>664567</v>
          </cell>
          <cell r="B6880">
            <v>14565</v>
          </cell>
          <cell r="D6880" t="str">
            <v xml:space="preserve">POST GELAT BC LIGHT FRAMB 20X                     </v>
          </cell>
          <cell r="J6880">
            <v>1144.92</v>
          </cell>
          <cell r="O6880">
            <v>7790580144456</v>
          </cell>
        </row>
        <row r="6881">
          <cell r="A6881">
            <v>19842</v>
          </cell>
          <cell r="B6881">
            <v>14562</v>
          </cell>
          <cell r="D6881" t="str">
            <v xml:space="preserve">POST GELAT BC LIGHT FRU 20X                       </v>
          </cell>
          <cell r="J6881">
            <v>1526.5419999999999</v>
          </cell>
          <cell r="O6881">
            <v>7790580110987</v>
          </cell>
        </row>
        <row r="6882">
          <cell r="A6882">
            <v>13201</v>
          </cell>
          <cell r="B6882">
            <v>43257</v>
          </cell>
          <cell r="D6882" t="str">
            <v xml:space="preserve">POST GELAT.EXQUI. NAR 60X                         </v>
          </cell>
          <cell r="J6882">
            <v>1160.856</v>
          </cell>
          <cell r="O6882">
            <v>7790070410672</v>
          </cell>
        </row>
        <row r="6883">
          <cell r="A6883">
            <v>13196</v>
          </cell>
          <cell r="B6883">
            <v>43251</v>
          </cell>
          <cell r="D6883" t="str">
            <v xml:space="preserve">POST GELAT.EXQUI.CER 40X                          </v>
          </cell>
          <cell r="J6883">
            <v>1160.856</v>
          </cell>
          <cell r="O6883">
            <v>7790070410641</v>
          </cell>
        </row>
        <row r="6884">
          <cell r="A6884">
            <v>665971</v>
          </cell>
          <cell r="B6884">
            <v>10077</v>
          </cell>
          <cell r="D6884" t="str">
            <v xml:space="preserve">POST GELAT.EXQUI.CER/ LIGHT 25X                   </v>
          </cell>
          <cell r="J6884">
            <v>1160.856</v>
          </cell>
          <cell r="O6884">
            <v>7790070432452</v>
          </cell>
        </row>
        <row r="6885">
          <cell r="A6885">
            <v>13199</v>
          </cell>
          <cell r="B6885">
            <v>43255</v>
          </cell>
          <cell r="D6885" t="str">
            <v xml:space="preserve">POST GELAT.EXQUI.DUR 40X                          </v>
          </cell>
          <cell r="J6885">
            <v>1112.1410000000001</v>
          </cell>
          <cell r="O6885">
            <v>7790070410665</v>
          </cell>
        </row>
        <row r="6886">
          <cell r="A6886">
            <v>665972</v>
          </cell>
          <cell r="B6886">
            <v>43247</v>
          </cell>
          <cell r="D6886" t="str">
            <v xml:space="preserve">POST GELAT.EXQUI.DUR/LIGTH 25X                    </v>
          </cell>
          <cell r="J6886">
            <v>1112.1410000000001</v>
          </cell>
          <cell r="O6886">
            <v>7790070432476</v>
          </cell>
        </row>
        <row r="6887">
          <cell r="A6887">
            <v>13198</v>
          </cell>
          <cell r="B6887">
            <v>10073</v>
          </cell>
          <cell r="D6887" t="str">
            <v xml:space="preserve">POST GELAT.EXQUI.FRAMB 40X                        </v>
          </cell>
          <cell r="J6887">
            <v>1160.856</v>
          </cell>
          <cell r="O6887">
            <v>7790070410658</v>
          </cell>
        </row>
        <row r="6888">
          <cell r="A6888">
            <v>665973</v>
          </cell>
          <cell r="B6888">
            <v>10076</v>
          </cell>
          <cell r="D6888" t="str">
            <v xml:space="preserve">POST GELAT.EXQUI.FRUT/LIGHT 25X                   </v>
          </cell>
          <cell r="J6888">
            <v>1160.856</v>
          </cell>
          <cell r="O6888">
            <v>7790070432438</v>
          </cell>
        </row>
        <row r="6889">
          <cell r="A6889">
            <v>19854</v>
          </cell>
          <cell r="B6889">
            <v>14553</v>
          </cell>
          <cell r="D6889" t="str">
            <v xml:space="preserve">POST GELAT.GODET CEREZA 25X                       </v>
          </cell>
          <cell r="J6889">
            <v>1144.92</v>
          </cell>
          <cell r="O6889">
            <v>7790580110949</v>
          </cell>
        </row>
        <row r="6890">
          <cell r="A6890">
            <v>11393</v>
          </cell>
          <cell r="B6890">
            <v>14555</v>
          </cell>
          <cell r="D6890" t="str">
            <v xml:space="preserve">POST GELAT.GODET DURAZNO 25X                      </v>
          </cell>
          <cell r="J6890">
            <v>1144.92</v>
          </cell>
          <cell r="O6890">
            <v>7790580110666</v>
          </cell>
        </row>
        <row r="6891">
          <cell r="A6891">
            <v>19856</v>
          </cell>
          <cell r="B6891">
            <v>14554</v>
          </cell>
          <cell r="D6891" t="str">
            <v xml:space="preserve">POST GELAT.GODET FRAMBUESA 25X                    </v>
          </cell>
          <cell r="J6891">
            <v>1144.92</v>
          </cell>
          <cell r="O6891">
            <v>7790580110956</v>
          </cell>
        </row>
        <row r="6892">
          <cell r="A6892">
            <v>19853</v>
          </cell>
          <cell r="B6892">
            <v>14552</v>
          </cell>
          <cell r="D6892" t="str">
            <v xml:space="preserve">POST GELAT.GODET FRUT 25X                         </v>
          </cell>
          <cell r="J6892">
            <v>1144.92</v>
          </cell>
          <cell r="O6892">
            <v>7790580110932</v>
          </cell>
        </row>
        <row r="6893">
          <cell r="A6893">
            <v>2123</v>
          </cell>
          <cell r="B6893">
            <v>7067</v>
          </cell>
          <cell r="D6893" t="str">
            <v xml:space="preserve">POST GELAT.ROYAL CER 40X                          </v>
          </cell>
          <cell r="J6893">
            <v>1344.5340000000001</v>
          </cell>
          <cell r="O6893">
            <v>7622300865559</v>
          </cell>
        </row>
        <row r="6894">
          <cell r="A6894">
            <v>14984</v>
          </cell>
          <cell r="B6894">
            <v>7063</v>
          </cell>
          <cell r="D6894" t="str">
            <v xml:space="preserve">POST GELAT.ROYAL DUR 25X                          </v>
          </cell>
          <cell r="J6894">
            <v>1344.5340000000001</v>
          </cell>
          <cell r="O6894">
            <v>7622300865566</v>
          </cell>
        </row>
        <row r="6895">
          <cell r="A6895">
            <v>7060</v>
          </cell>
          <cell r="B6895">
            <v>7070</v>
          </cell>
          <cell r="D6895" t="str">
            <v xml:space="preserve">POST GELAT.ROYAL FRAM 25X                         </v>
          </cell>
          <cell r="J6895">
            <v>1344.5340000000001</v>
          </cell>
          <cell r="O6895">
            <v>7622300865542</v>
          </cell>
        </row>
        <row r="6896">
          <cell r="A6896">
            <v>666950</v>
          </cell>
          <cell r="B6896">
            <v>7096</v>
          </cell>
          <cell r="D6896" t="str">
            <v xml:space="preserve">POST GELAT.ROYAL FRUTIVERSO 25X                   </v>
          </cell>
          <cell r="J6896">
            <v>1344.5340000000001</v>
          </cell>
          <cell r="O6896">
            <v>7622202370335</v>
          </cell>
        </row>
        <row r="6897">
          <cell r="A6897">
            <v>666952</v>
          </cell>
          <cell r="B6897">
            <v>7098</v>
          </cell>
          <cell r="D6897" t="str">
            <v xml:space="preserve">POST GELAT.ROYAL GALACTICO 25X                    </v>
          </cell>
          <cell r="J6897">
            <v>1344.5340000000001</v>
          </cell>
          <cell r="O6897">
            <v>7622202369971</v>
          </cell>
        </row>
        <row r="6898">
          <cell r="A6898">
            <v>100774</v>
          </cell>
          <cell r="B6898">
            <v>7027</v>
          </cell>
          <cell r="D6898" t="str">
            <v xml:space="preserve">POST GELAT.ROYAL LIGHT FR/ROJ 25X                 </v>
          </cell>
          <cell r="J6898">
            <v>1344.5340000000001</v>
          </cell>
          <cell r="O6898">
            <v>7622300865610</v>
          </cell>
        </row>
        <row r="6899">
          <cell r="A6899">
            <v>19756</v>
          </cell>
          <cell r="B6899">
            <v>7066</v>
          </cell>
          <cell r="D6899" t="str">
            <v xml:space="preserve">POST GELAT.ROYAL MANJ LIGHT FRU 25X               </v>
          </cell>
          <cell r="J6899">
            <v>1344.5340000000001</v>
          </cell>
          <cell r="O6899">
            <v>7622300865580</v>
          </cell>
        </row>
        <row r="6900">
          <cell r="A6900">
            <v>3</v>
          </cell>
          <cell r="B6900">
            <v>7072</v>
          </cell>
          <cell r="D6900" t="str">
            <v xml:space="preserve">POST GELAT.ROYAL NJA 22X                          </v>
          </cell>
          <cell r="J6900">
            <v>1344.5340000000001</v>
          </cell>
          <cell r="O6900">
            <v>7622300865573</v>
          </cell>
        </row>
        <row r="6901">
          <cell r="A6901">
            <v>6978</v>
          </cell>
          <cell r="B6901">
            <v>7064</v>
          </cell>
          <cell r="D6901" t="str">
            <v xml:space="preserve">POST GELAT.ROYAL REG FRU 25X                      </v>
          </cell>
          <cell r="J6901">
            <v>1344.5340000000001</v>
          </cell>
          <cell r="O6901">
            <v>7622201819620</v>
          </cell>
        </row>
        <row r="6902">
          <cell r="A6902">
            <v>19632</v>
          </cell>
          <cell r="B6902">
            <v>7095</v>
          </cell>
          <cell r="D6902" t="str">
            <v xml:space="preserve">POST GELAT.ROYAL S/SABOR 14X                      </v>
          </cell>
          <cell r="J6902">
            <v>1112.05</v>
          </cell>
          <cell r="O6902">
            <v>7622300865658</v>
          </cell>
        </row>
        <row r="6903">
          <cell r="A6903">
            <v>666951</v>
          </cell>
          <cell r="B6903">
            <v>7097</v>
          </cell>
          <cell r="D6903" t="str">
            <v xml:space="preserve">POST GELAT.ROYAL ULTRAVIOLETA 25X                 </v>
          </cell>
          <cell r="J6903">
            <v>1344.5340000000001</v>
          </cell>
          <cell r="O6903">
            <v>7622202370304</v>
          </cell>
        </row>
        <row r="6904">
          <cell r="A6904">
            <v>19862</v>
          </cell>
          <cell r="B6904">
            <v>13191</v>
          </cell>
          <cell r="D6904" t="str">
            <v xml:space="preserve">POST GODET CHOCOL 60X                             </v>
          </cell>
          <cell r="J6904">
            <v>1229.1179999999999</v>
          </cell>
          <cell r="O6904">
            <v>7790580111137</v>
          </cell>
        </row>
        <row r="6905">
          <cell r="A6905">
            <v>19860</v>
          </cell>
          <cell r="B6905">
            <v>13190</v>
          </cell>
          <cell r="D6905" t="str">
            <v xml:space="preserve">POST GODET DDL 60X                                </v>
          </cell>
          <cell r="J6905">
            <v>1229.1179999999999</v>
          </cell>
          <cell r="O6905">
            <v>7790580110628</v>
          </cell>
        </row>
        <row r="6906">
          <cell r="A6906">
            <v>19859</v>
          </cell>
          <cell r="B6906">
            <v>13189</v>
          </cell>
          <cell r="D6906" t="str">
            <v xml:space="preserve">POST GODET VAINILLA 60X                           </v>
          </cell>
          <cell r="J6906">
            <v>1229.1179999999999</v>
          </cell>
          <cell r="O6906">
            <v>7790580111113</v>
          </cell>
        </row>
        <row r="6907">
          <cell r="A6907">
            <v>10676</v>
          </cell>
          <cell r="B6907">
            <v>43133</v>
          </cell>
          <cell r="D6907" t="str">
            <v xml:space="preserve">POST HEL EXQUI.FRUT.VIT/ZINC 52X                  </v>
          </cell>
          <cell r="J6907">
            <v>1537.577</v>
          </cell>
          <cell r="O6907">
            <v>7790070411693</v>
          </cell>
        </row>
        <row r="6908">
          <cell r="A6908">
            <v>656837</v>
          </cell>
          <cell r="B6908">
            <v>43131</v>
          </cell>
          <cell r="D6908" t="str">
            <v xml:space="preserve">POST HELADO.EXQUI.DDL 52X                         </v>
          </cell>
          <cell r="J6908">
            <v>1537.577</v>
          </cell>
          <cell r="O6908">
            <v>7790070416087</v>
          </cell>
        </row>
        <row r="6909">
          <cell r="A6909">
            <v>10683</v>
          </cell>
          <cell r="B6909">
            <v>43127</v>
          </cell>
          <cell r="D6909" t="str">
            <v xml:space="preserve">POST HELADO.EXQUI.VAIN.VIT/ZINC 52X               </v>
          </cell>
          <cell r="J6909">
            <v>1537.595</v>
          </cell>
          <cell r="O6909">
            <v>7790070411679</v>
          </cell>
        </row>
        <row r="6910">
          <cell r="A6910">
            <v>658187</v>
          </cell>
          <cell r="B6910">
            <v>7086</v>
          </cell>
          <cell r="D6910" t="str">
            <v xml:space="preserve">POST ROYAL CHOCOLATE 65X                          </v>
          </cell>
          <cell r="J6910">
            <v>1365.606</v>
          </cell>
          <cell r="O6910">
            <v>7622300989934</v>
          </cell>
        </row>
        <row r="6911">
          <cell r="A6911">
            <v>8790</v>
          </cell>
          <cell r="B6911">
            <v>7082</v>
          </cell>
          <cell r="D6911" t="str">
            <v xml:space="preserve">POST ROYAL CREMA CHANTILLY 50X                    </v>
          </cell>
          <cell r="J6911">
            <v>2163.752</v>
          </cell>
          <cell r="O6911">
            <v>7730110137015</v>
          </cell>
        </row>
        <row r="6912">
          <cell r="A6912">
            <v>101599</v>
          </cell>
          <cell r="B6912">
            <v>7077</v>
          </cell>
          <cell r="D6912" t="str">
            <v xml:space="preserve">POST ROYAL D LECH 75X                             </v>
          </cell>
          <cell r="J6912">
            <v>1365.606</v>
          </cell>
          <cell r="O6912">
            <v>7622300871949</v>
          </cell>
        </row>
        <row r="6913">
          <cell r="A6913">
            <v>15006</v>
          </cell>
          <cell r="B6913">
            <v>7078</v>
          </cell>
          <cell r="D6913" t="str">
            <v xml:space="preserve">POST ROYAL FRUT 75X                               </v>
          </cell>
          <cell r="J6913">
            <v>1365.606</v>
          </cell>
          <cell r="O6913">
            <v>7622300871857</v>
          </cell>
        </row>
        <row r="6914">
          <cell r="A6914">
            <v>15017</v>
          </cell>
          <cell r="B6914">
            <v>7085</v>
          </cell>
          <cell r="D6914" t="str">
            <v xml:space="preserve">POST ROYAL LIGHT VAIN 43X                         </v>
          </cell>
          <cell r="J6914">
            <v>1365.606</v>
          </cell>
          <cell r="O6914">
            <v>7622300871970</v>
          </cell>
        </row>
        <row r="6915">
          <cell r="A6915">
            <v>101550</v>
          </cell>
          <cell r="B6915">
            <v>7074</v>
          </cell>
          <cell r="D6915" t="str">
            <v xml:space="preserve">POST ROYAL MANJ LIGHT CHOC 50X                    </v>
          </cell>
          <cell r="J6915">
            <v>1365.606</v>
          </cell>
          <cell r="O6915">
            <v>7622300739447</v>
          </cell>
        </row>
        <row r="6916">
          <cell r="A6916">
            <v>14992</v>
          </cell>
          <cell r="B6916">
            <v>7079</v>
          </cell>
          <cell r="D6916" t="str">
            <v xml:space="preserve">POST ROYAL MOUSSE CHOC 65X                        </v>
          </cell>
          <cell r="J6916">
            <v>2766.768</v>
          </cell>
          <cell r="O6916">
            <v>7793333941234</v>
          </cell>
        </row>
        <row r="6917">
          <cell r="A6917">
            <v>665703</v>
          </cell>
          <cell r="B6917">
            <v>7085</v>
          </cell>
          <cell r="D6917" t="str">
            <v xml:space="preserve">POST ROYAL VAIN 43X                               </v>
          </cell>
          <cell r="J6917">
            <v>1365.606</v>
          </cell>
          <cell r="O6917">
            <v>7622201705077</v>
          </cell>
        </row>
        <row r="6918">
          <cell r="A6918">
            <v>19510</v>
          </cell>
          <cell r="B6918">
            <v>7075</v>
          </cell>
          <cell r="D6918" t="str">
            <v xml:space="preserve">POST ROYAL VAIN 75X                               </v>
          </cell>
          <cell r="J6918">
            <v>1365.606</v>
          </cell>
          <cell r="O6918">
            <v>7622300871888</v>
          </cell>
        </row>
        <row r="6919">
          <cell r="A6919">
            <v>660504</v>
          </cell>
          <cell r="B6919">
            <v>0</v>
          </cell>
          <cell r="D6919" t="str">
            <v xml:space="preserve">Precio de Envio Ecommers                          </v>
          </cell>
          <cell r="J6919">
            <v>500</v>
          </cell>
          <cell r="O6919">
            <v>6605041111117</v>
          </cell>
        </row>
        <row r="6920">
          <cell r="A6920">
            <v>659015</v>
          </cell>
          <cell r="B6920">
            <v>12608</v>
          </cell>
          <cell r="D6920" t="str">
            <v xml:space="preserve">PREM ARCOR BIZC CHOC S/TACC 500X                  </v>
          </cell>
          <cell r="J6920">
            <v>5940</v>
          </cell>
          <cell r="O6920">
            <v>7790580126087</v>
          </cell>
        </row>
        <row r="6921">
          <cell r="A6921">
            <v>659014</v>
          </cell>
          <cell r="B6921">
            <v>12607</v>
          </cell>
          <cell r="D6921" t="str">
            <v xml:space="preserve">PREM ARCOR BIZC VAIN S/TACC 500X                  </v>
          </cell>
          <cell r="J6921">
            <v>5940</v>
          </cell>
          <cell r="O6921">
            <v>7790580126070</v>
          </cell>
        </row>
        <row r="6922">
          <cell r="A6922">
            <v>664902</v>
          </cell>
          <cell r="B6922">
            <v>13796</v>
          </cell>
          <cell r="D6922" t="str">
            <v xml:space="preserve">PREM ARCOR BROWNIE S/TACC 425X                    </v>
          </cell>
          <cell r="J6922">
            <v>6270</v>
          </cell>
          <cell r="O6922">
            <v>7790580137960</v>
          </cell>
        </row>
        <row r="6923">
          <cell r="A6923">
            <v>659012</v>
          </cell>
          <cell r="B6923">
            <v>12605</v>
          </cell>
          <cell r="D6923" t="str">
            <v xml:space="preserve">PREM ARCOR NOQUI PAPA S/TACC 400X                 </v>
          </cell>
          <cell r="J6923">
            <v>6678</v>
          </cell>
          <cell r="O6923">
            <v>7790580126056</v>
          </cell>
        </row>
        <row r="6924">
          <cell r="A6924">
            <v>659011</v>
          </cell>
          <cell r="B6924">
            <v>12604</v>
          </cell>
          <cell r="D6924" t="str">
            <v xml:space="preserve">PREM ARCOR PIZZA S/TACC 500X                      </v>
          </cell>
          <cell r="J6924">
            <v>6678</v>
          </cell>
          <cell r="O6924">
            <v>7790580126049</v>
          </cell>
        </row>
        <row r="6925">
          <cell r="A6925">
            <v>18190</v>
          </cell>
          <cell r="B6925">
            <v>41080</v>
          </cell>
          <cell r="D6925" t="str">
            <v xml:space="preserve">PREM EXQ.CHOCOLATE C/CHIPS 300X                   </v>
          </cell>
          <cell r="J6925">
            <v>3109.5</v>
          </cell>
          <cell r="O6925">
            <v>7790070410801</v>
          </cell>
        </row>
        <row r="6926">
          <cell r="A6926">
            <v>664410</v>
          </cell>
          <cell r="B6926">
            <v>59281</v>
          </cell>
          <cell r="D6926" t="str">
            <v xml:space="preserve">PROT ALWAYS LINERS RESPIRABLE 15X                 </v>
          </cell>
          <cell r="J6926">
            <v>2434.5970000000002</v>
          </cell>
          <cell r="O6926">
            <v>7500435233019</v>
          </cell>
        </row>
        <row r="6927">
          <cell r="A6927">
            <v>20208</v>
          </cell>
          <cell r="B6927">
            <v>23502</v>
          </cell>
          <cell r="D6927" t="str">
            <v xml:space="preserve">PROT DONCELLA ANAT C/D 20X                        </v>
          </cell>
          <cell r="J6927">
            <v>1008.0839999999999</v>
          </cell>
          <cell r="O6927">
            <v>7790940233264</v>
          </cell>
        </row>
        <row r="6928">
          <cell r="A6928">
            <v>20210</v>
          </cell>
          <cell r="B6928">
            <v>23500</v>
          </cell>
          <cell r="D6928" t="str">
            <v xml:space="preserve">PROT DONCELLA ANAT S/D 20X                        </v>
          </cell>
          <cell r="J6928">
            <v>1008.0839999999999</v>
          </cell>
          <cell r="O6928">
            <v>7790940233240</v>
          </cell>
        </row>
        <row r="6929">
          <cell r="A6929">
            <v>20209</v>
          </cell>
          <cell r="B6929">
            <v>23401</v>
          </cell>
          <cell r="D6929" t="str">
            <v xml:space="preserve">PROT DONCELLA CLAS C/D 20X                        </v>
          </cell>
          <cell r="J6929">
            <v>1156.04</v>
          </cell>
          <cell r="O6929">
            <v>7790940235084</v>
          </cell>
        </row>
        <row r="6930">
          <cell r="A6930">
            <v>20212</v>
          </cell>
          <cell r="B6930">
            <v>23403</v>
          </cell>
          <cell r="D6930" t="str">
            <v xml:space="preserve">PROT DONCELLA CLAS C/D 40X                        </v>
          </cell>
          <cell r="J6930">
            <v>2268.0239999999999</v>
          </cell>
          <cell r="O6930">
            <v>7790940234032</v>
          </cell>
        </row>
        <row r="6931">
          <cell r="A6931">
            <v>20207</v>
          </cell>
          <cell r="B6931">
            <v>23400</v>
          </cell>
          <cell r="D6931" t="str">
            <v xml:space="preserve">PROT DONCELLA CLAS S/D 20X                        </v>
          </cell>
          <cell r="J6931">
            <v>1156.04</v>
          </cell>
          <cell r="O6931">
            <v>7790940235077</v>
          </cell>
        </row>
        <row r="6932">
          <cell r="A6932">
            <v>20213</v>
          </cell>
          <cell r="B6932">
            <v>23402</v>
          </cell>
          <cell r="D6932" t="str">
            <v xml:space="preserve">PROT DONCELLA CLAS S/D 40X                        </v>
          </cell>
          <cell r="J6932">
            <v>2268.0239999999999</v>
          </cell>
          <cell r="O6932">
            <v>7790940234025</v>
          </cell>
        </row>
        <row r="6933">
          <cell r="A6933">
            <v>665036</v>
          </cell>
          <cell r="B6933">
            <v>809749</v>
          </cell>
          <cell r="D6933" t="str">
            <v xml:space="preserve">PROT LADYSOFT CLASICOS 20X                        </v>
          </cell>
          <cell r="J6933">
            <v>2137.761</v>
          </cell>
          <cell r="O6933">
            <v>7790250097495</v>
          </cell>
        </row>
        <row r="6934">
          <cell r="A6934">
            <v>666623</v>
          </cell>
          <cell r="B6934">
            <v>95150</v>
          </cell>
          <cell r="D6934" t="str">
            <v xml:space="preserve">PSOL NIVEA FACIAL INVICIBLE F50 40X               </v>
          </cell>
          <cell r="J6934">
            <v>19515.54</v>
          </cell>
          <cell r="O6934">
            <v>4006000104591</v>
          </cell>
        </row>
        <row r="6935">
          <cell r="A6935">
            <v>662771</v>
          </cell>
          <cell r="B6935">
            <v>5843</v>
          </cell>
          <cell r="D6935" t="str">
            <v xml:space="preserve">PSOL NIVEA KIDS FPS50 157X                        </v>
          </cell>
          <cell r="J6935">
            <v>20591.87</v>
          </cell>
          <cell r="O6935">
            <v>4005808944385</v>
          </cell>
        </row>
        <row r="6936">
          <cell r="A6936">
            <v>11899</v>
          </cell>
          <cell r="B6936">
            <v>13109</v>
          </cell>
          <cell r="D6936" t="str">
            <v xml:space="preserve">PURE ARCOR 1050X                                  </v>
          </cell>
          <cell r="J6936">
            <v>2418.3330000000001</v>
          </cell>
          <cell r="O6936">
            <v>7790580131098</v>
          </cell>
        </row>
        <row r="6937">
          <cell r="A6937">
            <v>51</v>
          </cell>
          <cell r="B6937">
            <v>6616</v>
          </cell>
          <cell r="D6937" t="str">
            <v xml:space="preserve">PURE ARCOR PULPA SUAV 520X                        </v>
          </cell>
          <cell r="J6937">
            <v>1054.5319999999999</v>
          </cell>
          <cell r="O6937">
            <v>7790580650919</v>
          </cell>
        </row>
        <row r="6938">
          <cell r="A6938">
            <v>660543</v>
          </cell>
          <cell r="B6938">
            <v>12927</v>
          </cell>
          <cell r="D6938" t="str">
            <v xml:space="preserve">PURE ARCOR TOMA 210X                              </v>
          </cell>
          <cell r="J6938">
            <v>925.38099999999997</v>
          </cell>
          <cell r="O6938">
            <v>7790580129279</v>
          </cell>
        </row>
        <row r="6939">
          <cell r="A6939">
            <v>1987</v>
          </cell>
          <cell r="B6939">
            <v>12500</v>
          </cell>
          <cell r="D6939" t="str">
            <v xml:space="preserve">PURE DE LA HUERTA 210X                            </v>
          </cell>
          <cell r="J6939">
            <v>575.96699999999998</v>
          </cell>
          <cell r="O6939">
            <v>7790036973036</v>
          </cell>
        </row>
        <row r="6940">
          <cell r="A6940">
            <v>4997</v>
          </cell>
          <cell r="B6940">
            <v>12777</v>
          </cell>
          <cell r="D6940" t="str">
            <v xml:space="preserve">PURE DE LA HUERTA 530X                            </v>
          </cell>
          <cell r="J6940">
            <v>954.57100000000003</v>
          </cell>
          <cell r="O6940">
            <v>7790036975368</v>
          </cell>
        </row>
        <row r="6941">
          <cell r="A6941">
            <v>664867</v>
          </cell>
          <cell r="B6941">
            <v>13886</v>
          </cell>
          <cell r="D6941" t="str">
            <v xml:space="preserve">PURE LA CAMPAGNOLA TOMA 530X                      </v>
          </cell>
          <cell r="J6941">
            <v>1428.0409999999999</v>
          </cell>
          <cell r="O6941">
            <v>7790580138868</v>
          </cell>
        </row>
        <row r="6942">
          <cell r="A6942">
            <v>5935</v>
          </cell>
          <cell r="B6942">
            <v>296</v>
          </cell>
          <cell r="D6942" t="str">
            <v xml:space="preserve">PURE LA CAMPAGNOLA TOMA PULPA 520X                </v>
          </cell>
          <cell r="J6942">
            <v>1285.6110000000001</v>
          </cell>
          <cell r="O6942">
            <v>7793360000478</v>
          </cell>
        </row>
        <row r="6943">
          <cell r="A6943">
            <v>666583</v>
          </cell>
          <cell r="B6943">
            <v>15188</v>
          </cell>
          <cell r="D6943" t="str">
            <v xml:space="preserve">PURE LC  PASSATA 340X                             </v>
          </cell>
          <cell r="J6943">
            <v>2561.0259999999998</v>
          </cell>
          <cell r="O6943">
            <v>7790580151881</v>
          </cell>
        </row>
        <row r="6944">
          <cell r="A6944">
            <v>6703</v>
          </cell>
          <cell r="B6944">
            <v>494375</v>
          </cell>
          <cell r="D6944" t="str">
            <v xml:space="preserve">PURE MOLTO 520X                                   </v>
          </cell>
          <cell r="J6944">
            <v>1042.1489999999999</v>
          </cell>
          <cell r="O6944">
            <v>7791579001132</v>
          </cell>
        </row>
        <row r="6945">
          <cell r="A6945">
            <v>10668</v>
          </cell>
          <cell r="B6945">
            <v>418405</v>
          </cell>
          <cell r="D6945" t="str">
            <v xml:space="preserve">PURE MOLTO T. RECART 340X                         </v>
          </cell>
          <cell r="J6945">
            <v>792.35199999999998</v>
          </cell>
          <cell r="O6945">
            <v>7798138553408</v>
          </cell>
        </row>
        <row r="6946">
          <cell r="A6946">
            <v>665100</v>
          </cell>
          <cell r="B6946">
            <v>1498</v>
          </cell>
          <cell r="D6946" t="str">
            <v xml:space="preserve">PURE P.GOURMET TOMATE 500X                        </v>
          </cell>
          <cell r="J6946">
            <v>4980.2759999999998</v>
          </cell>
          <cell r="O6946">
            <v>7798131061498</v>
          </cell>
        </row>
        <row r="6947">
          <cell r="A6947">
            <v>825</v>
          </cell>
          <cell r="B6947">
            <v>5443</v>
          </cell>
          <cell r="D6947" t="str">
            <v xml:space="preserve">PURE SAB.VALLE T/B 520X                           </v>
          </cell>
          <cell r="J6947">
            <v>987.5</v>
          </cell>
          <cell r="O6947">
            <v>7798156760062</v>
          </cell>
        </row>
        <row r="6948">
          <cell r="A6948">
            <v>666584</v>
          </cell>
          <cell r="B6948">
            <v>15189</v>
          </cell>
          <cell r="D6948" t="str">
            <v xml:space="preserve">PURE SALSATI PASSATA 340X                         </v>
          </cell>
          <cell r="J6948">
            <v>2945.174</v>
          </cell>
          <cell r="O6948">
            <v>7790580151898</v>
          </cell>
        </row>
        <row r="6949">
          <cell r="A6949">
            <v>5947</v>
          </cell>
          <cell r="B6949">
            <v>1831</v>
          </cell>
          <cell r="D6949" t="str">
            <v xml:space="preserve">PURE SALSATI PULPA 520X                           </v>
          </cell>
          <cell r="J6949">
            <v>1402.48</v>
          </cell>
          <cell r="O6949">
            <v>7793360000140</v>
          </cell>
        </row>
        <row r="6950">
          <cell r="A6950">
            <v>9683</v>
          </cell>
          <cell r="B6950">
            <v>1832</v>
          </cell>
          <cell r="D6950" t="str">
            <v xml:space="preserve">PURE SALSATI PURE 520X                            </v>
          </cell>
          <cell r="J6950">
            <v>1558.3109999999999</v>
          </cell>
          <cell r="O6950">
            <v>7793360000157</v>
          </cell>
        </row>
        <row r="6951">
          <cell r="A6951">
            <v>5662</v>
          </cell>
          <cell r="B6951">
            <v>14611</v>
          </cell>
          <cell r="D6951" t="str">
            <v xml:space="preserve">PURE TOMATE ARCOR 520X                            </v>
          </cell>
          <cell r="J6951">
            <v>1285</v>
          </cell>
          <cell r="O6951">
            <v>7790580221904</v>
          </cell>
        </row>
        <row r="6952">
          <cell r="A6952">
            <v>102381</v>
          </cell>
          <cell r="B6952">
            <v>24</v>
          </cell>
          <cell r="D6952" t="str">
            <v xml:space="preserve">PURE TOMATE DONA PUPA 520X                        </v>
          </cell>
          <cell r="J6952">
            <v>921.24800000000005</v>
          </cell>
          <cell r="O6952">
            <v>7798096030850</v>
          </cell>
        </row>
        <row r="6953">
          <cell r="A6953">
            <v>7158</v>
          </cell>
          <cell r="B6953" t="str">
            <v xml:space="preserve">376-91              </v>
          </cell>
          <cell r="D6953" t="str">
            <v xml:space="preserve">QUEH L.SERE HEBRA REG/PAT 150X                    </v>
          </cell>
          <cell r="J6953">
            <v>163.51900000000001</v>
          </cell>
          <cell r="O6953">
            <v>7793940376917</v>
          </cell>
        </row>
        <row r="6954">
          <cell r="A6954">
            <v>666058</v>
          </cell>
          <cell r="B6954">
            <v>1413</v>
          </cell>
          <cell r="D6954" t="str">
            <v xml:space="preserve">QUEH LA PAULINA HEBRA CHEDDAR 125X                </v>
          </cell>
          <cell r="J6954">
            <v>3532.739</v>
          </cell>
          <cell r="O6954">
            <v>7794990178742</v>
          </cell>
        </row>
        <row r="6955">
          <cell r="A6955">
            <v>911</v>
          </cell>
          <cell r="B6955">
            <v>1714</v>
          </cell>
          <cell r="D6955" t="str">
            <v xml:space="preserve">QUEH LA PAULINA HEBRA ITALIA 125X                 </v>
          </cell>
          <cell r="J6955">
            <v>3532.739</v>
          </cell>
          <cell r="O6955">
            <v>7794990875108</v>
          </cell>
        </row>
        <row r="6956">
          <cell r="A6956">
            <v>7746</v>
          </cell>
          <cell r="B6956">
            <v>2481</v>
          </cell>
          <cell r="D6956" t="str">
            <v xml:space="preserve">QUEH LA PAULINA HEBRA ITALIA LIGHT 125X           </v>
          </cell>
          <cell r="J6956">
            <v>3532.739</v>
          </cell>
          <cell r="O6956">
            <v>7794990875115</v>
          </cell>
        </row>
        <row r="6957">
          <cell r="A6957">
            <v>7183</v>
          </cell>
          <cell r="B6957">
            <v>462</v>
          </cell>
          <cell r="D6957" t="str">
            <v xml:space="preserve">QUEH LA PAULINA HEBRA NAPO 135X                   </v>
          </cell>
          <cell r="J6957">
            <v>2638.7860000000001</v>
          </cell>
          <cell r="O6957">
            <v>7794990879762</v>
          </cell>
        </row>
        <row r="6958">
          <cell r="A6958">
            <v>665761</v>
          </cell>
          <cell r="B6958">
            <v>1715</v>
          </cell>
          <cell r="D6958" t="str">
            <v xml:space="preserve">QUEH LA PAULINA HEBRA PARM 125X                   </v>
          </cell>
          <cell r="J6958">
            <v>3886.0239999999999</v>
          </cell>
          <cell r="O6958">
            <v>7794990177547</v>
          </cell>
        </row>
        <row r="6959">
          <cell r="A6959">
            <v>8086</v>
          </cell>
          <cell r="B6959">
            <v>667320</v>
          </cell>
          <cell r="D6959" t="str">
            <v xml:space="preserve">QUEH LS FINLAND CHEF FET LIGHT HEBRAS 130X        </v>
          </cell>
          <cell r="J6959">
            <v>4695.0420000000004</v>
          </cell>
          <cell r="O6959">
            <v>7790742667328</v>
          </cell>
        </row>
        <row r="6960">
          <cell r="A6960">
            <v>658873</v>
          </cell>
          <cell r="B6960">
            <v>667640</v>
          </cell>
          <cell r="D6960" t="str">
            <v xml:space="preserve">QUEH LS FINLAND CHEF HEBRAS 130X                  </v>
          </cell>
          <cell r="J6960">
            <v>4695.0420000000004</v>
          </cell>
          <cell r="O6960">
            <v>7790742667649</v>
          </cell>
        </row>
        <row r="6961">
          <cell r="A6961">
            <v>660955</v>
          </cell>
          <cell r="B6961">
            <v>667750</v>
          </cell>
          <cell r="D6961" t="str">
            <v xml:space="preserve">QUEH LS FINLAND CHEF HEBRAS CHEDDAR SOB 130X      </v>
          </cell>
          <cell r="J6961">
            <v>4695.0420000000004</v>
          </cell>
          <cell r="O6961">
            <v>7790742667755</v>
          </cell>
        </row>
        <row r="6962">
          <cell r="A6962">
            <v>660956</v>
          </cell>
          <cell r="B6962">
            <v>667310</v>
          </cell>
          <cell r="D6962" t="str">
            <v xml:space="preserve">QUEH LS FINLAND CHEF HEBRAS MOZZA-PARM  SOB 130X  </v>
          </cell>
          <cell r="J6962">
            <v>4695.0420000000004</v>
          </cell>
          <cell r="O6962">
            <v>7790742667311</v>
          </cell>
        </row>
        <row r="6963">
          <cell r="A6963">
            <v>14444</v>
          </cell>
          <cell r="B6963">
            <v>1802</v>
          </cell>
          <cell r="D6963" t="str">
            <v xml:space="preserve">QUER ILOLAY RALL 120X                             </v>
          </cell>
          <cell r="J6963">
            <v>5075.3469999999998</v>
          </cell>
          <cell r="O6963">
            <v>7790787251834</v>
          </cell>
        </row>
        <row r="6964">
          <cell r="A6964">
            <v>6150</v>
          </cell>
          <cell r="B6964">
            <v>1801</v>
          </cell>
          <cell r="D6964" t="str">
            <v xml:space="preserve">QUER ILOLAY RALL 40X                              </v>
          </cell>
          <cell r="J6964">
            <v>1838.3130000000001</v>
          </cell>
          <cell r="O6964">
            <v>7790787251780</v>
          </cell>
        </row>
        <row r="6965">
          <cell r="A6965">
            <v>663480</v>
          </cell>
          <cell r="B6965">
            <v>2233</v>
          </cell>
          <cell r="D6965" t="str">
            <v xml:space="preserve">QUER L.SERE RALL PARM 80X                         </v>
          </cell>
          <cell r="J6965">
            <v>4193.2550000000001</v>
          </cell>
          <cell r="O6965">
            <v>7790742223302</v>
          </cell>
        </row>
        <row r="6966">
          <cell r="A6966">
            <v>658673</v>
          </cell>
          <cell r="B6966">
            <v>751</v>
          </cell>
          <cell r="D6966" t="str">
            <v xml:space="preserve">QUER LA QUESERA RALL X 100                        </v>
          </cell>
          <cell r="J6966">
            <v>2287.8679999999999</v>
          </cell>
          <cell r="O6966">
            <v>7792882028830</v>
          </cell>
        </row>
        <row r="6967">
          <cell r="A6967">
            <v>658674</v>
          </cell>
          <cell r="B6967">
            <v>750</v>
          </cell>
          <cell r="D6967" t="str">
            <v xml:space="preserve">QUER LA QUESERA RALL X 40g                        </v>
          </cell>
          <cell r="J6967">
            <v>1052.7</v>
          </cell>
          <cell r="O6967">
            <v>7792882000201</v>
          </cell>
        </row>
        <row r="6968">
          <cell r="A6968">
            <v>15218</v>
          </cell>
          <cell r="B6968">
            <v>7812</v>
          </cell>
          <cell r="D6968" t="str">
            <v xml:space="preserve">QUER MILKAUT RALL 120X                            </v>
          </cell>
          <cell r="J6968">
            <v>5466.18</v>
          </cell>
          <cell r="O6968">
            <v>7794820015247</v>
          </cell>
        </row>
        <row r="6969">
          <cell r="A6969">
            <v>4013</v>
          </cell>
          <cell r="B6969">
            <v>7811</v>
          </cell>
          <cell r="D6969" t="str">
            <v xml:space="preserve">QUER MILKAUT RALL 40X                             </v>
          </cell>
          <cell r="J6969">
            <v>1939.7570000000001</v>
          </cell>
          <cell r="O6969">
            <v>7794820000304</v>
          </cell>
        </row>
        <row r="6970">
          <cell r="A6970">
            <v>7941</v>
          </cell>
          <cell r="B6970">
            <v>471</v>
          </cell>
          <cell r="D6970" t="str">
            <v xml:space="preserve">QUER PAULINA RALL 150X                            </v>
          </cell>
          <cell r="J6970">
            <v>5592.3450000000003</v>
          </cell>
          <cell r="O6970">
            <v>7794990000098</v>
          </cell>
        </row>
        <row r="6971">
          <cell r="A6971">
            <v>2834</v>
          </cell>
          <cell r="B6971">
            <v>1349</v>
          </cell>
          <cell r="D6971" t="str">
            <v xml:space="preserve">QUER PAULINA RALL 40X                             </v>
          </cell>
          <cell r="J6971">
            <v>1516.7470000000001</v>
          </cell>
          <cell r="O6971">
            <v>7790398100118</v>
          </cell>
        </row>
        <row r="6972">
          <cell r="A6972">
            <v>659957</v>
          </cell>
          <cell r="B6972">
            <v>2231</v>
          </cell>
          <cell r="D6972" t="str">
            <v xml:space="preserve">QUER SERENISIMA SOB 130X                          </v>
          </cell>
          <cell r="J6972">
            <v>6867.1130000000003</v>
          </cell>
          <cell r="O6972">
            <v>7790742223104</v>
          </cell>
        </row>
        <row r="6973">
          <cell r="A6973">
            <v>659958</v>
          </cell>
          <cell r="B6973">
            <v>2232</v>
          </cell>
          <cell r="D6973" t="str">
            <v xml:space="preserve">QUER SERENISIMA SOB 175X                          </v>
          </cell>
          <cell r="J6973">
            <v>8349.6650000000009</v>
          </cell>
          <cell r="O6973">
            <v>7790742223203</v>
          </cell>
        </row>
        <row r="6974">
          <cell r="A6974">
            <v>659955</v>
          </cell>
          <cell r="B6974">
            <v>2229</v>
          </cell>
          <cell r="D6974" t="str">
            <v xml:space="preserve">QUER SERENISIMA SOB 35X                           </v>
          </cell>
          <cell r="J6974">
            <v>1713.269</v>
          </cell>
          <cell r="O6974">
            <v>7790742222909</v>
          </cell>
        </row>
        <row r="6975">
          <cell r="A6975">
            <v>659956</v>
          </cell>
          <cell r="B6975">
            <v>2230</v>
          </cell>
          <cell r="D6975" t="str">
            <v xml:space="preserve">QUER SERENISIMA SOB 70X                           </v>
          </cell>
          <cell r="J6975">
            <v>3115.3789999999999</v>
          </cell>
          <cell r="O6975">
            <v>7790742223005</v>
          </cell>
        </row>
        <row r="6976">
          <cell r="A6976">
            <v>2466</v>
          </cell>
          <cell r="B6976">
            <v>2146</v>
          </cell>
          <cell r="D6976" t="str">
            <v xml:space="preserve">QUER TREGAR RALL 120X                             </v>
          </cell>
          <cell r="J6976">
            <v>4288.9290000000001</v>
          </cell>
          <cell r="O6976">
            <v>7793913000146</v>
          </cell>
        </row>
        <row r="6977">
          <cell r="A6977">
            <v>2468</v>
          </cell>
          <cell r="B6977">
            <v>180</v>
          </cell>
          <cell r="D6977" t="str">
            <v xml:space="preserve">QUER TREGAR RALL 40X                              </v>
          </cell>
          <cell r="J6977">
            <v>1677.9159999999999</v>
          </cell>
          <cell r="O6977">
            <v>7793913000139</v>
          </cell>
        </row>
        <row r="6978">
          <cell r="A6978">
            <v>665221</v>
          </cell>
          <cell r="B6978">
            <v>17992</v>
          </cell>
          <cell r="D6978" t="str">
            <v xml:space="preserve">QUIL ARCOIRIS 1X                                  </v>
          </cell>
          <cell r="J6978">
            <v>7259.2790000000005</v>
          </cell>
          <cell r="O6978">
            <v>7793253174200</v>
          </cell>
        </row>
        <row r="6979">
          <cell r="A6979">
            <v>662910</v>
          </cell>
          <cell r="B6979">
            <v>61047</v>
          </cell>
          <cell r="D6979" t="str">
            <v xml:space="preserve">QUIL AYUDIN BLANCOS INT FLORAL 2X                 </v>
          </cell>
          <cell r="J6979">
            <v>5602.8019999999997</v>
          </cell>
          <cell r="O6979">
            <v>7793253004781</v>
          </cell>
        </row>
        <row r="6980">
          <cell r="A6980">
            <v>665248</v>
          </cell>
          <cell r="B6980">
            <v>60408</v>
          </cell>
          <cell r="D6980" t="str">
            <v xml:space="preserve">QUIL AYUDIN BLCO SUPREMO 700X                     </v>
          </cell>
          <cell r="J6980">
            <v>5742.0039999999999</v>
          </cell>
          <cell r="O6980">
            <v>7793253003425</v>
          </cell>
        </row>
        <row r="6981">
          <cell r="A6981">
            <v>17698</v>
          </cell>
          <cell r="B6981" t="str">
            <v xml:space="preserve">CL0099              </v>
          </cell>
          <cell r="D6981" t="str">
            <v xml:space="preserve">QUIL AYUDIN R.COLOR QUITAM D/P 220X               </v>
          </cell>
          <cell r="J6981">
            <v>2881.8710000000001</v>
          </cell>
          <cell r="O6981">
            <v>7793253002336</v>
          </cell>
        </row>
        <row r="6982">
          <cell r="A6982">
            <v>17699</v>
          </cell>
          <cell r="B6982" t="str">
            <v xml:space="preserve">CL0305              </v>
          </cell>
          <cell r="D6982" t="str">
            <v xml:space="preserve">QUIL AYUDIN R.COLOR QUITAM D/P 450X               </v>
          </cell>
          <cell r="J6982">
            <v>2881.8710000000001</v>
          </cell>
          <cell r="O6982">
            <v>7793253002329</v>
          </cell>
        </row>
        <row r="6983">
          <cell r="A6983">
            <v>18843</v>
          </cell>
          <cell r="B6983" t="str">
            <v xml:space="preserve">CL0303              </v>
          </cell>
          <cell r="D6983" t="str">
            <v xml:space="preserve">QUIL AYUDIN ROP BL ULTRQUITMCH 450X               </v>
          </cell>
          <cell r="J6983">
            <v>2881.8710000000001</v>
          </cell>
          <cell r="O6983">
            <v>7793253002589</v>
          </cell>
        </row>
        <row r="6984">
          <cell r="A6984">
            <v>17904</v>
          </cell>
          <cell r="B6984">
            <v>61046</v>
          </cell>
          <cell r="D6984" t="str">
            <v xml:space="preserve">QUIL AYUDIN ROPA BLANCA FLORAL 1X                 </v>
          </cell>
          <cell r="J6984">
            <v>2956.2620000000002</v>
          </cell>
          <cell r="O6984">
            <v>7793253002343</v>
          </cell>
        </row>
        <row r="6985">
          <cell r="A6985">
            <v>664202</v>
          </cell>
          <cell r="B6985">
            <v>33578</v>
          </cell>
          <cell r="D6985" t="str">
            <v xml:space="preserve">QUIL AYUDIN ROPA BLANCA SUPREMO 650X              </v>
          </cell>
          <cell r="J6985">
            <v>4590.1229999999996</v>
          </cell>
          <cell r="O6985">
            <v>7793253003265</v>
          </cell>
        </row>
        <row r="6986">
          <cell r="A6986">
            <v>662905</v>
          </cell>
          <cell r="B6986">
            <v>60400</v>
          </cell>
          <cell r="D6986" t="str">
            <v xml:space="preserve">QUIL AYUDIN ROPA COLOR  1.5X                      </v>
          </cell>
          <cell r="J6986">
            <v>11710.2</v>
          </cell>
          <cell r="O6986">
            <v>7793253003432</v>
          </cell>
        </row>
        <row r="6987">
          <cell r="A6987">
            <v>662906</v>
          </cell>
          <cell r="B6987">
            <v>60402</v>
          </cell>
          <cell r="D6987" t="str">
            <v xml:space="preserve">QUIL AYUDIN ROPA COLOR 700X                       </v>
          </cell>
          <cell r="J6987">
            <v>5742.0039999999999</v>
          </cell>
          <cell r="O6987">
            <v>7793253003418</v>
          </cell>
        </row>
        <row r="6988">
          <cell r="A6988">
            <v>662909</v>
          </cell>
          <cell r="B6988">
            <v>33577</v>
          </cell>
          <cell r="D6988" t="str">
            <v xml:space="preserve">QUIL AYUDIN ROPA COLOR VIVOS 650X                 </v>
          </cell>
          <cell r="J6988">
            <v>4590.1229999999996</v>
          </cell>
          <cell r="O6988">
            <v>7793253003241</v>
          </cell>
        </row>
        <row r="6989">
          <cell r="A6989">
            <v>969</v>
          </cell>
          <cell r="B6989">
            <v>32289</v>
          </cell>
          <cell r="D6989" t="str">
            <v xml:space="preserve">QUIL TRENET D/P 400X                              </v>
          </cell>
          <cell r="J6989">
            <v>2918.8560000000002</v>
          </cell>
          <cell r="O6989">
            <v>7793253184506</v>
          </cell>
        </row>
        <row r="6990">
          <cell r="A6990">
            <v>970</v>
          </cell>
          <cell r="B6990">
            <v>23033</v>
          </cell>
          <cell r="D6990" t="str">
            <v xml:space="preserve">QUIL TRENET GAT 500X                              </v>
          </cell>
          <cell r="J6990">
            <v>6616.36</v>
          </cell>
          <cell r="O6990">
            <v>7793253051105</v>
          </cell>
        </row>
        <row r="6991">
          <cell r="A6991">
            <v>7636</v>
          </cell>
          <cell r="B6991">
            <v>21313</v>
          </cell>
          <cell r="D6991" t="str">
            <v xml:space="preserve">QUIL TRENET HYPERACTIVE ROLLON 120X               </v>
          </cell>
          <cell r="J6991">
            <v>3906.306</v>
          </cell>
          <cell r="O6991">
            <v>7793253401047</v>
          </cell>
        </row>
        <row r="6992">
          <cell r="A6992">
            <v>967</v>
          </cell>
          <cell r="B6992">
            <v>32288</v>
          </cell>
          <cell r="D6992" t="str">
            <v xml:space="preserve">QUIL TRENET OXI D/P 400X                          </v>
          </cell>
          <cell r="J6992">
            <v>2956.2620000000002</v>
          </cell>
          <cell r="O6992">
            <v>7793253189204</v>
          </cell>
        </row>
        <row r="6993">
          <cell r="A6993">
            <v>3890</v>
          </cell>
          <cell r="B6993">
            <v>22963</v>
          </cell>
          <cell r="D6993" t="str">
            <v xml:space="preserve">QUIL TRENET OXI GAT 500X                          </v>
          </cell>
          <cell r="J6993">
            <v>6507.5990000000002</v>
          </cell>
          <cell r="O6993">
            <v>7793253189112</v>
          </cell>
        </row>
        <row r="6994">
          <cell r="A6994">
            <v>5136</v>
          </cell>
          <cell r="B6994">
            <v>482</v>
          </cell>
          <cell r="D6994" t="str">
            <v xml:space="preserve">QUIL VANISH BARRA REG 75X                         </v>
          </cell>
          <cell r="J6994">
            <v>1732.1659999999999</v>
          </cell>
          <cell r="O6994">
            <v>7891035040191</v>
          </cell>
        </row>
        <row r="6995">
          <cell r="A6995">
            <v>14121</v>
          </cell>
          <cell r="B6995">
            <v>393</v>
          </cell>
          <cell r="D6995" t="str">
            <v xml:space="preserve">QUIL VANISH BCO PRELAV D/P 400X                   </v>
          </cell>
          <cell r="J6995">
            <v>1798.6610000000001</v>
          </cell>
          <cell r="O6995">
            <v>7791130015219</v>
          </cell>
        </row>
        <row r="6996">
          <cell r="A6996">
            <v>10110</v>
          </cell>
          <cell r="B6996">
            <v>652</v>
          </cell>
          <cell r="D6996" t="str">
            <v xml:space="preserve">QUIL VANISH M/USO D/P 400X                        </v>
          </cell>
          <cell r="J6996">
            <v>1922.441</v>
          </cell>
          <cell r="O6996">
            <v>7791130002240</v>
          </cell>
        </row>
        <row r="6997">
          <cell r="A6997">
            <v>4181</v>
          </cell>
          <cell r="B6997">
            <v>254</v>
          </cell>
          <cell r="D6997" t="str">
            <v xml:space="preserve">QUIL VANISH O2 PRELAV D/P 400X                    </v>
          </cell>
          <cell r="J6997">
            <v>1798.6610000000001</v>
          </cell>
          <cell r="O6997">
            <v>7791130015004</v>
          </cell>
        </row>
        <row r="6998">
          <cell r="A6998">
            <v>7164</v>
          </cell>
          <cell r="B6998">
            <v>289</v>
          </cell>
          <cell r="D6998" t="str">
            <v xml:space="preserve">QUIL VANISH OXI-GEL D/P 400X                      </v>
          </cell>
          <cell r="J6998">
            <v>2213.5819999999999</v>
          </cell>
          <cell r="O6998">
            <v>7791130015035</v>
          </cell>
        </row>
        <row r="6999">
          <cell r="A6999">
            <v>18233</v>
          </cell>
          <cell r="B6999">
            <v>670</v>
          </cell>
          <cell r="D6999" t="str">
            <v xml:space="preserve">QUIL VANISH POLVO BCO TOT D/P 450X                </v>
          </cell>
          <cell r="J6999">
            <v>6866.6390000000001</v>
          </cell>
          <cell r="O6999">
            <v>7702626214832</v>
          </cell>
        </row>
        <row r="7000">
          <cell r="A7000">
            <v>18232</v>
          </cell>
          <cell r="B7000">
            <v>669</v>
          </cell>
          <cell r="D7000" t="str">
            <v xml:space="preserve">QUIL VANISH POLVO OXI D/P 450X                    </v>
          </cell>
          <cell r="J7000">
            <v>6866.6390000000001</v>
          </cell>
          <cell r="O7000">
            <v>7702626214825</v>
          </cell>
        </row>
        <row r="7001">
          <cell r="A7001">
            <v>1691</v>
          </cell>
          <cell r="B7001">
            <v>470</v>
          </cell>
          <cell r="D7001" t="str">
            <v xml:space="preserve">QUIT ESM ESTRELLA FORTALEC 100X                   </v>
          </cell>
          <cell r="J7001">
            <v>3264.8440000000001</v>
          </cell>
          <cell r="O7001">
            <v>7790064004702</v>
          </cell>
        </row>
        <row r="7002">
          <cell r="A7002">
            <v>18872</v>
          </cell>
          <cell r="B7002">
            <v>472</v>
          </cell>
          <cell r="D7002" t="str">
            <v xml:space="preserve">QUIT ESM ESTRELLA HIPOALERG 100X                  </v>
          </cell>
          <cell r="J7002">
            <v>3378.1489999999999</v>
          </cell>
          <cell r="O7002">
            <v>7790064004726</v>
          </cell>
        </row>
        <row r="7003">
          <cell r="A7003">
            <v>12551</v>
          </cell>
          <cell r="B7003">
            <v>469</v>
          </cell>
          <cell r="D7003" t="str">
            <v xml:space="preserve">QUIT ESM ESTRELLA HUMECT 100X                     </v>
          </cell>
          <cell r="J7003">
            <v>3378.1489999999999</v>
          </cell>
          <cell r="O7003">
            <v>7790064004696</v>
          </cell>
        </row>
        <row r="7004">
          <cell r="A7004">
            <v>5790</v>
          </cell>
          <cell r="B7004">
            <v>471</v>
          </cell>
          <cell r="D7004" t="str">
            <v xml:space="preserve">QUIT ESM ESTRELLA RESTAUR 100X                    </v>
          </cell>
          <cell r="J7004">
            <v>3378.1489999999999</v>
          </cell>
          <cell r="O7004">
            <v>7790064004719</v>
          </cell>
        </row>
        <row r="7005">
          <cell r="A7005">
            <v>663973</v>
          </cell>
          <cell r="B7005">
            <v>50266</v>
          </cell>
          <cell r="D7005" t="str">
            <v xml:space="preserve">REPE BEAUTY.S FROZEN 100X                         </v>
          </cell>
          <cell r="J7005">
            <v>4621.2129999999997</v>
          </cell>
          <cell r="O7005">
            <v>7798435050266</v>
          </cell>
        </row>
        <row r="7006">
          <cell r="A7006">
            <v>663979</v>
          </cell>
          <cell r="B7006">
            <v>50259</v>
          </cell>
          <cell r="D7006" t="str">
            <v xml:space="preserve">REPE BEAUTY.S INTENSAMENTE 100X                   </v>
          </cell>
          <cell r="J7006">
            <v>4621.2129999999997</v>
          </cell>
          <cell r="O7006">
            <v>7798435050259</v>
          </cell>
        </row>
        <row r="7007">
          <cell r="A7007">
            <v>664002</v>
          </cell>
          <cell r="B7007">
            <v>50273</v>
          </cell>
          <cell r="D7007" t="str">
            <v xml:space="preserve">REPE BEAUTY.S MICKEY &amp; MINNIE 100X                </v>
          </cell>
          <cell r="J7007">
            <v>4621.2129999999997</v>
          </cell>
          <cell r="O7007">
            <v>7798435050273</v>
          </cell>
        </row>
        <row r="7008">
          <cell r="A7008">
            <v>663992</v>
          </cell>
          <cell r="B7008">
            <v>50242</v>
          </cell>
          <cell r="D7008" t="str">
            <v xml:space="preserve">REPE BEAUTY.S STITCH 100X                         </v>
          </cell>
          <cell r="J7008">
            <v>4621.2129999999997</v>
          </cell>
          <cell r="O7008">
            <v>7798435050242</v>
          </cell>
        </row>
        <row r="7009">
          <cell r="A7009">
            <v>20035</v>
          </cell>
          <cell r="B7009">
            <v>721</v>
          </cell>
          <cell r="D7009" t="str">
            <v xml:space="preserve">REPE FUYI REP AERO 180X                           </v>
          </cell>
          <cell r="J7009">
            <v>6703.0259999999998</v>
          </cell>
          <cell r="O7009">
            <v>77958471</v>
          </cell>
        </row>
        <row r="7010">
          <cell r="A7010">
            <v>20036</v>
          </cell>
          <cell r="B7010">
            <v>722</v>
          </cell>
          <cell r="D7010" t="str">
            <v xml:space="preserve">REPE FUYI REP CREMA 200X                          </v>
          </cell>
          <cell r="J7010">
            <v>7226.5230000000001</v>
          </cell>
          <cell r="O7010">
            <v>7790520990068</v>
          </cell>
        </row>
        <row r="7011">
          <cell r="A7011">
            <v>7264</v>
          </cell>
          <cell r="B7011">
            <v>702</v>
          </cell>
          <cell r="D7011" t="str">
            <v xml:space="preserve">REPE OFF REPEL CREMA 60X                          </v>
          </cell>
          <cell r="J7011">
            <v>3794.79</v>
          </cell>
          <cell r="O7011">
            <v>77991973</v>
          </cell>
        </row>
        <row r="7012">
          <cell r="A7012">
            <v>992</v>
          </cell>
          <cell r="B7012">
            <v>713</v>
          </cell>
          <cell r="D7012" t="str">
            <v xml:space="preserve">REPE OFF REPEL EX.DUR AER 165X                    </v>
          </cell>
          <cell r="J7012">
            <v>13213.67</v>
          </cell>
          <cell r="O7012">
            <v>7790520009500</v>
          </cell>
        </row>
        <row r="7013">
          <cell r="A7013">
            <v>5776</v>
          </cell>
          <cell r="B7013">
            <v>710</v>
          </cell>
          <cell r="D7013" t="str">
            <v xml:space="preserve">REPE OFF REPEL EX.DUR AER 300X                    </v>
          </cell>
          <cell r="J7013">
            <v>17953.04</v>
          </cell>
          <cell r="O7013">
            <v>7790520996350</v>
          </cell>
        </row>
        <row r="7014">
          <cell r="A7014">
            <v>14537</v>
          </cell>
          <cell r="B7014">
            <v>711</v>
          </cell>
          <cell r="D7014" t="str">
            <v xml:space="preserve">REPE OFF REPEL EX.DUR CREMA 90X                   </v>
          </cell>
          <cell r="J7014">
            <v>9236.0740000000005</v>
          </cell>
          <cell r="O7014">
            <v>77931276</v>
          </cell>
        </row>
        <row r="7015">
          <cell r="A7015">
            <v>14536</v>
          </cell>
          <cell r="B7015">
            <v>712</v>
          </cell>
          <cell r="D7015" t="str">
            <v xml:space="preserve">REPE OFF REPEL EX.DUR SPRAY 200X                  </v>
          </cell>
          <cell r="J7015">
            <v>15129.41</v>
          </cell>
          <cell r="O7015">
            <v>7790520009524</v>
          </cell>
        </row>
        <row r="7016">
          <cell r="A7016">
            <v>5770</v>
          </cell>
          <cell r="B7016">
            <v>706</v>
          </cell>
          <cell r="D7016" t="str">
            <v xml:space="preserve">REPE OFF REPEL FAMILY AER 165X                    </v>
          </cell>
          <cell r="J7016">
            <v>8824.2060000000001</v>
          </cell>
          <cell r="O7016">
            <v>7790520009494</v>
          </cell>
        </row>
        <row r="7017">
          <cell r="A7017">
            <v>5768</v>
          </cell>
          <cell r="B7017">
            <v>704</v>
          </cell>
          <cell r="D7017" t="str">
            <v xml:space="preserve">REPE OFF REPEL.CREMA 200X                         </v>
          </cell>
          <cell r="J7017">
            <v>7226.5050000000001</v>
          </cell>
          <cell r="O7017">
            <v>7790520012173</v>
          </cell>
        </row>
        <row r="7018">
          <cell r="A7018">
            <v>661229</v>
          </cell>
          <cell r="B7018">
            <v>13434</v>
          </cell>
          <cell r="D7018" t="str">
            <v xml:space="preserve">REPO AGUILA NUT UNTABLE 290X                      </v>
          </cell>
          <cell r="J7018">
            <v>6827.9870000000001</v>
          </cell>
          <cell r="O7018">
            <v>7790580134341</v>
          </cell>
        </row>
        <row r="7019">
          <cell r="A7019">
            <v>661227</v>
          </cell>
          <cell r="B7019">
            <v>13432</v>
          </cell>
          <cell r="D7019" t="str">
            <v xml:space="preserve">REPO BON O BON UNTABLE 290X                       </v>
          </cell>
          <cell r="J7019">
            <v>6827.9870000000001</v>
          </cell>
          <cell r="O7019">
            <v>7790580134327</v>
          </cell>
        </row>
        <row r="7020">
          <cell r="A7020">
            <v>661226</v>
          </cell>
          <cell r="B7020">
            <v>13334</v>
          </cell>
          <cell r="D7020" t="str">
            <v xml:space="preserve">REPO COFLER UNTABLE BLOCK 290X                    </v>
          </cell>
          <cell r="J7020">
            <v>6827.9870000000001</v>
          </cell>
          <cell r="O7020">
            <v>7790580133344</v>
          </cell>
        </row>
        <row r="7021">
          <cell r="A7021">
            <v>660079</v>
          </cell>
          <cell r="B7021">
            <v>51483</v>
          </cell>
          <cell r="D7021" t="str">
            <v xml:space="preserve">RHUM  MALIBU 750X                                 </v>
          </cell>
          <cell r="J7021">
            <v>18738.98</v>
          </cell>
          <cell r="O7021">
            <v>7891050004741</v>
          </cell>
        </row>
        <row r="7022">
          <cell r="A7022">
            <v>661998</v>
          </cell>
          <cell r="B7022">
            <v>14707</v>
          </cell>
          <cell r="D7022" t="str">
            <v xml:space="preserve">RHUM BACARDI CARTA BCA 700X                       </v>
          </cell>
          <cell r="J7022">
            <v>28214.66</v>
          </cell>
          <cell r="O7022">
            <v>7501008603017</v>
          </cell>
        </row>
        <row r="7023">
          <cell r="A7023">
            <v>3086</v>
          </cell>
          <cell r="B7023">
            <v>13666</v>
          </cell>
          <cell r="D7023" t="str">
            <v xml:space="preserve">RHUM BACARDI CARTA BCA 980X                       </v>
          </cell>
          <cell r="J7023">
            <v>33469.379999999997</v>
          </cell>
          <cell r="O7023">
            <v>7501008603024</v>
          </cell>
        </row>
        <row r="7024">
          <cell r="A7024">
            <v>5728</v>
          </cell>
          <cell r="B7024">
            <v>14711</v>
          </cell>
          <cell r="D7024" t="str">
            <v xml:space="preserve">RHUM BACARDI CARTA ORO 700X                       </v>
          </cell>
          <cell r="J7024">
            <v>28214.66</v>
          </cell>
          <cell r="O7024">
            <v>7501008604014</v>
          </cell>
        </row>
        <row r="7025">
          <cell r="A7025">
            <v>657010</v>
          </cell>
          <cell r="B7025">
            <v>53243</v>
          </cell>
          <cell r="D7025" t="str">
            <v xml:space="preserve">RHUM HAVANA CLUB 3 ANIOS 750X                     </v>
          </cell>
          <cell r="J7025">
            <v>19697.419999999998</v>
          </cell>
          <cell r="O7025">
            <v>8501110080248</v>
          </cell>
        </row>
        <row r="7026">
          <cell r="A7026">
            <v>657009</v>
          </cell>
          <cell r="B7026">
            <v>53242</v>
          </cell>
          <cell r="D7026" t="str">
            <v xml:space="preserve">RHUM HAVANA CLUB ANEJO ESP 750X                   </v>
          </cell>
          <cell r="J7026">
            <v>19698.71</v>
          </cell>
          <cell r="O7026">
            <v>8501110080910</v>
          </cell>
        </row>
        <row r="7027">
          <cell r="A7027">
            <v>2340</v>
          </cell>
          <cell r="B7027">
            <v>11621</v>
          </cell>
          <cell r="D7027" t="str">
            <v xml:space="preserve">RHUM JAMAICA RON BCO 1X                           </v>
          </cell>
          <cell r="J7027">
            <v>10736.03</v>
          </cell>
          <cell r="O7027">
            <v>7790139001452</v>
          </cell>
        </row>
        <row r="7028">
          <cell r="A7028">
            <v>666226</v>
          </cell>
          <cell r="B7028">
            <v>1245</v>
          </cell>
          <cell r="D7028" t="str">
            <v xml:space="preserve">ROLL COC BEST 200 PANOS                           </v>
          </cell>
          <cell r="J7028">
            <v>1970.3119999999999</v>
          </cell>
          <cell r="O7028">
            <v>7896053470371</v>
          </cell>
        </row>
        <row r="7029">
          <cell r="A7029">
            <v>4161</v>
          </cell>
          <cell r="B7029">
            <v>930</v>
          </cell>
          <cell r="D7029" t="str">
            <v xml:space="preserve">ROLL COC ELEGANTE 100 PANOS 3X                    </v>
          </cell>
          <cell r="J7029">
            <v>3965.5030000000002</v>
          </cell>
          <cell r="O7029">
            <v>7793344904631</v>
          </cell>
        </row>
        <row r="7030">
          <cell r="A7030">
            <v>101163</v>
          </cell>
          <cell r="B7030">
            <v>923</v>
          </cell>
          <cell r="D7030" t="str">
            <v xml:space="preserve">ROLL COC ELEGANTE 120 PANOS 3X                    </v>
          </cell>
          <cell r="J7030">
            <v>4314.6130000000003</v>
          </cell>
          <cell r="O7030">
            <v>7793344009237</v>
          </cell>
        </row>
        <row r="7031">
          <cell r="A7031">
            <v>13813</v>
          </cell>
          <cell r="B7031">
            <v>927</v>
          </cell>
          <cell r="D7031" t="str">
            <v xml:space="preserve">ROLL COC ELEGANTE 50 PANOS 3X                     </v>
          </cell>
          <cell r="J7031">
            <v>2459.0819999999999</v>
          </cell>
          <cell r="O7031">
            <v>7793344904013</v>
          </cell>
        </row>
        <row r="7032">
          <cell r="A7032">
            <v>13811</v>
          </cell>
          <cell r="B7032">
            <v>928</v>
          </cell>
          <cell r="D7032" t="str">
            <v xml:space="preserve">ROLL COC ELEGANTE 60 PANOS 3X                     </v>
          </cell>
          <cell r="J7032">
            <v>2441.808</v>
          </cell>
          <cell r="O7032">
            <v>7793344904853</v>
          </cell>
        </row>
        <row r="7033">
          <cell r="A7033">
            <v>6611</v>
          </cell>
          <cell r="B7033">
            <v>921</v>
          </cell>
          <cell r="D7033" t="str">
            <v xml:space="preserve">ROLL COC ELEGNTE BCO 200P 1X                      </v>
          </cell>
          <cell r="J7033">
            <v>2701.877</v>
          </cell>
          <cell r="O7033">
            <v>7793344009206</v>
          </cell>
        </row>
        <row r="7034">
          <cell r="A7034">
            <v>101743</v>
          </cell>
          <cell r="B7034">
            <v>802293</v>
          </cell>
          <cell r="D7034" t="str">
            <v xml:space="preserve">ROLL COC ELITE MAXIROLLO 2X120                    </v>
          </cell>
          <cell r="J7034">
            <v>4624.7569999999996</v>
          </cell>
          <cell r="O7034">
            <v>7790250022930</v>
          </cell>
        </row>
        <row r="7035">
          <cell r="A7035">
            <v>664594</v>
          </cell>
          <cell r="B7035">
            <v>1241</v>
          </cell>
          <cell r="D7035" t="str">
            <v xml:space="preserve">ROLL COC SORELLA 120 PANOS 3X                     </v>
          </cell>
          <cell r="J7035">
            <v>4139.982</v>
          </cell>
          <cell r="O7035">
            <v>7896053460044</v>
          </cell>
        </row>
        <row r="7036">
          <cell r="A7036">
            <v>2160</v>
          </cell>
          <cell r="B7036">
            <v>805658</v>
          </cell>
          <cell r="D7036" t="str">
            <v xml:space="preserve">ROLL COC SUSSEX BASIC 40 P 3X                     </v>
          </cell>
          <cell r="J7036">
            <v>891.75900000000001</v>
          </cell>
          <cell r="O7036">
            <v>7790250912835</v>
          </cell>
        </row>
        <row r="7037">
          <cell r="A7037">
            <v>1324</v>
          </cell>
          <cell r="B7037">
            <v>805709</v>
          </cell>
          <cell r="D7037" t="str">
            <v xml:space="preserve">ROLL COC SUSSEX CLASIC  + BLANCO 50 PANOS 3X      </v>
          </cell>
          <cell r="J7037">
            <v>2563.114</v>
          </cell>
          <cell r="O7037">
            <v>7790250056775</v>
          </cell>
        </row>
        <row r="7038">
          <cell r="A7038">
            <v>11781</v>
          </cell>
          <cell r="B7038">
            <v>805708</v>
          </cell>
          <cell r="D7038" t="str">
            <v xml:space="preserve">ROLL COC SUSSEX FAMIL 200X                        </v>
          </cell>
          <cell r="J7038">
            <v>2989.1579999999999</v>
          </cell>
          <cell r="O7038">
            <v>7790250913290</v>
          </cell>
        </row>
        <row r="7039">
          <cell r="A7039">
            <v>4989</v>
          </cell>
          <cell r="B7039">
            <v>805698</v>
          </cell>
          <cell r="D7039" t="str">
            <v xml:space="preserve">ROLL COC SUSSEX MAXIROLLO 300X                    </v>
          </cell>
          <cell r="J7039">
            <v>5215.7070000000003</v>
          </cell>
          <cell r="O7039">
            <v>7790250056980</v>
          </cell>
        </row>
        <row r="7040">
          <cell r="A7040">
            <v>13246</v>
          </cell>
          <cell r="B7040">
            <v>805685</v>
          </cell>
          <cell r="D7040" t="str">
            <v xml:space="preserve">ROLL COC SUSSEX ONDA AZUL 50 P 3X                 </v>
          </cell>
          <cell r="J7040">
            <v>107.51600000000001</v>
          </cell>
          <cell r="O7040">
            <v>7790250056850</v>
          </cell>
        </row>
        <row r="7041">
          <cell r="A7041">
            <v>14453</v>
          </cell>
          <cell r="B7041">
            <v>805679</v>
          </cell>
          <cell r="D7041" t="str">
            <v xml:space="preserve">ROLL COC SUSSEX PREMIUM 3X                        </v>
          </cell>
          <cell r="J7041">
            <v>1248.134</v>
          </cell>
          <cell r="O7041">
            <v>7790250056799</v>
          </cell>
        </row>
        <row r="7042">
          <cell r="A7042">
            <v>4408</v>
          </cell>
          <cell r="B7042" t="str">
            <v xml:space="preserve">Sin Indica          </v>
          </cell>
          <cell r="D7042" t="str">
            <v xml:space="preserve">ROTC CHIPA DEPOT 1 KG                             </v>
          </cell>
          <cell r="J7042">
            <v>12500</v>
          </cell>
          <cell r="O7042">
            <v>2004408000000</v>
          </cell>
        </row>
        <row r="7043">
          <cell r="A7043">
            <v>4404</v>
          </cell>
          <cell r="B7043" t="str">
            <v xml:space="preserve">Sin Indica          </v>
          </cell>
          <cell r="D7043" t="str">
            <v xml:space="preserve">ROTC CHIPA DEPOT X500GR                           </v>
          </cell>
          <cell r="J7043">
            <v>6900.0010000000002</v>
          </cell>
          <cell r="O7043">
            <v>2004404000000</v>
          </cell>
        </row>
        <row r="7044">
          <cell r="A7044">
            <v>5513</v>
          </cell>
          <cell r="B7044" t="str">
            <v xml:space="preserve">Sin Indica          </v>
          </cell>
          <cell r="D7044" t="str">
            <v xml:space="preserve">ROTC EMPANADAS CARNE CUCHILLO X6                  </v>
          </cell>
          <cell r="J7044">
            <v>6820</v>
          </cell>
          <cell r="O7044">
            <v>2005513000000</v>
          </cell>
        </row>
        <row r="7045">
          <cell r="A7045">
            <v>4520</v>
          </cell>
          <cell r="B7045" t="str">
            <v xml:space="preserve">Sin Indica          </v>
          </cell>
          <cell r="D7045" t="str">
            <v xml:space="preserve">ROTC EMPANADAS CARNE X6                           </v>
          </cell>
          <cell r="J7045">
            <v>6110</v>
          </cell>
          <cell r="O7045">
            <v>2004520000000</v>
          </cell>
        </row>
        <row r="7046">
          <cell r="A7046">
            <v>4363</v>
          </cell>
          <cell r="B7046" t="str">
            <v xml:space="preserve">Sin Indicar         </v>
          </cell>
          <cell r="D7046" t="str">
            <v xml:space="preserve">ROTC EMPANADAS JAMON Y MUZZA X6                   </v>
          </cell>
          <cell r="J7046">
            <v>5990.0010000000002</v>
          </cell>
          <cell r="O7046">
            <v>2004363000000</v>
          </cell>
        </row>
        <row r="7047">
          <cell r="A7047">
            <v>5064</v>
          </cell>
          <cell r="B7047" t="str">
            <v xml:space="preserve">Sin Indicar         </v>
          </cell>
          <cell r="D7047" t="str">
            <v xml:space="preserve">ROTC EMPANADAS POLLO X6                           </v>
          </cell>
          <cell r="J7047">
            <v>5520.0010000000002</v>
          </cell>
          <cell r="O7047">
            <v>2005064000000</v>
          </cell>
        </row>
        <row r="7048">
          <cell r="A7048">
            <v>6413</v>
          </cell>
          <cell r="B7048" t="str">
            <v xml:space="preserve">Sin Indicar         </v>
          </cell>
          <cell r="D7048" t="str">
            <v xml:space="preserve">ROTC EMPANADAS VERDURA X6                         </v>
          </cell>
          <cell r="J7048">
            <v>5880</v>
          </cell>
          <cell r="O7048">
            <v>2006413000000</v>
          </cell>
        </row>
        <row r="7049">
          <cell r="A7049">
            <v>1112</v>
          </cell>
          <cell r="B7049" t="str">
            <v xml:space="preserve">Sin Indica          </v>
          </cell>
          <cell r="D7049" t="str">
            <v xml:space="preserve">ROTC LASAGNA                                      </v>
          </cell>
          <cell r="J7049">
            <v>7500.0010000000002</v>
          </cell>
          <cell r="O7049">
            <v>2001112000000</v>
          </cell>
        </row>
        <row r="7050">
          <cell r="A7050">
            <v>8863</v>
          </cell>
          <cell r="B7050" t="str">
            <v xml:space="preserve">Sin Indica          </v>
          </cell>
          <cell r="D7050" t="str">
            <v xml:space="preserve">ROTC P N MORTADELA Y PISTACHO                     </v>
          </cell>
          <cell r="J7050">
            <v>10900</v>
          </cell>
          <cell r="O7050">
            <v>2008863000000</v>
          </cell>
        </row>
        <row r="7051">
          <cell r="A7051">
            <v>3844</v>
          </cell>
          <cell r="B7051" t="str">
            <v xml:space="preserve">Sin Indicar         </v>
          </cell>
          <cell r="D7051" t="str">
            <v xml:space="preserve">ROTC P.N. AZUL NUECES                             </v>
          </cell>
          <cell r="J7051">
            <v>10120</v>
          </cell>
          <cell r="O7051">
            <v>2003844000000</v>
          </cell>
        </row>
        <row r="7052">
          <cell r="A7052">
            <v>3699</v>
          </cell>
          <cell r="B7052" t="str">
            <v xml:space="preserve">Sin Indica          </v>
          </cell>
          <cell r="D7052" t="str">
            <v xml:space="preserve">ROTC P.N. CALABRESA                               </v>
          </cell>
          <cell r="J7052">
            <v>9000.0010000000002</v>
          </cell>
          <cell r="O7052">
            <v>2003699000000</v>
          </cell>
        </row>
        <row r="7053">
          <cell r="A7053">
            <v>3847</v>
          </cell>
          <cell r="B7053" t="str">
            <v xml:space="preserve">Sin Indica          </v>
          </cell>
          <cell r="D7053" t="str">
            <v xml:space="preserve">ROTC P.N. PANCETA Y VERDEO                        </v>
          </cell>
          <cell r="J7053">
            <v>10120</v>
          </cell>
          <cell r="O7053">
            <v>2003847000000</v>
          </cell>
        </row>
        <row r="7054">
          <cell r="A7054">
            <v>3848</v>
          </cell>
          <cell r="B7054" t="str">
            <v xml:space="preserve">Sin Indica          </v>
          </cell>
          <cell r="D7054" t="str">
            <v xml:space="preserve">ROTC P.N. TOMATE ROMERO ALBAHACA                  </v>
          </cell>
          <cell r="J7054">
            <v>10120</v>
          </cell>
          <cell r="O7054">
            <v>2003848000000</v>
          </cell>
        </row>
        <row r="7055">
          <cell r="A7055">
            <v>8985</v>
          </cell>
          <cell r="B7055" t="str">
            <v xml:space="preserve">Sin Indicar         </v>
          </cell>
          <cell r="D7055" t="str">
            <v xml:space="preserve">ROTC P.N.HONGOS                                   </v>
          </cell>
          <cell r="J7055">
            <v>10200</v>
          </cell>
          <cell r="O7055">
            <v>2008985000000</v>
          </cell>
        </row>
        <row r="7056">
          <cell r="A7056">
            <v>3853</v>
          </cell>
          <cell r="B7056" t="str">
            <v xml:space="preserve">Sin Indica          </v>
          </cell>
          <cell r="D7056" t="str">
            <v xml:space="preserve">ROTC P.N.PEPPERONI                                </v>
          </cell>
          <cell r="J7056">
            <v>10120</v>
          </cell>
          <cell r="O7056">
            <v>2003853000000</v>
          </cell>
        </row>
        <row r="7057">
          <cell r="A7057">
            <v>7571</v>
          </cell>
          <cell r="B7057" t="str">
            <v xml:space="preserve">Sin Indicar         </v>
          </cell>
          <cell r="D7057" t="str">
            <v xml:space="preserve">ROTC PIZZA CHIPA C TOMATE                         </v>
          </cell>
          <cell r="J7057">
            <v>14000</v>
          </cell>
          <cell r="O7057">
            <v>2007571000000</v>
          </cell>
        </row>
        <row r="7058">
          <cell r="A7058">
            <v>4384</v>
          </cell>
          <cell r="B7058" t="str">
            <v xml:space="preserve">Sin Indica          </v>
          </cell>
          <cell r="D7058" t="str">
            <v xml:space="preserve">ROTC PIZZA DE CHIPA                               </v>
          </cell>
          <cell r="J7058">
            <v>13500</v>
          </cell>
          <cell r="O7058">
            <v>2004384000000</v>
          </cell>
        </row>
        <row r="7059">
          <cell r="A7059">
            <v>8986</v>
          </cell>
          <cell r="B7059" t="str">
            <v xml:space="preserve">Sin Indicar         </v>
          </cell>
          <cell r="D7059" t="str">
            <v xml:space="preserve">ROTC PIZZETA CUATRO QUESOS                        </v>
          </cell>
          <cell r="J7059">
            <v>8140.0010000000002</v>
          </cell>
          <cell r="O7059">
            <v>2008986000005</v>
          </cell>
        </row>
        <row r="7060">
          <cell r="A7060">
            <v>1087</v>
          </cell>
          <cell r="B7060" t="str">
            <v xml:space="preserve">Sin Indicar         </v>
          </cell>
          <cell r="D7060" t="str">
            <v xml:space="preserve">ROTC PIZZETA FUGAZZETA                            </v>
          </cell>
          <cell r="J7060">
            <v>8030.0020000000004</v>
          </cell>
          <cell r="O7060">
            <v>2001087000000</v>
          </cell>
        </row>
        <row r="7061">
          <cell r="A7061">
            <v>2313</v>
          </cell>
          <cell r="B7061" t="str">
            <v xml:space="preserve">Sin Indicar         </v>
          </cell>
          <cell r="D7061" t="str">
            <v xml:space="preserve">ROTC PIZZETA INDIV CALABRESA                      </v>
          </cell>
          <cell r="J7061">
            <v>3575.0010000000002</v>
          </cell>
          <cell r="O7061">
            <v>2002313000000</v>
          </cell>
        </row>
        <row r="7062">
          <cell r="A7062">
            <v>6905</v>
          </cell>
          <cell r="B7062" t="str">
            <v xml:space="preserve">Sin Indicar         </v>
          </cell>
          <cell r="D7062" t="str">
            <v xml:space="preserve">ROTC PIZZETA INDIV MUZZA                          </v>
          </cell>
          <cell r="J7062">
            <v>3575.0010000000002</v>
          </cell>
          <cell r="O7062">
            <v>2006905000000</v>
          </cell>
        </row>
        <row r="7063">
          <cell r="A7063">
            <v>2380</v>
          </cell>
          <cell r="B7063" t="str">
            <v xml:space="preserve">Sin Indica          </v>
          </cell>
          <cell r="D7063" t="str">
            <v xml:space="preserve">ROTC PIZZETA JAMON Y MORRONES                     </v>
          </cell>
          <cell r="J7063">
            <v>7919.9989999999998</v>
          </cell>
          <cell r="O7063">
            <v>2002380000000</v>
          </cell>
        </row>
        <row r="7064">
          <cell r="A7064">
            <v>1845</v>
          </cell>
          <cell r="B7064" t="str">
            <v xml:space="preserve">Sin Indica          </v>
          </cell>
          <cell r="D7064" t="str">
            <v xml:space="preserve">ROTC PIZZETA MUZZARELLA                           </v>
          </cell>
          <cell r="J7064">
            <v>8049</v>
          </cell>
          <cell r="O7064">
            <v>2001845000000</v>
          </cell>
        </row>
        <row r="7065">
          <cell r="A7065">
            <v>2133</v>
          </cell>
          <cell r="B7065" t="str">
            <v xml:space="preserve">Sin Indica          </v>
          </cell>
          <cell r="D7065" t="str">
            <v xml:space="preserve">ROTC PROMO JYM                                    </v>
          </cell>
          <cell r="J7065">
            <v>6199</v>
          </cell>
          <cell r="O7065">
            <v>2002133000000</v>
          </cell>
        </row>
        <row r="7066">
          <cell r="A7066">
            <v>2099</v>
          </cell>
          <cell r="B7066" t="str">
            <v xml:space="preserve">Sin Indica          </v>
          </cell>
          <cell r="D7066" t="str">
            <v xml:space="preserve">ROTC PROMO MUZZA                                  </v>
          </cell>
          <cell r="J7066">
            <v>5999</v>
          </cell>
          <cell r="O7066">
            <v>2002099000000</v>
          </cell>
        </row>
        <row r="7067">
          <cell r="A7067">
            <v>205</v>
          </cell>
          <cell r="B7067" t="str">
            <v xml:space="preserve">Sin Indicar         </v>
          </cell>
          <cell r="D7067" t="str">
            <v xml:space="preserve">ROTC SOPA PY                                      </v>
          </cell>
          <cell r="J7067">
            <v>4999.9989999999998</v>
          </cell>
          <cell r="O7067">
            <v>2000205000000</v>
          </cell>
        </row>
        <row r="7068">
          <cell r="A7068">
            <v>3879</v>
          </cell>
          <cell r="B7068" t="str">
            <v xml:space="preserve">Sin Indica          </v>
          </cell>
          <cell r="D7068" t="str">
            <v xml:space="preserve">ROTC T GOURMET CALAB                              </v>
          </cell>
          <cell r="J7068">
            <v>7935.0010000000002</v>
          </cell>
          <cell r="O7068">
            <v>2003879000000</v>
          </cell>
        </row>
        <row r="7069">
          <cell r="A7069">
            <v>3917</v>
          </cell>
          <cell r="B7069" t="str">
            <v xml:space="preserve">Sin Indica          </v>
          </cell>
          <cell r="D7069" t="str">
            <v xml:space="preserve">ROTC T GOURMET ESPIN                              </v>
          </cell>
          <cell r="J7069">
            <v>7800</v>
          </cell>
          <cell r="O7069">
            <v>2003917000000</v>
          </cell>
        </row>
        <row r="7070">
          <cell r="A7070">
            <v>3856</v>
          </cell>
          <cell r="B7070" t="str">
            <v xml:space="preserve">Sin Indica          </v>
          </cell>
          <cell r="D7070" t="str">
            <v xml:space="preserve">ROTC T GOURMET PALM                               </v>
          </cell>
          <cell r="J7070">
            <v>6900</v>
          </cell>
          <cell r="O7070">
            <v>2003856000000</v>
          </cell>
        </row>
        <row r="7071">
          <cell r="A7071">
            <v>2755</v>
          </cell>
          <cell r="B7071" t="str">
            <v xml:space="preserve">Sin Indica          </v>
          </cell>
          <cell r="D7071" t="str">
            <v xml:space="preserve">ROTC TARTA CONG BROC/CHOC/ZANA                    </v>
          </cell>
          <cell r="J7071">
            <v>7600.0010000000002</v>
          </cell>
          <cell r="O7071">
            <v>2002755000000</v>
          </cell>
        </row>
        <row r="7072">
          <cell r="A7072">
            <v>2752</v>
          </cell>
          <cell r="B7072" t="str">
            <v xml:space="preserve">Sin Indica          </v>
          </cell>
          <cell r="D7072" t="str">
            <v xml:space="preserve">ROTC TARTA CONG JAM/MUZZ                          </v>
          </cell>
          <cell r="J7072">
            <v>7230.0020000000004</v>
          </cell>
          <cell r="O7072">
            <v>2002752000000</v>
          </cell>
        </row>
        <row r="7073">
          <cell r="A7073">
            <v>2743</v>
          </cell>
          <cell r="B7073" t="str">
            <v xml:space="preserve">Sin Indica          </v>
          </cell>
          <cell r="D7073" t="str">
            <v xml:space="preserve">ROTC TARTA CONG/PUER                              </v>
          </cell>
          <cell r="J7073">
            <v>7999</v>
          </cell>
          <cell r="O7073">
            <v>2002743000000</v>
          </cell>
        </row>
        <row r="7074">
          <cell r="A7074">
            <v>5486</v>
          </cell>
          <cell r="B7074" t="str">
            <v xml:space="preserve">Sin Indicar         </v>
          </cell>
          <cell r="D7074" t="str">
            <v xml:space="preserve">ROTC TIRITAS DE POLLO                             </v>
          </cell>
          <cell r="J7074">
            <v>16000</v>
          </cell>
          <cell r="O7074">
            <v>2005486000000</v>
          </cell>
        </row>
        <row r="7075">
          <cell r="A7075">
            <v>8984</v>
          </cell>
          <cell r="B7075" t="str">
            <v xml:space="preserve">Sin Indicar         </v>
          </cell>
          <cell r="D7075" t="str">
            <v xml:space="preserve">ROTF ARROLLADO DE POLLO                           </v>
          </cell>
          <cell r="J7075">
            <v>28553</v>
          </cell>
          <cell r="O7075">
            <v>2008984000000</v>
          </cell>
        </row>
        <row r="7076">
          <cell r="A7076">
            <v>6881</v>
          </cell>
          <cell r="B7076" t="str">
            <v xml:space="preserve">Sin Indicar         </v>
          </cell>
          <cell r="D7076" t="str">
            <v xml:space="preserve">ROTF ASADO AL HORNO                               </v>
          </cell>
          <cell r="J7076">
            <v>31999</v>
          </cell>
          <cell r="O7076">
            <v>2006881000000</v>
          </cell>
        </row>
        <row r="7077">
          <cell r="A7077">
            <v>6614</v>
          </cell>
          <cell r="B7077" t="str">
            <v xml:space="preserve">Sin Indicar         </v>
          </cell>
          <cell r="D7077" t="str">
            <v xml:space="preserve">ROTF ENSALADA FIESTAS                             </v>
          </cell>
          <cell r="J7077">
            <v>18000</v>
          </cell>
          <cell r="O7077">
            <v>2006614000000</v>
          </cell>
        </row>
        <row r="7078">
          <cell r="A7078">
            <v>8472</v>
          </cell>
          <cell r="B7078" t="str">
            <v xml:space="preserve">Sin Indicar         </v>
          </cell>
          <cell r="D7078" t="str">
            <v xml:space="preserve">ROTF PANQUEQUE ALEMAN                             </v>
          </cell>
          <cell r="J7078">
            <v>33737</v>
          </cell>
          <cell r="O7078">
            <v>2008472000000</v>
          </cell>
        </row>
        <row r="7079">
          <cell r="A7079">
            <v>6911</v>
          </cell>
          <cell r="B7079">
            <v>0</v>
          </cell>
          <cell r="D7079" t="str">
            <v xml:space="preserve">ROTF PECETO RELLENO                               </v>
          </cell>
          <cell r="J7079">
            <v>39137</v>
          </cell>
          <cell r="O7079">
            <v>2006911000000</v>
          </cell>
        </row>
        <row r="7080">
          <cell r="A7080">
            <v>6913</v>
          </cell>
          <cell r="B7080">
            <v>0</v>
          </cell>
          <cell r="D7080" t="str">
            <v xml:space="preserve">ROTF PERNIL CHICO                                 </v>
          </cell>
          <cell r="J7080">
            <v>101250</v>
          </cell>
          <cell r="O7080">
            <v>2006913000000</v>
          </cell>
        </row>
        <row r="7081">
          <cell r="A7081">
            <v>6912</v>
          </cell>
          <cell r="B7081">
            <v>0</v>
          </cell>
          <cell r="D7081" t="str">
            <v xml:space="preserve">ROTF PERNIL GRANDE                                </v>
          </cell>
          <cell r="J7081">
            <v>150000</v>
          </cell>
          <cell r="O7081">
            <v>2006912000000</v>
          </cell>
        </row>
        <row r="7082">
          <cell r="A7082">
            <v>6924</v>
          </cell>
          <cell r="B7082" t="str">
            <v xml:space="preserve">Sin Indicar         </v>
          </cell>
          <cell r="D7082" t="str">
            <v xml:space="preserve">ROTF PERNIL MEDIANO                               </v>
          </cell>
          <cell r="J7082">
            <v>120000</v>
          </cell>
          <cell r="O7082">
            <v>2006924000000</v>
          </cell>
        </row>
        <row r="7083">
          <cell r="A7083">
            <v>8442</v>
          </cell>
          <cell r="B7083" t="str">
            <v xml:space="preserve">Sin Indicar         </v>
          </cell>
          <cell r="D7083" t="str">
            <v xml:space="preserve">ROTF PIONONO RELLENO                              </v>
          </cell>
          <cell r="J7083">
            <v>25380.01</v>
          </cell>
          <cell r="O7083">
            <v>2008442000000</v>
          </cell>
        </row>
        <row r="7084">
          <cell r="A7084">
            <v>6923</v>
          </cell>
          <cell r="B7084" t="str">
            <v xml:space="preserve">Sin Indicar         </v>
          </cell>
          <cell r="D7084" t="str">
            <v xml:space="preserve">ROTF POLLO RELLENO                                </v>
          </cell>
          <cell r="J7084">
            <v>31725.01</v>
          </cell>
          <cell r="O7084">
            <v>2006923000000</v>
          </cell>
        </row>
        <row r="7085">
          <cell r="A7085">
            <v>2408</v>
          </cell>
          <cell r="B7085" t="str">
            <v xml:space="preserve">Sin Indica          </v>
          </cell>
          <cell r="D7085" t="str">
            <v xml:space="preserve">ROTF SALPICON DE AVE                              </v>
          </cell>
          <cell r="J7085">
            <v>16000</v>
          </cell>
          <cell r="O7085">
            <v>2002408000000</v>
          </cell>
        </row>
        <row r="7086">
          <cell r="A7086">
            <v>8278</v>
          </cell>
          <cell r="B7086" t="str">
            <v xml:space="preserve">Sin Indica          </v>
          </cell>
          <cell r="D7086" t="str">
            <v xml:space="preserve">ROTI 1/2 POLLO HORNO                              </v>
          </cell>
          <cell r="J7086">
            <v>13000</v>
          </cell>
          <cell r="O7086">
            <v>2008278000000</v>
          </cell>
        </row>
        <row r="7087">
          <cell r="A7087">
            <v>662265</v>
          </cell>
          <cell r="B7087">
            <v>0</v>
          </cell>
          <cell r="D7087" t="str">
            <v xml:space="preserve">ROTI AGUA CALIENTE                                </v>
          </cell>
          <cell r="J7087">
            <v>30</v>
          </cell>
          <cell r="O7087">
            <v>6622651111115</v>
          </cell>
        </row>
        <row r="7088">
          <cell r="A7088">
            <v>6884</v>
          </cell>
          <cell r="B7088">
            <v>0</v>
          </cell>
          <cell r="D7088" t="str">
            <v xml:space="preserve">ROTI ALMUERZO VIANDA x1                           </v>
          </cell>
          <cell r="J7088">
            <v>6500</v>
          </cell>
          <cell r="O7088">
            <v>2006884000000</v>
          </cell>
        </row>
        <row r="7089">
          <cell r="A7089">
            <v>6935</v>
          </cell>
          <cell r="B7089">
            <v>0</v>
          </cell>
          <cell r="D7089" t="str">
            <v xml:space="preserve">ROTI ARROZ C/POLLO xKG.                           </v>
          </cell>
          <cell r="J7089">
            <v>14500</v>
          </cell>
          <cell r="O7089">
            <v>2006935000000</v>
          </cell>
        </row>
        <row r="7090">
          <cell r="A7090">
            <v>3252</v>
          </cell>
          <cell r="B7090" t="str">
            <v xml:space="preserve">Sin Indicar         </v>
          </cell>
          <cell r="D7090" t="str">
            <v xml:space="preserve">ROTI BASTONCITOS MUZZA REBOZ                      </v>
          </cell>
          <cell r="J7090">
            <v>10990</v>
          </cell>
          <cell r="O7090">
            <v>2003252000000</v>
          </cell>
        </row>
        <row r="7091">
          <cell r="A7091">
            <v>7629</v>
          </cell>
          <cell r="B7091" t="str">
            <v xml:space="preserve">Sin Indicar         </v>
          </cell>
          <cell r="D7091" t="str">
            <v xml:space="preserve">ROTI BONDIOLA DE CERDO AL HORNO                   </v>
          </cell>
          <cell r="J7091">
            <v>36315</v>
          </cell>
          <cell r="O7091">
            <v>2007629000000</v>
          </cell>
        </row>
        <row r="7092">
          <cell r="A7092">
            <v>8405</v>
          </cell>
          <cell r="B7092">
            <v>545</v>
          </cell>
          <cell r="D7092" t="str">
            <v xml:space="preserve">ROTI CAF NESPRESSO                                </v>
          </cell>
          <cell r="J7092">
            <v>2700</v>
          </cell>
          <cell r="O7092">
            <v>2008405000000</v>
          </cell>
        </row>
        <row r="7093">
          <cell r="A7093">
            <v>6883</v>
          </cell>
          <cell r="B7093" t="str">
            <v xml:space="preserve">Sin Indicar         </v>
          </cell>
          <cell r="D7093" t="str">
            <v xml:space="preserve">ROTI CANELONES CASEROS.                           </v>
          </cell>
          <cell r="J7093">
            <v>16500</v>
          </cell>
          <cell r="O7093">
            <v>2006883000000</v>
          </cell>
        </row>
        <row r="7094">
          <cell r="A7094">
            <v>6299</v>
          </cell>
          <cell r="B7094" t="str">
            <v xml:space="preserve">Sin Indica          </v>
          </cell>
          <cell r="D7094" t="str">
            <v xml:space="preserve">ROTI CANELONES DE CARNE                           </v>
          </cell>
          <cell r="J7094">
            <v>18500</v>
          </cell>
          <cell r="O7094">
            <v>2006299000000</v>
          </cell>
        </row>
        <row r="7095">
          <cell r="A7095">
            <v>7945</v>
          </cell>
          <cell r="B7095" t="str">
            <v xml:space="preserve">Sin Indicar         </v>
          </cell>
          <cell r="D7095" t="str">
            <v xml:space="preserve">ROTI CAZUELA DE MONDONGO                          </v>
          </cell>
          <cell r="J7095">
            <v>19000</v>
          </cell>
          <cell r="O7095">
            <v>2007945000000</v>
          </cell>
        </row>
        <row r="7096">
          <cell r="A7096">
            <v>4357</v>
          </cell>
          <cell r="B7096" t="str">
            <v xml:space="preserve">Sin Indicar         </v>
          </cell>
          <cell r="D7096" t="str">
            <v xml:space="preserve">ROTI CAZUELA DE POLLO                             </v>
          </cell>
          <cell r="J7096">
            <v>19500</v>
          </cell>
          <cell r="O7096">
            <v>2004357000000</v>
          </cell>
        </row>
        <row r="7097">
          <cell r="A7097">
            <v>3854</v>
          </cell>
          <cell r="B7097" t="str">
            <v xml:space="preserve">Sin Indica          </v>
          </cell>
          <cell r="D7097" t="str">
            <v xml:space="preserve">ROTI CHIPA GUAZU                                  </v>
          </cell>
          <cell r="J7097">
            <v>16740</v>
          </cell>
          <cell r="O7097">
            <v>2003854000000</v>
          </cell>
        </row>
        <row r="7098">
          <cell r="A7098">
            <v>8229</v>
          </cell>
          <cell r="B7098" t="str">
            <v xml:space="preserve">Sin Indica          </v>
          </cell>
          <cell r="D7098" t="str">
            <v xml:space="preserve">ROTI CHORIZO A LA POMAROLA                        </v>
          </cell>
          <cell r="J7098">
            <v>15500</v>
          </cell>
          <cell r="O7098">
            <v>2008229000000</v>
          </cell>
        </row>
        <row r="7099">
          <cell r="A7099">
            <v>6890</v>
          </cell>
          <cell r="B7099" t="str">
            <v xml:space="preserve">Sin Indicar         </v>
          </cell>
          <cell r="D7099" t="str">
            <v xml:space="preserve">ROTI COMBO HAMBURGUER + PAPAS                     </v>
          </cell>
          <cell r="J7099">
            <v>7500.0010000000002</v>
          </cell>
          <cell r="O7099">
            <v>2006890000000</v>
          </cell>
        </row>
        <row r="7100">
          <cell r="A7100">
            <v>8457</v>
          </cell>
          <cell r="B7100" t="str">
            <v xml:space="preserve">Sin Indica          </v>
          </cell>
          <cell r="D7100" t="str">
            <v xml:space="preserve">ROTI COSTILLITA DE CERDO                          </v>
          </cell>
          <cell r="J7100">
            <v>32100</v>
          </cell>
          <cell r="O7100">
            <v>2008457000000</v>
          </cell>
        </row>
        <row r="7101">
          <cell r="A7101">
            <v>6885</v>
          </cell>
          <cell r="B7101" t="str">
            <v xml:space="preserve">Sin Indicar         </v>
          </cell>
          <cell r="D7101" t="str">
            <v xml:space="preserve">ROTI EMPANADA  DE CARNE                           </v>
          </cell>
          <cell r="J7101">
            <v>1200</v>
          </cell>
          <cell r="O7101">
            <v>2006885000000</v>
          </cell>
        </row>
        <row r="7102">
          <cell r="A7102">
            <v>7689</v>
          </cell>
          <cell r="B7102" t="str">
            <v xml:space="preserve">Sin Indicar         </v>
          </cell>
          <cell r="D7102" t="str">
            <v xml:space="preserve">ROTI EMPANADA BONDIOLA BRASEADA                   </v>
          </cell>
          <cell r="J7102">
            <v>1600</v>
          </cell>
          <cell r="O7102">
            <v>2007689000000</v>
          </cell>
        </row>
        <row r="7103">
          <cell r="A7103">
            <v>4231</v>
          </cell>
          <cell r="B7103" t="str">
            <v xml:space="preserve">Sin Indicar         </v>
          </cell>
          <cell r="D7103" t="str">
            <v xml:space="preserve">ROTI EMPANADA COPETIN CARNE                       </v>
          </cell>
          <cell r="J7103">
            <v>550.00099999999998</v>
          </cell>
          <cell r="O7103">
            <v>2004231000000</v>
          </cell>
        </row>
        <row r="7104">
          <cell r="A7104">
            <v>5079</v>
          </cell>
          <cell r="B7104" t="str">
            <v xml:space="preserve">Sin Indicar         </v>
          </cell>
          <cell r="D7104" t="str">
            <v xml:space="preserve">ROTI EMPANADA COPETIN JyQ                         </v>
          </cell>
          <cell r="J7104">
            <v>550.00099999999998</v>
          </cell>
          <cell r="O7104">
            <v>2005079000000</v>
          </cell>
        </row>
        <row r="7105">
          <cell r="A7105">
            <v>2423</v>
          </cell>
          <cell r="B7105" t="str">
            <v xml:space="preserve">Sin Indicar         </v>
          </cell>
          <cell r="D7105" t="str">
            <v xml:space="preserve">ROTI EMPANADA DE ATUN                             </v>
          </cell>
          <cell r="J7105">
            <v>1800.001</v>
          </cell>
          <cell r="O7105">
            <v>2002423000000</v>
          </cell>
        </row>
        <row r="7106">
          <cell r="A7106">
            <v>8445</v>
          </cell>
          <cell r="B7106" t="str">
            <v xml:space="preserve">Sin Indicar         </v>
          </cell>
          <cell r="D7106" t="str">
            <v xml:space="preserve">ROTI EMPANADA DE CARNE CORTADA A CUCHILLO         </v>
          </cell>
          <cell r="J7106">
            <v>1500.002</v>
          </cell>
          <cell r="O7106">
            <v>2008445000000</v>
          </cell>
        </row>
        <row r="7107">
          <cell r="A7107">
            <v>6888</v>
          </cell>
          <cell r="B7107" t="str">
            <v xml:space="preserve">Sin Indicar         </v>
          </cell>
          <cell r="D7107" t="str">
            <v xml:space="preserve">ROTI EMPANADA J/QUES 1X.                          </v>
          </cell>
          <cell r="J7107">
            <v>1100.001</v>
          </cell>
          <cell r="O7107">
            <v>2006888000000</v>
          </cell>
        </row>
        <row r="7108">
          <cell r="A7108">
            <v>6887</v>
          </cell>
          <cell r="B7108" t="str">
            <v xml:space="preserve">Sin Indicar         </v>
          </cell>
          <cell r="D7108" t="str">
            <v xml:space="preserve">ROTI EMPANADA POLLO 1X.                           </v>
          </cell>
          <cell r="J7108">
            <v>990.00099999999998</v>
          </cell>
          <cell r="O7108">
            <v>2006887000000</v>
          </cell>
        </row>
        <row r="7109">
          <cell r="A7109">
            <v>8277</v>
          </cell>
          <cell r="B7109" t="str">
            <v xml:space="preserve">Sin Indica          </v>
          </cell>
          <cell r="D7109" t="str">
            <v xml:space="preserve">ROTI EMPANADAS CALABRESA                          </v>
          </cell>
          <cell r="J7109">
            <v>1050.002</v>
          </cell>
          <cell r="O7109">
            <v>2008277000000</v>
          </cell>
        </row>
        <row r="7110">
          <cell r="A7110">
            <v>2312</v>
          </cell>
          <cell r="B7110" t="str">
            <v xml:space="preserve">Sin Indicar         </v>
          </cell>
          <cell r="D7110" t="str">
            <v xml:space="preserve">ROTI ENSALADA CAESAR                              </v>
          </cell>
          <cell r="J7110">
            <v>7500.0010000000002</v>
          </cell>
          <cell r="O7110">
            <v>2002312000000</v>
          </cell>
        </row>
        <row r="7111">
          <cell r="A7111">
            <v>7620</v>
          </cell>
          <cell r="B7111" t="str">
            <v xml:space="preserve">Sin Indicar         </v>
          </cell>
          <cell r="D7111" t="str">
            <v xml:space="preserve">ROTI ENSALADA DE FRUTAS.                          </v>
          </cell>
          <cell r="J7111">
            <v>3000.002</v>
          </cell>
          <cell r="O7111">
            <v>2007620000000</v>
          </cell>
        </row>
        <row r="7112">
          <cell r="A7112">
            <v>8977</v>
          </cell>
          <cell r="B7112" t="str">
            <v xml:space="preserve">Sin Indica          </v>
          </cell>
          <cell r="D7112" t="str">
            <v xml:space="preserve">ROTI ENSALADA DEL CHEF                            </v>
          </cell>
          <cell r="J7112">
            <v>7000</v>
          </cell>
          <cell r="O7112">
            <v>2008977000000</v>
          </cell>
        </row>
        <row r="7113">
          <cell r="A7113">
            <v>6907</v>
          </cell>
          <cell r="B7113" t="str">
            <v xml:space="preserve">Sin Indicar         </v>
          </cell>
          <cell r="D7113" t="str">
            <v xml:space="preserve">ROTI ENSALADA ESPECIAL                            </v>
          </cell>
          <cell r="J7113">
            <v>16500</v>
          </cell>
          <cell r="O7113">
            <v>2006907000000</v>
          </cell>
        </row>
        <row r="7114">
          <cell r="A7114">
            <v>3742</v>
          </cell>
          <cell r="B7114" t="str">
            <v xml:space="preserve">Sin Indicar         </v>
          </cell>
          <cell r="D7114" t="str">
            <v xml:space="preserve">ROTI ENSALADA POLLO Y MOSTAZA                     </v>
          </cell>
          <cell r="J7114">
            <v>7500.0010000000002</v>
          </cell>
          <cell r="O7114">
            <v>2003742000000</v>
          </cell>
        </row>
        <row r="7115">
          <cell r="A7115">
            <v>3745</v>
          </cell>
          <cell r="B7115" t="str">
            <v xml:space="preserve">Sin Indica          </v>
          </cell>
          <cell r="D7115" t="str">
            <v xml:space="preserve">ROTI ENSALADA PROTEICA                            </v>
          </cell>
          <cell r="J7115">
            <v>7000</v>
          </cell>
          <cell r="O7115">
            <v>2003745000000</v>
          </cell>
        </row>
        <row r="7116">
          <cell r="A7116">
            <v>7671</v>
          </cell>
          <cell r="B7116" t="str">
            <v xml:space="preserve">Sin Indica          </v>
          </cell>
          <cell r="D7116" t="str">
            <v xml:space="preserve">ROTI ESTOFADO DE CARNE                            </v>
          </cell>
          <cell r="J7116">
            <v>17800</v>
          </cell>
          <cell r="O7116">
            <v>2007671000000</v>
          </cell>
        </row>
        <row r="7117">
          <cell r="A7117">
            <v>7728</v>
          </cell>
          <cell r="B7117" t="str">
            <v xml:space="preserve">Sin Indicar         </v>
          </cell>
          <cell r="D7117" t="str">
            <v xml:space="preserve">ROTI FIDEOS CON SALSA                             </v>
          </cell>
          <cell r="J7117">
            <v>14500</v>
          </cell>
          <cell r="O7117">
            <v>2007728000000</v>
          </cell>
        </row>
        <row r="7118">
          <cell r="A7118">
            <v>6908</v>
          </cell>
          <cell r="B7118">
            <v>0</v>
          </cell>
          <cell r="D7118" t="str">
            <v xml:space="preserve">ROTI GUISO DE LENTEJAS X KG                       </v>
          </cell>
          <cell r="J7118">
            <v>16500</v>
          </cell>
          <cell r="O7118">
            <v>2006908000000</v>
          </cell>
        </row>
        <row r="7119">
          <cell r="A7119">
            <v>7852</v>
          </cell>
          <cell r="B7119" t="str">
            <v xml:space="preserve">Sin Indicar         </v>
          </cell>
          <cell r="D7119" t="str">
            <v xml:space="preserve">ROTI HAMBURGUESAS CASERAS GRATINADAS              </v>
          </cell>
          <cell r="J7119">
            <v>18000</v>
          </cell>
          <cell r="O7119">
            <v>2007852000000</v>
          </cell>
        </row>
        <row r="7120">
          <cell r="A7120">
            <v>6369</v>
          </cell>
          <cell r="B7120" t="str">
            <v xml:space="preserve">Sin Indicar         </v>
          </cell>
          <cell r="D7120" t="str">
            <v xml:space="preserve">ROTI LASAGNA                                      </v>
          </cell>
          <cell r="J7120">
            <v>22100</v>
          </cell>
          <cell r="O7120">
            <v>2006369000000</v>
          </cell>
        </row>
        <row r="7121">
          <cell r="A7121">
            <v>7632</v>
          </cell>
          <cell r="B7121" t="str">
            <v xml:space="preserve">Sin Indicar         </v>
          </cell>
          <cell r="D7121" t="str">
            <v xml:space="preserve">ROTI LENGUA A/VINAG                               </v>
          </cell>
          <cell r="J7121">
            <v>24570</v>
          </cell>
          <cell r="O7121">
            <v>2007632000000</v>
          </cell>
        </row>
        <row r="7122">
          <cell r="A7122">
            <v>8154</v>
          </cell>
          <cell r="B7122">
            <v>0</v>
          </cell>
          <cell r="D7122" t="str">
            <v xml:space="preserve">ROTI LOCRO x KG                                   </v>
          </cell>
          <cell r="J7122">
            <v>14500</v>
          </cell>
          <cell r="O7122">
            <v>2008154000000</v>
          </cell>
        </row>
        <row r="7123">
          <cell r="A7123">
            <v>1005</v>
          </cell>
          <cell r="B7123" t="str">
            <v xml:space="preserve">Sin Indicar         </v>
          </cell>
          <cell r="D7123" t="str">
            <v xml:space="preserve">ROTI MARINERA                                     </v>
          </cell>
          <cell r="J7123">
            <v>19900</v>
          </cell>
          <cell r="O7123">
            <v>2001005000000</v>
          </cell>
        </row>
        <row r="7124">
          <cell r="A7124">
            <v>7904</v>
          </cell>
          <cell r="B7124" t="str">
            <v xml:space="preserve">Sin Indicar         </v>
          </cell>
          <cell r="D7124" t="str">
            <v xml:space="preserve">ROTI MATAM.A LA PIZZA.                            </v>
          </cell>
          <cell r="J7124">
            <v>24200</v>
          </cell>
          <cell r="O7124">
            <v>2007904000000</v>
          </cell>
        </row>
        <row r="7125">
          <cell r="A7125">
            <v>7753</v>
          </cell>
          <cell r="B7125" t="str">
            <v xml:space="preserve">Sin Indicar         </v>
          </cell>
          <cell r="D7125" t="str">
            <v xml:space="preserve">ROTI MATAMBRE CASERO.                             </v>
          </cell>
          <cell r="J7125">
            <v>31725.01</v>
          </cell>
          <cell r="O7125">
            <v>2007753000000</v>
          </cell>
        </row>
        <row r="7126">
          <cell r="A7126">
            <v>7619</v>
          </cell>
          <cell r="B7126" t="str">
            <v xml:space="preserve">Sin Indicar         </v>
          </cell>
          <cell r="D7126" t="str">
            <v xml:space="preserve">ROTI MBAIPY x KG                                  </v>
          </cell>
          <cell r="J7126">
            <v>15000</v>
          </cell>
          <cell r="O7126">
            <v>2007619000000</v>
          </cell>
        </row>
        <row r="7127">
          <cell r="A7127">
            <v>6882</v>
          </cell>
          <cell r="B7127">
            <v>0</v>
          </cell>
          <cell r="D7127" t="str">
            <v xml:space="preserve">ROTI MEDALLONES DE POLLO                          </v>
          </cell>
          <cell r="J7127">
            <v>14500</v>
          </cell>
          <cell r="O7127">
            <v>2006882000000</v>
          </cell>
        </row>
        <row r="7128">
          <cell r="A7128">
            <v>6779</v>
          </cell>
          <cell r="B7128" t="str">
            <v xml:space="preserve">Sin Indicar         </v>
          </cell>
          <cell r="D7128" t="str">
            <v xml:space="preserve">ROTI MILA DE BERENJENA                            </v>
          </cell>
          <cell r="J7128">
            <v>17000</v>
          </cell>
          <cell r="O7128">
            <v>2006779000000</v>
          </cell>
        </row>
        <row r="7129">
          <cell r="A7129">
            <v>6901</v>
          </cell>
          <cell r="B7129" t="str">
            <v xml:space="preserve">Sin Indicar         </v>
          </cell>
          <cell r="D7129" t="str">
            <v xml:space="preserve">ROTI MILA.DE CARNE                                </v>
          </cell>
          <cell r="J7129">
            <v>19900</v>
          </cell>
          <cell r="O7129">
            <v>2006901000000</v>
          </cell>
        </row>
        <row r="7130">
          <cell r="A7130">
            <v>6899</v>
          </cell>
          <cell r="B7130" t="str">
            <v xml:space="preserve">Sin Indicar         </v>
          </cell>
          <cell r="D7130" t="str">
            <v xml:space="preserve">ROTI MILA.NAPOL DE CARNE.                         </v>
          </cell>
          <cell r="J7130">
            <v>21900</v>
          </cell>
          <cell r="O7130">
            <v>2006899000000</v>
          </cell>
        </row>
        <row r="7131">
          <cell r="A7131">
            <v>6900</v>
          </cell>
          <cell r="B7131" t="str">
            <v xml:space="preserve">Sin Indicar         </v>
          </cell>
          <cell r="D7131" t="str">
            <v xml:space="preserve">ROTI MILA.NAPOL DE POLLO.                         </v>
          </cell>
          <cell r="J7131">
            <v>21200</v>
          </cell>
          <cell r="O7131">
            <v>2006900000000</v>
          </cell>
        </row>
        <row r="7132">
          <cell r="A7132">
            <v>5559</v>
          </cell>
          <cell r="B7132" t="str">
            <v xml:space="preserve">Sin Indica          </v>
          </cell>
          <cell r="D7132" t="str">
            <v xml:space="preserve">ROTI MILANESA DE MERLUZA                          </v>
          </cell>
          <cell r="J7132">
            <v>24000</v>
          </cell>
          <cell r="O7132">
            <v>2005559000000</v>
          </cell>
        </row>
        <row r="7133">
          <cell r="A7133">
            <v>6903</v>
          </cell>
          <cell r="B7133" t="str">
            <v xml:space="preserve">Sin Indicar         </v>
          </cell>
          <cell r="D7133" t="str">
            <v xml:space="preserve">ROTI MILANESA DE POLLO                            </v>
          </cell>
          <cell r="J7133">
            <v>19800</v>
          </cell>
          <cell r="O7133">
            <v>2006903000000</v>
          </cell>
        </row>
        <row r="7134">
          <cell r="A7134">
            <v>8046</v>
          </cell>
          <cell r="B7134">
            <v>0</v>
          </cell>
          <cell r="D7134" t="str">
            <v xml:space="preserve">ROTI NIOQUIS CON SALSA                            </v>
          </cell>
          <cell r="J7134">
            <v>17000</v>
          </cell>
          <cell r="O7134">
            <v>2008046000000</v>
          </cell>
        </row>
        <row r="7135">
          <cell r="A7135">
            <v>5855</v>
          </cell>
          <cell r="B7135" t="str">
            <v xml:space="preserve">Sin Indicar         </v>
          </cell>
          <cell r="D7135" t="str">
            <v xml:space="preserve">ROTI PAELLA                                       </v>
          </cell>
          <cell r="J7135">
            <v>25000</v>
          </cell>
          <cell r="O7135">
            <v>2005855000000</v>
          </cell>
        </row>
        <row r="7136">
          <cell r="A7136">
            <v>6940</v>
          </cell>
          <cell r="B7136">
            <v>0</v>
          </cell>
          <cell r="D7136" t="str">
            <v xml:space="preserve">ROTI PAPA A LA CREMA                              </v>
          </cell>
          <cell r="J7136">
            <v>14500</v>
          </cell>
          <cell r="O7136">
            <v>2006940000000</v>
          </cell>
        </row>
        <row r="7137">
          <cell r="A7137">
            <v>6906</v>
          </cell>
          <cell r="B7137" t="str">
            <v xml:space="preserve">Sin Indicar         </v>
          </cell>
          <cell r="D7137" t="str">
            <v xml:space="preserve">ROTI PAPA FRITA XKG.                              </v>
          </cell>
          <cell r="J7137">
            <v>14500</v>
          </cell>
          <cell r="O7137">
            <v>2006906000000</v>
          </cell>
        </row>
        <row r="7138">
          <cell r="A7138">
            <v>815</v>
          </cell>
          <cell r="B7138">
            <v>0</v>
          </cell>
          <cell r="D7138" t="str">
            <v xml:space="preserve">ROTI PASCUALINA INDIVIDUAL                        </v>
          </cell>
          <cell r="J7138">
            <v>3500</v>
          </cell>
          <cell r="O7138">
            <v>2000815000000</v>
          </cell>
        </row>
        <row r="7139">
          <cell r="A7139">
            <v>7618</v>
          </cell>
          <cell r="B7139" t="str">
            <v xml:space="preserve">Sin Indicar         </v>
          </cell>
          <cell r="D7139" t="str">
            <v xml:space="preserve">ROTI PASCUALINA X KG.                             </v>
          </cell>
          <cell r="J7139">
            <v>16000</v>
          </cell>
          <cell r="O7139">
            <v>2007618000000</v>
          </cell>
        </row>
        <row r="7140">
          <cell r="A7140">
            <v>2470</v>
          </cell>
          <cell r="B7140" t="str">
            <v xml:space="preserve">Sin Indicar         </v>
          </cell>
          <cell r="D7140" t="str">
            <v xml:space="preserve">ROTI PASTA POINT                                  </v>
          </cell>
          <cell r="J7140">
            <v>19000</v>
          </cell>
          <cell r="O7140">
            <v>2002470000000</v>
          </cell>
        </row>
        <row r="7141">
          <cell r="A7141">
            <v>6928</v>
          </cell>
          <cell r="B7141">
            <v>0</v>
          </cell>
          <cell r="D7141" t="str">
            <v xml:space="preserve">ROTI PASTEL DE PAPAS                              </v>
          </cell>
          <cell r="J7141">
            <v>19500</v>
          </cell>
          <cell r="O7141">
            <v>2006928000000</v>
          </cell>
        </row>
        <row r="7142">
          <cell r="A7142">
            <v>8078</v>
          </cell>
          <cell r="B7142">
            <v>0</v>
          </cell>
          <cell r="D7142" t="str">
            <v xml:space="preserve">ROTI PASTELITOS BATATA                            </v>
          </cell>
          <cell r="J7142">
            <v>850</v>
          </cell>
          <cell r="O7142">
            <v>2008078000000</v>
          </cell>
        </row>
        <row r="7143">
          <cell r="A7143">
            <v>8070</v>
          </cell>
          <cell r="B7143">
            <v>0</v>
          </cell>
          <cell r="D7143" t="str">
            <v xml:space="preserve">ROTI PASTELITOS MEMBRILLO                         </v>
          </cell>
          <cell r="J7143">
            <v>850</v>
          </cell>
          <cell r="O7143">
            <v>2008070000000</v>
          </cell>
        </row>
        <row r="7144">
          <cell r="A7144">
            <v>7049</v>
          </cell>
          <cell r="B7144" t="str">
            <v xml:space="preserve">Sin Indicar         </v>
          </cell>
          <cell r="D7144" t="str">
            <v xml:space="preserve">ROTI PATA MUSLO AL HORNO                          </v>
          </cell>
          <cell r="J7144">
            <v>18000</v>
          </cell>
          <cell r="O7144">
            <v>2007049000000</v>
          </cell>
        </row>
        <row r="7145">
          <cell r="A7145">
            <v>6929</v>
          </cell>
          <cell r="B7145" t="str">
            <v xml:space="preserve">Sin Indicar         </v>
          </cell>
          <cell r="D7145" t="str">
            <v xml:space="preserve">ROTI PECHUGUITAS DE POLLO                         </v>
          </cell>
          <cell r="J7145">
            <v>23000</v>
          </cell>
          <cell r="O7145">
            <v>2006929000000</v>
          </cell>
        </row>
        <row r="7146">
          <cell r="A7146">
            <v>5506</v>
          </cell>
          <cell r="B7146">
            <v>0</v>
          </cell>
          <cell r="D7146" t="str">
            <v xml:space="preserve">ROTI PICADA DEPOT                                 </v>
          </cell>
          <cell r="J7146">
            <v>30000.01</v>
          </cell>
          <cell r="O7146">
            <v>2005506000000</v>
          </cell>
        </row>
        <row r="7147">
          <cell r="A7147">
            <v>5483</v>
          </cell>
          <cell r="B7147" t="str">
            <v xml:space="preserve">Sin Indicar         </v>
          </cell>
          <cell r="D7147" t="str">
            <v xml:space="preserve">ROTI PIZZA JAMON Y MORRONES                       </v>
          </cell>
          <cell r="J7147">
            <v>18500.04</v>
          </cell>
          <cell r="O7147">
            <v>2005483000000</v>
          </cell>
        </row>
        <row r="7148">
          <cell r="A7148">
            <v>8338</v>
          </cell>
          <cell r="B7148" t="str">
            <v xml:space="preserve">Sin Indica          </v>
          </cell>
          <cell r="D7148" t="str">
            <v xml:space="preserve">ROTI PIZZA MUZZARELLA                             </v>
          </cell>
          <cell r="J7148">
            <v>16500</v>
          </cell>
          <cell r="O7148">
            <v>2008338000000</v>
          </cell>
        </row>
        <row r="7149">
          <cell r="A7149">
            <v>5084</v>
          </cell>
          <cell r="B7149" t="str">
            <v xml:space="preserve">Sin Indica          </v>
          </cell>
          <cell r="D7149" t="str">
            <v xml:space="preserve">ROTI PIZZA NAPOLITANA                             </v>
          </cell>
          <cell r="J7149">
            <v>18000</v>
          </cell>
          <cell r="O7149">
            <v>2005084000005</v>
          </cell>
        </row>
        <row r="7150">
          <cell r="A7150">
            <v>1531</v>
          </cell>
          <cell r="B7150" t="str">
            <v xml:space="preserve">Sin Indica          </v>
          </cell>
          <cell r="D7150" t="str">
            <v xml:space="preserve">ROTI PIZZETA JyM COPETIN 1X                       </v>
          </cell>
          <cell r="J7150">
            <v>180</v>
          </cell>
          <cell r="O7150">
            <v>0</v>
          </cell>
        </row>
        <row r="7151">
          <cell r="A7151">
            <v>4559</v>
          </cell>
          <cell r="B7151" t="str">
            <v xml:space="preserve">Sin Indica          </v>
          </cell>
          <cell r="D7151" t="str">
            <v xml:space="preserve">ROTI PIZZETA MUZZA COPETIN 1X                     </v>
          </cell>
          <cell r="J7151">
            <v>160</v>
          </cell>
          <cell r="O7151">
            <v>0</v>
          </cell>
        </row>
        <row r="7152">
          <cell r="A7152">
            <v>5503</v>
          </cell>
          <cell r="B7152">
            <v>0</v>
          </cell>
          <cell r="D7152" t="str">
            <v xml:space="preserve">ROTI POLLO A LA CREMA DE VERDEO                   </v>
          </cell>
          <cell r="J7152">
            <v>20700</v>
          </cell>
          <cell r="O7152">
            <v>2005503000000</v>
          </cell>
        </row>
        <row r="7153">
          <cell r="A7153">
            <v>6920</v>
          </cell>
          <cell r="B7153" t="str">
            <v xml:space="preserve">Sin Indicar         </v>
          </cell>
          <cell r="D7153" t="str">
            <v xml:space="preserve">ROTI POLLO ROSTIZADO                              </v>
          </cell>
          <cell r="J7153">
            <v>24000.01</v>
          </cell>
          <cell r="O7153">
            <v>2006920000000</v>
          </cell>
        </row>
        <row r="7154">
          <cell r="A7154">
            <v>6892</v>
          </cell>
          <cell r="B7154">
            <v>0</v>
          </cell>
          <cell r="D7154" t="str">
            <v xml:space="preserve">ROTI POSTRE DEL DIA                               </v>
          </cell>
          <cell r="J7154">
            <v>2200</v>
          </cell>
          <cell r="O7154">
            <v>2006892000000</v>
          </cell>
        </row>
        <row r="7155">
          <cell r="A7155">
            <v>5980</v>
          </cell>
          <cell r="B7155">
            <v>0</v>
          </cell>
          <cell r="D7155" t="str">
            <v xml:space="preserve">ROTI POSTRES VARIOS                               </v>
          </cell>
          <cell r="J7155">
            <v>14900</v>
          </cell>
          <cell r="O7155">
            <v>2005980000000</v>
          </cell>
        </row>
        <row r="7156">
          <cell r="A7156">
            <v>6926</v>
          </cell>
          <cell r="B7156" t="str">
            <v xml:space="preserve">Sin Indicar         </v>
          </cell>
          <cell r="D7156" t="str">
            <v xml:space="preserve">ROTI PURE DE PAPAS.                               </v>
          </cell>
          <cell r="J7156">
            <v>16500</v>
          </cell>
          <cell r="O7156">
            <v>2006926000000</v>
          </cell>
        </row>
        <row r="7157">
          <cell r="A7157">
            <v>6927</v>
          </cell>
          <cell r="B7157" t="str">
            <v xml:space="preserve">Sin Indicar         </v>
          </cell>
          <cell r="D7157" t="str">
            <v xml:space="preserve">ROTI RAVIOLES C/SALSA.                            </v>
          </cell>
          <cell r="J7157">
            <v>16000</v>
          </cell>
          <cell r="O7157">
            <v>2006927000000</v>
          </cell>
        </row>
        <row r="7158">
          <cell r="A7158">
            <v>6902</v>
          </cell>
          <cell r="B7158" t="str">
            <v xml:space="preserve">Sin Indica          </v>
          </cell>
          <cell r="D7158" t="str">
            <v xml:space="preserve">ROTI REVUELTO DE ZAPALLITOS                       </v>
          </cell>
          <cell r="J7158">
            <v>16900</v>
          </cell>
          <cell r="O7158">
            <v>2006902000000</v>
          </cell>
        </row>
        <row r="7159">
          <cell r="A7159">
            <v>6941</v>
          </cell>
          <cell r="B7159" t="str">
            <v xml:space="preserve">Sin Indicar         </v>
          </cell>
          <cell r="D7159" t="str">
            <v xml:space="preserve">ROTI RISOTTO                                      </v>
          </cell>
          <cell r="J7159">
            <v>14850</v>
          </cell>
          <cell r="O7159">
            <v>2006941000000</v>
          </cell>
        </row>
        <row r="7160">
          <cell r="A7160">
            <v>4430</v>
          </cell>
          <cell r="B7160" t="str">
            <v xml:space="preserve">Sin Indicar         </v>
          </cell>
          <cell r="D7160" t="str">
            <v xml:space="preserve">ROTI SALMON GRILLADO                              </v>
          </cell>
          <cell r="J7160">
            <v>32000.01</v>
          </cell>
          <cell r="O7160">
            <v>2004430000000</v>
          </cell>
        </row>
        <row r="7161">
          <cell r="A7161">
            <v>457</v>
          </cell>
          <cell r="B7161" t="str">
            <v xml:space="preserve">Sin Indicar         </v>
          </cell>
          <cell r="D7161" t="str">
            <v xml:space="preserve">ROTI SANDWICH IMPERIAL                            </v>
          </cell>
          <cell r="J7161">
            <v>26865</v>
          </cell>
          <cell r="O7161">
            <v>2000457000000</v>
          </cell>
        </row>
        <row r="7162">
          <cell r="A7162">
            <v>14018</v>
          </cell>
          <cell r="B7162" t="str">
            <v xml:space="preserve">Sin Indica          </v>
          </cell>
          <cell r="D7162" t="str">
            <v xml:space="preserve">ROTI SANDWICH MILANESA x 1                        </v>
          </cell>
          <cell r="J7162">
            <v>0</v>
          </cell>
          <cell r="O7162">
            <v>2014018000000</v>
          </cell>
        </row>
        <row r="7163">
          <cell r="A7163">
            <v>6934</v>
          </cell>
          <cell r="B7163" t="str">
            <v xml:space="preserve">Sin Indicar         </v>
          </cell>
          <cell r="D7163" t="str">
            <v xml:space="preserve">ROTI SOPA PARAGUAYA.                              </v>
          </cell>
          <cell r="J7163">
            <v>14500</v>
          </cell>
          <cell r="O7163">
            <v>2006934000000</v>
          </cell>
        </row>
        <row r="7164">
          <cell r="A7164">
            <v>6914</v>
          </cell>
          <cell r="B7164">
            <v>0</v>
          </cell>
          <cell r="D7164" t="str">
            <v xml:space="preserve">ROTI SOUFFLE DE VERDURAS                          </v>
          </cell>
          <cell r="J7164">
            <v>16500</v>
          </cell>
          <cell r="O7164">
            <v>2006914000000</v>
          </cell>
        </row>
        <row r="7165">
          <cell r="A7165">
            <v>5558</v>
          </cell>
          <cell r="B7165" t="str">
            <v xml:space="preserve">Sin Indicar         </v>
          </cell>
          <cell r="D7165" t="str">
            <v xml:space="preserve">ROTI TAPA ASADO XKG                               </v>
          </cell>
          <cell r="J7165">
            <v>31999</v>
          </cell>
          <cell r="O7165">
            <v>2005558000000</v>
          </cell>
        </row>
        <row r="7166">
          <cell r="A7166">
            <v>3456</v>
          </cell>
          <cell r="B7166" t="str">
            <v xml:space="preserve">Sin Indicar         </v>
          </cell>
          <cell r="D7166" t="str">
            <v xml:space="preserve">ROTI TARTA CASERA                                 </v>
          </cell>
          <cell r="J7166">
            <v>19200</v>
          </cell>
          <cell r="O7166">
            <v>2003456000000</v>
          </cell>
        </row>
        <row r="7167">
          <cell r="A7167">
            <v>6898</v>
          </cell>
          <cell r="B7167" t="str">
            <v xml:space="preserve">Sin Indicar         </v>
          </cell>
          <cell r="D7167" t="str">
            <v xml:space="preserve">ROTI TARTA DE ATUN X KG.                          </v>
          </cell>
          <cell r="J7167">
            <v>23500</v>
          </cell>
          <cell r="O7167">
            <v>2006898000000</v>
          </cell>
        </row>
        <row r="7168">
          <cell r="A7168">
            <v>7714</v>
          </cell>
          <cell r="B7168">
            <v>0</v>
          </cell>
          <cell r="D7168" t="str">
            <v xml:space="preserve">ROTI TARTA DE POLLO X KG.                         </v>
          </cell>
          <cell r="J7168">
            <v>17400</v>
          </cell>
          <cell r="O7168">
            <v>2007714000000</v>
          </cell>
        </row>
        <row r="7169">
          <cell r="A7169">
            <v>4370</v>
          </cell>
          <cell r="B7169" t="str">
            <v xml:space="preserve">Sin Indicar         </v>
          </cell>
          <cell r="D7169" t="str">
            <v xml:space="preserve">ROTI TARTA JAM /QUE XKG                           </v>
          </cell>
          <cell r="J7169">
            <v>17300</v>
          </cell>
          <cell r="O7169">
            <v>2004370000000</v>
          </cell>
        </row>
        <row r="7170">
          <cell r="A7170">
            <v>5089</v>
          </cell>
          <cell r="B7170" t="str">
            <v xml:space="preserve">Sin Indicar         </v>
          </cell>
          <cell r="D7170" t="str">
            <v xml:space="preserve">ROTI TENTACIONES DULCES                           </v>
          </cell>
          <cell r="J7170">
            <v>22000.01</v>
          </cell>
          <cell r="O7170">
            <v>2005089000000</v>
          </cell>
        </row>
        <row r="7171">
          <cell r="A7171">
            <v>6307</v>
          </cell>
          <cell r="B7171" t="str">
            <v xml:space="preserve">Sin Indicar         </v>
          </cell>
          <cell r="D7171" t="str">
            <v xml:space="preserve">ROTI TORTA DE QUESO                               </v>
          </cell>
          <cell r="J7171">
            <v>15600</v>
          </cell>
          <cell r="O7171">
            <v>2006307000000</v>
          </cell>
        </row>
        <row r="7172">
          <cell r="A7172">
            <v>6943</v>
          </cell>
          <cell r="B7172" t="str">
            <v xml:space="preserve">Sin Indicar         </v>
          </cell>
          <cell r="D7172" t="str">
            <v xml:space="preserve">ROTI TORTILLA DE PAPAS                            </v>
          </cell>
          <cell r="J7172">
            <v>14400</v>
          </cell>
          <cell r="O7172">
            <v>2006943000000</v>
          </cell>
        </row>
        <row r="7173">
          <cell r="A7173">
            <v>9006</v>
          </cell>
          <cell r="B7173" t="str">
            <v xml:space="preserve">0r                  </v>
          </cell>
          <cell r="D7173" t="str">
            <v xml:space="preserve">ROTI TORTILLA PAPA AL VACIO                       </v>
          </cell>
          <cell r="J7173">
            <v>5200.0020000000004</v>
          </cell>
          <cell r="O7173">
            <v>2009006000000</v>
          </cell>
        </row>
        <row r="7174">
          <cell r="A7174">
            <v>8297</v>
          </cell>
          <cell r="B7174">
            <v>0</v>
          </cell>
          <cell r="D7174" t="str">
            <v xml:space="preserve">ROTI TOSTADITOS JAMON Y QUESO                     </v>
          </cell>
          <cell r="J7174">
            <v>1.2E-2</v>
          </cell>
          <cell r="O7174">
            <v>2008297000000</v>
          </cell>
        </row>
        <row r="7175">
          <cell r="A7175">
            <v>2845</v>
          </cell>
          <cell r="B7175" t="str">
            <v xml:space="preserve">Sin Indicar         </v>
          </cell>
          <cell r="D7175" t="str">
            <v xml:space="preserve">ROTI VERDURAS GRATINADAS                          </v>
          </cell>
          <cell r="J7175">
            <v>15000</v>
          </cell>
          <cell r="O7175">
            <v>2002845000000</v>
          </cell>
        </row>
        <row r="7176">
          <cell r="A7176">
            <v>6780</v>
          </cell>
          <cell r="B7176">
            <v>0</v>
          </cell>
          <cell r="D7176" t="str">
            <v xml:space="preserve">ROTI WOK DE CARNE Y VERDURAS                      </v>
          </cell>
          <cell r="J7176">
            <v>16440</v>
          </cell>
          <cell r="O7176">
            <v>2006780000000</v>
          </cell>
        </row>
        <row r="7177">
          <cell r="A7177">
            <v>7692</v>
          </cell>
          <cell r="B7177" t="str">
            <v xml:space="preserve">Sin Indicar         </v>
          </cell>
          <cell r="D7177" t="str">
            <v xml:space="preserve">ROTI WRAP ATUN                                    </v>
          </cell>
          <cell r="J7177">
            <v>7000</v>
          </cell>
          <cell r="O7177">
            <v>2007692000000</v>
          </cell>
        </row>
        <row r="7178">
          <cell r="A7178">
            <v>4221</v>
          </cell>
          <cell r="B7178" t="str">
            <v xml:space="preserve">Sin Indica          </v>
          </cell>
          <cell r="D7178" t="str">
            <v xml:space="preserve">ROTI WRAP BONDIOLA Y VERDURAS                     </v>
          </cell>
          <cell r="J7178">
            <v>6400</v>
          </cell>
          <cell r="O7178">
            <v>2004221000000</v>
          </cell>
        </row>
        <row r="7179">
          <cell r="A7179">
            <v>4121</v>
          </cell>
          <cell r="B7179" t="str">
            <v xml:space="preserve">Sin Indica          </v>
          </cell>
          <cell r="D7179" t="str">
            <v xml:space="preserve">ROTI WRAP CAESAR                                  </v>
          </cell>
          <cell r="J7179">
            <v>6000</v>
          </cell>
          <cell r="O7179">
            <v>2004121000000</v>
          </cell>
        </row>
        <row r="7180">
          <cell r="A7180">
            <v>6945</v>
          </cell>
          <cell r="B7180" t="str">
            <v xml:space="preserve">Sin Indicar         </v>
          </cell>
          <cell r="D7180" t="str">
            <v xml:space="preserve">ROTI ZAPALLO RELLENO                              </v>
          </cell>
          <cell r="J7180">
            <v>18900</v>
          </cell>
          <cell r="O7180">
            <v>2006945000000</v>
          </cell>
        </row>
        <row r="7181">
          <cell r="A7181">
            <v>5722</v>
          </cell>
          <cell r="B7181" t="str">
            <v xml:space="preserve">Sin Indicar         </v>
          </cell>
          <cell r="D7181" t="str">
            <v xml:space="preserve">ROTIF CARRE DE CERDO                              </v>
          </cell>
          <cell r="J7181">
            <v>36315</v>
          </cell>
          <cell r="O7181">
            <v>2005722000000</v>
          </cell>
        </row>
        <row r="7182">
          <cell r="A7182">
            <v>8671</v>
          </cell>
          <cell r="B7182">
            <v>0</v>
          </cell>
          <cell r="D7182" t="str">
            <v xml:space="preserve">ROTIF COLITA DE CUADRIL A/HORNO                   </v>
          </cell>
          <cell r="J7182">
            <v>39137</v>
          </cell>
          <cell r="O7182">
            <v>2008671000000</v>
          </cell>
        </row>
        <row r="7183">
          <cell r="A7183">
            <v>5482</v>
          </cell>
          <cell r="B7183">
            <v>0</v>
          </cell>
          <cell r="D7183" t="str">
            <v xml:space="preserve">ROTIF LOMITO AL HORNO                             </v>
          </cell>
          <cell r="J7183">
            <v>42255</v>
          </cell>
          <cell r="O7183">
            <v>2005482000000</v>
          </cell>
        </row>
        <row r="7184">
          <cell r="A7184">
            <v>6946</v>
          </cell>
          <cell r="B7184">
            <v>0</v>
          </cell>
          <cell r="D7184" t="str">
            <v xml:space="preserve">ROTIF VITEL TONNE KGX                             </v>
          </cell>
          <cell r="J7184">
            <v>40365</v>
          </cell>
          <cell r="O7184">
            <v>2006946000000</v>
          </cell>
        </row>
        <row r="7185">
          <cell r="A7185">
            <v>2915</v>
          </cell>
          <cell r="B7185" t="str">
            <v xml:space="preserve">Sin Indica          </v>
          </cell>
          <cell r="D7185" t="str">
            <v xml:space="preserve">ROTJ JUGO EXPRIM NARAN BOT 250cc                  </v>
          </cell>
          <cell r="J7185">
            <v>1570.002</v>
          </cell>
          <cell r="O7185">
            <v>2002915000000</v>
          </cell>
        </row>
        <row r="7186">
          <cell r="A7186">
            <v>2857</v>
          </cell>
          <cell r="B7186" t="str">
            <v xml:space="preserve">Sin Indica          </v>
          </cell>
          <cell r="D7186" t="str">
            <v xml:space="preserve">ROTJ JUGO EXPRIM NARAN BOT 500cc                  </v>
          </cell>
          <cell r="J7186">
            <v>2700</v>
          </cell>
          <cell r="O7186">
            <v>2002857000000</v>
          </cell>
        </row>
        <row r="7187">
          <cell r="A7187">
            <v>3743</v>
          </cell>
          <cell r="B7187" t="str">
            <v xml:space="preserve">Sin Indicar         </v>
          </cell>
          <cell r="D7187" t="str">
            <v xml:space="preserve">ROTP BAGUETTE 1X                                  </v>
          </cell>
          <cell r="J7187">
            <v>1100.001</v>
          </cell>
          <cell r="O7187">
            <v>2003743000000</v>
          </cell>
        </row>
        <row r="7188">
          <cell r="A7188">
            <v>3704</v>
          </cell>
          <cell r="B7188" t="str">
            <v xml:space="preserve">Sin Indicar         </v>
          </cell>
          <cell r="D7188" t="str">
            <v xml:space="preserve">ROTP CHIPA DEPOT                                  </v>
          </cell>
          <cell r="J7188">
            <v>18000</v>
          </cell>
          <cell r="O7188">
            <v>2003704000000</v>
          </cell>
        </row>
        <row r="7189">
          <cell r="A7189">
            <v>3794</v>
          </cell>
          <cell r="B7189">
            <v>0</v>
          </cell>
          <cell r="D7189" t="str">
            <v xml:space="preserve">ROTP CREMONA                                      </v>
          </cell>
          <cell r="J7189">
            <v>1200.001</v>
          </cell>
          <cell r="O7189">
            <v>2003794000000</v>
          </cell>
        </row>
        <row r="7190">
          <cell r="A7190">
            <v>4419</v>
          </cell>
          <cell r="B7190" t="str">
            <v xml:space="preserve">Sin Indicar         </v>
          </cell>
          <cell r="D7190" t="str">
            <v xml:space="preserve">ROTP CROISSANT X1                                 </v>
          </cell>
          <cell r="J7190">
            <v>1300</v>
          </cell>
          <cell r="O7190">
            <v>2004419000000</v>
          </cell>
        </row>
        <row r="7191">
          <cell r="A7191">
            <v>2550</v>
          </cell>
          <cell r="B7191" t="str">
            <v xml:space="preserve">Sin Indica          </v>
          </cell>
          <cell r="D7191" t="str">
            <v xml:space="preserve">ROTP MEDIALUNA                                    </v>
          </cell>
          <cell r="J7191">
            <v>650</v>
          </cell>
          <cell r="O7191">
            <v>2002550000000</v>
          </cell>
        </row>
        <row r="7192">
          <cell r="A7192">
            <v>4420</v>
          </cell>
          <cell r="B7192" t="str">
            <v xml:space="preserve">Sin Indicar         </v>
          </cell>
          <cell r="D7192" t="str">
            <v xml:space="preserve">ROTP MEDIALUNA C/JYQ X1                           </v>
          </cell>
          <cell r="J7192">
            <v>750</v>
          </cell>
          <cell r="O7192">
            <v>2004420000000</v>
          </cell>
        </row>
        <row r="7193">
          <cell r="A7193">
            <v>2430</v>
          </cell>
          <cell r="B7193" t="str">
            <v xml:space="preserve">Sin Indicar         </v>
          </cell>
          <cell r="D7193" t="str">
            <v xml:space="preserve">ROTP PAN MOLDE X1                                 </v>
          </cell>
          <cell r="J7193">
            <v>1400</v>
          </cell>
          <cell r="O7193">
            <v>2002430000000</v>
          </cell>
        </row>
        <row r="7194">
          <cell r="A7194">
            <v>3698</v>
          </cell>
          <cell r="B7194" t="str">
            <v xml:space="preserve">Sin Indicar         </v>
          </cell>
          <cell r="D7194" t="str">
            <v xml:space="preserve">ROTS BAGEL RELLENO                                </v>
          </cell>
          <cell r="J7194">
            <v>5500.0010000000002</v>
          </cell>
          <cell r="O7194">
            <v>2003698000000</v>
          </cell>
        </row>
        <row r="7195">
          <cell r="A7195">
            <v>3687</v>
          </cell>
          <cell r="B7195" t="str">
            <v xml:space="preserve">Sin Indicar         </v>
          </cell>
          <cell r="D7195" t="str">
            <v xml:space="preserve">ROTS BAGEL VEGGIE                                 </v>
          </cell>
          <cell r="J7195">
            <v>5600</v>
          </cell>
          <cell r="O7195">
            <v>2003687000000</v>
          </cell>
        </row>
        <row r="7196">
          <cell r="A7196">
            <v>4406</v>
          </cell>
          <cell r="B7196" t="str">
            <v xml:space="preserve">Sin Indicar         </v>
          </cell>
          <cell r="D7196" t="str">
            <v xml:space="preserve">ROTS CHICKEN MAYO X1                              </v>
          </cell>
          <cell r="J7196">
            <v>3999.9989999999998</v>
          </cell>
          <cell r="O7196">
            <v>2004406000000</v>
          </cell>
        </row>
        <row r="7197">
          <cell r="A7197">
            <v>4110</v>
          </cell>
          <cell r="B7197" t="str">
            <v xml:space="preserve">Sin Indiva          </v>
          </cell>
          <cell r="D7197" t="str">
            <v xml:space="preserve">ROTS MIGA JYQ X12                                 </v>
          </cell>
          <cell r="J7197">
            <v>12800</v>
          </cell>
          <cell r="O7197">
            <v>2004110000000</v>
          </cell>
        </row>
        <row r="7198">
          <cell r="A7198">
            <v>427</v>
          </cell>
          <cell r="B7198" t="str">
            <v xml:space="preserve">Sin Indica          </v>
          </cell>
          <cell r="D7198" t="str">
            <v xml:space="preserve">ROTS MIGA MIXTO X12                               </v>
          </cell>
          <cell r="J7198">
            <v>12200</v>
          </cell>
          <cell r="O7198">
            <v>2000427000000</v>
          </cell>
        </row>
        <row r="7199">
          <cell r="A7199">
            <v>1432</v>
          </cell>
          <cell r="B7199" t="str">
            <v xml:space="preserve">Sin Indica          </v>
          </cell>
          <cell r="D7199" t="str">
            <v xml:space="preserve">ROTS PEBETE JYQ X2                                </v>
          </cell>
          <cell r="J7199">
            <v>4200</v>
          </cell>
          <cell r="O7199">
            <v>2001432000000</v>
          </cell>
        </row>
        <row r="7200">
          <cell r="A7200">
            <v>4885</v>
          </cell>
          <cell r="B7200" t="str">
            <v xml:space="preserve">Sin Indicar         </v>
          </cell>
          <cell r="D7200" t="str">
            <v xml:space="preserve">ROTS SAND SALAME Y QUESO X6                       </v>
          </cell>
          <cell r="J7200">
            <v>7300.0010000000002</v>
          </cell>
          <cell r="O7200">
            <v>2004885000000</v>
          </cell>
        </row>
        <row r="7201">
          <cell r="A7201">
            <v>3116</v>
          </cell>
          <cell r="B7201" t="str">
            <v xml:space="preserve">Sin Indica          </v>
          </cell>
          <cell r="D7201" t="str">
            <v xml:space="preserve">ROTS SANDWICH DEL DIA                             </v>
          </cell>
          <cell r="J7201">
            <v>6000.0550000000003</v>
          </cell>
          <cell r="O7201">
            <v>2003116000000</v>
          </cell>
        </row>
        <row r="7202">
          <cell r="A7202">
            <v>6897</v>
          </cell>
          <cell r="B7202" t="str">
            <v xml:space="preserve">Sin Indica          </v>
          </cell>
          <cell r="D7202" t="str">
            <v xml:space="preserve">ROTS SANDWICH ESP TRIANGULO                       </v>
          </cell>
          <cell r="J7202">
            <v>4300</v>
          </cell>
          <cell r="O7202">
            <v>2006897000000</v>
          </cell>
        </row>
        <row r="7203">
          <cell r="A7203">
            <v>8698</v>
          </cell>
          <cell r="B7203" t="str">
            <v xml:space="preserve">Sin Indica          </v>
          </cell>
          <cell r="D7203" t="str">
            <v xml:space="preserve">ROTS SANDWICH ESPECIAL                            </v>
          </cell>
          <cell r="J7203">
            <v>5900</v>
          </cell>
          <cell r="O7203">
            <v>2008698000000</v>
          </cell>
        </row>
        <row r="7204">
          <cell r="A7204">
            <v>6893</v>
          </cell>
          <cell r="B7204" t="str">
            <v xml:space="preserve">Sin Indicar         </v>
          </cell>
          <cell r="D7204" t="str">
            <v xml:space="preserve">ROTS SANDWICH JAMON Y QUESO  X6                   </v>
          </cell>
          <cell r="J7204">
            <v>7300.0010000000002</v>
          </cell>
          <cell r="O7204">
            <v>2006893000000</v>
          </cell>
        </row>
        <row r="7205">
          <cell r="A7205">
            <v>3804</v>
          </cell>
          <cell r="B7205">
            <v>0</v>
          </cell>
          <cell r="D7205" t="str">
            <v xml:space="preserve">ROTS SANDWICH JYQ SALVADO X6                      </v>
          </cell>
          <cell r="J7205">
            <v>7450.0010000000002</v>
          </cell>
          <cell r="O7205">
            <v>2003804000000</v>
          </cell>
        </row>
        <row r="7206">
          <cell r="A7206">
            <v>7628</v>
          </cell>
          <cell r="B7206">
            <v>0</v>
          </cell>
          <cell r="D7206" t="str">
            <v xml:space="preserve">ROTS SANDWICH JyQ TRIANGULO                       </v>
          </cell>
          <cell r="J7206">
            <v>3300</v>
          </cell>
          <cell r="O7206">
            <v>2007628000000</v>
          </cell>
        </row>
        <row r="7207">
          <cell r="A7207">
            <v>6737</v>
          </cell>
          <cell r="B7207" t="str">
            <v xml:space="preserve">Sin Indica          </v>
          </cell>
          <cell r="D7207" t="str">
            <v xml:space="preserve">ROTS SANDWICH MIGA JAMON Y QUESO X3               </v>
          </cell>
          <cell r="J7207">
            <v>4150</v>
          </cell>
          <cell r="O7207">
            <v>2006737000000</v>
          </cell>
        </row>
        <row r="7208">
          <cell r="A7208">
            <v>7426</v>
          </cell>
          <cell r="B7208" t="str">
            <v xml:space="preserve">Sin Indicar         </v>
          </cell>
          <cell r="D7208" t="str">
            <v xml:space="preserve">ROTS SANDWICH MILA CARNE x 1                      </v>
          </cell>
          <cell r="J7208">
            <v>6100.0010000000002</v>
          </cell>
          <cell r="O7208">
            <v>2007426000000</v>
          </cell>
        </row>
        <row r="7209">
          <cell r="A7209">
            <v>8996</v>
          </cell>
          <cell r="B7209" t="str">
            <v xml:space="preserve">Sin Indica          </v>
          </cell>
          <cell r="D7209" t="str">
            <v xml:space="preserve">ROTS SANDWICH MILA DE POLLO x1                    </v>
          </cell>
          <cell r="J7209">
            <v>6000.0020000000004</v>
          </cell>
          <cell r="O7209">
            <v>2008996000000</v>
          </cell>
        </row>
        <row r="7210">
          <cell r="A7210">
            <v>2848</v>
          </cell>
          <cell r="B7210" t="str">
            <v xml:space="preserve">Sin Indicar         </v>
          </cell>
          <cell r="D7210" t="str">
            <v xml:space="preserve">ROTS SANDWICH PEBETE JYQ                          </v>
          </cell>
          <cell r="J7210">
            <v>2200</v>
          </cell>
          <cell r="O7210">
            <v>2002848000000</v>
          </cell>
        </row>
        <row r="7211">
          <cell r="A7211">
            <v>7535</v>
          </cell>
          <cell r="B7211" t="str">
            <v xml:space="preserve">Sin Indicar         </v>
          </cell>
          <cell r="D7211" t="str">
            <v xml:space="preserve">ROTS SANDWICH SALAME Y QUESO TRIANG               </v>
          </cell>
          <cell r="J7211">
            <v>3300</v>
          </cell>
          <cell r="O7211">
            <v>2007535000000</v>
          </cell>
        </row>
        <row r="7212">
          <cell r="A7212">
            <v>101248</v>
          </cell>
          <cell r="B7212">
            <v>49785</v>
          </cell>
          <cell r="D7212" t="str">
            <v xml:space="preserve">SABO ALI HORNO MIX HIERBAS 30X                    </v>
          </cell>
          <cell r="J7212">
            <v>2332.9279999999999</v>
          </cell>
          <cell r="O7212">
            <v>7790150497500</v>
          </cell>
        </row>
        <row r="7213">
          <cell r="A7213">
            <v>100542</v>
          </cell>
          <cell r="B7213">
            <v>49790</v>
          </cell>
          <cell r="D7213" t="str">
            <v xml:space="preserve">SABO ALI HORNO PIMENTON 30X                       </v>
          </cell>
          <cell r="J7213">
            <v>2332.9279999999999</v>
          </cell>
          <cell r="O7213">
            <v>7790150497555</v>
          </cell>
        </row>
        <row r="7214">
          <cell r="A7214">
            <v>14141</v>
          </cell>
          <cell r="B7214">
            <v>68625934</v>
          </cell>
          <cell r="D7214" t="str">
            <v xml:space="preserve">SABO KNORR HORN LIM/ORE 21X                       </v>
          </cell>
          <cell r="J7214">
            <v>3052.8649999999998</v>
          </cell>
          <cell r="O7214">
            <v>7794000004887</v>
          </cell>
        </row>
        <row r="7215">
          <cell r="A7215">
            <v>667300</v>
          </cell>
          <cell r="B7215">
            <v>65551407</v>
          </cell>
          <cell r="D7215" t="str">
            <v xml:space="preserve">SABO KNORR MIX ESP PANCETA 24X                    </v>
          </cell>
          <cell r="J7215">
            <v>1488.0619999999999</v>
          </cell>
          <cell r="O7215">
            <v>7794000009486</v>
          </cell>
        </row>
        <row r="7216">
          <cell r="A7216">
            <v>667299</v>
          </cell>
          <cell r="B7216">
            <v>65551403</v>
          </cell>
          <cell r="D7216" t="str">
            <v xml:space="preserve">SABO KNORR MIX ESP PICANTE 24X                    </v>
          </cell>
          <cell r="J7216">
            <v>1488.0619999999999</v>
          </cell>
          <cell r="O7216">
            <v>7794000009479</v>
          </cell>
        </row>
        <row r="7217">
          <cell r="A7217">
            <v>667301</v>
          </cell>
          <cell r="B7217">
            <v>65589752</v>
          </cell>
          <cell r="D7217" t="str">
            <v xml:space="preserve">SABO KNORR PASTA MAC AND CHEESE 200X              </v>
          </cell>
          <cell r="J7217">
            <v>3747.0680000000002</v>
          </cell>
          <cell r="O7217">
            <v>7794000009547</v>
          </cell>
        </row>
        <row r="7218">
          <cell r="A7218">
            <v>667302</v>
          </cell>
          <cell r="B7218">
            <v>65589756</v>
          </cell>
          <cell r="D7218" t="str">
            <v xml:space="preserve">SABO KNORR RISOTO CALABAZA 200X                   </v>
          </cell>
          <cell r="J7218">
            <v>3747.0680000000002</v>
          </cell>
          <cell r="O7218">
            <v>7794000009554</v>
          </cell>
        </row>
        <row r="7219">
          <cell r="A7219">
            <v>667303</v>
          </cell>
          <cell r="B7219">
            <v>65589760</v>
          </cell>
          <cell r="D7219" t="str">
            <v xml:space="preserve">SABO KNORR RISOTO HONGOS 200X                     </v>
          </cell>
          <cell r="J7219">
            <v>3747.0680000000002</v>
          </cell>
          <cell r="O7219">
            <v>7794000009561</v>
          </cell>
        </row>
        <row r="7220">
          <cell r="A7220">
            <v>661488</v>
          </cell>
          <cell r="B7220">
            <v>0</v>
          </cell>
          <cell r="D7220" t="str">
            <v xml:space="preserve">SALE HUMOS AHUM 125X                              </v>
          </cell>
          <cell r="J7220">
            <v>1805.925</v>
          </cell>
          <cell r="O7220">
            <v>7798142850708</v>
          </cell>
        </row>
        <row r="7221">
          <cell r="A7221">
            <v>661486</v>
          </cell>
          <cell r="B7221">
            <v>0</v>
          </cell>
          <cell r="D7221" t="str">
            <v xml:space="preserve">SALE HUMOS P/CERDO C/ESP S/TACC 250X              </v>
          </cell>
          <cell r="J7221">
            <v>7623</v>
          </cell>
          <cell r="O7221">
            <v>7798142850241</v>
          </cell>
        </row>
        <row r="7222">
          <cell r="A7222">
            <v>661487</v>
          </cell>
          <cell r="B7222">
            <v>0</v>
          </cell>
          <cell r="D7222" t="str">
            <v xml:space="preserve">SALE HUMOS P/POLLO C/ESP  S/TACC 250X             </v>
          </cell>
          <cell r="J7222">
            <v>7623</v>
          </cell>
          <cell r="O7222">
            <v>7798142850234</v>
          </cell>
        </row>
        <row r="7223">
          <cell r="A7223">
            <v>7138</v>
          </cell>
          <cell r="B7223">
            <v>5109</v>
          </cell>
          <cell r="D7223" t="str">
            <v xml:space="preserve">SALF CELUSAL FINA EST 500X                        </v>
          </cell>
          <cell r="J7223">
            <v>1810.7660000000001</v>
          </cell>
          <cell r="O7223">
            <v>7790072002080</v>
          </cell>
        </row>
        <row r="7224">
          <cell r="A7224">
            <v>2974</v>
          </cell>
          <cell r="B7224">
            <v>72020</v>
          </cell>
          <cell r="D7224" t="str">
            <v xml:space="preserve">SALF CELUSAL FINA LGHT EST 500X                   </v>
          </cell>
          <cell r="J7224">
            <v>6454.8239999999996</v>
          </cell>
          <cell r="O7224">
            <v>7790072179607</v>
          </cell>
        </row>
        <row r="7225">
          <cell r="A7225">
            <v>2973</v>
          </cell>
          <cell r="B7225">
            <v>5104</v>
          </cell>
          <cell r="D7225" t="str">
            <v xml:space="preserve">SALF CELUSAL FINA PAQUETE 500X                    </v>
          </cell>
          <cell r="J7225">
            <v>1358.65</v>
          </cell>
          <cell r="O7225">
            <v>7790072001014</v>
          </cell>
        </row>
        <row r="7226">
          <cell r="A7226">
            <v>2978</v>
          </cell>
          <cell r="B7226">
            <v>5422</v>
          </cell>
          <cell r="D7226" t="str">
            <v xml:space="preserve">SALF CELUSAL FINA SALERO 250X                     </v>
          </cell>
          <cell r="J7226">
            <v>3497.4029999999998</v>
          </cell>
          <cell r="O7226">
            <v>77956262</v>
          </cell>
        </row>
        <row r="7227">
          <cell r="A7227">
            <v>14258</v>
          </cell>
          <cell r="B7227">
            <v>5316</v>
          </cell>
          <cell r="D7227" t="str">
            <v xml:space="preserve">SALF CELUSAL FINA SALERO 500X                     </v>
          </cell>
          <cell r="J7227">
            <v>4323.8950000000004</v>
          </cell>
          <cell r="O7227">
            <v>7790072001038</v>
          </cell>
        </row>
        <row r="7228">
          <cell r="A7228">
            <v>102240</v>
          </cell>
          <cell r="B7228">
            <v>1102</v>
          </cell>
          <cell r="D7228" t="str">
            <v xml:space="preserve">SALF CELUSAL PLUS C/HIER PTE 500X                 </v>
          </cell>
          <cell r="J7228">
            <v>2311.922</v>
          </cell>
          <cell r="O7228">
            <v>7790072179652</v>
          </cell>
        </row>
        <row r="7229">
          <cell r="A7229">
            <v>664814</v>
          </cell>
          <cell r="B7229">
            <v>3213</v>
          </cell>
          <cell r="D7229" t="str">
            <v xml:space="preserve">SALF DICOMERE MARINA FINA 450X                    </v>
          </cell>
          <cell r="J7229">
            <v>1977.806</v>
          </cell>
          <cell r="O7229">
            <v>7793323004512</v>
          </cell>
        </row>
        <row r="7230">
          <cell r="A7230">
            <v>665901</v>
          </cell>
          <cell r="B7230">
            <v>3215</v>
          </cell>
          <cell r="D7230" t="str">
            <v xml:space="preserve">SALF DICOMERE SAL CARNES ROJAS 450X               </v>
          </cell>
          <cell r="J7230">
            <v>2277.643</v>
          </cell>
          <cell r="O7230">
            <v>7793323004543</v>
          </cell>
        </row>
        <row r="7231">
          <cell r="A7231">
            <v>665902</v>
          </cell>
          <cell r="B7231">
            <v>3216</v>
          </cell>
          <cell r="D7231" t="str">
            <v xml:space="preserve">SALF DICOMERE SAL FINAS HIERB 450X                </v>
          </cell>
          <cell r="J7231">
            <v>2259.1669999999999</v>
          </cell>
          <cell r="O7231">
            <v>7793323004536</v>
          </cell>
        </row>
        <row r="7232">
          <cell r="A7232">
            <v>1419</v>
          </cell>
          <cell r="B7232">
            <v>122</v>
          </cell>
          <cell r="D7232" t="str">
            <v xml:space="preserve">SALF DOS ANCLAS FIN EST 500X                      </v>
          </cell>
          <cell r="J7232">
            <v>1602.0170000000001</v>
          </cell>
          <cell r="O7232">
            <v>7792900000138</v>
          </cell>
        </row>
        <row r="7233">
          <cell r="A7233">
            <v>1353</v>
          </cell>
          <cell r="B7233">
            <v>352</v>
          </cell>
          <cell r="D7233" t="str">
            <v xml:space="preserve">SALF DOS ANCLAS FIN PTE 500X                      </v>
          </cell>
          <cell r="J7233">
            <v>1419.174</v>
          </cell>
          <cell r="O7233">
            <v>7792900006956</v>
          </cell>
        </row>
        <row r="7234">
          <cell r="A7234">
            <v>12303</v>
          </cell>
          <cell r="B7234">
            <v>690</v>
          </cell>
          <cell r="D7234" t="str">
            <v xml:space="preserve">SALF DOS ANCLAS LIGHT 250X                        </v>
          </cell>
          <cell r="J7234">
            <v>5701.2659999999996</v>
          </cell>
          <cell r="O7234">
            <v>7792900990088</v>
          </cell>
        </row>
        <row r="7235">
          <cell r="A7235">
            <v>7352</v>
          </cell>
          <cell r="B7235">
            <v>121</v>
          </cell>
          <cell r="D7235" t="str">
            <v xml:space="preserve">SALF DOS ANCLAS LIGHT 500X                        </v>
          </cell>
          <cell r="J7235">
            <v>4661.4610000000002</v>
          </cell>
          <cell r="O7235">
            <v>7792900009124</v>
          </cell>
        </row>
        <row r="7236">
          <cell r="A7236">
            <v>1427</v>
          </cell>
          <cell r="B7236">
            <v>2352</v>
          </cell>
          <cell r="D7236" t="str">
            <v xml:space="preserve">SALF DOS ANCLAS PARR PTE 1X                       </v>
          </cell>
          <cell r="J7236">
            <v>2492.0569999999998</v>
          </cell>
          <cell r="O7236">
            <v>7792900006895</v>
          </cell>
        </row>
        <row r="7237">
          <cell r="A7237">
            <v>17558</v>
          </cell>
          <cell r="B7237">
            <v>550</v>
          </cell>
          <cell r="D7237" t="str">
            <v xml:space="preserve">SALF DOS ANCLAS PARRILLERA 500X                   </v>
          </cell>
          <cell r="J7237">
            <v>3209.5590000000002</v>
          </cell>
          <cell r="O7237">
            <v>7792900624020</v>
          </cell>
        </row>
        <row r="7238">
          <cell r="A7238">
            <v>895632</v>
          </cell>
          <cell r="B7238">
            <v>689</v>
          </cell>
          <cell r="D7238" t="str">
            <v xml:space="preserve">SALF DOS ANCLAS SAL LIGH C/HIE 200X               </v>
          </cell>
          <cell r="J7238">
            <v>6641.5709999999999</v>
          </cell>
          <cell r="O7238">
            <v>7792900990095</v>
          </cell>
        </row>
        <row r="7239">
          <cell r="A7239">
            <v>658272</v>
          </cell>
          <cell r="B7239">
            <v>688</v>
          </cell>
          <cell r="D7239" t="str">
            <v xml:space="preserve">SALF DOS ANCLAS SAL LIGHT C/ESP 200X              </v>
          </cell>
          <cell r="J7239">
            <v>6641.5709999999999</v>
          </cell>
          <cell r="O7239">
            <v>7792900990101</v>
          </cell>
        </row>
        <row r="7240">
          <cell r="A7240">
            <v>1423</v>
          </cell>
          <cell r="B7240">
            <v>783</v>
          </cell>
          <cell r="D7240" t="str">
            <v xml:space="preserve">SALF DOS ANCLAS SAL.MARR 500X                     </v>
          </cell>
          <cell r="J7240">
            <v>3273.6680000000001</v>
          </cell>
          <cell r="O7240">
            <v>7792900006901</v>
          </cell>
        </row>
        <row r="7241">
          <cell r="A7241">
            <v>1422</v>
          </cell>
          <cell r="B7241">
            <v>127</v>
          </cell>
          <cell r="D7241" t="str">
            <v xml:space="preserve">SALF DOS ANCLAS SALERO MESA 500X                  </v>
          </cell>
          <cell r="J7241">
            <v>3273.6680000000001</v>
          </cell>
          <cell r="O7241">
            <v>7792900634135</v>
          </cell>
        </row>
        <row r="7242">
          <cell r="A7242">
            <v>76</v>
          </cell>
          <cell r="B7242">
            <v>8004</v>
          </cell>
          <cell r="D7242" t="str">
            <v xml:space="preserve">SALF GENSER FINA CLAS SALERO 300X                 </v>
          </cell>
          <cell r="J7242">
            <v>6873.8680000000004</v>
          </cell>
          <cell r="O7242">
            <v>7793433000497</v>
          </cell>
        </row>
        <row r="7243">
          <cell r="A7243">
            <v>14261</v>
          </cell>
          <cell r="B7243">
            <v>8002</v>
          </cell>
          <cell r="D7243" t="str">
            <v xml:space="preserve">SALF GENSER FINA CLAS SALERO 90X                  </v>
          </cell>
          <cell r="J7243">
            <v>3831.1959999999999</v>
          </cell>
          <cell r="O7243">
            <v>7793433000480</v>
          </cell>
        </row>
        <row r="7244">
          <cell r="A7244">
            <v>665219</v>
          </cell>
          <cell r="B7244">
            <v>1124</v>
          </cell>
          <cell r="D7244" t="str">
            <v xml:space="preserve">SALF GOURMET C/ 5 PIMIENTA 120X                   </v>
          </cell>
          <cell r="J7244">
            <v>2193.125</v>
          </cell>
          <cell r="O7244">
            <v>7798411850255</v>
          </cell>
        </row>
        <row r="7245">
          <cell r="A7245">
            <v>665220</v>
          </cell>
          <cell r="B7245">
            <v>966</v>
          </cell>
          <cell r="D7245" t="str">
            <v xml:space="preserve">SALF GOURMET PARRILLERA 55X                       </v>
          </cell>
          <cell r="J7245">
            <v>2193.125</v>
          </cell>
          <cell r="O7245">
            <v>7798411850316</v>
          </cell>
        </row>
        <row r="7246">
          <cell r="A7246">
            <v>665217</v>
          </cell>
          <cell r="B7246">
            <v>676</v>
          </cell>
          <cell r="D7246" t="str">
            <v xml:space="preserve">SALF MAYADEVI CAJA 500X                           </v>
          </cell>
          <cell r="J7246">
            <v>1717.6559999999999</v>
          </cell>
          <cell r="O7246">
            <v>7798411850620</v>
          </cell>
        </row>
        <row r="7247">
          <cell r="A7247">
            <v>1426</v>
          </cell>
          <cell r="B7247">
            <v>141</v>
          </cell>
          <cell r="D7247" t="str">
            <v xml:space="preserve">SALF RESERO FIN PTE 500X                          </v>
          </cell>
          <cell r="J7247">
            <v>1122.021</v>
          </cell>
          <cell r="O7247">
            <v>7792900006703</v>
          </cell>
        </row>
        <row r="7248">
          <cell r="A7248">
            <v>14985</v>
          </cell>
          <cell r="B7248">
            <v>2005</v>
          </cell>
          <cell r="D7248" t="str">
            <v xml:space="preserve">SALG CELUSAL ENTREFINA PAQ 500X                   </v>
          </cell>
          <cell r="J7248">
            <v>1588.91</v>
          </cell>
          <cell r="O7248">
            <v>7791004000839</v>
          </cell>
        </row>
        <row r="7249">
          <cell r="A7249">
            <v>14263</v>
          </cell>
          <cell r="B7249">
            <v>5502</v>
          </cell>
          <cell r="D7249" t="str">
            <v xml:space="preserve">SALG CELUSAL GRUE EST 1X                          </v>
          </cell>
          <cell r="J7249">
            <v>2581.6579999999999</v>
          </cell>
          <cell r="O7249">
            <v>7791004000082</v>
          </cell>
        </row>
        <row r="7250">
          <cell r="A7250">
            <v>2982</v>
          </cell>
          <cell r="B7250">
            <v>5401</v>
          </cell>
          <cell r="D7250" t="str">
            <v xml:space="preserve">SALG CELUSAL GRUE PTE 1X                          </v>
          </cell>
          <cell r="J7250">
            <v>2540.5509999999999</v>
          </cell>
          <cell r="O7250">
            <v>7791004000099</v>
          </cell>
        </row>
        <row r="7251">
          <cell r="A7251">
            <v>14981</v>
          </cell>
          <cell r="B7251">
            <v>2008</v>
          </cell>
          <cell r="D7251" t="str">
            <v xml:space="preserve">SALG CELUSAL GRUESA PAQ 500X                      </v>
          </cell>
          <cell r="J7251">
            <v>1399.319</v>
          </cell>
          <cell r="O7251">
            <v>7791004000822</v>
          </cell>
        </row>
        <row r="7252">
          <cell r="A7252">
            <v>14264</v>
          </cell>
          <cell r="B7252">
            <v>5805</v>
          </cell>
          <cell r="D7252" t="str">
            <v xml:space="preserve">SALG CELUSAL PARR EST 1X                          </v>
          </cell>
          <cell r="J7252">
            <v>3056.8130000000001</v>
          </cell>
          <cell r="O7252">
            <v>7791004000044</v>
          </cell>
        </row>
        <row r="7253">
          <cell r="A7253">
            <v>8044</v>
          </cell>
          <cell r="B7253">
            <v>5704</v>
          </cell>
          <cell r="D7253" t="str">
            <v xml:space="preserve">SALG CELUSAL PARR.PTE 1X                          </v>
          </cell>
          <cell r="J7253">
            <v>2616.5210000000002</v>
          </cell>
          <cell r="O7253">
            <v>7791004000051</v>
          </cell>
        </row>
        <row r="7254">
          <cell r="A7254">
            <v>664815</v>
          </cell>
          <cell r="B7254">
            <v>3214</v>
          </cell>
          <cell r="D7254" t="str">
            <v xml:space="preserve">SALG DICOMERE MARINA GRUES 450X                   </v>
          </cell>
          <cell r="J7254">
            <v>1977.806</v>
          </cell>
          <cell r="O7254">
            <v>7793323004529</v>
          </cell>
        </row>
        <row r="7255">
          <cell r="A7255">
            <v>12307</v>
          </cell>
          <cell r="B7255">
            <v>125</v>
          </cell>
          <cell r="D7255" t="str">
            <v xml:space="preserve">SALG DOS ANCLAS GRUE EST 500X                     </v>
          </cell>
          <cell r="J7255">
            <v>1386.4580000000001</v>
          </cell>
          <cell r="O7255">
            <v>7792900092676</v>
          </cell>
        </row>
        <row r="7256">
          <cell r="A7256">
            <v>1428</v>
          </cell>
          <cell r="B7256">
            <v>2351</v>
          </cell>
          <cell r="D7256" t="str">
            <v xml:space="preserve">SALG DOS ANCLAS GRUESA PAQ 1X                     </v>
          </cell>
          <cell r="J7256">
            <v>2492.0569999999998</v>
          </cell>
          <cell r="O7256">
            <v>7792900006949</v>
          </cell>
        </row>
        <row r="7257">
          <cell r="A7257">
            <v>12309</v>
          </cell>
          <cell r="B7257">
            <v>120</v>
          </cell>
          <cell r="D7257" t="str">
            <v xml:space="preserve">SALG DOS ANCLAS PARR EST 500X                     </v>
          </cell>
          <cell r="J7257">
            <v>1347.877</v>
          </cell>
          <cell r="O7257">
            <v>7792900092683</v>
          </cell>
        </row>
        <row r="7258">
          <cell r="A7258">
            <v>8596</v>
          </cell>
          <cell r="B7258">
            <v>140</v>
          </cell>
          <cell r="D7258" t="str">
            <v xml:space="preserve">SALG RESERO ENTREF 1X                             </v>
          </cell>
          <cell r="J7258">
            <v>1814.5740000000001</v>
          </cell>
          <cell r="O7258">
            <v>7792900006710</v>
          </cell>
        </row>
        <row r="7259">
          <cell r="A7259">
            <v>1430</v>
          </cell>
          <cell r="B7259">
            <v>142</v>
          </cell>
          <cell r="D7259" t="str">
            <v xml:space="preserve">SALG RESERO GRUE PTE 1X                           </v>
          </cell>
          <cell r="J7259">
            <v>1814.5740000000001</v>
          </cell>
          <cell r="O7259">
            <v>7792900006727</v>
          </cell>
        </row>
        <row r="7260">
          <cell r="A7260">
            <v>15252</v>
          </cell>
          <cell r="B7260">
            <v>13318</v>
          </cell>
          <cell r="D7260" t="str">
            <v xml:space="preserve">SALS ARCOR FILETO D/P 340X                        </v>
          </cell>
          <cell r="J7260">
            <v>1418.162</v>
          </cell>
          <cell r="O7260">
            <v>7790580956509</v>
          </cell>
        </row>
        <row r="7261">
          <cell r="A7261">
            <v>15253</v>
          </cell>
          <cell r="B7261">
            <v>13450</v>
          </cell>
          <cell r="D7261" t="str">
            <v xml:space="preserve">SALS ARCOR ITALIANA D/P 340X                      </v>
          </cell>
          <cell r="J7261">
            <v>1418.162</v>
          </cell>
          <cell r="O7261">
            <v>7790580956608</v>
          </cell>
        </row>
        <row r="7262">
          <cell r="A7262">
            <v>19825</v>
          </cell>
          <cell r="B7262">
            <v>13315</v>
          </cell>
          <cell r="D7262" t="str">
            <v xml:space="preserve">SALS ARCOR PIZZA D/P 340X                         </v>
          </cell>
          <cell r="J7262">
            <v>1418.162</v>
          </cell>
          <cell r="O7262">
            <v>7790580956707</v>
          </cell>
        </row>
        <row r="7263">
          <cell r="A7263">
            <v>15255</v>
          </cell>
          <cell r="B7263">
            <v>13313</v>
          </cell>
          <cell r="D7263" t="str">
            <v xml:space="preserve">SALS ARCOR POMAROLA D/P 340X                      </v>
          </cell>
          <cell r="J7263">
            <v>1418.162</v>
          </cell>
          <cell r="O7263">
            <v>7790580955809</v>
          </cell>
        </row>
        <row r="7264">
          <cell r="A7264">
            <v>15256</v>
          </cell>
          <cell r="B7264">
            <v>13449</v>
          </cell>
          <cell r="D7264" t="str">
            <v xml:space="preserve">SALS ARCOR PORTUGUESA D/P 340X                    </v>
          </cell>
          <cell r="J7264">
            <v>1418.162</v>
          </cell>
          <cell r="O7264">
            <v>7790580956400</v>
          </cell>
        </row>
        <row r="7265">
          <cell r="A7265">
            <v>15257</v>
          </cell>
          <cell r="B7265">
            <v>13451</v>
          </cell>
          <cell r="D7265" t="str">
            <v xml:space="preserve">SALS ARCOR TUCO D/P 340X                          </v>
          </cell>
          <cell r="J7265">
            <v>1418.162</v>
          </cell>
          <cell r="O7265">
            <v>7790580969400</v>
          </cell>
        </row>
        <row r="7266">
          <cell r="A7266">
            <v>660509</v>
          </cell>
          <cell r="B7266">
            <v>68619364</v>
          </cell>
          <cell r="D7266" t="str">
            <v xml:space="preserve">SALS CICA FILETTO 340X                            </v>
          </cell>
          <cell r="J7266">
            <v>1165.374</v>
          </cell>
          <cell r="O7266">
            <v>7794000004757</v>
          </cell>
        </row>
        <row r="7267">
          <cell r="A7267">
            <v>20603</v>
          </cell>
          <cell r="B7267">
            <v>68906369</v>
          </cell>
          <cell r="D7267" t="str">
            <v xml:space="preserve">SALS CICA PIZZA 340X                              </v>
          </cell>
          <cell r="J7267">
            <v>1165.374</v>
          </cell>
          <cell r="O7267">
            <v>7794000004733</v>
          </cell>
        </row>
        <row r="7268">
          <cell r="A7268">
            <v>20604</v>
          </cell>
          <cell r="B7268">
            <v>68906370</v>
          </cell>
          <cell r="D7268" t="str">
            <v xml:space="preserve">SALS CICA POMAROLA 340X                           </v>
          </cell>
          <cell r="J7268">
            <v>1165.374</v>
          </cell>
          <cell r="O7268">
            <v>7794000004740</v>
          </cell>
        </row>
        <row r="7269">
          <cell r="A7269">
            <v>11032</v>
          </cell>
          <cell r="B7269">
            <v>240</v>
          </cell>
          <cell r="D7269" t="str">
            <v xml:space="preserve">SALS D.ANCLAS SOJA 500X                           </v>
          </cell>
          <cell r="J7269">
            <v>5539.6580000000004</v>
          </cell>
          <cell r="O7269">
            <v>7792900093895</v>
          </cell>
        </row>
        <row r="7270">
          <cell r="A7270">
            <v>662860</v>
          </cell>
          <cell r="B7270">
            <v>2463</v>
          </cell>
          <cell r="D7270" t="str">
            <v xml:space="preserve">SALS D.ANCLAS SOJA S/TACC 500X                    </v>
          </cell>
          <cell r="J7270">
            <v>5974.88</v>
          </cell>
          <cell r="O7270">
            <v>7798146139229</v>
          </cell>
        </row>
        <row r="7271">
          <cell r="A7271">
            <v>662221</v>
          </cell>
          <cell r="B7271">
            <v>1251</v>
          </cell>
          <cell r="D7271" t="str">
            <v xml:space="preserve">SALS DOS ANCLAS AJI PICANTE 260X                  </v>
          </cell>
          <cell r="J7271">
            <v>3125.0279999999998</v>
          </cell>
          <cell r="O7271">
            <v>7792900990675</v>
          </cell>
        </row>
        <row r="7272">
          <cell r="A7272">
            <v>4907</v>
          </cell>
          <cell r="B7272">
            <v>68486530</v>
          </cell>
          <cell r="D7272" t="str">
            <v xml:space="preserve">SALS KNORR FILETTO 340X                           </v>
          </cell>
          <cell r="J7272">
            <v>1484.8150000000001</v>
          </cell>
          <cell r="O7272">
            <v>7794000782303</v>
          </cell>
        </row>
        <row r="7273">
          <cell r="A7273">
            <v>5287</v>
          </cell>
          <cell r="B7273">
            <v>68486532</v>
          </cell>
          <cell r="D7273" t="str">
            <v xml:space="preserve">SALS KNORR PIZZA 340X                             </v>
          </cell>
          <cell r="J7273">
            <v>1484.904</v>
          </cell>
          <cell r="O7273">
            <v>7794000782204</v>
          </cell>
        </row>
        <row r="7274">
          <cell r="A7274">
            <v>666427</v>
          </cell>
          <cell r="B7274">
            <v>14420</v>
          </cell>
          <cell r="D7274" t="str">
            <v xml:space="preserve">SALS LA CAMPAGNOLA SALSA ALBAH 350X               </v>
          </cell>
          <cell r="J7274">
            <v>4167.183</v>
          </cell>
          <cell r="O7274">
            <v>7790580143695</v>
          </cell>
        </row>
        <row r="7275">
          <cell r="A7275">
            <v>666426</v>
          </cell>
          <cell r="B7275">
            <v>14419</v>
          </cell>
          <cell r="D7275" t="str">
            <v xml:space="preserve">SALS LA CAMPAGNOLA SALSA NAPOL 350X               </v>
          </cell>
          <cell r="J7275">
            <v>4167.183</v>
          </cell>
          <cell r="O7275">
            <v>7790580144197</v>
          </cell>
        </row>
        <row r="7276">
          <cell r="A7276">
            <v>9881</v>
          </cell>
          <cell r="B7276">
            <v>58042</v>
          </cell>
          <cell r="D7276" t="str">
            <v xml:space="preserve">SALS LA VIRG BLANCA 40X                           </v>
          </cell>
          <cell r="J7276">
            <v>1439.0050000000001</v>
          </cell>
          <cell r="O7276">
            <v>7790150067062</v>
          </cell>
        </row>
        <row r="7277">
          <cell r="A7277">
            <v>10464</v>
          </cell>
          <cell r="B7277">
            <v>58604</v>
          </cell>
          <cell r="D7277" t="str">
            <v xml:space="preserve">SALS LA VIRG SALSA 4 QUES 37X                     </v>
          </cell>
          <cell r="J7277">
            <v>1857.761</v>
          </cell>
          <cell r="O7277">
            <v>7790150696057</v>
          </cell>
        </row>
        <row r="7278">
          <cell r="A7278">
            <v>647</v>
          </cell>
          <cell r="B7278">
            <v>58541</v>
          </cell>
          <cell r="D7278" t="str">
            <v xml:space="preserve">SALS LA VIRG SALSA CHAM 35X                       </v>
          </cell>
          <cell r="J7278">
            <v>3102.924</v>
          </cell>
          <cell r="O7278">
            <v>7790150027097</v>
          </cell>
        </row>
        <row r="7279">
          <cell r="A7279">
            <v>661058</v>
          </cell>
          <cell r="B7279">
            <v>13317</v>
          </cell>
          <cell r="D7279" t="str">
            <v xml:space="preserve">SALS LC FILETTO 340X                              </v>
          </cell>
          <cell r="J7279">
            <v>1647.8620000000001</v>
          </cell>
          <cell r="O7279">
            <v>7790580133177</v>
          </cell>
        </row>
        <row r="7280">
          <cell r="A7280">
            <v>13940</v>
          </cell>
          <cell r="B7280">
            <v>13444</v>
          </cell>
          <cell r="D7280" t="str">
            <v xml:space="preserve">SALS LC ITALIANA D/P 340X                         </v>
          </cell>
          <cell r="J7280">
            <v>1647.8620000000001</v>
          </cell>
          <cell r="O7280">
            <v>7793360933905</v>
          </cell>
        </row>
        <row r="7281">
          <cell r="A7281">
            <v>661056</v>
          </cell>
          <cell r="B7281">
            <v>13316</v>
          </cell>
          <cell r="D7281" t="str">
            <v xml:space="preserve">SALS LC PIZZA 340X                                </v>
          </cell>
          <cell r="J7281">
            <v>1647.8620000000001</v>
          </cell>
          <cell r="O7281">
            <v>7790580133160</v>
          </cell>
        </row>
        <row r="7282">
          <cell r="A7282">
            <v>661057</v>
          </cell>
          <cell r="B7282">
            <v>13314</v>
          </cell>
          <cell r="D7282" t="str">
            <v xml:space="preserve">SALS LC SALSATI POMAROLA REC.CAS D/P 340X         </v>
          </cell>
          <cell r="J7282">
            <v>1647.8620000000001</v>
          </cell>
          <cell r="O7282">
            <v>7790580133146</v>
          </cell>
        </row>
        <row r="7283">
          <cell r="A7283">
            <v>665161</v>
          </cell>
          <cell r="B7283">
            <v>61115</v>
          </cell>
          <cell r="D7283" t="str">
            <v xml:space="preserve">SALS P.GOURMET BARBACOA 300X                      </v>
          </cell>
          <cell r="J7283">
            <v>5043.96</v>
          </cell>
          <cell r="O7283">
            <v>7798131061115</v>
          </cell>
        </row>
        <row r="7284">
          <cell r="A7284">
            <v>665159</v>
          </cell>
          <cell r="B7284">
            <v>60248</v>
          </cell>
          <cell r="D7284" t="str">
            <v xml:space="preserve">SALS P.GOURMET TERIYAKI 285X                      </v>
          </cell>
          <cell r="J7284">
            <v>7565.93</v>
          </cell>
          <cell r="O7284">
            <v>7798131060248</v>
          </cell>
        </row>
        <row r="7285">
          <cell r="A7285">
            <v>664491</v>
          </cell>
          <cell r="B7285">
            <v>33532</v>
          </cell>
          <cell r="D7285" t="str">
            <v xml:space="preserve">SALS RINA MATARAZZO FILETTO 340X                  </v>
          </cell>
          <cell r="J7285">
            <v>4590.3519999999999</v>
          </cell>
          <cell r="O7285">
            <v>7790070335326</v>
          </cell>
        </row>
        <row r="7286">
          <cell r="A7286">
            <v>664492</v>
          </cell>
          <cell r="B7286">
            <v>33534</v>
          </cell>
          <cell r="D7286" t="str">
            <v xml:space="preserve">SALS RINA MATARAZZO MEDITE 340X                   </v>
          </cell>
          <cell r="J7286">
            <v>4590.3519999999999</v>
          </cell>
          <cell r="O7286">
            <v>7790070335340</v>
          </cell>
        </row>
        <row r="7287">
          <cell r="A7287">
            <v>664493</v>
          </cell>
          <cell r="B7287">
            <v>33533</v>
          </cell>
          <cell r="D7287" t="str">
            <v xml:space="preserve">SALS RINA MATARRAZO POMA 340X                     </v>
          </cell>
          <cell r="J7287">
            <v>4590.3519999999999</v>
          </cell>
          <cell r="O7287">
            <v>7790070335333</v>
          </cell>
        </row>
        <row r="7288">
          <cell r="A7288">
            <v>666581</v>
          </cell>
          <cell r="B7288">
            <v>15236</v>
          </cell>
          <cell r="D7288" t="str">
            <v xml:space="preserve">SALS SALSATI ARRABIATA 350X                       </v>
          </cell>
          <cell r="J7288">
            <v>4814.1369999999997</v>
          </cell>
          <cell r="O7288">
            <v>7790580152369</v>
          </cell>
        </row>
        <row r="7289">
          <cell r="A7289">
            <v>666582</v>
          </cell>
          <cell r="B7289">
            <v>15237</v>
          </cell>
          <cell r="D7289" t="str">
            <v xml:space="preserve">SALS SALSATI POMODORO 350X                        </v>
          </cell>
          <cell r="J7289">
            <v>4814.1369999999997</v>
          </cell>
          <cell r="O7289">
            <v>7790580152376</v>
          </cell>
        </row>
        <row r="7290">
          <cell r="A7290">
            <v>7564</v>
          </cell>
          <cell r="B7290">
            <v>78442</v>
          </cell>
          <cell r="D7290" t="str">
            <v xml:space="preserve">SALS VANOLI AJI PICANTE 190X                      </v>
          </cell>
          <cell r="J7290">
            <v>3226.5070000000001</v>
          </cell>
          <cell r="O7290">
            <v>7790127000481</v>
          </cell>
        </row>
        <row r="7291">
          <cell r="A7291">
            <v>663964</v>
          </cell>
          <cell r="B7291">
            <v>701290</v>
          </cell>
          <cell r="D7291" t="str">
            <v xml:space="preserve">SALS VANOLI CAESAR 350X                           </v>
          </cell>
          <cell r="J7291">
            <v>4063.1410000000001</v>
          </cell>
          <cell r="O7291">
            <v>7790127012903</v>
          </cell>
        </row>
        <row r="7292">
          <cell r="A7292">
            <v>7351</v>
          </cell>
          <cell r="B7292">
            <v>78691</v>
          </cell>
          <cell r="D7292" t="str">
            <v xml:space="preserve">SALS VANOLI CHIMI AHUM 190X                       </v>
          </cell>
          <cell r="J7292">
            <v>1741.5170000000001</v>
          </cell>
          <cell r="O7292">
            <v>7790127001471</v>
          </cell>
        </row>
        <row r="7293">
          <cell r="A7293">
            <v>12282</v>
          </cell>
          <cell r="B7293">
            <v>78698</v>
          </cell>
          <cell r="D7293" t="str">
            <v xml:space="preserve">SALS VANOLI CHIMI AHUM 350X                       </v>
          </cell>
          <cell r="J7293">
            <v>2176.8960000000002</v>
          </cell>
          <cell r="O7293">
            <v>7790127786989</v>
          </cell>
        </row>
        <row r="7294">
          <cell r="A7294">
            <v>7570</v>
          </cell>
          <cell r="B7294">
            <v>78101</v>
          </cell>
          <cell r="D7294" t="str">
            <v xml:space="preserve">SALS VANOLI CHIMI PCTE 190X                       </v>
          </cell>
          <cell r="J7294">
            <v>1741.5170000000001</v>
          </cell>
          <cell r="O7294">
            <v>7790127001044</v>
          </cell>
        </row>
        <row r="7295">
          <cell r="A7295">
            <v>9054</v>
          </cell>
          <cell r="B7295">
            <v>78241</v>
          </cell>
          <cell r="D7295" t="str">
            <v xml:space="preserve">SALS VANOLI CRIOLLA 190X                          </v>
          </cell>
          <cell r="J7295">
            <v>1741.5170000000001</v>
          </cell>
          <cell r="O7295">
            <v>7790127782424</v>
          </cell>
        </row>
        <row r="7296">
          <cell r="A7296">
            <v>7563</v>
          </cell>
          <cell r="B7296">
            <v>78742</v>
          </cell>
          <cell r="D7296" t="str">
            <v xml:space="preserve">SALS VANOLI INGLESA 180X                          </v>
          </cell>
          <cell r="J7296">
            <v>3074.27</v>
          </cell>
          <cell r="O7296">
            <v>7790127000061</v>
          </cell>
        </row>
        <row r="7297">
          <cell r="A7297">
            <v>663972</v>
          </cell>
          <cell r="B7297">
            <v>701291</v>
          </cell>
          <cell r="D7297" t="str">
            <v xml:space="preserve">SALS VANOLI RANCH 350X                            </v>
          </cell>
          <cell r="J7297">
            <v>3918.587</v>
          </cell>
          <cell r="O7297">
            <v>7790127012910</v>
          </cell>
        </row>
        <row r="7298">
          <cell r="A7298">
            <v>7569</v>
          </cell>
          <cell r="B7298">
            <v>78951</v>
          </cell>
          <cell r="D7298" t="str">
            <v xml:space="preserve">SALS VANOLI SOJA 190X                             </v>
          </cell>
          <cell r="J7298">
            <v>1859.56</v>
          </cell>
          <cell r="O7298">
            <v>7790127000740</v>
          </cell>
        </row>
        <row r="7299">
          <cell r="A7299">
            <v>4287</v>
          </cell>
          <cell r="B7299">
            <v>130102</v>
          </cell>
          <cell r="D7299" t="str">
            <v xml:space="preserve">SECA  ASAPRACTIC PLAST 40X                        </v>
          </cell>
          <cell r="J7299">
            <v>3729.299</v>
          </cell>
          <cell r="O7299">
            <v>7792459701234</v>
          </cell>
        </row>
        <row r="7300">
          <cell r="A7300">
            <v>12299</v>
          </cell>
          <cell r="B7300">
            <v>130001</v>
          </cell>
          <cell r="D7300" t="str">
            <v xml:space="preserve">SECA  LG.SEC PLAST GOMA 40X                       </v>
          </cell>
          <cell r="J7300">
            <v>4318.8289999999997</v>
          </cell>
          <cell r="O7300">
            <v>7792459000160</v>
          </cell>
        </row>
        <row r="7301">
          <cell r="A7301">
            <v>101525</v>
          </cell>
          <cell r="B7301">
            <v>211010030</v>
          </cell>
          <cell r="D7301" t="str">
            <v xml:space="preserve">SECA  NAZAR NEGRO N 26 1X                         </v>
          </cell>
          <cell r="J7301">
            <v>2450.9760000000001</v>
          </cell>
          <cell r="O7301">
            <v>7793821101058</v>
          </cell>
        </row>
        <row r="7302">
          <cell r="A7302">
            <v>101524</v>
          </cell>
          <cell r="B7302">
            <v>211010020</v>
          </cell>
          <cell r="D7302" t="str">
            <v xml:space="preserve">SECA  NAZAR NEGRO N 50 1X                         </v>
          </cell>
          <cell r="J7302">
            <v>3490.6080000000002</v>
          </cell>
          <cell r="O7302">
            <v>7793821101034</v>
          </cell>
        </row>
        <row r="7303">
          <cell r="A7303">
            <v>4185</v>
          </cell>
          <cell r="B7303">
            <v>211020030</v>
          </cell>
          <cell r="D7303" t="str">
            <v xml:space="preserve">SECA  NAZAR ROSA N26 1X                           </v>
          </cell>
          <cell r="J7303">
            <v>3821.6640000000002</v>
          </cell>
          <cell r="O7303">
            <v>7793821102055</v>
          </cell>
        </row>
        <row r="7304">
          <cell r="A7304">
            <v>666445</v>
          </cell>
          <cell r="B7304" t="str">
            <v xml:space="preserve">BRK 9349            </v>
          </cell>
          <cell r="D7304" t="str">
            <v xml:space="preserve">SECA BRILHEX DEST PILETA C/PALO 1X                </v>
          </cell>
          <cell r="J7304">
            <v>3581.482</v>
          </cell>
          <cell r="O7304">
            <v>7897750793497</v>
          </cell>
        </row>
        <row r="7305">
          <cell r="A7305">
            <v>666441</v>
          </cell>
          <cell r="B7305" t="str">
            <v xml:space="preserve">BRK 8608            </v>
          </cell>
          <cell r="D7305" t="str">
            <v xml:space="preserve">SECA BRILHEX PISO 1X                              </v>
          </cell>
          <cell r="J7305">
            <v>4464.7690000000002</v>
          </cell>
          <cell r="O7305">
            <v>7897750786086</v>
          </cell>
        </row>
        <row r="7306">
          <cell r="A7306">
            <v>7187</v>
          </cell>
          <cell r="B7306">
            <v>130040</v>
          </cell>
          <cell r="D7306" t="str">
            <v xml:space="preserve">SECA LG.SECAMAX PLAST 40X                         </v>
          </cell>
          <cell r="J7306">
            <v>2956.9430000000002</v>
          </cell>
          <cell r="O7306">
            <v>7792459000108</v>
          </cell>
        </row>
        <row r="7307">
          <cell r="A7307">
            <v>101526</v>
          </cell>
          <cell r="B7307">
            <v>211010010</v>
          </cell>
          <cell r="D7307" t="str">
            <v xml:space="preserve">SECA NAZAR NEGRO N 40 1X                          </v>
          </cell>
          <cell r="J7307">
            <v>2733.6320000000001</v>
          </cell>
          <cell r="O7307">
            <v>7793821101027</v>
          </cell>
        </row>
        <row r="7308">
          <cell r="A7308">
            <v>7334</v>
          </cell>
          <cell r="B7308">
            <v>211020010</v>
          </cell>
          <cell r="D7308" t="str">
            <v xml:space="preserve">SECA NAZAR ROSA N40 1X                            </v>
          </cell>
          <cell r="J7308">
            <v>4404.3999999999996</v>
          </cell>
          <cell r="O7308">
            <v>7793821102024</v>
          </cell>
        </row>
        <row r="7309">
          <cell r="A7309">
            <v>101523</v>
          </cell>
          <cell r="B7309">
            <v>212010010</v>
          </cell>
          <cell r="D7309" t="str">
            <v xml:space="preserve">SECA NAZAR SOPAPA N4 1X                           </v>
          </cell>
          <cell r="J7309">
            <v>1529.44</v>
          </cell>
          <cell r="O7309">
            <v>7793821201024</v>
          </cell>
        </row>
        <row r="7310">
          <cell r="A7310">
            <v>663775</v>
          </cell>
          <cell r="B7310">
            <v>53628</v>
          </cell>
          <cell r="D7310" t="str">
            <v xml:space="preserve">SEMI ALICANTE NUEZ MOSCADA ENT 20                 </v>
          </cell>
          <cell r="J7310">
            <v>2105.7089999999998</v>
          </cell>
          <cell r="O7310">
            <v>7790150536285</v>
          </cell>
        </row>
        <row r="7311">
          <cell r="A7311">
            <v>662073</v>
          </cell>
          <cell r="B7311">
            <v>90945</v>
          </cell>
          <cell r="D7311" t="str">
            <v xml:space="preserve">SERV ELEGANTE 150X                                </v>
          </cell>
          <cell r="J7311">
            <v>3063.357</v>
          </cell>
          <cell r="O7311">
            <v>7793344009633</v>
          </cell>
        </row>
        <row r="7312">
          <cell r="A7312">
            <v>13814</v>
          </cell>
          <cell r="B7312">
            <v>1941</v>
          </cell>
          <cell r="D7312" t="str">
            <v xml:space="preserve">SERV ELEGANTE 80X                                 </v>
          </cell>
          <cell r="J7312">
            <v>1689.181</v>
          </cell>
          <cell r="O7312">
            <v>7793344902057</v>
          </cell>
        </row>
        <row r="7313">
          <cell r="A7313">
            <v>665038</v>
          </cell>
          <cell r="B7313">
            <v>802384</v>
          </cell>
          <cell r="D7313" t="str">
            <v xml:space="preserve">SERV ELITE ULTRA SUAVE 100X                       </v>
          </cell>
          <cell r="J7313">
            <v>2909.5720000000001</v>
          </cell>
          <cell r="O7313">
            <v>7790250023845</v>
          </cell>
        </row>
        <row r="7314">
          <cell r="A7314">
            <v>665982</v>
          </cell>
          <cell r="B7314">
            <v>1197</v>
          </cell>
          <cell r="D7314" t="str">
            <v xml:space="preserve">SERV SORELLA SERVILLETA  50X 22X23X               </v>
          </cell>
          <cell r="J7314">
            <v>455.96600000000001</v>
          </cell>
          <cell r="O7314">
            <v>7896053440220</v>
          </cell>
        </row>
        <row r="7315">
          <cell r="A7315">
            <v>3225</v>
          </cell>
          <cell r="B7315">
            <v>805774</v>
          </cell>
          <cell r="D7315" t="str">
            <v xml:space="preserve">SERV SUSSEX CLASICA 140X                          </v>
          </cell>
          <cell r="J7315">
            <v>3545.0369999999998</v>
          </cell>
          <cell r="O7315">
            <v>7790250057710</v>
          </cell>
        </row>
        <row r="7316">
          <cell r="A7316">
            <v>9101</v>
          </cell>
          <cell r="B7316">
            <v>805677</v>
          </cell>
          <cell r="D7316" t="str">
            <v xml:space="preserve">SERV SUSSEX CLASICA 50X                           </v>
          </cell>
          <cell r="J7316">
            <v>811.94799999999998</v>
          </cell>
          <cell r="O7316">
            <v>7790250057697</v>
          </cell>
        </row>
        <row r="7317">
          <cell r="A7317">
            <v>663661</v>
          </cell>
          <cell r="B7317">
            <v>805776</v>
          </cell>
          <cell r="D7317" t="str">
            <v xml:space="preserve">SERV SUSSEX CLASICA HS 30X30X                     </v>
          </cell>
          <cell r="J7317">
            <v>2239.4969999999998</v>
          </cell>
          <cell r="O7317">
            <v>7790250057765</v>
          </cell>
        </row>
        <row r="7318">
          <cell r="A7318">
            <v>10937</v>
          </cell>
          <cell r="B7318">
            <v>68472205</v>
          </cell>
          <cell r="D7318" t="str">
            <v xml:space="preserve">SHAM CLEAR CAIDA CTROL 200X                       </v>
          </cell>
          <cell r="J7318">
            <v>4679.5200000000004</v>
          </cell>
          <cell r="O7318">
            <v>7891150014336</v>
          </cell>
        </row>
        <row r="7319">
          <cell r="A7319">
            <v>10938</v>
          </cell>
          <cell r="B7319">
            <v>68568095</v>
          </cell>
          <cell r="D7319" t="str">
            <v xml:space="preserve">SHAM CLEAR CAIDA CTROL 400X                       </v>
          </cell>
          <cell r="J7319">
            <v>8361.74</v>
          </cell>
          <cell r="O7319">
            <v>7891150014800</v>
          </cell>
        </row>
        <row r="7320">
          <cell r="A7320">
            <v>10935</v>
          </cell>
          <cell r="B7320">
            <v>68473342</v>
          </cell>
          <cell r="D7320" t="str">
            <v xml:space="preserve">SHAM CLEAR DUAL EFEC 2EN1 200X                    </v>
          </cell>
          <cell r="J7320">
            <v>4677.5770000000002</v>
          </cell>
          <cell r="O7320">
            <v>7898422746216</v>
          </cell>
        </row>
        <row r="7321">
          <cell r="A7321">
            <v>10936</v>
          </cell>
          <cell r="B7321">
            <v>68473344</v>
          </cell>
          <cell r="D7321" t="str">
            <v xml:space="preserve">SHAM CLEAR DUAL EFEC 2EN1 400X                    </v>
          </cell>
          <cell r="J7321">
            <v>8361.74</v>
          </cell>
          <cell r="O7321">
            <v>7891150014534</v>
          </cell>
        </row>
        <row r="7322">
          <cell r="A7322">
            <v>1757</v>
          </cell>
          <cell r="B7322">
            <v>84170494</v>
          </cell>
          <cell r="D7322" t="str">
            <v xml:space="preserve">SHAM CLEAR ICE COOL MENT 400X                     </v>
          </cell>
          <cell r="J7322">
            <v>7488.5039999999999</v>
          </cell>
          <cell r="O7322">
            <v>7891150014855</v>
          </cell>
        </row>
        <row r="7323">
          <cell r="A7323">
            <v>664615</v>
          </cell>
          <cell r="B7323">
            <v>62674160</v>
          </cell>
          <cell r="D7323" t="str">
            <v xml:space="preserve">SHAM DOVE BRILLO 400X                             </v>
          </cell>
          <cell r="J7323">
            <v>8327.1910000000007</v>
          </cell>
          <cell r="O7323">
            <v>7791293050348</v>
          </cell>
        </row>
        <row r="7324">
          <cell r="A7324">
            <v>664613</v>
          </cell>
          <cell r="B7324">
            <v>62674155</v>
          </cell>
          <cell r="D7324" t="str">
            <v xml:space="preserve">SHAM DOVE HIDRAT 400X                             </v>
          </cell>
          <cell r="J7324">
            <v>5400.384</v>
          </cell>
          <cell r="O7324">
            <v>0</v>
          </cell>
        </row>
        <row r="7325">
          <cell r="A7325">
            <v>6760</v>
          </cell>
          <cell r="B7325">
            <v>68721103</v>
          </cell>
          <cell r="D7325" t="str">
            <v xml:space="preserve">SHAM DOVE HIDRAT INTENS 400X                      </v>
          </cell>
          <cell r="J7325">
            <v>8327.2080000000005</v>
          </cell>
          <cell r="O7325">
            <v>7891150050488</v>
          </cell>
        </row>
        <row r="7326">
          <cell r="A7326">
            <v>664610</v>
          </cell>
          <cell r="B7326">
            <v>62674158</v>
          </cell>
          <cell r="D7326" t="str">
            <v xml:space="preserve">SHAM DOVE LARGO FORT 400X                         </v>
          </cell>
          <cell r="J7326">
            <v>8327.2080000000005</v>
          </cell>
          <cell r="O7326">
            <v>7791293050331</v>
          </cell>
        </row>
        <row r="7327">
          <cell r="A7327">
            <v>11629</v>
          </cell>
          <cell r="B7327">
            <v>84161845</v>
          </cell>
          <cell r="D7327" t="str">
            <v xml:space="preserve">SHAM DOVE MEN 2EN1 F.EXTREM 200X                  </v>
          </cell>
          <cell r="J7327">
            <v>3703.308</v>
          </cell>
          <cell r="O7327">
            <v>7891150023468</v>
          </cell>
        </row>
        <row r="7328">
          <cell r="A7328">
            <v>11217</v>
          </cell>
          <cell r="B7328">
            <v>68918230</v>
          </cell>
          <cell r="D7328" t="str">
            <v xml:space="preserve">SHAM DOVE MEN 2EN1 F.EXTREM 400X                  </v>
          </cell>
          <cell r="J7328">
            <v>8363.8469999999998</v>
          </cell>
          <cell r="O7328">
            <v>7891150023505</v>
          </cell>
        </row>
        <row r="7329">
          <cell r="A7329">
            <v>18589</v>
          </cell>
          <cell r="B7329">
            <v>67152501</v>
          </cell>
          <cell r="D7329" t="str">
            <v xml:space="preserve">SHAM DOVE MEN 2EN1 VIG ACT 200X                   </v>
          </cell>
          <cell r="J7329">
            <v>3703.308</v>
          </cell>
          <cell r="O7329">
            <v>7791293034843</v>
          </cell>
        </row>
        <row r="7330">
          <cell r="A7330">
            <v>13127</v>
          </cell>
          <cell r="B7330">
            <v>84170632</v>
          </cell>
          <cell r="D7330" t="str">
            <v xml:space="preserve">SHAM DOVE MEN CASP CTROL 200X                     </v>
          </cell>
          <cell r="J7330">
            <v>3703.308</v>
          </cell>
          <cell r="O7330">
            <v>7891150023536</v>
          </cell>
        </row>
        <row r="7331">
          <cell r="A7331">
            <v>11189</v>
          </cell>
          <cell r="B7331">
            <v>84161843</v>
          </cell>
          <cell r="D7331" t="str">
            <v xml:space="preserve">SHAM DOVE MEN LIMP.REFRES 200X                    </v>
          </cell>
          <cell r="J7331">
            <v>3703.308</v>
          </cell>
          <cell r="O7331">
            <v>7891150023482</v>
          </cell>
        </row>
        <row r="7332">
          <cell r="A7332">
            <v>7179</v>
          </cell>
          <cell r="B7332">
            <v>68721105</v>
          </cell>
          <cell r="D7332" t="str">
            <v xml:space="preserve">SHAM DOVE OLEO MICELAR 400X                       </v>
          </cell>
          <cell r="J7332">
            <v>8327.2080000000005</v>
          </cell>
          <cell r="O7332">
            <v>7891150055223</v>
          </cell>
        </row>
        <row r="7333">
          <cell r="A7333">
            <v>662842</v>
          </cell>
          <cell r="B7333">
            <v>68918172</v>
          </cell>
          <cell r="D7333" t="str">
            <v xml:space="preserve">SHAM DOVE OLEO NUTRI SUP 200X                     </v>
          </cell>
          <cell r="J7333">
            <v>3703.308</v>
          </cell>
          <cell r="O7333">
            <v>7791293045443</v>
          </cell>
        </row>
        <row r="7334">
          <cell r="A7334">
            <v>662712</v>
          </cell>
          <cell r="B7334">
            <v>68918157</v>
          </cell>
          <cell r="D7334" t="str">
            <v xml:space="preserve">SHAM DOVE OLEO NUTRIC 400X                        </v>
          </cell>
          <cell r="J7334">
            <v>8327.2080000000005</v>
          </cell>
          <cell r="O7334">
            <v>7791293045375</v>
          </cell>
        </row>
        <row r="7335">
          <cell r="A7335">
            <v>11955</v>
          </cell>
          <cell r="B7335">
            <v>68918171</v>
          </cell>
          <cell r="D7335" t="str">
            <v xml:space="preserve">SHAM DOVE RECON COMPL 200X                        </v>
          </cell>
          <cell r="J7335">
            <v>3703.308</v>
          </cell>
          <cell r="O7335">
            <v>7891150008953</v>
          </cell>
        </row>
        <row r="7336">
          <cell r="A7336">
            <v>3001</v>
          </cell>
          <cell r="B7336">
            <v>68918147</v>
          </cell>
          <cell r="D7336" t="str">
            <v xml:space="preserve">SHAM DOVE RECON COMPL 400X                        </v>
          </cell>
          <cell r="J7336">
            <v>8327.2080000000005</v>
          </cell>
          <cell r="O7336">
            <v>7791293029603</v>
          </cell>
        </row>
        <row r="7337">
          <cell r="A7337">
            <v>667306</v>
          </cell>
          <cell r="B7337">
            <v>68606896</v>
          </cell>
          <cell r="D7337" t="str">
            <v xml:space="preserve">SHAM DOVE RECONSTRUCCION D/P 180X                 </v>
          </cell>
          <cell r="J7337">
            <v>2949.2020000000002</v>
          </cell>
          <cell r="O7337">
            <v>7791293046921</v>
          </cell>
        </row>
        <row r="7338">
          <cell r="A7338">
            <v>11952</v>
          </cell>
          <cell r="B7338">
            <v>68441373</v>
          </cell>
          <cell r="D7338" t="str">
            <v xml:space="preserve">SHAM DOVE REGEN EXTR 200X                         </v>
          </cell>
          <cell r="J7338">
            <v>4481</v>
          </cell>
          <cell r="O7338">
            <v>7791293038766</v>
          </cell>
        </row>
        <row r="7339">
          <cell r="A7339">
            <v>661111</v>
          </cell>
          <cell r="B7339">
            <v>68918170</v>
          </cell>
          <cell r="D7339" t="str">
            <v xml:space="preserve">SHAM DOVE REGEN EXTR 200X                         </v>
          </cell>
          <cell r="J7339">
            <v>3703.308</v>
          </cell>
          <cell r="O7339">
            <v>7791293042190</v>
          </cell>
        </row>
        <row r="7340">
          <cell r="A7340">
            <v>661112</v>
          </cell>
          <cell r="B7340">
            <v>69665802</v>
          </cell>
          <cell r="D7340" t="str">
            <v xml:space="preserve">SHAM DOVE REGEN EXTR 400X                         </v>
          </cell>
          <cell r="J7340">
            <v>8327.2080000000005</v>
          </cell>
          <cell r="O7340">
            <v>7791293042176</v>
          </cell>
        </row>
        <row r="7341">
          <cell r="A7341">
            <v>661120</v>
          </cell>
          <cell r="B7341">
            <v>68918173</v>
          </cell>
          <cell r="D7341" t="str">
            <v xml:space="preserve">SHAM DOVE RIT REPAR COCO 200X                     </v>
          </cell>
          <cell r="J7341">
            <v>3703.3249999999998</v>
          </cell>
          <cell r="O7341">
            <v>7791293041476</v>
          </cell>
        </row>
        <row r="7342">
          <cell r="A7342">
            <v>18593</v>
          </cell>
          <cell r="B7342">
            <v>68918158</v>
          </cell>
          <cell r="D7342" t="str">
            <v xml:space="preserve">SHAM DOVE RIT REPAR COCO 400X                     </v>
          </cell>
          <cell r="J7342">
            <v>8327.2080000000005</v>
          </cell>
          <cell r="O7342">
            <v>7891150053083</v>
          </cell>
        </row>
        <row r="7343">
          <cell r="A7343">
            <v>662815</v>
          </cell>
          <cell r="B7343">
            <v>68918168</v>
          </cell>
          <cell r="D7343" t="str">
            <v xml:space="preserve">SHAM DOVE RITUAL CREC EQUIN 400X                  </v>
          </cell>
          <cell r="J7343">
            <v>8327.2080000000005</v>
          </cell>
          <cell r="O7343">
            <v>7791293045405</v>
          </cell>
        </row>
        <row r="7344">
          <cell r="A7344">
            <v>660517</v>
          </cell>
          <cell r="B7344" t="str">
            <v xml:space="preserve">H5663700            </v>
          </cell>
          <cell r="D7344" t="str">
            <v xml:space="preserve">SHAM ELVIVE CAIDA RESIST 400X                     </v>
          </cell>
          <cell r="J7344">
            <v>10536.32</v>
          </cell>
          <cell r="O7344">
            <v>7898587762083</v>
          </cell>
        </row>
        <row r="7345">
          <cell r="A7345">
            <v>8900</v>
          </cell>
          <cell r="B7345" t="str">
            <v xml:space="preserve">H5728700            </v>
          </cell>
          <cell r="D7345" t="str">
            <v xml:space="preserve">SHAM ELVIVE COL VIVE TRAT 200X                    </v>
          </cell>
          <cell r="J7345">
            <v>6788.3190000000004</v>
          </cell>
          <cell r="O7345">
            <v>7898587761819</v>
          </cell>
        </row>
        <row r="7346">
          <cell r="A7346">
            <v>660123</v>
          </cell>
          <cell r="B7346" t="str">
            <v xml:space="preserve">H5727900            </v>
          </cell>
          <cell r="D7346" t="str">
            <v xml:space="preserve">SHAM ELVIVE COLOR VIVE 400X                       </v>
          </cell>
          <cell r="J7346">
            <v>10739.77</v>
          </cell>
          <cell r="O7346">
            <v>7898587762007</v>
          </cell>
        </row>
        <row r="7347">
          <cell r="A7347">
            <v>660528</v>
          </cell>
          <cell r="B7347" t="str">
            <v xml:space="preserve">H5662400            </v>
          </cell>
          <cell r="D7347" t="str">
            <v xml:space="preserve">SHAM ELVIVE DREAM LENGTH 400X                     </v>
          </cell>
          <cell r="J7347">
            <v>10739.77</v>
          </cell>
          <cell r="O7347">
            <v>7509552838954</v>
          </cell>
        </row>
        <row r="7348">
          <cell r="A7348">
            <v>666425</v>
          </cell>
          <cell r="B7348" t="str">
            <v xml:space="preserve">H5799700            </v>
          </cell>
          <cell r="D7348" t="str">
            <v xml:space="preserve">SHAM ELVIVE DREAM LISO 400X                       </v>
          </cell>
          <cell r="J7348">
            <v>11987.47</v>
          </cell>
          <cell r="O7348">
            <v>7509552964387</v>
          </cell>
        </row>
        <row r="7349">
          <cell r="A7349">
            <v>660311</v>
          </cell>
          <cell r="B7349" t="str">
            <v xml:space="preserve">H5800200            </v>
          </cell>
          <cell r="D7349" t="str">
            <v xml:space="preserve">SHAM ELVIVE DREAM LISS 200X                       </v>
          </cell>
          <cell r="J7349">
            <v>7273.8940000000002</v>
          </cell>
          <cell r="O7349">
            <v>7509552843071</v>
          </cell>
        </row>
        <row r="7350">
          <cell r="A7350">
            <v>659774</v>
          </cell>
          <cell r="B7350" t="str">
            <v xml:space="preserve">H5551200            </v>
          </cell>
          <cell r="D7350" t="str">
            <v xml:space="preserve">SHAM ELVIVE DREAM LISS 400X                       </v>
          </cell>
          <cell r="J7350">
            <v>9588.0570000000007</v>
          </cell>
          <cell r="O7350">
            <v>7509552843088</v>
          </cell>
        </row>
        <row r="7351">
          <cell r="A7351">
            <v>667236</v>
          </cell>
          <cell r="B7351" t="str">
            <v xml:space="preserve">H0020700            </v>
          </cell>
          <cell r="D7351" t="str">
            <v xml:space="preserve">SHAM ELVIVE GLYCO CRISTAL 200X                    </v>
          </cell>
          <cell r="J7351">
            <v>7273.8940000000002</v>
          </cell>
          <cell r="O7351">
            <v>7790033338203</v>
          </cell>
        </row>
        <row r="7352">
          <cell r="A7352">
            <v>667234</v>
          </cell>
          <cell r="B7352" t="str">
            <v xml:space="preserve">H0020600            </v>
          </cell>
          <cell r="D7352" t="str">
            <v xml:space="preserve">SHAM ELVIVE GLYCO CRITAL 400X                     </v>
          </cell>
          <cell r="J7352">
            <v>11987.47</v>
          </cell>
          <cell r="O7352">
            <v>7790033338197</v>
          </cell>
        </row>
        <row r="7353">
          <cell r="A7353">
            <v>665519</v>
          </cell>
          <cell r="B7353" t="str">
            <v xml:space="preserve">H5768600            </v>
          </cell>
          <cell r="D7353" t="str">
            <v xml:space="preserve">SHAM ELVIVE GLYCOGLOSS 200X                       </v>
          </cell>
          <cell r="J7353">
            <v>7273.8940000000002</v>
          </cell>
          <cell r="O7353">
            <v>7509552937343</v>
          </cell>
        </row>
        <row r="7354">
          <cell r="A7354">
            <v>665517</v>
          </cell>
          <cell r="B7354" t="str">
            <v xml:space="preserve">H5746200            </v>
          </cell>
          <cell r="D7354" t="str">
            <v xml:space="preserve">SHAM ELVIVE GLYCOGLOSS 400X                       </v>
          </cell>
          <cell r="J7354">
            <v>11987.47</v>
          </cell>
          <cell r="O7354">
            <v>7509552928846</v>
          </cell>
        </row>
        <row r="7355">
          <cell r="A7355">
            <v>664166</v>
          </cell>
          <cell r="B7355" t="str">
            <v xml:space="preserve">H5702200            </v>
          </cell>
          <cell r="D7355" t="str">
            <v xml:space="preserve">SHAM ELVIVE HA PURE 200X                          </v>
          </cell>
          <cell r="J7355">
            <v>6788.3190000000004</v>
          </cell>
          <cell r="O7355">
            <v>7509552876413</v>
          </cell>
        </row>
        <row r="7356">
          <cell r="A7356">
            <v>664684</v>
          </cell>
          <cell r="B7356" t="str">
            <v xml:space="preserve">H5702500            </v>
          </cell>
          <cell r="D7356" t="str">
            <v xml:space="preserve">SHAM ELVIVE HA PURE 400X                          </v>
          </cell>
          <cell r="J7356">
            <v>10739.77</v>
          </cell>
          <cell r="O7356">
            <v>7509552876444</v>
          </cell>
        </row>
        <row r="7357">
          <cell r="A7357">
            <v>660270</v>
          </cell>
          <cell r="B7357" t="str">
            <v xml:space="preserve">H5724300            </v>
          </cell>
          <cell r="D7357" t="str">
            <v xml:space="preserve">SHAM ELVIVE HIDRA HIALURONICO 200X                </v>
          </cell>
          <cell r="J7357">
            <v>6788.3190000000004</v>
          </cell>
          <cell r="O7357">
            <v>7509552845945</v>
          </cell>
        </row>
        <row r="7358">
          <cell r="A7358">
            <v>660272</v>
          </cell>
          <cell r="B7358" t="str">
            <v xml:space="preserve">H5724400            </v>
          </cell>
          <cell r="D7358" t="str">
            <v xml:space="preserve">SHAM ELVIVE HIDRA HIALURONICO 400X                </v>
          </cell>
          <cell r="J7358">
            <v>10739.77</v>
          </cell>
          <cell r="O7358">
            <v>7509552845952</v>
          </cell>
        </row>
        <row r="7359">
          <cell r="A7359">
            <v>660126</v>
          </cell>
          <cell r="B7359" t="str">
            <v xml:space="preserve">H5726700            </v>
          </cell>
          <cell r="D7359" t="str">
            <v xml:space="preserve">SHAM ELVIVE KERA LISO MK 400X                     </v>
          </cell>
          <cell r="J7359">
            <v>9588.0570000000007</v>
          </cell>
          <cell r="O7359">
            <v>7899026486935</v>
          </cell>
        </row>
        <row r="7360">
          <cell r="A7360">
            <v>659923</v>
          </cell>
          <cell r="B7360" t="str">
            <v xml:space="preserve">H5726300            </v>
          </cell>
          <cell r="D7360" t="str">
            <v xml:space="preserve">SHAM ELVIVE KERA LISO RENO 200X                   </v>
          </cell>
          <cell r="J7360">
            <v>6788.3190000000004</v>
          </cell>
          <cell r="O7360">
            <v>7899026486911</v>
          </cell>
        </row>
        <row r="7361">
          <cell r="A7361">
            <v>664685</v>
          </cell>
          <cell r="B7361" t="str">
            <v xml:space="preserve">H5744700            </v>
          </cell>
          <cell r="D7361" t="str">
            <v xml:space="preserve">SHAM ELVIVE OLE EXTR RIZO 400                     </v>
          </cell>
          <cell r="J7361">
            <v>10739.77</v>
          </cell>
          <cell r="O7361">
            <v>7509552925890</v>
          </cell>
        </row>
        <row r="7362">
          <cell r="A7362">
            <v>660520</v>
          </cell>
          <cell r="B7362" t="str">
            <v xml:space="preserve">H5664600            </v>
          </cell>
          <cell r="D7362" t="str">
            <v xml:space="preserve">SHAM ELVIVE OLEO COCO 400X                        </v>
          </cell>
          <cell r="J7362">
            <v>10739.77</v>
          </cell>
          <cell r="O7362">
            <v>7898587774987</v>
          </cell>
        </row>
        <row r="7363">
          <cell r="A7363">
            <v>666731</v>
          </cell>
          <cell r="B7363" t="str">
            <v xml:space="preserve">H5687900            </v>
          </cell>
          <cell r="D7363" t="str">
            <v xml:space="preserve">SHAM ELVIVE OLEO NUT UNIV 400X                    </v>
          </cell>
          <cell r="J7363">
            <v>10739.77</v>
          </cell>
          <cell r="O7363">
            <v>7509552859126</v>
          </cell>
        </row>
        <row r="7364">
          <cell r="A7364">
            <v>662951</v>
          </cell>
          <cell r="B7364" t="str">
            <v xml:space="preserve">H5688000            </v>
          </cell>
          <cell r="D7364" t="str">
            <v xml:space="preserve">SHAM ELVIVE OLEO NUTR UNIV 200X                   </v>
          </cell>
          <cell r="J7364">
            <v>6788.3190000000004</v>
          </cell>
          <cell r="O7364">
            <v>7509552859133</v>
          </cell>
        </row>
        <row r="7365">
          <cell r="A7365">
            <v>8520</v>
          </cell>
          <cell r="B7365" t="str">
            <v xml:space="preserve">H5726100            </v>
          </cell>
          <cell r="D7365" t="str">
            <v xml:space="preserve">SHAM ELVIVE REPAR KERA TOT 5 400X                 </v>
          </cell>
          <cell r="J7365">
            <v>10739.77</v>
          </cell>
          <cell r="O7365">
            <v>8520111111119</v>
          </cell>
        </row>
        <row r="7366">
          <cell r="A7366">
            <v>662804</v>
          </cell>
          <cell r="B7366" t="str">
            <v xml:space="preserve">H5726000            </v>
          </cell>
          <cell r="D7366" t="str">
            <v xml:space="preserve">SHAM ELVIVE RT5 2EN1 400X                         </v>
          </cell>
          <cell r="J7366">
            <v>10739.77</v>
          </cell>
          <cell r="O7366">
            <v>7509552790122</v>
          </cell>
        </row>
        <row r="7367">
          <cell r="A7367">
            <v>659790</v>
          </cell>
          <cell r="B7367" t="str">
            <v xml:space="preserve">H5717400            </v>
          </cell>
          <cell r="D7367" t="str">
            <v xml:space="preserve">SHAM F.HAIR FOOD AGUACATE 300X                    </v>
          </cell>
          <cell r="J7367">
            <v>9961.5249999999996</v>
          </cell>
          <cell r="O7367">
            <v>7509552844214</v>
          </cell>
        </row>
        <row r="7368">
          <cell r="A7368">
            <v>659789</v>
          </cell>
          <cell r="B7368" t="str">
            <v xml:space="preserve">H5718500            </v>
          </cell>
          <cell r="D7368" t="str">
            <v xml:space="preserve">SHAM F.HAIR FOOD ALOE 300X                        </v>
          </cell>
          <cell r="J7368">
            <v>9961.5249999999996</v>
          </cell>
          <cell r="O7368">
            <v>7509552844177</v>
          </cell>
        </row>
        <row r="7369">
          <cell r="A7369">
            <v>666734</v>
          </cell>
          <cell r="B7369" t="str">
            <v xml:space="preserve">H5769300            </v>
          </cell>
          <cell r="D7369" t="str">
            <v xml:space="preserve">SHAM F.HAIR FOOD ANANA 300X                       </v>
          </cell>
          <cell r="J7369">
            <v>9961.5249999999996</v>
          </cell>
          <cell r="O7369">
            <v>7509552940428</v>
          </cell>
        </row>
        <row r="7370">
          <cell r="A7370">
            <v>659788</v>
          </cell>
          <cell r="B7370" t="str">
            <v xml:space="preserve">H5717300            </v>
          </cell>
          <cell r="D7370" t="str">
            <v xml:space="preserve">SHAM F.HAIR FOOD BANANA 300X                      </v>
          </cell>
          <cell r="J7370">
            <v>9961.5249999999996</v>
          </cell>
          <cell r="O7370">
            <v>7509552844153</v>
          </cell>
        </row>
        <row r="7371">
          <cell r="A7371">
            <v>665009</v>
          </cell>
          <cell r="B7371" t="str">
            <v xml:space="preserve">H5723900            </v>
          </cell>
          <cell r="D7371" t="str">
            <v xml:space="preserve">SHAM F.HAIR FOOD CACAO 300X                       </v>
          </cell>
          <cell r="J7371">
            <v>9961.5249999999996</v>
          </cell>
          <cell r="O7371">
            <v>7509552900774</v>
          </cell>
        </row>
        <row r="7372">
          <cell r="A7372">
            <v>659791</v>
          </cell>
          <cell r="B7372" t="str">
            <v xml:space="preserve">H5717600            </v>
          </cell>
          <cell r="D7372" t="str">
            <v xml:space="preserve">SHAM F.HAIR FOOD COCO 300X                        </v>
          </cell>
          <cell r="J7372">
            <v>9961.5249999999996</v>
          </cell>
          <cell r="O7372">
            <v>7509552844191</v>
          </cell>
        </row>
        <row r="7373">
          <cell r="A7373">
            <v>662956</v>
          </cell>
          <cell r="B7373" t="str">
            <v xml:space="preserve">H5717800            </v>
          </cell>
          <cell r="D7373" t="str">
            <v xml:space="preserve">SHAM F.HAIR FOOD SANDIA 300X                      </v>
          </cell>
          <cell r="J7373">
            <v>8893.2639999999992</v>
          </cell>
          <cell r="O7373">
            <v>7509552874082</v>
          </cell>
        </row>
        <row r="7374">
          <cell r="A7374">
            <v>659783</v>
          </cell>
          <cell r="B7374" t="str">
            <v xml:space="preserve">H5737100            </v>
          </cell>
          <cell r="D7374" t="str">
            <v xml:space="preserve">SHAM FRUCTIS ALOE WATER 350X                      </v>
          </cell>
          <cell r="J7374">
            <v>7668.5309999999999</v>
          </cell>
          <cell r="O7374">
            <v>7509552830620</v>
          </cell>
        </row>
        <row r="7375">
          <cell r="A7375">
            <v>660128</v>
          </cell>
          <cell r="B7375" t="str">
            <v xml:space="preserve">H5682500            </v>
          </cell>
          <cell r="D7375" t="str">
            <v xml:space="preserve">SHAM FRUCTIS GBD 350X                             </v>
          </cell>
          <cell r="J7375">
            <v>7668.5309999999999</v>
          </cell>
          <cell r="O7375">
            <v>7509552908701</v>
          </cell>
        </row>
        <row r="7376">
          <cell r="A7376">
            <v>664686</v>
          </cell>
          <cell r="B7376" t="str">
            <v xml:space="preserve">H5704400            </v>
          </cell>
          <cell r="D7376" t="str">
            <v xml:space="preserve">SHAM FRUCTIS HYDRA LISS 350                       </v>
          </cell>
          <cell r="J7376">
            <v>7668.5309999999999</v>
          </cell>
          <cell r="O7376">
            <v>7509552876659</v>
          </cell>
        </row>
        <row r="7377">
          <cell r="A7377">
            <v>659782</v>
          </cell>
          <cell r="B7377" t="str">
            <v xml:space="preserve">H5735100            </v>
          </cell>
          <cell r="D7377" t="str">
            <v xml:space="preserve">SHAM FRUCTIS LISO COCO 350X                       </v>
          </cell>
          <cell r="J7377">
            <v>7668.5309999999999</v>
          </cell>
          <cell r="O7377">
            <v>7509552816242</v>
          </cell>
        </row>
        <row r="7378">
          <cell r="A7378">
            <v>666074</v>
          </cell>
          <cell r="B7378" t="str">
            <v xml:space="preserve">H5796900            </v>
          </cell>
          <cell r="D7378" t="str">
            <v xml:space="preserve">SHAM FRUCTIS PROBIOTICS 350X                      </v>
          </cell>
          <cell r="J7378">
            <v>7668.5309999999999</v>
          </cell>
          <cell r="O7378">
            <v>7509552963823</v>
          </cell>
        </row>
        <row r="7379">
          <cell r="A7379">
            <v>660619</v>
          </cell>
          <cell r="B7379" t="str">
            <v xml:space="preserve">H5736700            </v>
          </cell>
          <cell r="D7379" t="str">
            <v xml:space="preserve">SHAM FRUCTIS RECARGA NUTR 350X                    </v>
          </cell>
          <cell r="J7379">
            <v>7668.5309999999999</v>
          </cell>
          <cell r="O7379">
            <v>7509552849660</v>
          </cell>
        </row>
        <row r="7380">
          <cell r="A7380">
            <v>659780</v>
          </cell>
          <cell r="B7380" t="str">
            <v xml:space="preserve">H5735900            </v>
          </cell>
          <cell r="D7380" t="str">
            <v xml:space="preserve">SHAM FRUCTIS RIZOS MAN 350X                       </v>
          </cell>
          <cell r="J7380">
            <v>6708.7520000000004</v>
          </cell>
          <cell r="O7380">
            <v>7509552914641</v>
          </cell>
        </row>
        <row r="7381">
          <cell r="A7381">
            <v>664497</v>
          </cell>
          <cell r="B7381">
            <v>91992</v>
          </cell>
          <cell r="D7381" t="str">
            <v xml:space="preserve">SHAM HEAD SHO 3EN1 375X                           </v>
          </cell>
          <cell r="J7381">
            <v>12632.79</v>
          </cell>
          <cell r="O7381">
            <v>7500435019491</v>
          </cell>
        </row>
        <row r="7382">
          <cell r="A7382">
            <v>663467</v>
          </cell>
          <cell r="B7382">
            <v>12562</v>
          </cell>
          <cell r="D7382" t="str">
            <v xml:space="preserve">SHAM HEAD SHO HID ACEIT COCO 375X                 </v>
          </cell>
          <cell r="J7382">
            <v>12632.79</v>
          </cell>
          <cell r="O7382">
            <v>7500435206488</v>
          </cell>
        </row>
        <row r="7383">
          <cell r="A7383">
            <v>666265</v>
          </cell>
          <cell r="B7383">
            <v>769829</v>
          </cell>
          <cell r="D7383" t="str">
            <v xml:space="preserve">SHAM HEAD SHO HIDRATACION COCO 375X               </v>
          </cell>
          <cell r="J7383">
            <v>12632.79</v>
          </cell>
          <cell r="O7383">
            <v>7500435142557</v>
          </cell>
        </row>
        <row r="7384">
          <cell r="A7384">
            <v>662689</v>
          </cell>
          <cell r="B7384">
            <v>12568</v>
          </cell>
          <cell r="D7384" t="str">
            <v xml:space="preserve">SHAM HEAD SHO HUMEC 375X                          </v>
          </cell>
          <cell r="J7384">
            <v>8531.8819999999996</v>
          </cell>
          <cell r="O7384">
            <v>7500435191968</v>
          </cell>
        </row>
        <row r="7385">
          <cell r="A7385">
            <v>664499</v>
          </cell>
          <cell r="B7385">
            <v>769862</v>
          </cell>
          <cell r="D7385" t="str">
            <v xml:space="preserve">SHAM HEAD SHO MEN OLD SPICE 375X                  </v>
          </cell>
          <cell r="J7385">
            <v>12632.79</v>
          </cell>
          <cell r="O7385">
            <v>7500435019545</v>
          </cell>
        </row>
        <row r="7386">
          <cell r="A7386">
            <v>665955</v>
          </cell>
          <cell r="B7386">
            <v>16347</v>
          </cell>
          <cell r="D7386" t="str">
            <v xml:space="preserve">SHAM HEAD SHO NUTRIHONEY 180X                     </v>
          </cell>
          <cell r="J7386">
            <v>7542.6869999999999</v>
          </cell>
          <cell r="O7386">
            <v>7500435249355</v>
          </cell>
        </row>
        <row r="7387">
          <cell r="A7387">
            <v>665953</v>
          </cell>
          <cell r="B7387">
            <v>16346</v>
          </cell>
          <cell r="D7387" t="str">
            <v xml:space="preserve">SHAM HEAD SHO NUTRIHONEY 375X                     </v>
          </cell>
          <cell r="J7387">
            <v>12632.79</v>
          </cell>
          <cell r="O7387">
            <v>7500435249348</v>
          </cell>
        </row>
        <row r="7388">
          <cell r="A7388">
            <v>663468</v>
          </cell>
          <cell r="B7388">
            <v>69854</v>
          </cell>
          <cell r="D7388" t="str">
            <v xml:space="preserve">SHAM HEAD SHO SENSITIVE 375X                      </v>
          </cell>
          <cell r="J7388">
            <v>12632.79</v>
          </cell>
          <cell r="O7388">
            <v>7500435148061</v>
          </cell>
        </row>
        <row r="7389">
          <cell r="A7389">
            <v>665930</v>
          </cell>
          <cell r="B7389">
            <v>55366</v>
          </cell>
          <cell r="D7389" t="str">
            <v xml:space="preserve">SHAM HEAD SHO. ANTICOM 180X                       </v>
          </cell>
          <cell r="J7389">
            <v>7542.7049999999999</v>
          </cell>
          <cell r="O7389">
            <v>7500435231244</v>
          </cell>
        </row>
        <row r="7390">
          <cell r="A7390">
            <v>665931</v>
          </cell>
          <cell r="B7390">
            <v>55365</v>
          </cell>
          <cell r="D7390" t="str">
            <v xml:space="preserve">SHAM HEAD SHO. ANTICOM 375X                       </v>
          </cell>
          <cell r="J7390">
            <v>12632.79</v>
          </cell>
          <cell r="O7390">
            <v>7500435231237</v>
          </cell>
        </row>
        <row r="7391">
          <cell r="A7391">
            <v>663466</v>
          </cell>
          <cell r="B7391">
            <v>769867</v>
          </cell>
          <cell r="D7391" t="str">
            <v xml:space="preserve">SHAM HEAD SHO. ARGAN 180X                         </v>
          </cell>
          <cell r="J7391">
            <v>6940.5550000000003</v>
          </cell>
          <cell r="O7391">
            <v>7500435202671</v>
          </cell>
        </row>
        <row r="7392">
          <cell r="A7392">
            <v>664418</v>
          </cell>
          <cell r="B7392">
            <v>12570</v>
          </cell>
          <cell r="D7392" t="str">
            <v xml:space="preserve">SHAM HEAD SHO. CLAS CONTR CASP 375X               </v>
          </cell>
          <cell r="J7392">
            <v>6825.482</v>
          </cell>
          <cell r="O7392">
            <v>7500435206563</v>
          </cell>
        </row>
        <row r="7393">
          <cell r="A7393">
            <v>664419</v>
          </cell>
          <cell r="B7393">
            <v>69806</v>
          </cell>
          <cell r="D7393" t="str">
            <v xml:space="preserve">SHAM HEAD SHO. CONTOL CAID 180X                   </v>
          </cell>
          <cell r="J7393">
            <v>7542.7049999999999</v>
          </cell>
          <cell r="O7393">
            <v>7500435206624</v>
          </cell>
        </row>
        <row r="7394">
          <cell r="A7394">
            <v>12341</v>
          </cell>
          <cell r="B7394">
            <v>69840</v>
          </cell>
          <cell r="D7394" t="str">
            <v xml:space="preserve">SHAM HEAD SHO.3EN1 180X                           </v>
          </cell>
          <cell r="J7394">
            <v>7542.6869999999999</v>
          </cell>
          <cell r="O7394">
            <v>7506309897509</v>
          </cell>
        </row>
        <row r="7395">
          <cell r="A7395">
            <v>658116</v>
          </cell>
          <cell r="B7395">
            <v>33624</v>
          </cell>
          <cell r="D7395" t="str">
            <v xml:space="preserve">SHAM HEAD SHO.ALIV REF 375X                       </v>
          </cell>
          <cell r="J7395">
            <v>6562.9629999999997</v>
          </cell>
          <cell r="O7395">
            <v>7500435020084</v>
          </cell>
        </row>
        <row r="7396">
          <cell r="A7396">
            <v>100787</v>
          </cell>
          <cell r="B7396">
            <v>34442</v>
          </cell>
          <cell r="D7396" t="str">
            <v xml:space="preserve">SHAM HEAD SHO.ALIVIO REF 180X                     </v>
          </cell>
          <cell r="J7396">
            <v>7542.6869999999999</v>
          </cell>
          <cell r="O7396">
            <v>7506339346022</v>
          </cell>
        </row>
        <row r="7397">
          <cell r="A7397">
            <v>666630</v>
          </cell>
          <cell r="B7397">
            <v>55368</v>
          </cell>
          <cell r="D7397" t="str">
            <v xml:space="preserve">SHAM HEAD SHO.ANTI COMEZON 650X                   </v>
          </cell>
          <cell r="J7397">
            <v>19537.05</v>
          </cell>
          <cell r="O7397">
            <v>7500435231268</v>
          </cell>
        </row>
        <row r="7398">
          <cell r="A7398">
            <v>666628</v>
          </cell>
          <cell r="B7398">
            <v>16345</v>
          </cell>
          <cell r="D7398" t="str">
            <v xml:space="preserve">SHAM HEAD SHO.ANTI RESEQUEDAD 650X                </v>
          </cell>
          <cell r="J7398">
            <v>19537.05</v>
          </cell>
          <cell r="O7398">
            <v>7500435249331</v>
          </cell>
        </row>
        <row r="7399">
          <cell r="A7399">
            <v>664489</v>
          </cell>
          <cell r="B7399">
            <v>69832</v>
          </cell>
          <cell r="D7399" t="str">
            <v xml:space="preserve">SHAM HEAD SHO.CRECE FUERTE 180X                   </v>
          </cell>
          <cell r="J7399">
            <v>7542.6869999999999</v>
          </cell>
          <cell r="O7399">
            <v>7500435159241</v>
          </cell>
        </row>
        <row r="7400">
          <cell r="A7400">
            <v>665954</v>
          </cell>
          <cell r="B7400">
            <v>69833</v>
          </cell>
          <cell r="D7400" t="str">
            <v xml:space="preserve">SHAM HEAD SHO.CRECE FUERTE 375X                   </v>
          </cell>
          <cell r="J7400">
            <v>12632.79</v>
          </cell>
          <cell r="O7400">
            <v>7500435159210</v>
          </cell>
        </row>
        <row r="7401">
          <cell r="A7401">
            <v>100648</v>
          </cell>
          <cell r="B7401">
            <v>308348</v>
          </cell>
          <cell r="D7401" t="str">
            <v xml:space="preserve">SHAM HEAD SHO.CTROL COM 180X                      </v>
          </cell>
          <cell r="J7401">
            <v>7542.6869999999999</v>
          </cell>
          <cell r="O7401">
            <v>7506339351217</v>
          </cell>
        </row>
        <row r="7402">
          <cell r="A7402">
            <v>784</v>
          </cell>
          <cell r="B7402">
            <v>87250</v>
          </cell>
          <cell r="D7402" t="str">
            <v xml:space="preserve">SHAM HEAD SHO.CTROL GRAS 180X                     </v>
          </cell>
          <cell r="J7402">
            <v>7542.6869999999999</v>
          </cell>
          <cell r="O7402">
            <v>7500435019576</v>
          </cell>
        </row>
        <row r="7403">
          <cell r="A7403">
            <v>4805</v>
          </cell>
          <cell r="B7403">
            <v>12561</v>
          </cell>
          <cell r="D7403" t="str">
            <v xml:space="preserve">SHAM HEAD SHO.HIDRA COCO 180X                     </v>
          </cell>
          <cell r="J7403">
            <v>5094.875</v>
          </cell>
          <cell r="O7403">
            <v>7500435191982</v>
          </cell>
        </row>
        <row r="7404">
          <cell r="A7404">
            <v>12641</v>
          </cell>
          <cell r="B7404">
            <v>769828</v>
          </cell>
          <cell r="D7404" t="str">
            <v xml:space="preserve">SHAM HEAD SHO.HIDRAT 180X                         </v>
          </cell>
          <cell r="J7404">
            <v>7542.7049999999999</v>
          </cell>
          <cell r="O7404">
            <v>7506309895390</v>
          </cell>
        </row>
        <row r="7405">
          <cell r="A7405">
            <v>100647</v>
          </cell>
          <cell r="B7405">
            <v>12567</v>
          </cell>
          <cell r="D7405" t="str">
            <v xml:space="preserve">SHAM HEAD SHO.HUMECT INST 180X                    </v>
          </cell>
          <cell r="J7405">
            <v>7542.6869999999999</v>
          </cell>
          <cell r="O7405">
            <v>7506339396768</v>
          </cell>
        </row>
        <row r="7406">
          <cell r="A7406">
            <v>4811</v>
          </cell>
          <cell r="B7406">
            <v>12569</v>
          </cell>
          <cell r="D7406" t="str">
            <v xml:space="preserve">SHAM HEAD SHO.LIM.REN 180X                        </v>
          </cell>
          <cell r="J7406">
            <v>7542.6869999999999</v>
          </cell>
          <cell r="O7406">
            <v>7506309895352</v>
          </cell>
        </row>
        <row r="7407">
          <cell r="A7407">
            <v>666631</v>
          </cell>
          <cell r="B7407">
            <v>769865</v>
          </cell>
          <cell r="D7407" t="str">
            <v xml:space="preserve">SHAM HEAD SHO.LIM.REVI. 650X                      </v>
          </cell>
          <cell r="J7407">
            <v>19537.05</v>
          </cell>
          <cell r="O7407">
            <v>7500435202701</v>
          </cell>
        </row>
        <row r="7408">
          <cell r="A7408">
            <v>15102</v>
          </cell>
          <cell r="B7408">
            <v>69846</v>
          </cell>
          <cell r="D7408" t="str">
            <v xml:space="preserve">SHAM HEAD SHO.MZNA CONTR CASP 375X                </v>
          </cell>
          <cell r="J7408">
            <v>12632.79</v>
          </cell>
          <cell r="O7408">
            <v>7500435019880</v>
          </cell>
        </row>
        <row r="7409">
          <cell r="A7409">
            <v>15101</v>
          </cell>
          <cell r="B7409">
            <v>69845</v>
          </cell>
          <cell r="D7409" t="str">
            <v xml:space="preserve">SHAM HEAD SHO.MZNA FRESH 180X                     </v>
          </cell>
          <cell r="J7409">
            <v>7542.6869999999999</v>
          </cell>
          <cell r="O7409">
            <v>7506309897561</v>
          </cell>
        </row>
        <row r="7410">
          <cell r="A7410">
            <v>666632</v>
          </cell>
          <cell r="B7410">
            <v>69851</v>
          </cell>
          <cell r="D7410" t="str">
            <v xml:space="preserve">SHAM HEAD SHO.MZNA FRESH 650X                     </v>
          </cell>
          <cell r="J7410">
            <v>19537.05</v>
          </cell>
          <cell r="O7410">
            <v>7500435162135</v>
          </cell>
        </row>
        <row r="7411">
          <cell r="A7411">
            <v>17788</v>
          </cell>
          <cell r="B7411">
            <v>308350</v>
          </cell>
          <cell r="D7411" t="str">
            <v xml:space="preserve">SHAM HEAD SHO.NUTRI PROF 180X                     </v>
          </cell>
          <cell r="J7411">
            <v>7542.6869999999999</v>
          </cell>
          <cell r="O7411">
            <v>7500435016858</v>
          </cell>
        </row>
        <row r="7412">
          <cell r="A7412">
            <v>17783</v>
          </cell>
          <cell r="B7412">
            <v>308360</v>
          </cell>
          <cell r="D7412" t="str">
            <v xml:space="preserve">SHAM HEAD SHO.NUTRI PROF 375X                     </v>
          </cell>
          <cell r="J7412">
            <v>6562.9629999999997</v>
          </cell>
          <cell r="O7412">
            <v>7500435019620</v>
          </cell>
        </row>
        <row r="7413">
          <cell r="A7413">
            <v>2461</v>
          </cell>
          <cell r="B7413">
            <v>69807</v>
          </cell>
          <cell r="D7413" t="str">
            <v xml:space="preserve">SHAM HEAD SHO.PROT CAID 375X                      </v>
          </cell>
          <cell r="J7413">
            <v>12632.79</v>
          </cell>
          <cell r="O7413">
            <v>7500435019712</v>
          </cell>
        </row>
        <row r="7414">
          <cell r="A7414">
            <v>664420</v>
          </cell>
          <cell r="B7414">
            <v>12580</v>
          </cell>
          <cell r="D7414" t="str">
            <v xml:space="preserve">SHAM HEAD SHO.PURIF CAP 375X                      </v>
          </cell>
          <cell r="J7414">
            <v>12632.79</v>
          </cell>
          <cell r="O7414">
            <v>7500435206662</v>
          </cell>
        </row>
        <row r="7415">
          <cell r="A7415">
            <v>5637</v>
          </cell>
          <cell r="B7415">
            <v>69853</v>
          </cell>
          <cell r="D7415" t="str">
            <v xml:space="preserve">SHAM HEAD SHO.SENSITIVE 180X                      </v>
          </cell>
          <cell r="J7415">
            <v>7542.6869999999999</v>
          </cell>
          <cell r="O7415">
            <v>7500435148047</v>
          </cell>
        </row>
        <row r="7416">
          <cell r="A7416">
            <v>1449</v>
          </cell>
          <cell r="B7416">
            <v>0</v>
          </cell>
          <cell r="D7416" t="str">
            <v xml:space="preserve">SHAM HEAD SHO.SENSITIVE 400X                      </v>
          </cell>
          <cell r="J7416">
            <v>6562.9629999999997</v>
          </cell>
          <cell r="O7416">
            <v>7590002045633</v>
          </cell>
        </row>
        <row r="7417">
          <cell r="A7417">
            <v>664421</v>
          </cell>
          <cell r="B7417">
            <v>12583</v>
          </cell>
          <cell r="D7417" t="str">
            <v xml:space="preserve">SHAM HEAD SHO.SUAV MANEJ 375X                     </v>
          </cell>
          <cell r="J7417">
            <v>9555.5480000000007</v>
          </cell>
          <cell r="O7417">
            <v>7500435206693</v>
          </cell>
        </row>
        <row r="7418">
          <cell r="A7418">
            <v>664417</v>
          </cell>
          <cell r="B7418">
            <v>69866</v>
          </cell>
          <cell r="D7418" t="str">
            <v xml:space="preserve">SHAM HEAN SHO. ARGAN 375X                         </v>
          </cell>
          <cell r="J7418">
            <v>12632.79</v>
          </cell>
          <cell r="O7418">
            <v>7500435202695</v>
          </cell>
        </row>
        <row r="7419">
          <cell r="A7419">
            <v>665962</v>
          </cell>
          <cell r="B7419">
            <v>4491</v>
          </cell>
          <cell r="D7419" t="str">
            <v xml:space="preserve">SHAM PANTENE ANTI CAIDA 300X                      </v>
          </cell>
          <cell r="J7419">
            <v>9030.0360000000001</v>
          </cell>
          <cell r="O7419">
            <v>7500435248037</v>
          </cell>
        </row>
        <row r="7420">
          <cell r="A7420">
            <v>665957</v>
          </cell>
          <cell r="B7420">
            <v>4485</v>
          </cell>
          <cell r="D7420" t="str">
            <v xml:space="preserve">SHAM PANTENE ANTI CAIDA 510X                      </v>
          </cell>
          <cell r="J7420">
            <v>14887.92</v>
          </cell>
          <cell r="O7420">
            <v>7500435247979</v>
          </cell>
        </row>
        <row r="7421">
          <cell r="A7421">
            <v>661794</v>
          </cell>
          <cell r="B7421">
            <v>39894</v>
          </cell>
          <cell r="D7421" t="str">
            <v xml:space="preserve">SHAM PANTENE C.CAIDA BAMBI 200X                   </v>
          </cell>
          <cell r="J7421">
            <v>5138.3249999999998</v>
          </cell>
          <cell r="O7421">
            <v>7500435155830</v>
          </cell>
        </row>
        <row r="7422">
          <cell r="A7422">
            <v>661162</v>
          </cell>
          <cell r="B7422">
            <v>94350</v>
          </cell>
          <cell r="D7422" t="str">
            <v xml:space="preserve">SHAM PANTENE C.CAIDA BAMBI 400X                   </v>
          </cell>
          <cell r="J7422">
            <v>8395.4639999999999</v>
          </cell>
          <cell r="O7422">
            <v>7500435155847</v>
          </cell>
        </row>
        <row r="7423">
          <cell r="A7423">
            <v>663469</v>
          </cell>
          <cell r="B7423">
            <v>86976</v>
          </cell>
          <cell r="D7423" t="str">
            <v xml:space="preserve">SHAM PANTENE COLAGENO 200X                        </v>
          </cell>
          <cell r="J7423">
            <v>5754.9250000000002</v>
          </cell>
          <cell r="O7423">
            <v>7500435191418</v>
          </cell>
        </row>
        <row r="7424">
          <cell r="A7424">
            <v>664408</v>
          </cell>
          <cell r="B7424">
            <v>98678</v>
          </cell>
          <cell r="D7424" t="str">
            <v xml:space="preserve">SHAM PANTENE COLAGENO 400X                        </v>
          </cell>
          <cell r="J7424">
            <v>8655.1540000000005</v>
          </cell>
          <cell r="O7424">
            <v>7500435137928</v>
          </cell>
        </row>
        <row r="7425">
          <cell r="A7425">
            <v>662794</v>
          </cell>
          <cell r="B7425">
            <v>86606</v>
          </cell>
          <cell r="D7425" t="str">
            <v xml:space="preserve">SHAM PANTENE CONTROL CAIDA 400X                   </v>
          </cell>
          <cell r="J7425">
            <v>9402.9189999999999</v>
          </cell>
          <cell r="O7425">
            <v>7500435171304</v>
          </cell>
        </row>
        <row r="7426">
          <cell r="A7426">
            <v>666264</v>
          </cell>
          <cell r="B7426">
            <v>51452</v>
          </cell>
          <cell r="D7426" t="str">
            <v xml:space="preserve">SHAM PANTENE DETOX 400X                           </v>
          </cell>
          <cell r="J7426">
            <v>9402.9189999999999</v>
          </cell>
          <cell r="O7426">
            <v>7500435229821</v>
          </cell>
        </row>
        <row r="7427">
          <cell r="A7427">
            <v>662796</v>
          </cell>
          <cell r="B7427">
            <v>88239</v>
          </cell>
          <cell r="D7427" t="str">
            <v xml:space="preserve">SHAM PANTENE HIDRATA FORTALECE 400X               </v>
          </cell>
          <cell r="J7427">
            <v>9402.9189999999999</v>
          </cell>
          <cell r="O7427">
            <v>7500435168519</v>
          </cell>
        </row>
        <row r="7428">
          <cell r="A7428">
            <v>11501</v>
          </cell>
          <cell r="B7428">
            <v>86609</v>
          </cell>
          <cell r="D7428" t="str">
            <v xml:space="preserve">SHAM PANTENE M.PRO C.CLAS 2EN1 400X               </v>
          </cell>
          <cell r="J7428">
            <v>9402.9189999999999</v>
          </cell>
          <cell r="O7428">
            <v>7500435012669</v>
          </cell>
        </row>
        <row r="7429">
          <cell r="A7429">
            <v>10779</v>
          </cell>
          <cell r="B7429">
            <v>722530</v>
          </cell>
          <cell r="D7429" t="str">
            <v xml:space="preserve">SHAM PANTENE M.PROV BRILLO EXT 400X               </v>
          </cell>
          <cell r="J7429">
            <v>9402.9189999999999</v>
          </cell>
          <cell r="O7429">
            <v>7506339347142</v>
          </cell>
        </row>
        <row r="7430">
          <cell r="A7430">
            <v>666657</v>
          </cell>
          <cell r="B7430">
            <v>6979</v>
          </cell>
          <cell r="D7430" t="str">
            <v xml:space="preserve">SHAM PANTENE M.PROV COLAGENO 300X                 </v>
          </cell>
          <cell r="J7430">
            <v>9030.0360000000001</v>
          </cell>
          <cell r="O7430">
            <v>7500435191425</v>
          </cell>
        </row>
        <row r="7431">
          <cell r="A7431">
            <v>666658</v>
          </cell>
          <cell r="B7431">
            <v>87000</v>
          </cell>
          <cell r="D7431" t="str">
            <v xml:space="preserve">SHAM PANTENE M.PROV COLAGENO 510X                 </v>
          </cell>
          <cell r="J7431">
            <v>14887.92</v>
          </cell>
          <cell r="O7431">
            <v>7500435191456</v>
          </cell>
        </row>
        <row r="7432">
          <cell r="A7432">
            <v>17106</v>
          </cell>
          <cell r="B7432">
            <v>31759</v>
          </cell>
          <cell r="D7432" t="str">
            <v xml:space="preserve">SHAM PANTENE M.PROV CONT CAIDA 400X               </v>
          </cell>
          <cell r="J7432">
            <v>9402.9189999999999</v>
          </cell>
          <cell r="O7432">
            <v>7500435012201</v>
          </cell>
        </row>
        <row r="7433">
          <cell r="A7433">
            <v>10704</v>
          </cell>
          <cell r="B7433">
            <v>86607</v>
          </cell>
          <cell r="D7433" t="str">
            <v xml:space="preserve">SHAM PANTENE M.PROV CUID CLAS 400X                </v>
          </cell>
          <cell r="J7433">
            <v>9402.9189999999999</v>
          </cell>
          <cell r="O7433">
            <v>7506339347975</v>
          </cell>
        </row>
        <row r="7434">
          <cell r="A7434">
            <v>664424</v>
          </cell>
          <cell r="B7434">
            <v>51454</v>
          </cell>
          <cell r="D7434" t="str">
            <v xml:space="preserve">SHAM PANTENE M.PROV DETOX 200X                    </v>
          </cell>
          <cell r="J7434">
            <v>5754.9250000000002</v>
          </cell>
          <cell r="O7434">
            <v>7500435229845</v>
          </cell>
        </row>
        <row r="7435">
          <cell r="A7435">
            <v>664425</v>
          </cell>
          <cell r="B7435">
            <v>18690</v>
          </cell>
          <cell r="D7435" t="str">
            <v xml:space="preserve">SHAM PANTENE M.PROV EQUILIBRIO 200X               </v>
          </cell>
          <cell r="J7435">
            <v>5754.9250000000002</v>
          </cell>
          <cell r="O7435">
            <v>7500435209632</v>
          </cell>
        </row>
        <row r="7436">
          <cell r="A7436">
            <v>666660</v>
          </cell>
          <cell r="B7436">
            <v>18696</v>
          </cell>
          <cell r="D7436" t="str">
            <v xml:space="preserve">SHAM PANTENE M.PROV EQUILIBRIO 400X               </v>
          </cell>
          <cell r="J7436">
            <v>9402.9189999999999</v>
          </cell>
          <cell r="O7436">
            <v>7500435209694</v>
          </cell>
        </row>
        <row r="7437">
          <cell r="A7437">
            <v>18333</v>
          </cell>
          <cell r="B7437">
            <v>88240</v>
          </cell>
          <cell r="D7437" t="str">
            <v xml:space="preserve">SHAM PANTENE M.PROV FZA RECONS 200X               </v>
          </cell>
          <cell r="J7437">
            <v>5754.9250000000002</v>
          </cell>
          <cell r="O7437">
            <v>7500435020251</v>
          </cell>
        </row>
        <row r="7438">
          <cell r="A7438">
            <v>18334</v>
          </cell>
          <cell r="B7438">
            <v>701903</v>
          </cell>
          <cell r="D7438" t="str">
            <v xml:space="preserve">SHAM PANTENE M.PROV FZA RECONS 400X               </v>
          </cell>
          <cell r="J7438">
            <v>9402.9189999999999</v>
          </cell>
          <cell r="O7438">
            <v>7500435020244</v>
          </cell>
        </row>
        <row r="7439">
          <cell r="A7439">
            <v>666661</v>
          </cell>
          <cell r="B7439">
            <v>88251</v>
          </cell>
          <cell r="D7439" t="str">
            <v xml:space="preserve">SHAM PANTENE M.PROV HIDRATA 200X                  </v>
          </cell>
          <cell r="J7439">
            <v>5754.9250000000002</v>
          </cell>
          <cell r="O7439">
            <v>7500435230100</v>
          </cell>
        </row>
        <row r="7440">
          <cell r="A7440">
            <v>664511</v>
          </cell>
          <cell r="B7440">
            <v>75106</v>
          </cell>
          <cell r="D7440" t="str">
            <v xml:space="preserve">SHAM PANTENE M.PROV KERATINA 200X                 </v>
          </cell>
          <cell r="J7440">
            <v>5754.9250000000002</v>
          </cell>
          <cell r="O7440">
            <v>7500435241069</v>
          </cell>
        </row>
        <row r="7441">
          <cell r="A7441">
            <v>666659</v>
          </cell>
          <cell r="B7441">
            <v>5111</v>
          </cell>
          <cell r="D7441" t="str">
            <v xml:space="preserve">SHAM PANTENE M.PROV KERATINA 300X                 </v>
          </cell>
          <cell r="J7441">
            <v>9030.0360000000001</v>
          </cell>
          <cell r="O7441">
            <v>7500435241113</v>
          </cell>
        </row>
        <row r="7442">
          <cell r="A7442">
            <v>9759</v>
          </cell>
          <cell r="B7442">
            <v>88254</v>
          </cell>
          <cell r="D7442" t="str">
            <v xml:space="preserve">SHAM PANTENE M.PROV LISO EXT 400X                 </v>
          </cell>
          <cell r="J7442">
            <v>9402.9189999999999</v>
          </cell>
          <cell r="O7442">
            <v>7506339347371</v>
          </cell>
        </row>
        <row r="7443">
          <cell r="A7443">
            <v>11478</v>
          </cell>
          <cell r="B7443">
            <v>88259</v>
          </cell>
          <cell r="D7443" t="str">
            <v xml:space="preserve">SHAM PANTENE M.PROV LISO INFINITO 200X            </v>
          </cell>
          <cell r="J7443">
            <v>5754.9250000000002</v>
          </cell>
          <cell r="O7443">
            <v>7500435018371</v>
          </cell>
        </row>
        <row r="7444">
          <cell r="A7444">
            <v>10017</v>
          </cell>
          <cell r="B7444">
            <v>65838</v>
          </cell>
          <cell r="D7444" t="str">
            <v xml:space="preserve">SHAM PANTENE M.PROV RESTAUR 200X                  </v>
          </cell>
          <cell r="J7444">
            <v>5754.9250000000002</v>
          </cell>
          <cell r="O7444">
            <v>7506339347590</v>
          </cell>
        </row>
        <row r="7445">
          <cell r="A7445">
            <v>664486</v>
          </cell>
          <cell r="B7445">
            <v>88237</v>
          </cell>
          <cell r="D7445" t="str">
            <v xml:space="preserve">SHAM PANTENE M.PROV REVITALIZACION 400X           </v>
          </cell>
          <cell r="J7445">
            <v>9402.9189999999999</v>
          </cell>
          <cell r="O7445">
            <v>7500435235457</v>
          </cell>
        </row>
        <row r="7446">
          <cell r="A7446">
            <v>10729</v>
          </cell>
          <cell r="B7446">
            <v>701932</v>
          </cell>
          <cell r="D7446" t="str">
            <v xml:space="preserve">SHAM PANTENE M.PROV RIZ DEF 400X                  </v>
          </cell>
          <cell r="J7446">
            <v>9402.9189999999999</v>
          </cell>
          <cell r="O7446">
            <v>7506339347487</v>
          </cell>
        </row>
        <row r="7447">
          <cell r="A7447">
            <v>664452</v>
          </cell>
          <cell r="B7447">
            <v>88244</v>
          </cell>
          <cell r="D7447" t="str">
            <v xml:space="preserve">SHAM PANTENE M.PROV VOLUMEN 200X                  </v>
          </cell>
          <cell r="J7447">
            <v>5927.5429999999997</v>
          </cell>
          <cell r="O7447">
            <v>7500435235310</v>
          </cell>
        </row>
        <row r="7448">
          <cell r="A7448">
            <v>662803</v>
          </cell>
          <cell r="B7448">
            <v>86514</v>
          </cell>
          <cell r="D7448" t="str">
            <v xml:space="preserve">SHAM PANTENE MICELLAR 400X                        </v>
          </cell>
          <cell r="J7448">
            <v>9402.9189999999999</v>
          </cell>
          <cell r="O7448">
            <v>7500435168151</v>
          </cell>
        </row>
        <row r="7449">
          <cell r="A7449">
            <v>4815</v>
          </cell>
          <cell r="B7449">
            <v>71991</v>
          </cell>
          <cell r="D7449" t="str">
            <v xml:space="preserve">SHAM PANTENE PROV 2EN1 C.CLAS 400X                </v>
          </cell>
          <cell r="J7449">
            <v>9402.9189999999999</v>
          </cell>
          <cell r="O7449">
            <v>7590002013915</v>
          </cell>
        </row>
        <row r="7450">
          <cell r="A7450">
            <v>10741</v>
          </cell>
          <cell r="B7450">
            <v>701933</v>
          </cell>
          <cell r="D7450" t="str">
            <v xml:space="preserve">SHAM PANTENE PROV CONTR CAIDA 400X                </v>
          </cell>
          <cell r="J7450">
            <v>9402.9189999999999</v>
          </cell>
          <cell r="O7450">
            <v>7506339347913</v>
          </cell>
        </row>
        <row r="7451">
          <cell r="A7451">
            <v>4820</v>
          </cell>
          <cell r="B7451" t="str">
            <v xml:space="preserve">Sin Indicar         </v>
          </cell>
          <cell r="D7451" t="str">
            <v xml:space="preserve">SHAM PANTENE PROV CUID CLAS 400X                  </v>
          </cell>
          <cell r="J7451">
            <v>1445.3040000000001</v>
          </cell>
          <cell r="O7451">
            <v>7590002012932</v>
          </cell>
        </row>
        <row r="7452">
          <cell r="A7452">
            <v>7310</v>
          </cell>
          <cell r="B7452">
            <v>701934</v>
          </cell>
          <cell r="D7452" t="str">
            <v xml:space="preserve">SHAM PANTENE PROV CUID CLAS 400X                  </v>
          </cell>
          <cell r="J7452">
            <v>9402.9189999999999</v>
          </cell>
          <cell r="O7452">
            <v>7590002012833</v>
          </cell>
        </row>
        <row r="7453">
          <cell r="A7453">
            <v>18931</v>
          </cell>
          <cell r="B7453">
            <v>701909</v>
          </cell>
          <cell r="D7453" t="str">
            <v xml:space="preserve">SHAM PANTENE PROV HIDRAT 400X                     </v>
          </cell>
          <cell r="J7453">
            <v>9402.9189999999999</v>
          </cell>
          <cell r="O7453">
            <v>7506309878256</v>
          </cell>
        </row>
        <row r="7454">
          <cell r="A7454">
            <v>18932</v>
          </cell>
          <cell r="B7454">
            <v>86602</v>
          </cell>
          <cell r="D7454" t="str">
            <v xml:space="preserve">SHAM PANTENE PROV HIDRO-CAUT 400X                 </v>
          </cell>
          <cell r="J7454">
            <v>9402.9189999999999</v>
          </cell>
          <cell r="O7454">
            <v>7506309840024</v>
          </cell>
        </row>
        <row r="7455">
          <cell r="A7455">
            <v>658387</v>
          </cell>
          <cell r="B7455">
            <v>86514</v>
          </cell>
          <cell r="D7455" t="str">
            <v xml:space="preserve">SHAM PANTENE PROV MICELAR 400X                    </v>
          </cell>
          <cell r="J7455">
            <v>9402.9189999999999</v>
          </cell>
          <cell r="O7455">
            <v>7500435128612</v>
          </cell>
        </row>
        <row r="7456">
          <cell r="A7456">
            <v>10574</v>
          </cell>
          <cell r="B7456">
            <v>65839</v>
          </cell>
          <cell r="D7456" t="str">
            <v xml:space="preserve">SHAM PANTENE PROV RESTAUR 400X                    </v>
          </cell>
          <cell r="J7456">
            <v>9402.9189999999999</v>
          </cell>
          <cell r="O7456">
            <v>7506309878317</v>
          </cell>
        </row>
        <row r="7457">
          <cell r="A7457">
            <v>3800</v>
          </cell>
          <cell r="B7457">
            <v>0</v>
          </cell>
          <cell r="D7457" t="str">
            <v xml:space="preserve">SHAM PANTENE PROV RIZ DEF 400X                    </v>
          </cell>
          <cell r="J7457">
            <v>9402.9189999999999</v>
          </cell>
          <cell r="O7457">
            <v>7590002012925</v>
          </cell>
        </row>
        <row r="7458">
          <cell r="A7458">
            <v>4415</v>
          </cell>
          <cell r="B7458" t="str">
            <v xml:space="preserve">AP0374              </v>
          </cell>
          <cell r="D7458" t="str">
            <v xml:space="preserve">SHAM PLUSBELLE BALANCE  1X                        </v>
          </cell>
          <cell r="J7458">
            <v>2061.1289999999999</v>
          </cell>
          <cell r="O7458">
            <v>7790740509149</v>
          </cell>
        </row>
        <row r="7459">
          <cell r="A7459">
            <v>4394</v>
          </cell>
          <cell r="B7459">
            <v>9050651</v>
          </cell>
          <cell r="D7459" t="str">
            <v xml:space="preserve">SHAM PLUSBELLE BRILLO LUMIN 1X                    </v>
          </cell>
          <cell r="J7459">
            <v>4309</v>
          </cell>
          <cell r="O7459">
            <v>7790740528874</v>
          </cell>
        </row>
        <row r="7460">
          <cell r="A7460">
            <v>667178</v>
          </cell>
          <cell r="B7460">
            <v>9050675</v>
          </cell>
          <cell r="D7460" t="str">
            <v xml:space="preserve">SHAM PLUSBELLE ESENCIA PERFEC. 700X               </v>
          </cell>
          <cell r="J7460">
            <v>4129</v>
          </cell>
          <cell r="O7460">
            <v>7790740001889</v>
          </cell>
        </row>
        <row r="7461">
          <cell r="A7461">
            <v>667177</v>
          </cell>
          <cell r="B7461">
            <v>9050665</v>
          </cell>
          <cell r="D7461" t="str">
            <v xml:space="preserve">SHAM PLUSBELLE ESENCIA PROF. 700X                 </v>
          </cell>
          <cell r="J7461">
            <v>4129</v>
          </cell>
          <cell r="O7461">
            <v>7790740001865</v>
          </cell>
        </row>
        <row r="7462">
          <cell r="A7462">
            <v>667179</v>
          </cell>
          <cell r="B7462">
            <v>9050996</v>
          </cell>
          <cell r="D7462" t="str">
            <v xml:space="preserve">SHAM PLUSBELLE ESENCIA REVITALIZANTE 700X         </v>
          </cell>
          <cell r="J7462">
            <v>4129</v>
          </cell>
          <cell r="O7462">
            <v>7790740001841</v>
          </cell>
        </row>
        <row r="7463">
          <cell r="A7463">
            <v>4652</v>
          </cell>
          <cell r="B7463">
            <v>9050653</v>
          </cell>
          <cell r="D7463" t="str">
            <v xml:space="preserve">SHAM PLUSBELLE FRESCURA 1X                        </v>
          </cell>
          <cell r="J7463">
            <v>4309</v>
          </cell>
          <cell r="O7463">
            <v>7790740622251</v>
          </cell>
        </row>
        <row r="7464">
          <cell r="A7464">
            <v>667176</v>
          </cell>
          <cell r="B7464">
            <v>9050671</v>
          </cell>
          <cell r="D7464" t="str">
            <v xml:space="preserve">SHAM PLUSBELLE INTENSA-REVIVAL 1X                 </v>
          </cell>
          <cell r="J7464">
            <v>4129</v>
          </cell>
          <cell r="O7464">
            <v>7790740001780</v>
          </cell>
        </row>
        <row r="7465">
          <cell r="A7465">
            <v>667219</v>
          </cell>
          <cell r="B7465">
            <v>9060856</v>
          </cell>
          <cell r="D7465" t="str">
            <v xml:space="preserve">SHAM PLUSBELLE KIDS BALANCEADO 700X               </v>
          </cell>
          <cell r="J7465">
            <v>8209</v>
          </cell>
          <cell r="O7465">
            <v>7790740608200</v>
          </cell>
        </row>
        <row r="7466">
          <cell r="A7466">
            <v>667186</v>
          </cell>
          <cell r="B7466">
            <v>9060817</v>
          </cell>
          <cell r="D7466" t="str">
            <v xml:space="preserve">SHAM PLUSBELLE KIDS F.NATURAL 700X                </v>
          </cell>
          <cell r="J7466">
            <v>8209</v>
          </cell>
          <cell r="O7466">
            <v>7790740608170</v>
          </cell>
        </row>
        <row r="7467">
          <cell r="A7467">
            <v>4649</v>
          </cell>
          <cell r="B7467">
            <v>9050654</v>
          </cell>
          <cell r="D7467" t="str">
            <v xml:space="preserve">SHAM PLUSBELLE NUTRICION 1X                       </v>
          </cell>
          <cell r="J7467">
            <v>4309</v>
          </cell>
          <cell r="O7467">
            <v>7790740528652</v>
          </cell>
        </row>
        <row r="7468">
          <cell r="A7468">
            <v>4153</v>
          </cell>
          <cell r="B7468">
            <v>9050655</v>
          </cell>
          <cell r="D7468" t="str">
            <v xml:space="preserve">SHAM PLUSBELLE PROTECCION 1X                      </v>
          </cell>
          <cell r="J7468">
            <v>4309</v>
          </cell>
          <cell r="O7468">
            <v>7790740528935</v>
          </cell>
        </row>
        <row r="7469">
          <cell r="A7469">
            <v>4653</v>
          </cell>
          <cell r="B7469">
            <v>9050652</v>
          </cell>
          <cell r="D7469" t="str">
            <v xml:space="preserve">SHAM PLUSBELLE SUAVIDAD 1X                        </v>
          </cell>
          <cell r="J7469">
            <v>4309</v>
          </cell>
          <cell r="O7469">
            <v>7790740623418</v>
          </cell>
        </row>
        <row r="7470">
          <cell r="A7470">
            <v>4590</v>
          </cell>
          <cell r="B7470">
            <v>68733973</v>
          </cell>
          <cell r="D7470" t="str">
            <v xml:space="preserve">SHAM SEDAL CARBON ACT 190X                        </v>
          </cell>
          <cell r="J7470">
            <v>2320.1579999999999</v>
          </cell>
          <cell r="O7470">
            <v>7791293040172</v>
          </cell>
        </row>
        <row r="7471">
          <cell r="A7471">
            <v>102095</v>
          </cell>
          <cell r="B7471">
            <v>68744069</v>
          </cell>
          <cell r="D7471" t="str">
            <v xml:space="preserve">SHAM SEDAL CERAM 190X                             </v>
          </cell>
          <cell r="J7471">
            <v>2857.53</v>
          </cell>
          <cell r="O7471">
            <v>7791293030555</v>
          </cell>
        </row>
        <row r="7472">
          <cell r="A7472">
            <v>6017</v>
          </cell>
          <cell r="B7472">
            <v>68935261</v>
          </cell>
          <cell r="D7472" t="str">
            <v xml:space="preserve">SHAM SEDAL CERAM 340X                             </v>
          </cell>
          <cell r="J7472">
            <v>4887.9219999999996</v>
          </cell>
          <cell r="O7472">
            <v>7791293030777</v>
          </cell>
        </row>
        <row r="7473">
          <cell r="A7473">
            <v>660727</v>
          </cell>
          <cell r="B7473">
            <v>68744095</v>
          </cell>
          <cell r="D7473" t="str">
            <v xml:space="preserve">SHAM SEDAL CEREMIDA REP 300X                      </v>
          </cell>
          <cell r="J7473">
            <v>2989.665</v>
          </cell>
          <cell r="O7473">
            <v>7791293027289</v>
          </cell>
        </row>
        <row r="7474">
          <cell r="A7474">
            <v>660160</v>
          </cell>
          <cell r="B7474">
            <v>68582717</v>
          </cell>
          <cell r="D7474" t="str">
            <v xml:space="preserve">SHAM SEDAL COLAGENO+VIT C 190X                    </v>
          </cell>
          <cell r="J7474">
            <v>2781.4749999999999</v>
          </cell>
          <cell r="O7474">
            <v>7791293042008</v>
          </cell>
        </row>
        <row r="7475">
          <cell r="A7475">
            <v>660162</v>
          </cell>
          <cell r="B7475">
            <v>69605748</v>
          </cell>
          <cell r="D7475" t="str">
            <v xml:space="preserve">SHAM SEDAL COLAGENO+VIT C 340X                    </v>
          </cell>
          <cell r="J7475">
            <v>4887.9219999999996</v>
          </cell>
          <cell r="O7475">
            <v>7791293042015</v>
          </cell>
        </row>
        <row r="7476">
          <cell r="A7476">
            <v>102022</v>
          </cell>
          <cell r="B7476">
            <v>68744071</v>
          </cell>
          <cell r="D7476" t="str">
            <v xml:space="preserve">SHAM SEDAL CREMA BALANCE 190X                     </v>
          </cell>
          <cell r="J7476">
            <v>2857.53</v>
          </cell>
          <cell r="O7476">
            <v>7791293030586</v>
          </cell>
        </row>
        <row r="7477">
          <cell r="A7477">
            <v>6115</v>
          </cell>
          <cell r="B7477">
            <v>68744103</v>
          </cell>
          <cell r="D7477" t="str">
            <v xml:space="preserve">SHAM SEDAL CREMA BALANCE 340X                     </v>
          </cell>
          <cell r="J7477">
            <v>4444.7539999999999</v>
          </cell>
          <cell r="O7477">
            <v>7791293030807</v>
          </cell>
        </row>
        <row r="7478">
          <cell r="A7478">
            <v>667309</v>
          </cell>
          <cell r="B7478">
            <v>68744096</v>
          </cell>
          <cell r="D7478" t="str">
            <v xml:space="preserve">SHAM SEDAL CREMA BALANCE D/P 300X                 </v>
          </cell>
          <cell r="J7478">
            <v>2989.665</v>
          </cell>
          <cell r="O7478">
            <v>7791293045719</v>
          </cell>
        </row>
        <row r="7479">
          <cell r="A7479">
            <v>660159</v>
          </cell>
          <cell r="B7479">
            <v>68582707</v>
          </cell>
          <cell r="D7479" t="str">
            <v xml:space="preserve">SHAM SEDAL HIALURONICO 190X                       </v>
          </cell>
          <cell r="J7479">
            <v>2781.4749999999999</v>
          </cell>
          <cell r="O7479">
            <v>7791293041971</v>
          </cell>
        </row>
        <row r="7480">
          <cell r="A7480">
            <v>661831</v>
          </cell>
          <cell r="B7480">
            <v>68733972</v>
          </cell>
          <cell r="D7480" t="str">
            <v xml:space="preserve">SHAM SEDAL JENG Y RIC 190X                        </v>
          </cell>
          <cell r="J7480">
            <v>2811.4490000000001</v>
          </cell>
          <cell r="O7480">
            <v>7791293042916</v>
          </cell>
        </row>
        <row r="7481">
          <cell r="A7481">
            <v>102093</v>
          </cell>
          <cell r="B7481">
            <v>68744072</v>
          </cell>
          <cell r="D7481" t="str">
            <v xml:space="preserve">SHAM SEDAL LISO PERF 190X                         </v>
          </cell>
          <cell r="J7481">
            <v>2857.53</v>
          </cell>
          <cell r="O7481">
            <v>7791293030609</v>
          </cell>
        </row>
        <row r="7482">
          <cell r="A7482">
            <v>5441</v>
          </cell>
          <cell r="B7482">
            <v>68744104</v>
          </cell>
          <cell r="D7482" t="str">
            <v xml:space="preserve">SHAM SEDAL LISO PERF 340X                         </v>
          </cell>
          <cell r="J7482">
            <v>4444.7539999999999</v>
          </cell>
          <cell r="O7482">
            <v>7791293030845</v>
          </cell>
        </row>
        <row r="7483">
          <cell r="A7483">
            <v>667282</v>
          </cell>
          <cell r="B7483">
            <v>64824322</v>
          </cell>
          <cell r="D7483" t="str">
            <v xml:space="preserve">SHAM SEDAL LUMINOUS UV 190X                       </v>
          </cell>
          <cell r="J7483">
            <v>2781.4749999999999</v>
          </cell>
          <cell r="O7483">
            <v>7791293051420</v>
          </cell>
        </row>
        <row r="7484">
          <cell r="A7484">
            <v>667281</v>
          </cell>
          <cell r="B7484">
            <v>64396869</v>
          </cell>
          <cell r="D7484" t="str">
            <v xml:space="preserve">SHAM SEDAL LUMINOUS UV REP 300X                   </v>
          </cell>
          <cell r="J7484">
            <v>2989.665</v>
          </cell>
          <cell r="O7484">
            <v>7791293051246</v>
          </cell>
        </row>
        <row r="7485">
          <cell r="A7485">
            <v>657882</v>
          </cell>
          <cell r="B7485">
            <v>67565650</v>
          </cell>
          <cell r="D7485" t="str">
            <v xml:space="preserve">SHAM SEDAL MICELAR 190X                           </v>
          </cell>
          <cell r="J7485">
            <v>1984.441</v>
          </cell>
          <cell r="O7485">
            <v>7791293037257</v>
          </cell>
        </row>
        <row r="7486">
          <cell r="A7486">
            <v>664618</v>
          </cell>
          <cell r="B7486">
            <v>69973510</v>
          </cell>
          <cell r="D7486" t="str">
            <v xml:space="preserve">SHAM SEDAL PREBIOTICO 190X                        </v>
          </cell>
          <cell r="J7486">
            <v>2781.491</v>
          </cell>
          <cell r="O7486">
            <v>7791293049724</v>
          </cell>
        </row>
        <row r="7487">
          <cell r="A7487">
            <v>102037</v>
          </cell>
          <cell r="B7487">
            <v>68744073</v>
          </cell>
          <cell r="D7487" t="str">
            <v xml:space="preserve">SHAM SEDAL REST INST 190X                         </v>
          </cell>
          <cell r="J7487">
            <v>2857.53</v>
          </cell>
          <cell r="O7487">
            <v>7791293030630</v>
          </cell>
        </row>
        <row r="7488">
          <cell r="A7488">
            <v>102088</v>
          </cell>
          <cell r="B7488">
            <v>68744094</v>
          </cell>
          <cell r="D7488" t="str">
            <v xml:space="preserve">SHAM SEDAL RIZO DEFINIDO 190X                     </v>
          </cell>
          <cell r="J7488">
            <v>2857.53</v>
          </cell>
          <cell r="O7488">
            <v>7791293030647</v>
          </cell>
        </row>
        <row r="7489">
          <cell r="A7489">
            <v>17268</v>
          </cell>
          <cell r="B7489">
            <v>68744106</v>
          </cell>
          <cell r="D7489" t="str">
            <v xml:space="preserve">SHAM SEDAL RIZO DEFINIDO 340X                     </v>
          </cell>
          <cell r="J7489">
            <v>4444.7539999999999</v>
          </cell>
          <cell r="O7489">
            <v>7791293030883</v>
          </cell>
        </row>
        <row r="7490">
          <cell r="A7490">
            <v>664586</v>
          </cell>
          <cell r="B7490">
            <v>62680207</v>
          </cell>
          <cell r="D7490" t="str">
            <v xml:space="preserve">SHAM SUAVE BOMBA JAZMIN 930X                      </v>
          </cell>
          <cell r="J7490">
            <v>3343.8879999999999</v>
          </cell>
          <cell r="O7490">
            <v>7791293050393</v>
          </cell>
        </row>
        <row r="7491">
          <cell r="A7491">
            <v>15176</v>
          </cell>
          <cell r="B7491">
            <v>62680206</v>
          </cell>
          <cell r="D7491" t="str">
            <v xml:space="preserve">SHAM SUAVE BRILL CERAM 930X                       </v>
          </cell>
          <cell r="J7491">
            <v>3343.8879999999999</v>
          </cell>
          <cell r="O7491">
            <v>7791293030357</v>
          </cell>
        </row>
        <row r="7492">
          <cell r="A7492">
            <v>666195</v>
          </cell>
          <cell r="B7492">
            <v>62680209</v>
          </cell>
          <cell r="D7492" t="str">
            <v xml:space="preserve">SHAM SUAVE DELICIOSA 930X                         </v>
          </cell>
          <cell r="J7492">
            <v>3343.8879999999999</v>
          </cell>
          <cell r="O7492">
            <v>7791293050416</v>
          </cell>
        </row>
        <row r="7493">
          <cell r="A7493">
            <v>664988</v>
          </cell>
          <cell r="B7493">
            <v>62680208</v>
          </cell>
          <cell r="D7493" t="str">
            <v xml:space="preserve">SHAM SUAVE FRUTAL 930X                            </v>
          </cell>
          <cell r="J7493">
            <v>3343.8879999999999</v>
          </cell>
          <cell r="O7493">
            <v>7791293050409</v>
          </cell>
        </row>
        <row r="7494">
          <cell r="A7494">
            <v>5209</v>
          </cell>
          <cell r="B7494">
            <v>67798506</v>
          </cell>
          <cell r="D7494" t="str">
            <v xml:space="preserve">SHAM SUAVE KIDS FRUTILLA 350X                     </v>
          </cell>
          <cell r="J7494">
            <v>5255.4110000000001</v>
          </cell>
          <cell r="O7494">
            <v>7791293027869</v>
          </cell>
        </row>
        <row r="7495">
          <cell r="A7495">
            <v>18386</v>
          </cell>
          <cell r="B7495">
            <v>67301160</v>
          </cell>
          <cell r="D7495" t="str">
            <v xml:space="preserve">SHAM SUAVE MIEL/ALMEN D/P 300X                    </v>
          </cell>
          <cell r="J7495">
            <v>45.46</v>
          </cell>
          <cell r="O7495">
            <v>7791293034706</v>
          </cell>
        </row>
        <row r="7496">
          <cell r="A7496">
            <v>11929</v>
          </cell>
          <cell r="B7496" t="str">
            <v xml:space="preserve">Sin Indicar         </v>
          </cell>
          <cell r="D7496" t="str">
            <v xml:space="preserve">SHAM TRESEM DESP PERF 400X                        </v>
          </cell>
          <cell r="J7496">
            <v>1584.5450000000001</v>
          </cell>
          <cell r="O7496">
            <v>7791520083453</v>
          </cell>
        </row>
        <row r="7497">
          <cell r="A7497">
            <v>662827</v>
          </cell>
          <cell r="B7497">
            <v>68914267</v>
          </cell>
          <cell r="D7497" t="str">
            <v xml:space="preserve">SHAM TRESEM KERA ANTIFRIZZ 250X                   </v>
          </cell>
          <cell r="J7497">
            <v>5334.1620000000003</v>
          </cell>
          <cell r="O7497">
            <v>7791293044903</v>
          </cell>
        </row>
        <row r="7498">
          <cell r="A7498">
            <v>5841</v>
          </cell>
          <cell r="B7498">
            <v>76425</v>
          </cell>
          <cell r="D7498" t="str">
            <v xml:space="preserve">SIDR 1930 DEMI SEC 355X                           </v>
          </cell>
          <cell r="J7498">
            <v>1925</v>
          </cell>
          <cell r="O7498">
            <v>7790154008061</v>
          </cell>
        </row>
        <row r="7499">
          <cell r="A7499">
            <v>9629</v>
          </cell>
          <cell r="B7499">
            <v>24968</v>
          </cell>
          <cell r="D7499" t="str">
            <v xml:space="preserve">SIDR 1930 DEMI SEC 750X                           </v>
          </cell>
          <cell r="J7499">
            <v>6439</v>
          </cell>
          <cell r="O7499">
            <v>7790154000485</v>
          </cell>
        </row>
        <row r="7500">
          <cell r="A7500">
            <v>665925</v>
          </cell>
          <cell r="B7500">
            <v>76424</v>
          </cell>
          <cell r="D7500" t="str">
            <v xml:space="preserve">SIDR 1930 DOLCE 355X                              </v>
          </cell>
          <cell r="J7500">
            <v>1925</v>
          </cell>
          <cell r="O7500">
            <v>7790154008436</v>
          </cell>
        </row>
        <row r="7501">
          <cell r="A7501">
            <v>8743</v>
          </cell>
          <cell r="B7501">
            <v>24967</v>
          </cell>
          <cell r="D7501" t="str">
            <v xml:space="preserve">SIDR 1930 DOLCE SEC 750X                          </v>
          </cell>
          <cell r="J7501">
            <v>6439</v>
          </cell>
          <cell r="O7501">
            <v>7790154008078</v>
          </cell>
        </row>
        <row r="7502">
          <cell r="A7502">
            <v>6449</v>
          </cell>
          <cell r="B7502">
            <v>76423</v>
          </cell>
          <cell r="D7502" t="str">
            <v xml:space="preserve">SIDR 1930 PERA 355X                               </v>
          </cell>
          <cell r="J7502">
            <v>1925</v>
          </cell>
          <cell r="O7502">
            <v>7790154008207</v>
          </cell>
        </row>
        <row r="7503">
          <cell r="A7503">
            <v>6458</v>
          </cell>
          <cell r="B7503">
            <v>24962</v>
          </cell>
          <cell r="D7503" t="str">
            <v xml:space="preserve">SIDR 1930 PERA 750X                               </v>
          </cell>
          <cell r="J7503">
            <v>6439</v>
          </cell>
          <cell r="O7503">
            <v>7790154008122</v>
          </cell>
        </row>
        <row r="7504">
          <cell r="A7504">
            <v>664444</v>
          </cell>
          <cell r="B7504">
            <v>78012</v>
          </cell>
          <cell r="D7504" t="str">
            <v xml:space="preserve">SIDR 1930 ROSE 750X                               </v>
          </cell>
          <cell r="J7504">
            <v>6439</v>
          </cell>
          <cell r="O7504">
            <v>7790154008580</v>
          </cell>
        </row>
        <row r="7505">
          <cell r="A7505">
            <v>665506</v>
          </cell>
          <cell r="B7505">
            <v>4973</v>
          </cell>
          <cell r="D7505" t="str">
            <v xml:space="preserve">SIDR LA PERDIZ EN EL ARB 750X                     </v>
          </cell>
          <cell r="J7505">
            <v>17342.32</v>
          </cell>
          <cell r="O7505">
            <v>7798123974973</v>
          </cell>
        </row>
        <row r="7506">
          <cell r="A7506">
            <v>21</v>
          </cell>
          <cell r="B7506">
            <v>51101</v>
          </cell>
          <cell r="D7506" t="str">
            <v xml:space="preserve">SIDR LA VICTORIA 720X                             </v>
          </cell>
          <cell r="J7506">
            <v>2334.7280000000001</v>
          </cell>
          <cell r="O7506">
            <v>7792316001019</v>
          </cell>
        </row>
        <row r="7507">
          <cell r="A7507">
            <v>665867</v>
          </cell>
          <cell r="B7507">
            <v>51709</v>
          </cell>
          <cell r="D7507" t="str">
            <v xml:space="preserve">SIDR PEHUENIA DULCE BOT 500X                      </v>
          </cell>
          <cell r="J7507">
            <v>2577.6579999999999</v>
          </cell>
          <cell r="O7507">
            <v>7790119010252</v>
          </cell>
        </row>
        <row r="7508">
          <cell r="A7508">
            <v>666467</v>
          </cell>
          <cell r="B7508">
            <v>51791</v>
          </cell>
          <cell r="D7508" t="str">
            <v xml:space="preserve">SIDR PEHUENIA GINGER LATA 473X                    </v>
          </cell>
          <cell r="J7508">
            <v>3187</v>
          </cell>
          <cell r="O7508">
            <v>7790119010818</v>
          </cell>
        </row>
        <row r="7509">
          <cell r="A7509">
            <v>665868</v>
          </cell>
          <cell r="B7509">
            <v>51722</v>
          </cell>
          <cell r="D7509" t="str">
            <v xml:space="preserve">SIDR PEHUENIA SECA BOT 500X                       </v>
          </cell>
          <cell r="J7509">
            <v>2577.6579999999999</v>
          </cell>
          <cell r="O7509">
            <v>7790119010498</v>
          </cell>
        </row>
        <row r="7510">
          <cell r="A7510">
            <v>666468</v>
          </cell>
          <cell r="B7510">
            <v>51783</v>
          </cell>
          <cell r="D7510" t="str">
            <v xml:space="preserve">SIDR REAL CITRUS LAT 473X                         </v>
          </cell>
          <cell r="J7510">
            <v>2830</v>
          </cell>
          <cell r="O7510">
            <v>7790119010856</v>
          </cell>
        </row>
        <row r="7511">
          <cell r="A7511">
            <v>5842</v>
          </cell>
          <cell r="B7511">
            <v>52048</v>
          </cell>
          <cell r="D7511" t="str">
            <v xml:space="preserve">SIDR REAL E/BCA 750X                              </v>
          </cell>
          <cell r="J7511">
            <v>3063.3760000000002</v>
          </cell>
          <cell r="O7511">
            <v>7790119001809</v>
          </cell>
        </row>
        <row r="7512">
          <cell r="A7512">
            <v>5840</v>
          </cell>
          <cell r="B7512">
            <v>51213</v>
          </cell>
          <cell r="D7512" t="str">
            <v xml:space="preserve">SIDR REAL E/BCA 910X                              </v>
          </cell>
          <cell r="J7512">
            <v>4587.4970000000003</v>
          </cell>
          <cell r="O7512">
            <v>7790119000017</v>
          </cell>
        </row>
        <row r="7513">
          <cell r="A7513">
            <v>2517</v>
          </cell>
          <cell r="B7513">
            <v>51004</v>
          </cell>
          <cell r="D7513" t="str">
            <v xml:space="preserve">SIDR REAL E/NGRA 750X                             </v>
          </cell>
          <cell r="J7513">
            <v>3650.4740000000002</v>
          </cell>
          <cell r="O7513">
            <v>7790119007818</v>
          </cell>
        </row>
        <row r="7514">
          <cell r="A7514">
            <v>2621</v>
          </cell>
          <cell r="B7514">
            <v>51203</v>
          </cell>
          <cell r="D7514" t="str">
            <v xml:space="preserve">SIDR S.BRIONES 1888 500X                          </v>
          </cell>
          <cell r="J7514">
            <v>3265.4690000000001</v>
          </cell>
          <cell r="O7514">
            <v>7790119002196</v>
          </cell>
        </row>
        <row r="7515">
          <cell r="A7515">
            <v>2623</v>
          </cell>
          <cell r="B7515">
            <v>51205</v>
          </cell>
          <cell r="D7515" t="str">
            <v xml:space="preserve">SIDR S.BRIONES 1888 720X                          </v>
          </cell>
          <cell r="J7515">
            <v>7025.973</v>
          </cell>
          <cell r="O7515">
            <v>7790119002387</v>
          </cell>
        </row>
        <row r="7516">
          <cell r="A7516">
            <v>6503</v>
          </cell>
          <cell r="B7516">
            <v>51795</v>
          </cell>
          <cell r="D7516" t="str">
            <v xml:space="preserve">SIDR S.BRIONES 1888 BOTAN 750X                    </v>
          </cell>
          <cell r="J7516">
            <v>8172.0280000000002</v>
          </cell>
          <cell r="O7516">
            <v>7790119011242</v>
          </cell>
        </row>
        <row r="7517">
          <cell r="A7517">
            <v>664498</v>
          </cell>
          <cell r="B7517">
            <v>51787</v>
          </cell>
          <cell r="D7517" t="str">
            <v xml:space="preserve">SIDR S.BRIONES 1888 LATA 473X                     </v>
          </cell>
          <cell r="J7517">
            <v>4400.7020000000002</v>
          </cell>
          <cell r="O7517">
            <v>7790119010917</v>
          </cell>
        </row>
        <row r="7518">
          <cell r="A7518">
            <v>6460</v>
          </cell>
          <cell r="B7518">
            <v>51218</v>
          </cell>
          <cell r="D7518" t="str">
            <v xml:space="preserve">SIDR S.BRIONES 1888 ROSE 750X                     </v>
          </cell>
          <cell r="J7518">
            <v>8172.0280000000002</v>
          </cell>
          <cell r="O7518">
            <v>7790119010474</v>
          </cell>
        </row>
        <row r="7519">
          <cell r="A7519">
            <v>666136</v>
          </cell>
          <cell r="B7519">
            <v>51788</v>
          </cell>
          <cell r="D7519" t="str">
            <v xml:space="preserve">SIDR S.BRIONES 1888 ROSE LATA 473X                </v>
          </cell>
          <cell r="J7519">
            <v>5024.991</v>
          </cell>
          <cell r="O7519">
            <v>7790119010931</v>
          </cell>
        </row>
        <row r="7520">
          <cell r="A7520">
            <v>664244</v>
          </cell>
          <cell r="B7520" t="str">
            <v xml:space="preserve">06-000-036          </v>
          </cell>
          <cell r="D7520" t="str">
            <v xml:space="preserve">SILLA RUNKO NEGRA 1X                              </v>
          </cell>
          <cell r="J7520">
            <v>110983.6</v>
          </cell>
          <cell r="O7520">
            <v>773326666662</v>
          </cell>
        </row>
        <row r="7521">
          <cell r="A7521">
            <v>17883</v>
          </cell>
          <cell r="B7521">
            <v>2783</v>
          </cell>
          <cell r="D7521" t="str">
            <v xml:space="preserve">SODA BENEDICTINO BOT 2X                           </v>
          </cell>
          <cell r="J7521">
            <v>2200.0039999999999</v>
          </cell>
          <cell r="O7521">
            <v>7790895647710</v>
          </cell>
        </row>
        <row r="7522">
          <cell r="A7522">
            <v>1225</v>
          </cell>
          <cell r="B7522">
            <v>2782</v>
          </cell>
          <cell r="D7522" t="str">
            <v xml:space="preserve">SODA BENEDICTINO SIFON 2X                         </v>
          </cell>
          <cell r="J7522">
            <v>2200.0039999999999</v>
          </cell>
          <cell r="O7522">
            <v>7790895647796</v>
          </cell>
        </row>
        <row r="7523">
          <cell r="A7523">
            <v>666766</v>
          </cell>
          <cell r="B7523">
            <v>537</v>
          </cell>
          <cell r="D7523" t="str">
            <v xml:space="preserve">SODA CABALGATA 2.25X                              </v>
          </cell>
          <cell r="J7523">
            <v>1120</v>
          </cell>
          <cell r="O7523">
            <v>7791375000537</v>
          </cell>
        </row>
        <row r="7524">
          <cell r="A7524">
            <v>666893</v>
          </cell>
          <cell r="B7524">
            <v>506</v>
          </cell>
          <cell r="D7524" t="str">
            <v xml:space="preserve">SODA CABALGATA SIFON 2X                           </v>
          </cell>
          <cell r="J7524">
            <v>1560</v>
          </cell>
          <cell r="O7524">
            <v>7791375000506</v>
          </cell>
        </row>
        <row r="7525">
          <cell r="A7525">
            <v>283</v>
          </cell>
          <cell r="B7525">
            <v>210</v>
          </cell>
          <cell r="D7525" t="str">
            <v xml:space="preserve">SODA PENTY 1.5X                                   </v>
          </cell>
          <cell r="J7525">
            <v>1132.933</v>
          </cell>
          <cell r="O7525">
            <v>7791085000308</v>
          </cell>
        </row>
        <row r="7526">
          <cell r="A7526">
            <v>20602</v>
          </cell>
          <cell r="B7526">
            <v>220</v>
          </cell>
          <cell r="D7526" t="str">
            <v xml:space="preserve">SODA PENTY 2.25X                                  </v>
          </cell>
          <cell r="J7526">
            <v>1276.557</v>
          </cell>
          <cell r="O7526">
            <v>7791085001626</v>
          </cell>
        </row>
        <row r="7527">
          <cell r="A7527">
            <v>9035</v>
          </cell>
          <cell r="B7527">
            <v>221</v>
          </cell>
          <cell r="D7527" t="str">
            <v xml:space="preserve">SODA PENTY SIFON DESCART 2X                       </v>
          </cell>
          <cell r="J7527">
            <v>1837.6279999999999</v>
          </cell>
          <cell r="O7527">
            <v>7791085001435</v>
          </cell>
        </row>
        <row r="7528">
          <cell r="A7528">
            <v>11349</v>
          </cell>
          <cell r="B7528">
            <v>44133</v>
          </cell>
          <cell r="D7528" t="str">
            <v xml:space="preserve">SOPA ALI CAMP FID/VEG 68X                         </v>
          </cell>
          <cell r="J7528">
            <v>1671.2159999999999</v>
          </cell>
          <cell r="O7528">
            <v>7790150696552</v>
          </cell>
        </row>
        <row r="7529">
          <cell r="A7529">
            <v>19137</v>
          </cell>
          <cell r="B7529">
            <v>44013</v>
          </cell>
          <cell r="D7529" t="str">
            <v xml:space="preserve">SOPA ALI CREMA DE CHOCLO 69X                      </v>
          </cell>
          <cell r="J7529">
            <v>1671.2159999999999</v>
          </cell>
          <cell r="O7529">
            <v>7790150441398</v>
          </cell>
        </row>
        <row r="7530">
          <cell r="A7530">
            <v>10008</v>
          </cell>
          <cell r="B7530">
            <v>44019</v>
          </cell>
          <cell r="D7530" t="str">
            <v xml:space="preserve">SOPA ALI CREMA ZAP 73X                            </v>
          </cell>
          <cell r="J7530">
            <v>1671.2159999999999</v>
          </cell>
          <cell r="O7530">
            <v>7790150441572</v>
          </cell>
        </row>
        <row r="7531">
          <cell r="A7531">
            <v>3049</v>
          </cell>
          <cell r="B7531">
            <v>44048</v>
          </cell>
          <cell r="D7531" t="str">
            <v xml:space="preserve">SOPA ALI CRIOLLA/VEGETALES 72X                    </v>
          </cell>
          <cell r="J7531">
            <v>1671.2159999999999</v>
          </cell>
          <cell r="O7531">
            <v>7790150441459</v>
          </cell>
        </row>
        <row r="7532">
          <cell r="A7532">
            <v>3072</v>
          </cell>
          <cell r="B7532">
            <v>44043</v>
          </cell>
          <cell r="D7532" t="str">
            <v xml:space="preserve">SOPA ALI FIDEOS/VERDURA 72X                       </v>
          </cell>
          <cell r="J7532">
            <v>1671.2159999999999</v>
          </cell>
          <cell r="O7532">
            <v>7790150441480</v>
          </cell>
        </row>
        <row r="7533">
          <cell r="A7533">
            <v>661015</v>
          </cell>
          <cell r="B7533">
            <v>44162</v>
          </cell>
          <cell r="D7533" t="str">
            <v xml:space="preserve">SOPA ALI NATU CREMA LEG/VEG 68X                   </v>
          </cell>
          <cell r="J7533">
            <v>1708.4780000000001</v>
          </cell>
          <cell r="O7533">
            <v>7790150441626</v>
          </cell>
        </row>
        <row r="7534">
          <cell r="A7534">
            <v>661016</v>
          </cell>
          <cell r="B7534">
            <v>44160</v>
          </cell>
          <cell r="D7534" t="str">
            <v xml:space="preserve">SOPA ALI NATU FID/VEG 59X                         </v>
          </cell>
          <cell r="J7534">
            <v>1708.4780000000001</v>
          </cell>
          <cell r="O7534">
            <v>7790150441602</v>
          </cell>
        </row>
        <row r="7535">
          <cell r="A7535">
            <v>11347</v>
          </cell>
          <cell r="B7535">
            <v>44128</v>
          </cell>
          <cell r="D7535" t="str">
            <v xml:space="preserve">SOPA ALI POLL/ARR/VEG 63X                         </v>
          </cell>
          <cell r="J7535">
            <v>1671.2159999999999</v>
          </cell>
          <cell r="O7535">
            <v>7790150696545</v>
          </cell>
        </row>
        <row r="7536">
          <cell r="A7536">
            <v>661322</v>
          </cell>
          <cell r="B7536">
            <v>68796819</v>
          </cell>
          <cell r="D7536" t="str">
            <v xml:space="preserve">SOPA KNORR CR VEG 60X                             </v>
          </cell>
          <cell r="J7536">
            <v>2147.84</v>
          </cell>
          <cell r="O7536">
            <v>7794000005877</v>
          </cell>
        </row>
        <row r="7537">
          <cell r="A7537">
            <v>661819</v>
          </cell>
          <cell r="B7537">
            <v>68796828</v>
          </cell>
          <cell r="D7537" t="str">
            <v xml:space="preserve">SOPA KNORR CR ZAP NUEZ MOSC 70X                   </v>
          </cell>
          <cell r="J7537">
            <v>2192.0189999999998</v>
          </cell>
          <cell r="O7537">
            <v>7794000005884</v>
          </cell>
        </row>
        <row r="7538">
          <cell r="A7538">
            <v>661317</v>
          </cell>
          <cell r="B7538">
            <v>68796813</v>
          </cell>
          <cell r="D7538" t="str">
            <v xml:space="preserve">SOPA KNORR POL C/FID CAB 105.6X                   </v>
          </cell>
          <cell r="J7538">
            <v>2147.636</v>
          </cell>
          <cell r="O7538">
            <v>7794000005822</v>
          </cell>
        </row>
        <row r="7539">
          <cell r="A7539">
            <v>661320</v>
          </cell>
          <cell r="B7539">
            <v>68796816</v>
          </cell>
          <cell r="D7539" t="str">
            <v xml:space="preserve">SOPA KNORR POL C/FID DEDA INTEG 80X               </v>
          </cell>
          <cell r="J7539">
            <v>2147.636</v>
          </cell>
          <cell r="O7539">
            <v>7794000005853</v>
          </cell>
        </row>
        <row r="7540">
          <cell r="A7540">
            <v>661318</v>
          </cell>
          <cell r="B7540">
            <v>68796814</v>
          </cell>
          <cell r="D7540" t="str">
            <v xml:space="preserve">SOPA KNORR VEG C/ LETRAS 107.5X                   </v>
          </cell>
          <cell r="J7540">
            <v>2191.9009999999998</v>
          </cell>
          <cell r="O7540">
            <v>7794000005839</v>
          </cell>
        </row>
        <row r="7541">
          <cell r="A7541">
            <v>661319</v>
          </cell>
          <cell r="B7541">
            <v>68796815</v>
          </cell>
          <cell r="D7541" t="str">
            <v xml:space="preserve">SOPA KNORR VEG C/ PASTA VERDE 80X                 </v>
          </cell>
          <cell r="J7541">
            <v>2191.9009999999998</v>
          </cell>
          <cell r="O7541">
            <v>7794000005846</v>
          </cell>
        </row>
        <row r="7542">
          <cell r="A7542">
            <v>661321</v>
          </cell>
          <cell r="B7542">
            <v>68800801</v>
          </cell>
          <cell r="D7542" t="str">
            <v xml:space="preserve">SOPA KNORR VEG C/AMARAN 78X                       </v>
          </cell>
          <cell r="J7542">
            <v>2191.9009999999998</v>
          </cell>
          <cell r="O7542">
            <v>7794000005860</v>
          </cell>
        </row>
        <row r="7543">
          <cell r="A7543">
            <v>661316</v>
          </cell>
          <cell r="B7543">
            <v>68796812</v>
          </cell>
          <cell r="D7543" t="str">
            <v xml:space="preserve">SOPA KNORR VEG C/PAS TRICOLOR 107.5X              </v>
          </cell>
          <cell r="J7543">
            <v>2191.9009999999998</v>
          </cell>
          <cell r="O7543">
            <v>7794000005815</v>
          </cell>
        </row>
        <row r="7544">
          <cell r="A7544">
            <v>663568</v>
          </cell>
          <cell r="B7544">
            <v>69640194</v>
          </cell>
          <cell r="D7544" t="str">
            <v xml:space="preserve">SOPA QUICK CHOCLO C/PEREJ 1X                      </v>
          </cell>
          <cell r="J7544">
            <v>2250.953</v>
          </cell>
          <cell r="O7544">
            <v>7794000006928</v>
          </cell>
        </row>
        <row r="7545">
          <cell r="A7545">
            <v>663570</v>
          </cell>
          <cell r="B7545">
            <v>69640195</v>
          </cell>
          <cell r="D7545" t="str">
            <v xml:space="preserve">SOPA QUICK TOMATE AMARAN 5X                       </v>
          </cell>
          <cell r="J7545">
            <v>2773.5859999999998</v>
          </cell>
          <cell r="O7545">
            <v>7794000006935</v>
          </cell>
        </row>
        <row r="7546">
          <cell r="A7546">
            <v>663569</v>
          </cell>
          <cell r="B7546">
            <v>68573890</v>
          </cell>
          <cell r="D7546" t="str">
            <v xml:space="preserve">SOPA QUICK ZANAHORIA QUINOA 1X                    </v>
          </cell>
          <cell r="J7546">
            <v>3259.3240000000001</v>
          </cell>
          <cell r="O7546">
            <v>7794000006959</v>
          </cell>
        </row>
        <row r="7547">
          <cell r="A7547">
            <v>6012</v>
          </cell>
          <cell r="B7547">
            <v>67324574</v>
          </cell>
          <cell r="D7547" t="str">
            <v xml:space="preserve">SUAV CAMELLITO R/FINA BE D/P 450X                 </v>
          </cell>
          <cell r="J7547">
            <v>3490.1990000000001</v>
          </cell>
          <cell r="O7547">
            <v>7791290009745</v>
          </cell>
        </row>
        <row r="7548">
          <cell r="A7548">
            <v>7307</v>
          </cell>
          <cell r="B7548">
            <v>67324578</v>
          </cell>
          <cell r="D7548" t="str">
            <v xml:space="preserve">SUAV CAMELLITO R/FINA REG D/P 450X                </v>
          </cell>
          <cell r="J7548">
            <v>3490.2330000000002</v>
          </cell>
          <cell r="O7548">
            <v>7791290009752</v>
          </cell>
        </row>
        <row r="7549">
          <cell r="A7549">
            <v>7670</v>
          </cell>
          <cell r="B7549">
            <v>69994171</v>
          </cell>
          <cell r="D7549" t="str">
            <v xml:space="preserve">SUAV CAMELLITO R/FINA REG D/P 900X                </v>
          </cell>
          <cell r="J7549">
            <v>5629.89</v>
          </cell>
          <cell r="O7549">
            <v>7791290009769</v>
          </cell>
        </row>
        <row r="7550">
          <cell r="A7550">
            <v>658276</v>
          </cell>
          <cell r="B7550">
            <v>60144255</v>
          </cell>
          <cell r="D7550" t="str">
            <v xml:space="preserve">SUAV CLOW CLASSIC D/P 3X                          </v>
          </cell>
          <cell r="J7550">
            <v>6568.8130000000001</v>
          </cell>
          <cell r="O7550">
            <v>7793699047359</v>
          </cell>
        </row>
        <row r="7551">
          <cell r="A7551">
            <v>13932</v>
          </cell>
          <cell r="B7551">
            <v>60074255</v>
          </cell>
          <cell r="D7551" t="str">
            <v xml:space="preserve">SUAV CLOW CLASSIC D/P 900X                        </v>
          </cell>
          <cell r="J7551">
            <v>1892.0530000000001</v>
          </cell>
          <cell r="O7551">
            <v>7793699000248</v>
          </cell>
        </row>
        <row r="7552">
          <cell r="A7552">
            <v>13943</v>
          </cell>
          <cell r="B7552">
            <v>60074257</v>
          </cell>
          <cell r="D7552" t="str">
            <v xml:space="preserve">SUAV CLOW FRESH D/P 900X                          </v>
          </cell>
          <cell r="J7552">
            <v>1892.0530000000001</v>
          </cell>
          <cell r="O7552">
            <v>7793699000262</v>
          </cell>
        </row>
        <row r="7553">
          <cell r="A7553">
            <v>13933</v>
          </cell>
          <cell r="B7553">
            <v>60074256</v>
          </cell>
          <cell r="D7553" t="str">
            <v xml:space="preserve">SUAV CLOW INTENSE D/P 900X                        </v>
          </cell>
          <cell r="J7553">
            <v>1892.0530000000001</v>
          </cell>
          <cell r="O7553">
            <v>7793699000255</v>
          </cell>
        </row>
        <row r="7554">
          <cell r="A7554">
            <v>17488</v>
          </cell>
          <cell r="B7554">
            <v>69659273</v>
          </cell>
          <cell r="D7554" t="str">
            <v xml:space="preserve">SUAV COMFORT CLAS D/P 3X                          </v>
          </cell>
          <cell r="J7554">
            <v>13392.28</v>
          </cell>
          <cell r="O7554">
            <v>7791290013575</v>
          </cell>
        </row>
        <row r="7555">
          <cell r="A7555">
            <v>6254</v>
          </cell>
          <cell r="B7555">
            <v>69659274</v>
          </cell>
          <cell r="D7555" t="str">
            <v xml:space="preserve">SUAV COMFORT CLAS D/P 900X                        </v>
          </cell>
          <cell r="J7555">
            <v>4223.9430000000002</v>
          </cell>
          <cell r="O7555">
            <v>7791290010444</v>
          </cell>
        </row>
        <row r="7556">
          <cell r="A7556">
            <v>20278</v>
          </cell>
          <cell r="B7556">
            <v>68168020</v>
          </cell>
          <cell r="D7556" t="str">
            <v xml:space="preserve">SUAV COMFORT CONC INTENSE D/P 450X                </v>
          </cell>
          <cell r="J7556">
            <v>770.48</v>
          </cell>
          <cell r="O7556">
            <v>7791290786592</v>
          </cell>
        </row>
        <row r="7557">
          <cell r="A7557">
            <v>18346</v>
          </cell>
          <cell r="B7557">
            <v>69659252</v>
          </cell>
          <cell r="D7557" t="str">
            <v xml:space="preserve">SUAV COMFORT CONC PUR CUID D/P 1X                 </v>
          </cell>
          <cell r="J7557">
            <v>6817.9939999999997</v>
          </cell>
          <cell r="O7557">
            <v>7791290013629</v>
          </cell>
        </row>
        <row r="7558">
          <cell r="A7558">
            <v>663297</v>
          </cell>
          <cell r="B7558">
            <v>68606353</v>
          </cell>
          <cell r="D7558" t="str">
            <v xml:space="preserve">SUAV COMFORT CUID INTENSO BOT 500X                </v>
          </cell>
          <cell r="J7558">
            <v>6035.8090000000002</v>
          </cell>
          <cell r="O7558">
            <v>7891150000971</v>
          </cell>
        </row>
        <row r="7559">
          <cell r="A7559">
            <v>663645</v>
          </cell>
          <cell r="B7559">
            <v>69659255</v>
          </cell>
          <cell r="D7559" t="str">
            <v xml:space="preserve">SUAV COMFORT DETOX D/P 1X                         </v>
          </cell>
          <cell r="J7559">
            <v>6870.058</v>
          </cell>
          <cell r="O7559">
            <v>7791290793620</v>
          </cell>
        </row>
        <row r="7560">
          <cell r="A7560">
            <v>666704</v>
          </cell>
          <cell r="B7560">
            <v>69761635</v>
          </cell>
          <cell r="D7560" t="str">
            <v xml:space="preserve">SUAV COMFORT ENER.FLORAL BOT 500X                 </v>
          </cell>
          <cell r="J7560">
            <v>6035.8090000000002</v>
          </cell>
          <cell r="O7560">
            <v>7891150025288</v>
          </cell>
        </row>
        <row r="7561">
          <cell r="A7561">
            <v>663646</v>
          </cell>
          <cell r="B7561">
            <v>69659254</v>
          </cell>
          <cell r="D7561" t="str">
            <v xml:space="preserve">SUAV COMFORT FIBER PROTECT D/P 1X                 </v>
          </cell>
          <cell r="J7561">
            <v>11199.72</v>
          </cell>
          <cell r="O7561">
            <v>7791290793613</v>
          </cell>
        </row>
        <row r="7562">
          <cell r="A7562">
            <v>663298</v>
          </cell>
          <cell r="B7562">
            <v>64360671</v>
          </cell>
          <cell r="D7562" t="str">
            <v xml:space="preserve">SUAV COMFORT FRESCOR INT D/P 450X                 </v>
          </cell>
          <cell r="J7562">
            <v>4793.4080000000004</v>
          </cell>
          <cell r="O7562">
            <v>7791290793583</v>
          </cell>
        </row>
        <row r="7563">
          <cell r="A7563">
            <v>665618</v>
          </cell>
          <cell r="B7563">
            <v>808990</v>
          </cell>
          <cell r="D7563" t="str">
            <v xml:space="preserve">SUAV DOWNY ADORABLE 450X                          </v>
          </cell>
          <cell r="J7563">
            <v>6986.1750000000002</v>
          </cell>
          <cell r="O7563">
            <v>7500435159999</v>
          </cell>
        </row>
        <row r="7564">
          <cell r="A7564">
            <v>666624</v>
          </cell>
          <cell r="B7564">
            <v>16179</v>
          </cell>
          <cell r="D7564" t="str">
            <v xml:space="preserve">SUAV DOWNY ADORABLE BOT 900X                      </v>
          </cell>
          <cell r="J7564">
            <v>14586.95</v>
          </cell>
          <cell r="O7564">
            <v>7500435160070</v>
          </cell>
        </row>
        <row r="7565">
          <cell r="A7565">
            <v>665612</v>
          </cell>
          <cell r="B7565">
            <v>808985</v>
          </cell>
          <cell r="D7565" t="str">
            <v xml:space="preserve">SUAV DOWNY BRISA INTENSO D/P 400X                 </v>
          </cell>
          <cell r="J7565">
            <v>8357.4850000000006</v>
          </cell>
          <cell r="O7565">
            <v>7500435233385</v>
          </cell>
        </row>
        <row r="7566">
          <cell r="A7566">
            <v>664899</v>
          </cell>
          <cell r="B7566">
            <v>8982</v>
          </cell>
          <cell r="D7566" t="str">
            <v xml:space="preserve">SUAV DOWNY BRISA INTESO 500X                      </v>
          </cell>
          <cell r="J7566">
            <v>6986.1750000000002</v>
          </cell>
          <cell r="O7566">
            <v>7500435201292</v>
          </cell>
        </row>
        <row r="7567">
          <cell r="A7567">
            <v>667038</v>
          </cell>
          <cell r="B7567">
            <v>38078</v>
          </cell>
          <cell r="D7567" t="str">
            <v xml:space="preserve">SUAV DOWNY BRISA SUAVE 350X                       </v>
          </cell>
          <cell r="J7567">
            <v>4637.0029999999997</v>
          </cell>
          <cell r="O7567">
            <v>7500435252935</v>
          </cell>
        </row>
        <row r="7568">
          <cell r="A7568">
            <v>666125</v>
          </cell>
          <cell r="B7568">
            <v>11266</v>
          </cell>
          <cell r="D7568" t="str">
            <v xml:space="preserve">SUAV DOWNY BRISA SUAVE 500X                       </v>
          </cell>
          <cell r="J7568">
            <v>6986.1750000000002</v>
          </cell>
          <cell r="O7568">
            <v>7500435243612</v>
          </cell>
        </row>
        <row r="7569">
          <cell r="A7569">
            <v>666625</v>
          </cell>
          <cell r="B7569">
            <v>11268</v>
          </cell>
          <cell r="D7569" t="str">
            <v xml:space="preserve">SUAV DOWNY BRISA SUAVE BOT 1X                     </v>
          </cell>
          <cell r="J7569">
            <v>14586.95</v>
          </cell>
          <cell r="O7569">
            <v>7500435243650</v>
          </cell>
        </row>
        <row r="7570">
          <cell r="A7570">
            <v>665932</v>
          </cell>
          <cell r="B7570">
            <v>77718</v>
          </cell>
          <cell r="D7570" t="str">
            <v xml:space="preserve">SUAV DOWNY BRISA VERANO 500X                      </v>
          </cell>
          <cell r="J7570">
            <v>6986.1750000000002</v>
          </cell>
          <cell r="O7570">
            <v>7506195143834</v>
          </cell>
        </row>
        <row r="7571">
          <cell r="A7571">
            <v>665611</v>
          </cell>
          <cell r="B7571">
            <v>808984</v>
          </cell>
          <cell r="D7571" t="str">
            <v xml:space="preserve">SUAV DOWNY BRISA VERANO D/P 400X                  </v>
          </cell>
          <cell r="J7571">
            <v>8357.4850000000006</v>
          </cell>
          <cell r="O7571">
            <v>7500435140966</v>
          </cell>
        </row>
        <row r="7572">
          <cell r="A7572">
            <v>665596</v>
          </cell>
          <cell r="B7572">
            <v>60156</v>
          </cell>
          <cell r="D7572" t="str">
            <v xml:space="preserve">SUAV DOWNY COLLECTION LIBERDAD 450X               </v>
          </cell>
          <cell r="J7572">
            <v>6986.1750000000002</v>
          </cell>
          <cell r="O7572">
            <v>7500435160056</v>
          </cell>
        </row>
        <row r="7573">
          <cell r="A7573">
            <v>663225</v>
          </cell>
          <cell r="B7573">
            <v>77706</v>
          </cell>
          <cell r="D7573" t="str">
            <v xml:space="preserve">SUAV DOWNY LIRIOS DO CAMPO 500X                   </v>
          </cell>
          <cell r="J7573">
            <v>7235.68</v>
          </cell>
          <cell r="O7573">
            <v>7506195143858</v>
          </cell>
        </row>
        <row r="7574">
          <cell r="A7574">
            <v>665621</v>
          </cell>
          <cell r="B7574">
            <v>8525</v>
          </cell>
          <cell r="D7574" t="str">
            <v xml:space="preserve">SUAV DOWNY MISTICO 450X                           </v>
          </cell>
          <cell r="J7574">
            <v>6986.1750000000002</v>
          </cell>
          <cell r="O7574">
            <v>7500435160087</v>
          </cell>
        </row>
        <row r="7575">
          <cell r="A7575">
            <v>666626</v>
          </cell>
          <cell r="B7575">
            <v>16119</v>
          </cell>
          <cell r="D7575" t="str">
            <v xml:space="preserve">SUAV DOWNY MISTICO BOT 900X                       </v>
          </cell>
          <cell r="J7575">
            <v>14586.95</v>
          </cell>
          <cell r="O7575">
            <v>7500435160001</v>
          </cell>
        </row>
        <row r="7576">
          <cell r="A7576">
            <v>667037</v>
          </cell>
          <cell r="B7576">
            <v>38079</v>
          </cell>
          <cell r="D7576" t="str">
            <v xml:space="preserve">SUAV DOWNY VERAO 350X                             </v>
          </cell>
          <cell r="J7576">
            <v>4637.0029999999997</v>
          </cell>
          <cell r="O7576">
            <v>7500435252942</v>
          </cell>
        </row>
        <row r="7577">
          <cell r="A7577">
            <v>316</v>
          </cell>
          <cell r="B7577" t="str">
            <v xml:space="preserve">PT06DP24            </v>
          </cell>
          <cell r="D7577" t="str">
            <v xml:space="preserve">SUAV ECOVITA CLAS INTENSE D/P 900X                </v>
          </cell>
          <cell r="J7577">
            <v>2393.6950000000002</v>
          </cell>
          <cell r="O7577">
            <v>7798124362045</v>
          </cell>
        </row>
        <row r="7578">
          <cell r="A7578">
            <v>666897</v>
          </cell>
          <cell r="B7578" t="str">
            <v xml:space="preserve">PT0677              </v>
          </cell>
          <cell r="D7578" t="str">
            <v xml:space="preserve">SUAV ECOVITA EPICO BOT 500X                       </v>
          </cell>
          <cell r="J7578">
            <v>5464.076</v>
          </cell>
          <cell r="O7578">
            <v>7798124362717</v>
          </cell>
        </row>
        <row r="7579">
          <cell r="A7579">
            <v>666895</v>
          </cell>
          <cell r="B7579" t="str">
            <v xml:space="preserve">PT06DP49            </v>
          </cell>
          <cell r="D7579" t="str">
            <v xml:space="preserve">SUAV ECOVITA EPICO D/P 900X                       </v>
          </cell>
          <cell r="J7579">
            <v>2614.1260000000002</v>
          </cell>
          <cell r="O7579">
            <v>7798124362496</v>
          </cell>
        </row>
        <row r="7580">
          <cell r="A7580">
            <v>666894</v>
          </cell>
          <cell r="B7580" t="str">
            <v xml:space="preserve">PT06DP46            </v>
          </cell>
          <cell r="D7580" t="str">
            <v xml:space="preserve">SUAV ECOVITA LILAS Y FL.BLANCAS D/P 3X            </v>
          </cell>
          <cell r="J7580">
            <v>7192.0649999999996</v>
          </cell>
          <cell r="O7580">
            <v>7798124362571</v>
          </cell>
        </row>
        <row r="7581">
          <cell r="A7581">
            <v>101516</v>
          </cell>
          <cell r="B7581" t="str">
            <v xml:space="preserve">PT06DP43            </v>
          </cell>
          <cell r="D7581" t="str">
            <v xml:space="preserve">SUAV ECOVITA LILAS Y FL.BLANCAS D/P 900X          </v>
          </cell>
          <cell r="J7581">
            <v>2612.2750000000001</v>
          </cell>
          <cell r="O7581">
            <v>7798124362526</v>
          </cell>
        </row>
        <row r="7582">
          <cell r="A7582">
            <v>665643</v>
          </cell>
          <cell r="B7582" t="str">
            <v xml:space="preserve">PT06DP47            </v>
          </cell>
          <cell r="D7582" t="str">
            <v xml:space="preserve">SUAV ECOVITA LIRIOS YLANG D/P 3X                  </v>
          </cell>
          <cell r="J7582">
            <v>7192.0649999999996</v>
          </cell>
          <cell r="O7582">
            <v>7798124362564</v>
          </cell>
        </row>
        <row r="7583">
          <cell r="A7583">
            <v>665850</v>
          </cell>
          <cell r="B7583" t="str">
            <v xml:space="preserve">PT06DP44            </v>
          </cell>
          <cell r="D7583" t="str">
            <v xml:space="preserve">SUAV ECOVITA LIRIOS YLANG D/P 900X                </v>
          </cell>
          <cell r="J7583">
            <v>2538.35</v>
          </cell>
          <cell r="O7583">
            <v>7798124362533</v>
          </cell>
        </row>
        <row r="7584">
          <cell r="A7584">
            <v>6854</v>
          </cell>
          <cell r="B7584">
            <v>61529</v>
          </cell>
          <cell r="D7584" t="str">
            <v xml:space="preserve">SUAV ECOVITA ORQUIDEAS D/P 900X                   </v>
          </cell>
          <cell r="J7584">
            <v>2612.2750000000001</v>
          </cell>
          <cell r="O7584">
            <v>7798124361529</v>
          </cell>
        </row>
        <row r="7585">
          <cell r="A7585">
            <v>666898</v>
          </cell>
          <cell r="B7585" t="str">
            <v xml:space="preserve">PT0676              </v>
          </cell>
          <cell r="D7585" t="str">
            <v xml:space="preserve">SUAV ECOVITA UNICO BOT 500X                       </v>
          </cell>
          <cell r="J7585">
            <v>5464.076</v>
          </cell>
          <cell r="O7585">
            <v>7798124362724</v>
          </cell>
        </row>
        <row r="7586">
          <cell r="A7586">
            <v>666896</v>
          </cell>
          <cell r="B7586" t="str">
            <v xml:space="preserve">PT06DP50            </v>
          </cell>
          <cell r="D7586" t="str">
            <v xml:space="preserve">SUAV ECOVITA UNICO D/P 900X                       </v>
          </cell>
          <cell r="J7586">
            <v>2614.1260000000002</v>
          </cell>
          <cell r="O7586">
            <v>7798124362489</v>
          </cell>
        </row>
        <row r="7587">
          <cell r="A7587">
            <v>100874</v>
          </cell>
          <cell r="B7587">
            <v>33929</v>
          </cell>
          <cell r="D7587" t="str">
            <v xml:space="preserve">SUAV POETT FRGNZA D/P ALGO 250X                   </v>
          </cell>
          <cell r="J7587">
            <v>5715.8980000000001</v>
          </cell>
          <cell r="O7587">
            <v>7793253003289</v>
          </cell>
        </row>
        <row r="7588">
          <cell r="A7588">
            <v>100930</v>
          </cell>
          <cell r="B7588">
            <v>33930</v>
          </cell>
          <cell r="D7588" t="str">
            <v xml:space="preserve">SUAV POETT FRGNZA D/P BEBE 250X                   </v>
          </cell>
          <cell r="J7588">
            <v>5715.8980000000001</v>
          </cell>
          <cell r="O7588">
            <v>7793253003296</v>
          </cell>
        </row>
        <row r="7589">
          <cell r="A7589">
            <v>100863</v>
          </cell>
          <cell r="B7589">
            <v>33928</v>
          </cell>
          <cell r="D7589" t="str">
            <v xml:space="preserve">SUAV POETT FRGNZA D/P PRIMAV 250X                 </v>
          </cell>
          <cell r="J7589">
            <v>5715.8980000000001</v>
          </cell>
          <cell r="O7589">
            <v>7793253003272</v>
          </cell>
        </row>
        <row r="7590">
          <cell r="A7590">
            <v>662903</v>
          </cell>
          <cell r="B7590">
            <v>32412</v>
          </cell>
          <cell r="D7590" t="str">
            <v xml:space="preserve">SUAV POETT FRGNZA GAT ALEGRA 250X                 </v>
          </cell>
          <cell r="J7590">
            <v>6525.0039999999999</v>
          </cell>
          <cell r="O7590">
            <v>7793253003050</v>
          </cell>
        </row>
        <row r="7591">
          <cell r="A7591">
            <v>2152</v>
          </cell>
          <cell r="B7591">
            <v>0</v>
          </cell>
          <cell r="D7591" t="str">
            <v xml:space="preserve">SUAV VIVERE BOUQUET  900X                         </v>
          </cell>
          <cell r="J7591">
            <v>3367.3359999999998</v>
          </cell>
          <cell r="O7591">
            <v>7791290784468</v>
          </cell>
        </row>
        <row r="7592">
          <cell r="A7592">
            <v>17489</v>
          </cell>
          <cell r="B7592">
            <v>65217137</v>
          </cell>
          <cell r="D7592" t="str">
            <v xml:space="preserve">SUAV VIVERE CLAS D/P 3X                           </v>
          </cell>
          <cell r="J7592">
            <v>11610.6</v>
          </cell>
          <cell r="O7592">
            <v>7791290013551</v>
          </cell>
        </row>
        <row r="7593">
          <cell r="A7593">
            <v>663566</v>
          </cell>
          <cell r="B7593">
            <v>69690032</v>
          </cell>
          <cell r="D7593" t="str">
            <v xml:space="preserve">SUAV VIVERE CLAS EXP FLORAL 3X                    </v>
          </cell>
          <cell r="J7593">
            <v>9517.3250000000007</v>
          </cell>
          <cell r="O7593">
            <v>7791290793866</v>
          </cell>
        </row>
        <row r="7594">
          <cell r="A7594">
            <v>667291</v>
          </cell>
          <cell r="B7594">
            <v>65218176</v>
          </cell>
          <cell r="D7594" t="str">
            <v xml:space="preserve">SUAV VIVERE EXP FLORAL INTENSO D/P 900X           </v>
          </cell>
          <cell r="J7594">
            <v>3342.3719999999998</v>
          </cell>
          <cell r="O7594">
            <v>7791290796638</v>
          </cell>
        </row>
        <row r="7595">
          <cell r="A7595">
            <v>20251</v>
          </cell>
          <cell r="B7595">
            <v>69660286</v>
          </cell>
          <cell r="D7595" t="str">
            <v xml:space="preserve">SUAV VIVERE FLOR BLANCA D/P 3X                    </v>
          </cell>
          <cell r="J7595">
            <v>11120.22</v>
          </cell>
          <cell r="O7595">
            <v>7791290013568</v>
          </cell>
        </row>
        <row r="7596">
          <cell r="A7596">
            <v>663642</v>
          </cell>
          <cell r="B7596">
            <v>68639546</v>
          </cell>
          <cell r="D7596" t="str">
            <v xml:space="preserve">SUAV VIVERE FLORES SILV 900X                      </v>
          </cell>
          <cell r="J7596">
            <v>3183.223</v>
          </cell>
          <cell r="O7596">
            <v>7791290793736</v>
          </cell>
        </row>
        <row r="7597">
          <cell r="A7597">
            <v>14462</v>
          </cell>
          <cell r="B7597">
            <v>65218184</v>
          </cell>
          <cell r="D7597" t="str">
            <v xml:space="preserve">SUAV VIVERE INT CLASICO D/P 450X                  </v>
          </cell>
          <cell r="J7597">
            <v>1466.819</v>
          </cell>
          <cell r="O7597">
            <v>7791290008342</v>
          </cell>
        </row>
        <row r="7598">
          <cell r="A7598">
            <v>663565</v>
          </cell>
          <cell r="B7598">
            <v>68279774</v>
          </cell>
          <cell r="D7598" t="str">
            <v xml:space="preserve">SUAV VIVERE MIMOS FLOR D/P 450X                   </v>
          </cell>
          <cell r="J7598">
            <v>1601.2380000000001</v>
          </cell>
          <cell r="O7598">
            <v>7791290793668</v>
          </cell>
        </row>
        <row r="7599">
          <cell r="A7599">
            <v>17217</v>
          </cell>
          <cell r="B7599">
            <v>69660292</v>
          </cell>
          <cell r="D7599" t="str">
            <v xml:space="preserve">SUAV VIVERE PLANCH FACIL 810X                     </v>
          </cell>
          <cell r="J7599">
            <v>3069.6770000000001</v>
          </cell>
          <cell r="O7599">
            <v>7791290013582</v>
          </cell>
        </row>
        <row r="7600">
          <cell r="A7600">
            <v>8058</v>
          </cell>
          <cell r="B7600">
            <v>65217141</v>
          </cell>
          <cell r="D7600" t="str">
            <v xml:space="preserve">SUAV VIVERE SUAVE CLASICO D/P 900X                </v>
          </cell>
          <cell r="J7600">
            <v>3342.3719999999998</v>
          </cell>
          <cell r="O7600">
            <v>7791290010482</v>
          </cell>
        </row>
        <row r="7601">
          <cell r="A7601">
            <v>6821</v>
          </cell>
          <cell r="B7601">
            <v>68639544</v>
          </cell>
          <cell r="D7601" t="str">
            <v xml:space="preserve">SUAV VIVERE VIOLETA D/P 900X                      </v>
          </cell>
          <cell r="J7601">
            <v>3423.4580000000001</v>
          </cell>
          <cell r="O7601">
            <v>7791290784499</v>
          </cell>
        </row>
        <row r="7602">
          <cell r="A7602">
            <v>10988</v>
          </cell>
          <cell r="B7602">
            <v>433</v>
          </cell>
          <cell r="D7602" t="str">
            <v xml:space="preserve">SUAV WOOLITE BEBE HIPOAL D/P 450X                 </v>
          </cell>
          <cell r="J7602">
            <v>2243.8240000000001</v>
          </cell>
          <cell r="O7602">
            <v>7791130001649</v>
          </cell>
        </row>
        <row r="7603">
          <cell r="A7603">
            <v>658394</v>
          </cell>
          <cell r="B7603">
            <v>754</v>
          </cell>
          <cell r="D7603" t="str">
            <v xml:space="preserve">SUAV WOOLITE BEBE REG D/P 450X                    </v>
          </cell>
          <cell r="J7603">
            <v>2514.9850000000001</v>
          </cell>
          <cell r="O7603">
            <v>7791130962407</v>
          </cell>
        </row>
        <row r="7604">
          <cell r="A7604">
            <v>6674</v>
          </cell>
          <cell r="B7604">
            <v>2344</v>
          </cell>
          <cell r="D7604" t="str">
            <v xml:space="preserve">SUAV WOOLITE LIQ WHITE D/P 450X                   </v>
          </cell>
          <cell r="J7604">
            <v>2510.7800000000002</v>
          </cell>
          <cell r="O7604">
            <v>7791130001595</v>
          </cell>
        </row>
        <row r="7605">
          <cell r="A7605">
            <v>667211</v>
          </cell>
          <cell r="B7605">
            <v>9301304</v>
          </cell>
          <cell r="D7605" t="str">
            <v xml:space="preserve">SUAV ZORRO ELEGANTE D/P 3X                        </v>
          </cell>
          <cell r="J7605">
            <v>11239</v>
          </cell>
          <cell r="O7605">
            <v>7790990002711</v>
          </cell>
        </row>
        <row r="7606">
          <cell r="A7606">
            <v>667210</v>
          </cell>
          <cell r="B7606">
            <v>9301303</v>
          </cell>
          <cell r="D7606" t="str">
            <v xml:space="preserve">SUAV ZORRO ORIENTAL D/P 3X                        </v>
          </cell>
          <cell r="J7606">
            <v>11239</v>
          </cell>
          <cell r="O7606">
            <v>7790990002704</v>
          </cell>
        </row>
        <row r="7607">
          <cell r="A7607">
            <v>18499</v>
          </cell>
          <cell r="B7607" t="str">
            <v xml:space="preserve">AP0338              </v>
          </cell>
          <cell r="D7607" t="str">
            <v xml:space="preserve">SUAV ZORRO ROSA Y FLOR D/P 900X                   </v>
          </cell>
          <cell r="J7607">
            <v>1966.6189999999999</v>
          </cell>
          <cell r="O7607">
            <v>7790990999066</v>
          </cell>
        </row>
        <row r="7608">
          <cell r="A7608">
            <v>6464</v>
          </cell>
          <cell r="B7608">
            <v>68904188</v>
          </cell>
          <cell r="D7608" t="str">
            <v xml:space="preserve">TALC EFFICIENT ANTIB 100X                         </v>
          </cell>
          <cell r="J7608">
            <v>3232.81</v>
          </cell>
          <cell r="O7608">
            <v>7791293895062</v>
          </cell>
        </row>
        <row r="7609">
          <cell r="A7609">
            <v>660180</v>
          </cell>
          <cell r="B7609">
            <v>68904187</v>
          </cell>
          <cell r="D7609" t="str">
            <v xml:space="preserve">TALC EFFICIENT ORIGINAL 100X                      </v>
          </cell>
          <cell r="J7609">
            <v>3232.81</v>
          </cell>
          <cell r="O7609">
            <v>7791293040950</v>
          </cell>
        </row>
        <row r="7610">
          <cell r="A7610">
            <v>664538</v>
          </cell>
          <cell r="B7610">
            <v>500117</v>
          </cell>
          <cell r="D7610" t="str">
            <v xml:space="preserve">TALC JOHNSON BEBE FECULA ORGINAL 200X             </v>
          </cell>
          <cell r="J7610">
            <v>8021.4690000000001</v>
          </cell>
          <cell r="O7610">
            <v>7702031244592</v>
          </cell>
        </row>
        <row r="7611">
          <cell r="A7611">
            <v>8929</v>
          </cell>
          <cell r="B7611">
            <v>68904197</v>
          </cell>
          <cell r="D7611" t="str">
            <v xml:space="preserve">TALC REX EFFICIENT AER EPIC FRSH 153X             </v>
          </cell>
          <cell r="J7611">
            <v>5741.9809999999998</v>
          </cell>
          <cell r="O7611">
            <v>7791293035895</v>
          </cell>
        </row>
        <row r="7612">
          <cell r="A7612">
            <v>660181</v>
          </cell>
          <cell r="B7612">
            <v>68904198</v>
          </cell>
          <cell r="D7612" t="str">
            <v xml:space="preserve">TALC REX EFFICIENT AER ORIG 153X                  </v>
          </cell>
          <cell r="J7612">
            <v>5741.9809999999998</v>
          </cell>
          <cell r="O7612">
            <v>7791293041001</v>
          </cell>
        </row>
        <row r="7613">
          <cell r="A7613">
            <v>6465</v>
          </cell>
          <cell r="B7613">
            <v>69551155</v>
          </cell>
          <cell r="D7613" t="str">
            <v xml:space="preserve">TALC REX EFFICIENT ANTIB 200X                     </v>
          </cell>
          <cell r="J7613">
            <v>5427.0429999999997</v>
          </cell>
          <cell r="O7613">
            <v>7791293051130</v>
          </cell>
        </row>
        <row r="7614">
          <cell r="A7614">
            <v>20329</v>
          </cell>
          <cell r="B7614">
            <v>69551154</v>
          </cell>
          <cell r="D7614" t="str">
            <v xml:space="preserve">TALC REX EFFICIENT ORIG 200X                      </v>
          </cell>
          <cell r="J7614">
            <v>5427.0429999999997</v>
          </cell>
          <cell r="O7614">
            <v>7791293040967</v>
          </cell>
        </row>
        <row r="7615">
          <cell r="A7615">
            <v>11048</v>
          </cell>
          <cell r="B7615">
            <v>817</v>
          </cell>
          <cell r="D7615" t="str">
            <v xml:space="preserve">TALC VERITAS AER 117X                             </v>
          </cell>
          <cell r="J7615">
            <v>5246.991</v>
          </cell>
          <cell r="O7615">
            <v>7791520007299</v>
          </cell>
        </row>
        <row r="7616">
          <cell r="A7616">
            <v>11919</v>
          </cell>
          <cell r="B7616">
            <v>30990</v>
          </cell>
          <cell r="D7616" t="str">
            <v xml:space="preserve">TALC VERITAS BEBE FECULA 180X                     </v>
          </cell>
          <cell r="J7616">
            <v>3898.1309999999999</v>
          </cell>
          <cell r="O7616">
            <v>7791520009774</v>
          </cell>
        </row>
        <row r="7617">
          <cell r="A7617">
            <v>6727</v>
          </cell>
          <cell r="B7617">
            <v>30980</v>
          </cell>
          <cell r="D7617" t="str">
            <v xml:space="preserve">TALC VERITAS CLASICO 120X                         </v>
          </cell>
          <cell r="J7617">
            <v>2966.7020000000002</v>
          </cell>
          <cell r="O7617">
            <v>7791520009675</v>
          </cell>
        </row>
        <row r="7618">
          <cell r="A7618">
            <v>101486</v>
          </cell>
          <cell r="B7618">
            <v>30985</v>
          </cell>
          <cell r="D7618" t="str">
            <v xml:space="preserve">TALC VERITAS CLASICO 180X                         </v>
          </cell>
          <cell r="J7618">
            <v>3657.623</v>
          </cell>
          <cell r="O7618">
            <v>7791520009729</v>
          </cell>
        </row>
        <row r="7619">
          <cell r="A7619">
            <v>6767</v>
          </cell>
          <cell r="B7619">
            <v>983</v>
          </cell>
          <cell r="D7619" t="str">
            <v xml:space="preserve">TALC VERITAS FRESCO 120X                          </v>
          </cell>
          <cell r="J7619">
            <v>2966.7020000000002</v>
          </cell>
          <cell r="O7619">
            <v>7791520009705</v>
          </cell>
        </row>
        <row r="7620">
          <cell r="A7620">
            <v>6872</v>
          </cell>
          <cell r="B7620">
            <v>30988</v>
          </cell>
          <cell r="D7620" t="str">
            <v xml:space="preserve">TALC VERITAS FRESCO 180X                          </v>
          </cell>
          <cell r="J7620">
            <v>3657.623</v>
          </cell>
          <cell r="O7620">
            <v>7791520009750</v>
          </cell>
        </row>
        <row r="7621">
          <cell r="A7621">
            <v>6731</v>
          </cell>
          <cell r="B7621">
            <v>982</v>
          </cell>
          <cell r="D7621" t="str">
            <v xml:space="preserve">TALC VERITAS HOMBRE 120X                          </v>
          </cell>
          <cell r="J7621">
            <v>2966.7020000000002</v>
          </cell>
          <cell r="O7621">
            <v>7791520009699</v>
          </cell>
        </row>
        <row r="7622">
          <cell r="A7622">
            <v>13688</v>
          </cell>
          <cell r="B7622">
            <v>30987</v>
          </cell>
          <cell r="D7622" t="str">
            <v xml:space="preserve">TALC VERITAS HOMBRE 180X                          </v>
          </cell>
          <cell r="J7622">
            <v>3657.623</v>
          </cell>
          <cell r="O7622">
            <v>7791520009743</v>
          </cell>
        </row>
        <row r="7623">
          <cell r="A7623">
            <v>6676</v>
          </cell>
          <cell r="B7623">
            <v>1981</v>
          </cell>
          <cell r="D7623" t="str">
            <v xml:space="preserve">TALC VERITAS MUJER 120X                           </v>
          </cell>
          <cell r="J7623">
            <v>2966.7020000000002</v>
          </cell>
          <cell r="O7623">
            <v>7791520009682</v>
          </cell>
        </row>
        <row r="7624">
          <cell r="A7624">
            <v>6788</v>
          </cell>
          <cell r="B7624">
            <v>984</v>
          </cell>
          <cell r="D7624" t="str">
            <v xml:space="preserve">TALC VERITAS PEDICO 120X                          </v>
          </cell>
          <cell r="J7624">
            <v>3328.6019999999999</v>
          </cell>
          <cell r="O7624">
            <v>7791520009712</v>
          </cell>
        </row>
        <row r="7625">
          <cell r="A7625">
            <v>10310</v>
          </cell>
          <cell r="B7625" t="str">
            <v xml:space="preserve">T003F               </v>
          </cell>
          <cell r="D7625" t="str">
            <v xml:space="preserve">TAPA ADOLF. EMP ARABE FREIR 12X                   </v>
          </cell>
          <cell r="J7625">
            <v>1450.0070000000001</v>
          </cell>
          <cell r="O7625">
            <v>7793461000247</v>
          </cell>
        </row>
        <row r="7626">
          <cell r="A7626">
            <v>3351</v>
          </cell>
          <cell r="B7626" t="str">
            <v xml:space="preserve">T003H               </v>
          </cell>
          <cell r="D7626" t="str">
            <v xml:space="preserve">TAPA ADOLF. EMP ARABE HORNO 12X                   </v>
          </cell>
          <cell r="J7626">
            <v>1450.0070000000001</v>
          </cell>
          <cell r="O7626">
            <v>7793461000254</v>
          </cell>
        </row>
        <row r="7627">
          <cell r="A7627">
            <v>39</v>
          </cell>
          <cell r="B7627" t="str">
            <v xml:space="preserve">T002F               </v>
          </cell>
          <cell r="D7627" t="str">
            <v xml:space="preserve">TAPA ADOLF. EMP COPTN FREIR 24X                   </v>
          </cell>
          <cell r="J7627">
            <v>1203.5</v>
          </cell>
          <cell r="O7627">
            <v>7793461000162</v>
          </cell>
        </row>
        <row r="7628">
          <cell r="A7628">
            <v>40</v>
          </cell>
          <cell r="B7628" t="str">
            <v xml:space="preserve">T002H               </v>
          </cell>
          <cell r="D7628" t="str">
            <v xml:space="preserve">TAPA ADOLF. EMP COPTN HORN 24X                    </v>
          </cell>
          <cell r="J7628">
            <v>1203.5</v>
          </cell>
          <cell r="O7628">
            <v>7793461000179</v>
          </cell>
        </row>
        <row r="7629">
          <cell r="A7629">
            <v>41</v>
          </cell>
          <cell r="B7629" t="str">
            <v xml:space="preserve">T001F               </v>
          </cell>
          <cell r="D7629" t="str">
            <v xml:space="preserve">TAPA ADOLF. EMP FREIR 12X                         </v>
          </cell>
          <cell r="J7629">
            <v>1029.5060000000001</v>
          </cell>
          <cell r="O7629">
            <v>7793461000209</v>
          </cell>
        </row>
        <row r="7630">
          <cell r="A7630">
            <v>42</v>
          </cell>
          <cell r="B7630" t="str">
            <v xml:space="preserve">T001H               </v>
          </cell>
          <cell r="D7630" t="str">
            <v xml:space="preserve">TAPA ADOLF. EMP HORNO 12X                         </v>
          </cell>
          <cell r="J7630">
            <v>1203.5</v>
          </cell>
          <cell r="O7630">
            <v>7793461000216</v>
          </cell>
        </row>
        <row r="7631">
          <cell r="A7631">
            <v>43</v>
          </cell>
          <cell r="B7631" t="str">
            <v xml:space="preserve">T005H               </v>
          </cell>
          <cell r="D7631" t="str">
            <v xml:space="preserve">TAPA ADOLF. PASCUALINA 2X                         </v>
          </cell>
          <cell r="J7631">
            <v>1957.4960000000001</v>
          </cell>
          <cell r="O7631">
            <v>7793461000124</v>
          </cell>
        </row>
        <row r="7632">
          <cell r="A7632">
            <v>45</v>
          </cell>
          <cell r="B7632" t="str">
            <v xml:space="preserve">T004F               </v>
          </cell>
          <cell r="D7632" t="str">
            <v xml:space="preserve">TAPA ADOLF. PASTELITO 24X                         </v>
          </cell>
          <cell r="J7632">
            <v>1203.5</v>
          </cell>
          <cell r="O7632">
            <v>7793461000117</v>
          </cell>
        </row>
        <row r="7633">
          <cell r="A7633">
            <v>665847</v>
          </cell>
          <cell r="B7633">
            <v>1048</v>
          </cell>
          <cell r="D7633" t="str">
            <v xml:space="preserve">TAPA FAVORITA  PASCUALINA HORN 380X               </v>
          </cell>
          <cell r="J7633">
            <v>1768.7819999999999</v>
          </cell>
          <cell r="O7633">
            <v>7790070613004</v>
          </cell>
        </row>
        <row r="7634">
          <cell r="A7634">
            <v>665848</v>
          </cell>
          <cell r="B7634">
            <v>1068</v>
          </cell>
          <cell r="D7634" t="str">
            <v xml:space="preserve">TAPA FAVORITA EMP HORN / FREIR 300X               </v>
          </cell>
          <cell r="J7634">
            <v>1360.0530000000001</v>
          </cell>
          <cell r="O7634">
            <v>7790070613011</v>
          </cell>
        </row>
        <row r="7635">
          <cell r="A7635">
            <v>7607</v>
          </cell>
          <cell r="B7635" t="str">
            <v xml:space="preserve">CT1001F             </v>
          </cell>
          <cell r="D7635" t="str">
            <v xml:space="preserve">TAPA L.CAMBICH EMP FREIR 12X                      </v>
          </cell>
          <cell r="J7635">
            <v>884.51400000000001</v>
          </cell>
          <cell r="O7635">
            <v>7793461000407</v>
          </cell>
        </row>
        <row r="7636">
          <cell r="A7636">
            <v>7608</v>
          </cell>
          <cell r="B7636" t="str">
            <v xml:space="preserve">CT1001H             </v>
          </cell>
          <cell r="D7636" t="str">
            <v xml:space="preserve">TAPA L.CAMBICH EMP HORN 12X                       </v>
          </cell>
          <cell r="J7636">
            <v>1058.49</v>
          </cell>
          <cell r="O7636">
            <v>7793461000391</v>
          </cell>
        </row>
        <row r="7637">
          <cell r="A7637">
            <v>44</v>
          </cell>
          <cell r="B7637" t="str">
            <v xml:space="preserve">CT1005H             </v>
          </cell>
          <cell r="D7637" t="str">
            <v xml:space="preserve">TAPA L.CAMBICH PASCUALINA 2X                      </v>
          </cell>
          <cell r="J7637">
            <v>1812.521</v>
          </cell>
          <cell r="O7637">
            <v>7793461000445</v>
          </cell>
        </row>
        <row r="7638">
          <cell r="A7638">
            <v>3244</v>
          </cell>
          <cell r="B7638" t="str">
            <v xml:space="preserve">Sin Indicar         </v>
          </cell>
          <cell r="D7638" t="str">
            <v xml:space="preserve">TAPA L.VICTORIA COPETIN 24X                       </v>
          </cell>
          <cell r="J7638">
            <v>1226.8869999999999</v>
          </cell>
          <cell r="O7638">
            <v>7793777000184</v>
          </cell>
        </row>
        <row r="7639">
          <cell r="A7639">
            <v>3245</v>
          </cell>
          <cell r="B7639" t="str">
            <v xml:space="preserve">Sin Indicar         </v>
          </cell>
          <cell r="D7639" t="str">
            <v xml:space="preserve">TAPA L.VICTORIA EMP FREIR 12X                     </v>
          </cell>
          <cell r="J7639">
            <v>963.88699999999994</v>
          </cell>
          <cell r="O7639">
            <v>7793777000160</v>
          </cell>
        </row>
        <row r="7640">
          <cell r="A7640">
            <v>3246</v>
          </cell>
          <cell r="B7640" t="str">
            <v xml:space="preserve">Sin Indicar         </v>
          </cell>
          <cell r="D7640" t="str">
            <v xml:space="preserve">TAPA L.VICTORIA EMP HORN 12X                      </v>
          </cell>
          <cell r="J7640">
            <v>1145.075</v>
          </cell>
          <cell r="O7640">
            <v>7793777000177</v>
          </cell>
        </row>
        <row r="7641">
          <cell r="A7641">
            <v>3247</v>
          </cell>
          <cell r="B7641" t="str">
            <v xml:space="preserve">Sin Indicar         </v>
          </cell>
          <cell r="D7641" t="str">
            <v xml:space="preserve">TAPA L.VICTORIA PASCUALINA 2X                     </v>
          </cell>
          <cell r="J7641">
            <v>1755.6410000000001</v>
          </cell>
          <cell r="O7641">
            <v>7793777000207</v>
          </cell>
        </row>
        <row r="7642">
          <cell r="A7642">
            <v>3248</v>
          </cell>
          <cell r="B7642" t="str">
            <v xml:space="preserve">Sin Indicar         </v>
          </cell>
          <cell r="D7642" t="str">
            <v xml:space="preserve">TAPA L.VICTORIA PASTELITO 24X                     </v>
          </cell>
          <cell r="J7642">
            <v>1012.066</v>
          </cell>
          <cell r="O7642">
            <v>7793777000191</v>
          </cell>
        </row>
        <row r="7643">
          <cell r="A7643">
            <v>664568</v>
          </cell>
          <cell r="B7643">
            <v>1843</v>
          </cell>
          <cell r="D7643" t="str">
            <v xml:space="preserve">TAPA LS. PASCUALINA HOJAL 2X230X                  </v>
          </cell>
          <cell r="J7643">
            <v>1705.356</v>
          </cell>
          <cell r="O7643">
            <v>7790070621993</v>
          </cell>
        </row>
        <row r="7644">
          <cell r="A7644">
            <v>664570</v>
          </cell>
          <cell r="B7644">
            <v>2764</v>
          </cell>
          <cell r="D7644" t="str">
            <v xml:space="preserve">TAPA LS. PASCUALINA HOJAL 2X400X                  </v>
          </cell>
          <cell r="J7644">
            <v>3097.5</v>
          </cell>
          <cell r="O7644">
            <v>7790070622044</v>
          </cell>
        </row>
        <row r="7645">
          <cell r="A7645">
            <v>666400</v>
          </cell>
          <cell r="B7645">
            <v>2847</v>
          </cell>
          <cell r="D7645" t="str">
            <v xml:space="preserve">TAPA LS.PASCUALINA CALABAZA 380X                  </v>
          </cell>
          <cell r="J7645">
            <v>3971.6619999999998</v>
          </cell>
          <cell r="O7645">
            <v>7790070631213</v>
          </cell>
        </row>
        <row r="7646">
          <cell r="A7646">
            <v>9368</v>
          </cell>
          <cell r="B7646">
            <v>2763</v>
          </cell>
          <cell r="D7646" t="str">
            <v xml:space="preserve">TAPA LS.PASCUALINA CRIOLLA 2X400x                 </v>
          </cell>
          <cell r="J7646">
            <v>3098.6930000000002</v>
          </cell>
          <cell r="O7646">
            <v>7790236001270</v>
          </cell>
        </row>
        <row r="7647">
          <cell r="A7647">
            <v>666399</v>
          </cell>
          <cell r="B7647">
            <v>2846</v>
          </cell>
          <cell r="D7647" t="str">
            <v xml:space="preserve">TAPA LS.PASCUALINA ESPINACA 380X                  </v>
          </cell>
          <cell r="J7647">
            <v>3971.6619999999998</v>
          </cell>
          <cell r="O7647">
            <v>7790070631206</v>
          </cell>
        </row>
        <row r="7648">
          <cell r="A7648">
            <v>666401</v>
          </cell>
          <cell r="B7648">
            <v>2848</v>
          </cell>
          <cell r="D7648" t="str">
            <v xml:space="preserve">TAPA LS.PASCUALINA REMOLACHA 380X                 </v>
          </cell>
          <cell r="J7648">
            <v>3971.6619999999998</v>
          </cell>
          <cell r="O7648">
            <v>7790070631220</v>
          </cell>
        </row>
        <row r="7649">
          <cell r="A7649">
            <v>20460</v>
          </cell>
          <cell r="B7649">
            <v>1842</v>
          </cell>
          <cell r="D7649" t="str">
            <v xml:space="preserve">TAPA LS.PASCUALINA SIN TACC 2X                    </v>
          </cell>
          <cell r="J7649">
            <v>4875.0190000000002</v>
          </cell>
          <cell r="O7649">
            <v>7790236018087</v>
          </cell>
        </row>
        <row r="7650">
          <cell r="A7650">
            <v>664160</v>
          </cell>
          <cell r="B7650">
            <v>2008</v>
          </cell>
          <cell r="D7650" t="str">
            <v xml:space="preserve">TAPA SALTENIA EMP CRIOLLA 12X330X                 </v>
          </cell>
          <cell r="J7650">
            <v>2718.79</v>
          </cell>
          <cell r="O7650">
            <v>7790236018025</v>
          </cell>
        </row>
        <row r="7651">
          <cell r="A7651">
            <v>1376</v>
          </cell>
          <cell r="B7651">
            <v>2009</v>
          </cell>
          <cell r="D7651" t="str">
            <v xml:space="preserve">TAPA SALTENIA EMP FREIR 24X330X                   </v>
          </cell>
          <cell r="J7651">
            <v>2718.79</v>
          </cell>
          <cell r="O7651">
            <v>7790236001324</v>
          </cell>
        </row>
        <row r="7652">
          <cell r="A7652">
            <v>664161</v>
          </cell>
          <cell r="B7652">
            <v>816</v>
          </cell>
          <cell r="D7652" t="str">
            <v xml:space="preserve">TAPA SALTENIA EMP HOJALDRE 12X330X                </v>
          </cell>
          <cell r="J7652">
            <v>2718.79</v>
          </cell>
          <cell r="O7652">
            <v>7790236018032</v>
          </cell>
        </row>
        <row r="7653">
          <cell r="A7653">
            <v>20459</v>
          </cell>
          <cell r="B7653">
            <v>815</v>
          </cell>
          <cell r="D7653" t="str">
            <v xml:space="preserve">TAPA SALTENIA EMP S/TACC 12X330X                  </v>
          </cell>
          <cell r="J7653">
            <v>3770.35</v>
          </cell>
          <cell r="O7653">
            <v>7790236018094</v>
          </cell>
        </row>
        <row r="7654">
          <cell r="A7654">
            <v>665270</v>
          </cell>
          <cell r="B7654">
            <v>0</v>
          </cell>
          <cell r="D7654" t="str">
            <v xml:space="preserve">TEHE TEAEARTH BREAKFAST TUBO 50X                  </v>
          </cell>
          <cell r="J7654">
            <v>7500</v>
          </cell>
          <cell r="O7654">
            <v>734191266555</v>
          </cell>
        </row>
        <row r="7655">
          <cell r="A7655">
            <v>665272</v>
          </cell>
          <cell r="B7655">
            <v>0</v>
          </cell>
          <cell r="D7655" t="str">
            <v xml:space="preserve">TEHE TEAEARTH EARL GREY DP 50X                    </v>
          </cell>
          <cell r="J7655">
            <v>7000</v>
          </cell>
          <cell r="O7655">
            <v>734191266494</v>
          </cell>
        </row>
        <row r="7656">
          <cell r="A7656">
            <v>665266</v>
          </cell>
          <cell r="B7656">
            <v>0</v>
          </cell>
          <cell r="D7656" t="str">
            <v xml:space="preserve">TEHE TEAEARTH EARL GREY TUBO 50X                  </v>
          </cell>
          <cell r="J7656">
            <v>7500</v>
          </cell>
          <cell r="O7656">
            <v>734191266470</v>
          </cell>
        </row>
        <row r="7657">
          <cell r="A7657">
            <v>665273</v>
          </cell>
          <cell r="B7657">
            <v>0</v>
          </cell>
          <cell r="D7657" t="str">
            <v xml:space="preserve">TEHE TEAEARTH JASMINE GREEN DP 50X                </v>
          </cell>
          <cell r="J7657">
            <v>7000</v>
          </cell>
          <cell r="O7657">
            <v>734191266548</v>
          </cell>
        </row>
        <row r="7658">
          <cell r="A7658">
            <v>665267</v>
          </cell>
          <cell r="B7658">
            <v>0</v>
          </cell>
          <cell r="D7658" t="str">
            <v xml:space="preserve">TEHE TEAEARTH JASMINE GREEN TUBO 50X              </v>
          </cell>
          <cell r="J7658">
            <v>7500</v>
          </cell>
          <cell r="O7658">
            <v>734191266579</v>
          </cell>
        </row>
        <row r="7659">
          <cell r="A7659">
            <v>665268</v>
          </cell>
          <cell r="B7659">
            <v>0</v>
          </cell>
          <cell r="D7659" t="str">
            <v xml:space="preserve">TEHE TEAEARTH LEMONGRASS TUBO 50X                 </v>
          </cell>
          <cell r="J7659">
            <v>7500</v>
          </cell>
          <cell r="O7659">
            <v>734191266586</v>
          </cell>
        </row>
        <row r="7660">
          <cell r="A7660">
            <v>665271</v>
          </cell>
          <cell r="B7660">
            <v>0</v>
          </cell>
          <cell r="D7660" t="str">
            <v xml:space="preserve">TEHE TEAEARTH MASAL CHAI DP 50X                   </v>
          </cell>
          <cell r="J7660">
            <v>7000</v>
          </cell>
          <cell r="O7660">
            <v>734191266517</v>
          </cell>
        </row>
        <row r="7661">
          <cell r="A7661">
            <v>665265</v>
          </cell>
          <cell r="B7661">
            <v>0</v>
          </cell>
          <cell r="D7661" t="str">
            <v xml:space="preserve">TEHE TEAEARTH MASAL CHAI TUBO 50X                 </v>
          </cell>
          <cell r="J7661">
            <v>7500</v>
          </cell>
          <cell r="O7661">
            <v>734191266487</v>
          </cell>
        </row>
        <row r="7662">
          <cell r="A7662">
            <v>666324</v>
          </cell>
          <cell r="B7662">
            <v>37030</v>
          </cell>
          <cell r="D7662" t="str">
            <v xml:space="preserve">TEHI  LA VIRGINIA DETOX 25X                       </v>
          </cell>
          <cell r="J7662">
            <v>2277.4110000000001</v>
          </cell>
          <cell r="O7662">
            <v>7790150370308</v>
          </cell>
        </row>
        <row r="7663">
          <cell r="A7663">
            <v>8738</v>
          </cell>
          <cell r="B7663">
            <v>507</v>
          </cell>
          <cell r="D7663" t="str">
            <v xml:space="preserve">TEHI CACHAMAI BOLDO 20X                           </v>
          </cell>
          <cell r="J7663">
            <v>1968.155</v>
          </cell>
          <cell r="O7663">
            <v>7792280000353</v>
          </cell>
        </row>
        <row r="7664">
          <cell r="A7664">
            <v>8737</v>
          </cell>
          <cell r="B7664">
            <v>518</v>
          </cell>
          <cell r="D7664" t="str">
            <v xml:space="preserve">TEHI CACHAMAI MANZ 20X                            </v>
          </cell>
          <cell r="J7664">
            <v>1548.1569999999999</v>
          </cell>
          <cell r="O7664">
            <v>7792280000377</v>
          </cell>
        </row>
        <row r="7665">
          <cell r="A7665">
            <v>20511</v>
          </cell>
          <cell r="B7665">
            <v>508</v>
          </cell>
          <cell r="D7665" t="str">
            <v xml:space="preserve">TEHI CACHAMAI MENTA 20X                           </v>
          </cell>
          <cell r="J7665">
            <v>1396.4770000000001</v>
          </cell>
          <cell r="O7665">
            <v>7792280000360</v>
          </cell>
        </row>
        <row r="7666">
          <cell r="A7666">
            <v>2601</v>
          </cell>
          <cell r="B7666">
            <v>505</v>
          </cell>
          <cell r="D7666" t="str">
            <v xml:space="preserve">TEHI CACHAMAI MEZ HIERB AMAR 2                    </v>
          </cell>
          <cell r="J7666">
            <v>1396.4770000000001</v>
          </cell>
          <cell r="O7666">
            <v>7792280000339</v>
          </cell>
        </row>
        <row r="7667">
          <cell r="A7667">
            <v>2604</v>
          </cell>
          <cell r="B7667">
            <v>506</v>
          </cell>
          <cell r="D7667" t="str">
            <v xml:space="preserve">TEHI CACHAMAI MEZ HIERB ROSA 2                    </v>
          </cell>
          <cell r="J7667">
            <v>1396.4770000000001</v>
          </cell>
          <cell r="O7667">
            <v>7792280000346</v>
          </cell>
        </row>
        <row r="7668">
          <cell r="A7668">
            <v>19490</v>
          </cell>
          <cell r="B7668">
            <v>96</v>
          </cell>
          <cell r="D7668" t="str">
            <v xml:space="preserve">TEHI CACHAMAI SAQ 20X                             </v>
          </cell>
          <cell r="J7668">
            <v>1290.663</v>
          </cell>
          <cell r="O7668">
            <v>7792280000551</v>
          </cell>
        </row>
        <row r="7669">
          <cell r="A7669">
            <v>8736</v>
          </cell>
          <cell r="B7669">
            <v>509</v>
          </cell>
          <cell r="D7669" t="str">
            <v xml:space="preserve">TEHI CACHAMAI TILO 20X                            </v>
          </cell>
          <cell r="J7669">
            <v>2573.6509999999998</v>
          </cell>
          <cell r="O7669">
            <v>7792280000537</v>
          </cell>
        </row>
        <row r="7670">
          <cell r="A7670">
            <v>4361</v>
          </cell>
          <cell r="B7670">
            <v>516</v>
          </cell>
          <cell r="D7670" t="str">
            <v xml:space="preserve">TEHI CACHAMAI VERDE SAQ 20X                       </v>
          </cell>
          <cell r="J7670">
            <v>1790.4670000000001</v>
          </cell>
          <cell r="O7670">
            <v>7792280002753</v>
          </cell>
        </row>
        <row r="7671">
          <cell r="A7671">
            <v>7756</v>
          </cell>
          <cell r="B7671">
            <v>92464</v>
          </cell>
          <cell r="D7671" t="str">
            <v xml:space="preserve">TEHI LA MORE BOLDO 20X                            </v>
          </cell>
          <cell r="J7671">
            <v>1388.3530000000001</v>
          </cell>
          <cell r="O7671">
            <v>7790170924628</v>
          </cell>
        </row>
        <row r="7672">
          <cell r="A7672">
            <v>100580</v>
          </cell>
          <cell r="B7672">
            <v>92964</v>
          </cell>
          <cell r="D7672" t="str">
            <v xml:space="preserve">TEHI LA MORE MANZANILLA 20X                       </v>
          </cell>
          <cell r="J7672">
            <v>1141.249</v>
          </cell>
          <cell r="O7672">
            <v>7790170929623</v>
          </cell>
        </row>
        <row r="7673">
          <cell r="A7673">
            <v>7758</v>
          </cell>
          <cell r="B7673">
            <v>92664</v>
          </cell>
          <cell r="D7673" t="str">
            <v xml:space="preserve">TEHI LA MORE MEZC HIER 20X                        </v>
          </cell>
          <cell r="J7673">
            <v>1395.038</v>
          </cell>
          <cell r="O7673">
            <v>7790170926622</v>
          </cell>
        </row>
        <row r="7674">
          <cell r="A7674">
            <v>11491</v>
          </cell>
          <cell r="B7674">
            <v>92364</v>
          </cell>
          <cell r="D7674" t="str">
            <v xml:space="preserve">TEHI LA MORE TILO 20X                             </v>
          </cell>
          <cell r="J7674">
            <v>2252.3919999999998</v>
          </cell>
          <cell r="O7674">
            <v>7790170923621</v>
          </cell>
        </row>
        <row r="7675">
          <cell r="A7675">
            <v>650</v>
          </cell>
          <cell r="B7675">
            <v>31026</v>
          </cell>
          <cell r="D7675" t="str">
            <v xml:space="preserve">TEHI LA VIRGINIA BOLDO 25X                        </v>
          </cell>
          <cell r="J7675">
            <v>2039.7639999999999</v>
          </cell>
          <cell r="O7675">
            <v>7790150310137</v>
          </cell>
        </row>
        <row r="7676">
          <cell r="A7676">
            <v>102054</v>
          </cell>
          <cell r="B7676">
            <v>25015</v>
          </cell>
          <cell r="D7676" t="str">
            <v xml:space="preserve">TEHI LA VIRGINIA CANELA 20X                       </v>
          </cell>
          <cell r="J7676">
            <v>1986.8140000000001</v>
          </cell>
          <cell r="O7676">
            <v>7790150250136</v>
          </cell>
        </row>
        <row r="7677">
          <cell r="A7677">
            <v>652</v>
          </cell>
          <cell r="B7677">
            <v>35016</v>
          </cell>
          <cell r="D7677" t="str">
            <v xml:space="preserve">TEHI LA VIRGINIA CEDRON 25X                       </v>
          </cell>
          <cell r="J7677">
            <v>1955.9690000000001</v>
          </cell>
          <cell r="O7677">
            <v>7790150350133</v>
          </cell>
        </row>
        <row r="7678">
          <cell r="A7678">
            <v>9814</v>
          </cell>
          <cell r="B7678">
            <v>25052</v>
          </cell>
          <cell r="D7678" t="str">
            <v xml:space="preserve">TEHI LA VIRGINIA CHAI 20X                         </v>
          </cell>
          <cell r="J7678">
            <v>2280.4989999999998</v>
          </cell>
          <cell r="O7678">
            <v>7790150250501</v>
          </cell>
        </row>
        <row r="7679">
          <cell r="A7679">
            <v>665256</v>
          </cell>
          <cell r="B7679">
            <v>37001</v>
          </cell>
          <cell r="D7679" t="str">
            <v xml:space="preserve">TEHI LA VIRGINIA FLUIR 25X                        </v>
          </cell>
          <cell r="J7679">
            <v>2277.4110000000001</v>
          </cell>
          <cell r="O7679">
            <v>7790150370018</v>
          </cell>
        </row>
        <row r="7680">
          <cell r="A7680">
            <v>102252</v>
          </cell>
          <cell r="B7680">
            <v>39618</v>
          </cell>
          <cell r="D7680" t="str">
            <v xml:space="preserve">TEHI LA VIRGINIA FRUTILLA 20X                     </v>
          </cell>
          <cell r="J7680">
            <v>2280.569</v>
          </cell>
          <cell r="O7680">
            <v>7790150396162</v>
          </cell>
        </row>
        <row r="7681">
          <cell r="A7681">
            <v>665257</v>
          </cell>
          <cell r="B7681">
            <v>37010</v>
          </cell>
          <cell r="D7681" t="str">
            <v xml:space="preserve">TEHI LA VIRGINIA INSPIRAR 25X                     </v>
          </cell>
          <cell r="J7681">
            <v>2277.4110000000001</v>
          </cell>
          <cell r="O7681">
            <v>7790150370100</v>
          </cell>
        </row>
        <row r="7682">
          <cell r="A7682">
            <v>102253</v>
          </cell>
          <cell r="B7682">
            <v>24017</v>
          </cell>
          <cell r="D7682" t="str">
            <v xml:space="preserve">TEHI LA VIRGINIA LIMON 20X                        </v>
          </cell>
          <cell r="J7682">
            <v>1986.8140000000001</v>
          </cell>
          <cell r="O7682">
            <v>7790150240274</v>
          </cell>
        </row>
        <row r="7683">
          <cell r="A7683">
            <v>13891</v>
          </cell>
          <cell r="B7683">
            <v>24042</v>
          </cell>
          <cell r="D7683" t="str">
            <v xml:space="preserve">TEHI LA VIRGINIA MAND/NARNJA/POM                  </v>
          </cell>
          <cell r="J7683">
            <v>2292.009</v>
          </cell>
          <cell r="O7683">
            <v>7790150696835</v>
          </cell>
        </row>
        <row r="7684">
          <cell r="A7684">
            <v>4816</v>
          </cell>
          <cell r="B7684">
            <v>25042</v>
          </cell>
          <cell r="D7684" t="str">
            <v xml:space="preserve">TEHI LA VIRGINIA MANZANA CANELA 20X               </v>
          </cell>
          <cell r="J7684">
            <v>2292.009</v>
          </cell>
          <cell r="O7684">
            <v>7790150240403</v>
          </cell>
        </row>
        <row r="7685">
          <cell r="A7685">
            <v>654</v>
          </cell>
          <cell r="B7685">
            <v>33016</v>
          </cell>
          <cell r="D7685" t="str">
            <v xml:space="preserve">TEHI LA VIRGINIA MANZANILLA 25X                   </v>
          </cell>
          <cell r="J7685">
            <v>1634.492</v>
          </cell>
          <cell r="O7685">
            <v>7790150330135</v>
          </cell>
        </row>
        <row r="7686">
          <cell r="A7686">
            <v>655</v>
          </cell>
          <cell r="B7686">
            <v>33108</v>
          </cell>
          <cell r="D7686" t="str">
            <v xml:space="preserve">TEHI LA VIRGINIA MANZANILLA C/ANIS 25X            </v>
          </cell>
          <cell r="J7686">
            <v>2030.57</v>
          </cell>
          <cell r="O7686">
            <v>7790150684412</v>
          </cell>
        </row>
        <row r="7687">
          <cell r="A7687">
            <v>658</v>
          </cell>
          <cell r="B7687">
            <v>34016</v>
          </cell>
          <cell r="D7687" t="str">
            <v xml:space="preserve">TEHI LA VIRGINIA MENTA PEPERINA  25X              </v>
          </cell>
          <cell r="J7687">
            <v>1637.896</v>
          </cell>
          <cell r="O7687">
            <v>7790150340134</v>
          </cell>
        </row>
        <row r="7688">
          <cell r="A7688">
            <v>656</v>
          </cell>
          <cell r="B7688">
            <v>36026</v>
          </cell>
          <cell r="D7688" t="str">
            <v xml:space="preserve">TEHI LA VIRGINIA MEZCLA HIERBAS 25X               </v>
          </cell>
          <cell r="J7688">
            <v>1842.838</v>
          </cell>
          <cell r="O7688">
            <v>7790150360200</v>
          </cell>
        </row>
        <row r="7689">
          <cell r="A7689">
            <v>665258</v>
          </cell>
          <cell r="B7689">
            <v>37020</v>
          </cell>
          <cell r="D7689" t="str">
            <v xml:space="preserve">TEHI LA VIRGINIA RELAJAR 25X                      </v>
          </cell>
          <cell r="J7689">
            <v>2277.4110000000001</v>
          </cell>
          <cell r="O7689">
            <v>7790150370209</v>
          </cell>
        </row>
        <row r="7690">
          <cell r="A7690">
            <v>9695</v>
          </cell>
          <cell r="B7690">
            <v>25504</v>
          </cell>
          <cell r="D7690" t="str">
            <v xml:space="preserve">TEHI LA VIRGINIA ROJO 20X                         </v>
          </cell>
          <cell r="J7690">
            <v>2280.4989999999998</v>
          </cell>
          <cell r="O7690">
            <v>7790150255025</v>
          </cell>
        </row>
        <row r="7691">
          <cell r="A7691">
            <v>102055</v>
          </cell>
          <cell r="B7691">
            <v>25032</v>
          </cell>
          <cell r="D7691" t="str">
            <v xml:space="preserve">TEHI LA VIRGINIA ROSA MOSQ MANZ X20               </v>
          </cell>
          <cell r="J7691">
            <v>2971.3679999999999</v>
          </cell>
          <cell r="O7691">
            <v>7790150250327</v>
          </cell>
        </row>
        <row r="7692">
          <cell r="A7692">
            <v>663</v>
          </cell>
          <cell r="B7692">
            <v>32026</v>
          </cell>
          <cell r="D7692" t="str">
            <v xml:space="preserve">TEHI LA VIRGINIA TILO 25X                         </v>
          </cell>
          <cell r="J7692">
            <v>3270.6689999999999</v>
          </cell>
          <cell r="O7692">
            <v>7790150320204</v>
          </cell>
        </row>
        <row r="7693">
          <cell r="A7693">
            <v>10013</v>
          </cell>
          <cell r="B7693">
            <v>32106</v>
          </cell>
          <cell r="D7693" t="str">
            <v xml:space="preserve">TEHI LA VIRGINIA TILO MANZ CEDR MC 25X            </v>
          </cell>
          <cell r="J7693">
            <v>2351.2220000000002</v>
          </cell>
          <cell r="O7693">
            <v>7790150696262</v>
          </cell>
        </row>
        <row r="7694">
          <cell r="A7694">
            <v>11493</v>
          </cell>
          <cell r="B7694">
            <v>35524</v>
          </cell>
          <cell r="D7694" t="str">
            <v xml:space="preserve">TEHI LA VIRGINIA VERDE CITRUS 20X                 </v>
          </cell>
          <cell r="J7694">
            <v>2359.1729999999998</v>
          </cell>
          <cell r="O7694">
            <v>7790150355244</v>
          </cell>
        </row>
        <row r="7695">
          <cell r="A7695">
            <v>4460</v>
          </cell>
          <cell r="B7695">
            <v>25057</v>
          </cell>
          <cell r="D7695" t="str">
            <v xml:space="preserve">TEHI LA VIRGINIA VERDE JAZMIN 20X                 </v>
          </cell>
          <cell r="J7695">
            <v>2280.4989999999998</v>
          </cell>
          <cell r="O7695">
            <v>7790150250556</v>
          </cell>
        </row>
        <row r="7696">
          <cell r="A7696">
            <v>7668</v>
          </cell>
          <cell r="B7696">
            <v>156</v>
          </cell>
          <cell r="D7696" t="str">
            <v xml:space="preserve">TEHI TARAGUI SILV BOLDO 10X                       </v>
          </cell>
          <cell r="J7696">
            <v>741.78599999999994</v>
          </cell>
          <cell r="O7696">
            <v>7790387000290</v>
          </cell>
        </row>
        <row r="7697">
          <cell r="A7697">
            <v>3292</v>
          </cell>
          <cell r="B7697">
            <v>141</v>
          </cell>
          <cell r="D7697" t="str">
            <v xml:space="preserve">TEHI TARAGUI SILV BOLDO 20X                       </v>
          </cell>
          <cell r="J7697">
            <v>2173.3200000000002</v>
          </cell>
          <cell r="O7697">
            <v>7790387711837</v>
          </cell>
        </row>
        <row r="7698">
          <cell r="A7698">
            <v>2976</v>
          </cell>
          <cell r="B7698">
            <v>146</v>
          </cell>
          <cell r="D7698" t="str">
            <v xml:space="preserve">TEHI TARAGUI SILV ENSUENO 20X                     </v>
          </cell>
          <cell r="J7698">
            <v>2197.77</v>
          </cell>
          <cell r="O7698">
            <v>7790387712445</v>
          </cell>
        </row>
        <row r="7699">
          <cell r="A7699">
            <v>7669</v>
          </cell>
          <cell r="B7699">
            <v>155</v>
          </cell>
          <cell r="D7699" t="str">
            <v xml:space="preserve">TEHI TARAGUI SILV MANZ 10X                        </v>
          </cell>
          <cell r="J7699">
            <v>697.69399999999996</v>
          </cell>
          <cell r="O7699">
            <v>7790387000283</v>
          </cell>
        </row>
        <row r="7700">
          <cell r="A7700">
            <v>3302</v>
          </cell>
          <cell r="B7700">
            <v>142</v>
          </cell>
          <cell r="D7700" t="str">
            <v xml:space="preserve">TEHI TARAGUI SILV MANZ 20X                        </v>
          </cell>
          <cell r="J7700">
            <v>1791.1</v>
          </cell>
          <cell r="O7700">
            <v>7790387711820</v>
          </cell>
        </row>
        <row r="7701">
          <cell r="A7701">
            <v>7667</v>
          </cell>
          <cell r="B7701">
            <v>157</v>
          </cell>
          <cell r="D7701" t="str">
            <v xml:space="preserve">TEHI TARAGUI SILV MEZ DIG 10X                     </v>
          </cell>
          <cell r="J7701">
            <v>681.16700000000003</v>
          </cell>
          <cell r="O7701">
            <v>7790387712056</v>
          </cell>
        </row>
        <row r="7702">
          <cell r="A7702">
            <v>3304</v>
          </cell>
          <cell r="B7702">
            <v>144</v>
          </cell>
          <cell r="D7702" t="str">
            <v xml:space="preserve">TEHI TARAGUI SILV MEZCLA 20X                      </v>
          </cell>
          <cell r="J7702">
            <v>1966.66</v>
          </cell>
          <cell r="O7702">
            <v>7790387712018</v>
          </cell>
        </row>
        <row r="7703">
          <cell r="A7703">
            <v>7666</v>
          </cell>
          <cell r="B7703">
            <v>154</v>
          </cell>
          <cell r="D7703" t="str">
            <v xml:space="preserve">TEHI TARAGUI SILV TILO 10X                        </v>
          </cell>
          <cell r="J7703">
            <v>1033.9090000000001</v>
          </cell>
          <cell r="O7703">
            <v>7790387000306</v>
          </cell>
        </row>
        <row r="7704">
          <cell r="A7704">
            <v>3310</v>
          </cell>
          <cell r="B7704">
            <v>143</v>
          </cell>
          <cell r="D7704" t="str">
            <v xml:space="preserve">TEHI TARAGUI SILV TILO 20X                        </v>
          </cell>
          <cell r="J7704">
            <v>2896.66</v>
          </cell>
          <cell r="O7704">
            <v>7790387711844</v>
          </cell>
        </row>
        <row r="7705">
          <cell r="A7705">
            <v>18901</v>
          </cell>
          <cell r="B7705">
            <v>178</v>
          </cell>
          <cell r="D7705" t="str">
            <v xml:space="preserve">TEHI TARAGUI VERDE DIAM 20X                       </v>
          </cell>
          <cell r="J7705">
            <v>2655.54</v>
          </cell>
          <cell r="O7705">
            <v>7790387001785</v>
          </cell>
        </row>
        <row r="7706">
          <cell r="A7706">
            <v>661931</v>
          </cell>
          <cell r="B7706">
            <v>35508</v>
          </cell>
          <cell r="D7706" t="str">
            <v xml:space="preserve">TEIM LA VIRGINIA VERDE HP 20X                     </v>
          </cell>
          <cell r="J7706">
            <v>1614.1579999999999</v>
          </cell>
          <cell r="O7706">
            <v>7790150355084</v>
          </cell>
        </row>
        <row r="7707">
          <cell r="A7707">
            <v>666561</v>
          </cell>
          <cell r="B7707">
            <v>35002705</v>
          </cell>
          <cell r="D7707" t="str">
            <v xml:space="preserve">TEIM TWININGS EARL GREY 10X                       </v>
          </cell>
          <cell r="J7707">
            <v>5765.0020000000004</v>
          </cell>
          <cell r="O7707">
            <v>70177197292</v>
          </cell>
        </row>
        <row r="7708">
          <cell r="A7708">
            <v>662125</v>
          </cell>
          <cell r="B7708">
            <v>35002707</v>
          </cell>
          <cell r="D7708" t="str">
            <v xml:space="preserve">TEIM TWININGS ENG BREAKF 10X                      </v>
          </cell>
          <cell r="J7708">
            <v>5765.0020000000004</v>
          </cell>
          <cell r="O7708">
            <v>70177197131</v>
          </cell>
        </row>
        <row r="7709">
          <cell r="A7709">
            <v>660703</v>
          </cell>
          <cell r="B7709">
            <v>35002701</v>
          </cell>
          <cell r="D7709" t="str">
            <v xml:space="preserve">TEIM TWININGS LADY GREY 10X                       </v>
          </cell>
          <cell r="J7709">
            <v>5765.0020000000004</v>
          </cell>
          <cell r="O7709">
            <v>70177197377</v>
          </cell>
        </row>
        <row r="7710">
          <cell r="A7710">
            <v>662127</v>
          </cell>
          <cell r="B7710">
            <v>35002709</v>
          </cell>
          <cell r="D7710" t="str">
            <v xml:space="preserve">TEIM TWININGS LIMON 10X                           </v>
          </cell>
          <cell r="J7710">
            <v>5765.0020000000004</v>
          </cell>
          <cell r="O7710">
            <v>70177197308</v>
          </cell>
        </row>
        <row r="7711">
          <cell r="A7711">
            <v>667020</v>
          </cell>
          <cell r="B7711">
            <v>35002725</v>
          </cell>
          <cell r="D7711" t="str">
            <v xml:space="preserve">TEIM TWININGS LIMON Y JENGIBRE 10X                </v>
          </cell>
          <cell r="J7711">
            <v>5765.0020000000004</v>
          </cell>
          <cell r="O7711">
            <v>70177197346</v>
          </cell>
        </row>
        <row r="7712">
          <cell r="A7712">
            <v>662130</v>
          </cell>
          <cell r="B7712">
            <v>35002727</v>
          </cell>
          <cell r="D7712" t="str">
            <v xml:space="preserve">TEIM TWININGS NAR-MAN-CAN 10X                     </v>
          </cell>
          <cell r="J7712">
            <v>5765.0020000000004</v>
          </cell>
          <cell r="O7712">
            <v>70177169619</v>
          </cell>
        </row>
        <row r="7713">
          <cell r="A7713">
            <v>659460</v>
          </cell>
          <cell r="B7713">
            <v>20000172</v>
          </cell>
          <cell r="D7713" t="str">
            <v xml:space="preserve">TENE BIG BEN CLAS 25X                             </v>
          </cell>
          <cell r="J7713">
            <v>1614.64</v>
          </cell>
          <cell r="O7713">
            <v>7790550000201</v>
          </cell>
        </row>
        <row r="7714">
          <cell r="A7714">
            <v>659461</v>
          </cell>
          <cell r="B7714">
            <v>20000164</v>
          </cell>
          <cell r="D7714" t="str">
            <v xml:space="preserve">TENE BIG BEN CLAS 50X                             </v>
          </cell>
          <cell r="J7714">
            <v>3226.7060000000001</v>
          </cell>
          <cell r="O7714">
            <v>7790550000218</v>
          </cell>
        </row>
        <row r="7715">
          <cell r="A7715">
            <v>662680</v>
          </cell>
          <cell r="B7715">
            <v>170923</v>
          </cell>
          <cell r="D7715" t="str">
            <v xml:space="preserve">TENE CACHAMAI CLASICO AFA 20X                     </v>
          </cell>
          <cell r="J7715">
            <v>1290.663</v>
          </cell>
          <cell r="O7715">
            <v>7792280005815</v>
          </cell>
        </row>
        <row r="7716">
          <cell r="A7716">
            <v>657064</v>
          </cell>
          <cell r="B7716">
            <v>91401</v>
          </cell>
          <cell r="D7716" t="str">
            <v xml:space="preserve">TENE LA MORE CLASICO 25X                          </v>
          </cell>
          <cell r="J7716">
            <v>1003.136</v>
          </cell>
          <cell r="O7716">
            <v>7790170914100</v>
          </cell>
        </row>
        <row r="7717">
          <cell r="A7717">
            <v>9654</v>
          </cell>
          <cell r="B7717">
            <v>21195</v>
          </cell>
          <cell r="D7717" t="str">
            <v xml:space="preserve">TENE LA VIRGINIA NEGRO 100X                       </v>
          </cell>
          <cell r="J7717">
            <v>3954.5729999999999</v>
          </cell>
          <cell r="O7717">
            <v>7790150211779</v>
          </cell>
        </row>
        <row r="7718">
          <cell r="A7718">
            <v>553</v>
          </cell>
          <cell r="B7718">
            <v>21190</v>
          </cell>
          <cell r="D7718" t="str">
            <v xml:space="preserve">TENE LA VIRGINIA NEGRO 25X                        </v>
          </cell>
          <cell r="J7718">
            <v>1059.472</v>
          </cell>
          <cell r="O7718">
            <v>7790150696750</v>
          </cell>
        </row>
        <row r="7719">
          <cell r="A7719">
            <v>100721</v>
          </cell>
          <cell r="B7719">
            <v>21193</v>
          </cell>
          <cell r="D7719" t="str">
            <v xml:space="preserve">TENE LA VIRGINIA NEGRO 50X                        </v>
          </cell>
          <cell r="J7719">
            <v>2059.502</v>
          </cell>
          <cell r="O7719">
            <v>7790150211700</v>
          </cell>
        </row>
        <row r="7720">
          <cell r="A7720">
            <v>666325</v>
          </cell>
          <cell r="B7720">
            <v>21000</v>
          </cell>
          <cell r="D7720" t="str">
            <v xml:space="preserve">TENE LA VIRGINIA NEGRO INTENSO 20X                </v>
          </cell>
          <cell r="J7720">
            <v>1059.472</v>
          </cell>
          <cell r="O7720">
            <v>7790150210000</v>
          </cell>
        </row>
        <row r="7721">
          <cell r="A7721">
            <v>1291</v>
          </cell>
          <cell r="B7721" t="str">
            <v xml:space="preserve">Sin Indicar         </v>
          </cell>
          <cell r="D7721" t="str">
            <v xml:space="preserve">TENE ROSAM SAQ 25X                                </v>
          </cell>
          <cell r="J7721">
            <v>761.29600000000005</v>
          </cell>
          <cell r="O7721">
            <v>7790411000142</v>
          </cell>
        </row>
        <row r="7722">
          <cell r="A7722">
            <v>8397</v>
          </cell>
          <cell r="B7722" t="str">
            <v xml:space="preserve">Sin Indicar         </v>
          </cell>
          <cell r="D7722" t="str">
            <v xml:space="preserve">TENE ROSAM SAQ 50X                                </v>
          </cell>
          <cell r="J7722">
            <v>1393.4590000000001</v>
          </cell>
          <cell r="O7722">
            <v>7790411000159</v>
          </cell>
        </row>
        <row r="7723">
          <cell r="A7723">
            <v>3300</v>
          </cell>
          <cell r="B7723">
            <v>100032</v>
          </cell>
          <cell r="D7723" t="str">
            <v xml:space="preserve">TENE TARAGUI INT SAQ ENS 25X                      </v>
          </cell>
          <cell r="J7723">
            <v>3850</v>
          </cell>
          <cell r="O7723">
            <v>7790387000122</v>
          </cell>
        </row>
        <row r="7724">
          <cell r="A7724">
            <v>10684</v>
          </cell>
          <cell r="B7724">
            <v>100045</v>
          </cell>
          <cell r="D7724" t="str">
            <v xml:space="preserve">TENE TARAGUI INT SAQ ENS 50X                      </v>
          </cell>
          <cell r="J7724">
            <v>7236.67</v>
          </cell>
          <cell r="O7724">
            <v>7790387711882</v>
          </cell>
        </row>
        <row r="7725">
          <cell r="A7725">
            <v>102118</v>
          </cell>
          <cell r="B7725">
            <v>101033</v>
          </cell>
          <cell r="D7725" t="str">
            <v xml:space="preserve">TENE TARAGUI SAQ S/E FIL ESP 25X                  </v>
          </cell>
          <cell r="J7725">
            <v>1420</v>
          </cell>
          <cell r="O7725">
            <v>7790387010305</v>
          </cell>
        </row>
        <row r="7726">
          <cell r="A7726">
            <v>102117</v>
          </cell>
          <cell r="B7726">
            <v>101034</v>
          </cell>
          <cell r="D7726" t="str">
            <v xml:space="preserve">TENE TARAGUI SAQ S/E FIL ESP 50X                  </v>
          </cell>
          <cell r="J7726">
            <v>2737.13</v>
          </cell>
          <cell r="O7726">
            <v>7790387010312</v>
          </cell>
        </row>
        <row r="7727">
          <cell r="A7727">
            <v>10014</v>
          </cell>
          <cell r="B7727">
            <v>23117</v>
          </cell>
          <cell r="D7727" t="str">
            <v xml:space="preserve">TENE VIRGIN ISLANDS 25X                           </v>
          </cell>
          <cell r="J7727">
            <v>2157.1039999999998</v>
          </cell>
          <cell r="O7727">
            <v>7790150015797</v>
          </cell>
        </row>
        <row r="7728">
          <cell r="A7728">
            <v>9183</v>
          </cell>
          <cell r="B7728">
            <v>480832</v>
          </cell>
          <cell r="D7728" t="str">
            <v xml:space="preserve">TEQ  CUERVO ESP SILVER 750X                       </v>
          </cell>
          <cell r="J7728">
            <v>51218.22</v>
          </cell>
          <cell r="O7728">
            <v>7501035042322</v>
          </cell>
        </row>
        <row r="7729">
          <cell r="A7729">
            <v>3492</v>
          </cell>
          <cell r="B7729">
            <v>480834</v>
          </cell>
          <cell r="D7729" t="str">
            <v xml:space="preserve">TEQ  CUERVO TEQUILA ESP 750X                      </v>
          </cell>
          <cell r="J7729">
            <v>51218.22</v>
          </cell>
          <cell r="O7729">
            <v>7790197000473</v>
          </cell>
        </row>
        <row r="7730">
          <cell r="A7730">
            <v>20393</v>
          </cell>
          <cell r="B7730">
            <v>77859</v>
          </cell>
          <cell r="D7730" t="str">
            <v xml:space="preserve">TERM CONSERVADORA BRAHMA 1X                       </v>
          </cell>
          <cell r="J7730">
            <v>5243.0709999999999</v>
          </cell>
          <cell r="O7730">
            <v>7792798001484</v>
          </cell>
        </row>
        <row r="7731">
          <cell r="A7731">
            <v>20160</v>
          </cell>
          <cell r="B7731">
            <v>31745</v>
          </cell>
          <cell r="D7731" t="str">
            <v xml:space="preserve">TERM CONSERVADORA CORONA 1X                       </v>
          </cell>
          <cell r="J7731">
            <v>160466.4</v>
          </cell>
          <cell r="O7731">
            <v>7802130001550</v>
          </cell>
        </row>
        <row r="7732">
          <cell r="A7732">
            <v>8767</v>
          </cell>
          <cell r="B7732">
            <v>17901</v>
          </cell>
          <cell r="D7732" t="str">
            <v xml:space="preserve">TERM CONSERVADORA MILLER 1X                       </v>
          </cell>
          <cell r="J7732">
            <v>10</v>
          </cell>
          <cell r="O7732">
            <v>2008767000000</v>
          </cell>
        </row>
        <row r="7733">
          <cell r="A7733">
            <v>916</v>
          </cell>
          <cell r="B7733">
            <v>94649</v>
          </cell>
          <cell r="D7733" t="str">
            <v xml:space="preserve">TERM COOLER MILLER 1X                             </v>
          </cell>
          <cell r="J7733">
            <v>55320.201000000001</v>
          </cell>
          <cell r="O7733">
            <v>7891023509679</v>
          </cell>
        </row>
        <row r="7734">
          <cell r="A7734">
            <v>18691</v>
          </cell>
          <cell r="B7734" t="str">
            <v xml:space="preserve">T376                </v>
          </cell>
          <cell r="D7734" t="str">
            <v xml:space="preserve">TERM LUMILAG ACERO 1X                             </v>
          </cell>
          <cell r="J7734">
            <v>24638.75</v>
          </cell>
          <cell r="O7734">
            <v>7793015376002</v>
          </cell>
        </row>
        <row r="7735">
          <cell r="A7735">
            <v>6280</v>
          </cell>
          <cell r="B7735" t="str">
            <v xml:space="preserve">T281                </v>
          </cell>
          <cell r="D7735" t="str">
            <v xml:space="preserve">TERM LUMILAG AMIGO 1X                             </v>
          </cell>
          <cell r="J7735">
            <v>7103.1629999999996</v>
          </cell>
          <cell r="O7735">
            <v>7793015100409</v>
          </cell>
        </row>
        <row r="7736">
          <cell r="A7736">
            <v>18553</v>
          </cell>
          <cell r="B7736" t="str">
            <v xml:space="preserve">T47                 </v>
          </cell>
          <cell r="D7736" t="str">
            <v xml:space="preserve">TERM LUMILAG CLASICO 1X                           </v>
          </cell>
          <cell r="J7736">
            <v>10355.11</v>
          </cell>
          <cell r="O7736">
            <v>7793015100478</v>
          </cell>
        </row>
        <row r="7737">
          <cell r="A7737">
            <v>10734</v>
          </cell>
          <cell r="B7737" t="str">
            <v xml:space="preserve">T53                 </v>
          </cell>
          <cell r="D7737" t="str">
            <v xml:space="preserve">TERM LUMILAG CRETA 1X                             </v>
          </cell>
          <cell r="J7737">
            <v>11081.1</v>
          </cell>
          <cell r="O7737">
            <v>7793015000532</v>
          </cell>
        </row>
        <row r="7738">
          <cell r="A7738">
            <v>10735</v>
          </cell>
          <cell r="B7738" t="str">
            <v xml:space="preserve">R001                </v>
          </cell>
          <cell r="D7738" t="str">
            <v xml:space="preserve">TERM LUMILAG REPUESTO 1X                          </v>
          </cell>
          <cell r="J7738">
            <v>7997.3969999999999</v>
          </cell>
          <cell r="O7738">
            <v>7793015110002</v>
          </cell>
        </row>
        <row r="7739">
          <cell r="A7739">
            <v>13557</v>
          </cell>
          <cell r="B7739" t="str">
            <v xml:space="preserve">R002                </v>
          </cell>
          <cell r="D7739" t="str">
            <v xml:space="preserve">TERM LUMILAG REPUESTO 650X                        </v>
          </cell>
          <cell r="J7739">
            <v>6322.2520000000004</v>
          </cell>
          <cell r="O7739">
            <v>7793015134008</v>
          </cell>
        </row>
        <row r="7740">
          <cell r="A7740">
            <v>9423</v>
          </cell>
          <cell r="B7740" t="str">
            <v xml:space="preserve">T58                 </v>
          </cell>
          <cell r="D7740" t="str">
            <v xml:space="preserve">TERM LUMILAG SIGMA 1X                             </v>
          </cell>
          <cell r="J7740">
            <v>12222.79</v>
          </cell>
          <cell r="O7740">
            <v>7793015000587</v>
          </cell>
        </row>
        <row r="7741">
          <cell r="A7741">
            <v>3801</v>
          </cell>
          <cell r="B7741" t="str">
            <v xml:space="preserve">T270                </v>
          </cell>
          <cell r="D7741" t="str">
            <v xml:space="preserve">TERM LUMILAG SUPERTERMICA 1X                      </v>
          </cell>
          <cell r="J7741">
            <v>8830.82</v>
          </cell>
          <cell r="O7741">
            <v>7793015102700</v>
          </cell>
        </row>
        <row r="7742">
          <cell r="A7742">
            <v>659792</v>
          </cell>
          <cell r="B7742" t="str">
            <v xml:space="preserve">H1618300            </v>
          </cell>
          <cell r="D7742" t="str">
            <v xml:space="preserve">TINT GARNIER COR INTENSA 1.0                      </v>
          </cell>
          <cell r="J7742">
            <v>9368.482</v>
          </cell>
          <cell r="O7742">
            <v>7899026462533</v>
          </cell>
        </row>
        <row r="7743">
          <cell r="A7743">
            <v>659794</v>
          </cell>
          <cell r="B7743" t="str">
            <v xml:space="preserve">H1618700            </v>
          </cell>
          <cell r="D7743" t="str">
            <v xml:space="preserve">TINT GARNIER COR INTENSA 4.0                      </v>
          </cell>
          <cell r="J7743">
            <v>9161.4519999999993</v>
          </cell>
          <cell r="O7743">
            <v>7899026462571</v>
          </cell>
        </row>
        <row r="7744">
          <cell r="A7744">
            <v>659795</v>
          </cell>
          <cell r="B7744" t="str">
            <v xml:space="preserve">H1619000            </v>
          </cell>
          <cell r="D7744" t="str">
            <v xml:space="preserve">TINT GARNIER COR INTENSA 5.0                      </v>
          </cell>
          <cell r="J7744">
            <v>9368.482</v>
          </cell>
          <cell r="O7744">
            <v>7899026462601</v>
          </cell>
        </row>
        <row r="7745">
          <cell r="A7745">
            <v>665010</v>
          </cell>
          <cell r="B7745" t="str">
            <v xml:space="preserve">H1619500            </v>
          </cell>
          <cell r="D7745" t="str">
            <v xml:space="preserve">TINT GARNIER COR INTENSA 6.6                      </v>
          </cell>
          <cell r="J7745">
            <v>8336.9269999999997</v>
          </cell>
          <cell r="O7745">
            <v>7899026462656</v>
          </cell>
        </row>
        <row r="7746">
          <cell r="A7746">
            <v>665011</v>
          </cell>
          <cell r="B7746" t="str">
            <v xml:space="preserve">H1620500            </v>
          </cell>
          <cell r="D7746" t="str">
            <v xml:space="preserve">TINT GARNIER COR INTENSA 7.1                      </v>
          </cell>
          <cell r="J7746">
            <v>8336.9269999999997</v>
          </cell>
          <cell r="O7746">
            <v>7898587770699</v>
          </cell>
        </row>
        <row r="7747">
          <cell r="A7747">
            <v>912</v>
          </cell>
          <cell r="B7747" t="str">
            <v xml:space="preserve">Sin Indicar         </v>
          </cell>
          <cell r="D7747" t="str">
            <v xml:space="preserve">TINT NUTRISSE OLEO 82 MAIZ 1X                     </v>
          </cell>
          <cell r="J7747">
            <v>15137.87</v>
          </cell>
          <cell r="O7747">
            <v>7898587761352</v>
          </cell>
        </row>
        <row r="7748">
          <cell r="A7748">
            <v>12335</v>
          </cell>
          <cell r="B7748">
            <v>8501</v>
          </cell>
          <cell r="D7748" t="str">
            <v xml:space="preserve">TOAB HUMED JOHNSON HIPO ALERG 48X                 </v>
          </cell>
          <cell r="J7748">
            <v>6550.9</v>
          </cell>
          <cell r="O7748">
            <v>7891010933838</v>
          </cell>
        </row>
        <row r="7749">
          <cell r="A7749">
            <v>101413</v>
          </cell>
          <cell r="B7749">
            <v>11640</v>
          </cell>
          <cell r="D7749" t="str">
            <v xml:space="preserve">TOAB HUMED JOHNSON HORA D SUENO 96X               </v>
          </cell>
          <cell r="J7749">
            <v>9013.4279999999999</v>
          </cell>
          <cell r="O7749">
            <v>7891010589622</v>
          </cell>
        </row>
        <row r="7750">
          <cell r="A7750">
            <v>15149</v>
          </cell>
          <cell r="B7750">
            <v>8365</v>
          </cell>
          <cell r="D7750" t="str">
            <v xml:space="preserve">TOAB HUMED Q-SOFT PREMIUM 40X                     </v>
          </cell>
          <cell r="J7750">
            <v>3984.7849999999999</v>
          </cell>
          <cell r="O7750">
            <v>7790773008404</v>
          </cell>
        </row>
        <row r="7751">
          <cell r="A7751">
            <v>666638</v>
          </cell>
          <cell r="B7751">
            <v>53359</v>
          </cell>
          <cell r="D7751" t="str">
            <v xml:space="preserve">TOAB PAMPERS TOALLITAS HUM.C/BEBE 48X             </v>
          </cell>
          <cell r="J7751">
            <v>7973.5529999999999</v>
          </cell>
          <cell r="O7751">
            <v>4015400763697</v>
          </cell>
        </row>
        <row r="7752">
          <cell r="A7752">
            <v>662876</v>
          </cell>
          <cell r="B7752">
            <v>750897</v>
          </cell>
          <cell r="D7752" t="str">
            <v xml:space="preserve">TOAF ALWAYS AJ PERF PLUS C/A 8X                   </v>
          </cell>
          <cell r="J7752">
            <v>3045.5129999999999</v>
          </cell>
          <cell r="O7752">
            <v>7500435178839</v>
          </cell>
        </row>
        <row r="7753">
          <cell r="A7753">
            <v>664409</v>
          </cell>
          <cell r="B7753">
            <v>734044</v>
          </cell>
          <cell r="D7753" t="str">
            <v xml:space="preserve">TOAF ALWAYS COMFORT FINA SUAVE 8X                 </v>
          </cell>
          <cell r="J7753">
            <v>3167.82</v>
          </cell>
          <cell r="O7753">
            <v>7500435219129</v>
          </cell>
        </row>
        <row r="7754">
          <cell r="A7754">
            <v>664972</v>
          </cell>
          <cell r="B7754">
            <v>750896</v>
          </cell>
          <cell r="D7754" t="str">
            <v xml:space="preserve">TOAF ALWAYS DOBLE PROTEC SUAV 8X                  </v>
          </cell>
          <cell r="J7754">
            <v>2787.5680000000002</v>
          </cell>
          <cell r="O7754">
            <v>7500435229548</v>
          </cell>
        </row>
        <row r="7755">
          <cell r="A7755">
            <v>665808</v>
          </cell>
          <cell r="B7755">
            <v>59284</v>
          </cell>
          <cell r="D7755" t="str">
            <v xml:space="preserve">TOAF ALWAYS LINERS PROTEC DIARIO C/PERF 40X       </v>
          </cell>
          <cell r="J7755">
            <v>6270.1970000000001</v>
          </cell>
          <cell r="O7755">
            <v>7500435233040</v>
          </cell>
        </row>
        <row r="7756">
          <cell r="A7756">
            <v>10447</v>
          </cell>
          <cell r="B7756">
            <v>0</v>
          </cell>
          <cell r="D7756" t="str">
            <v xml:space="preserve">TOAF ALWAYS NOCTNA C/A 16X                        </v>
          </cell>
          <cell r="J7756">
            <v>7073.2669999999998</v>
          </cell>
          <cell r="O7756">
            <v>7506339391589</v>
          </cell>
        </row>
        <row r="7757">
          <cell r="A7757">
            <v>8988</v>
          </cell>
          <cell r="B7757">
            <v>0</v>
          </cell>
          <cell r="D7757" t="str">
            <v xml:space="preserve">TOAF ALWAYS PERF SVE C/A 8X                       </v>
          </cell>
          <cell r="J7757">
            <v>2176.6329999999998</v>
          </cell>
          <cell r="O7757">
            <v>7501065922724</v>
          </cell>
        </row>
        <row r="7758">
          <cell r="A7758">
            <v>662882</v>
          </cell>
          <cell r="B7758">
            <v>750898</v>
          </cell>
          <cell r="D7758" t="str">
            <v xml:space="preserve">TOAF ALWAYS PROT DUAL SECA 16X                    </v>
          </cell>
          <cell r="J7758">
            <v>8666.9840000000004</v>
          </cell>
          <cell r="O7758">
            <v>7500435178945</v>
          </cell>
        </row>
        <row r="7759">
          <cell r="A7759">
            <v>662885</v>
          </cell>
          <cell r="B7759">
            <v>750899</v>
          </cell>
          <cell r="D7759" t="str">
            <v xml:space="preserve">TOAF ALWAYS PROT DUAL SECA C/A 8X                 </v>
          </cell>
          <cell r="J7759">
            <v>3331.3739999999998</v>
          </cell>
          <cell r="O7759">
            <v>7500435193146</v>
          </cell>
        </row>
        <row r="7760">
          <cell r="A7760">
            <v>662884</v>
          </cell>
          <cell r="B7760">
            <v>750895</v>
          </cell>
          <cell r="D7760" t="str">
            <v xml:space="preserve">TOAF ALWAYS PROT DUAL SUAV 16X                    </v>
          </cell>
          <cell r="J7760">
            <v>5237.5680000000002</v>
          </cell>
          <cell r="O7760">
            <v>7500435204668</v>
          </cell>
        </row>
        <row r="7761">
          <cell r="A7761">
            <v>663910</v>
          </cell>
          <cell r="B7761">
            <v>702336</v>
          </cell>
          <cell r="D7761" t="str">
            <v xml:space="preserve">TOAF ALWAYS PROTEC DIARIO C/PERF 40X              </v>
          </cell>
          <cell r="J7761">
            <v>2759.4259999999999</v>
          </cell>
          <cell r="O7761">
            <v>7500435178754</v>
          </cell>
        </row>
        <row r="7762">
          <cell r="A7762">
            <v>664973</v>
          </cell>
          <cell r="B7762">
            <v>59285</v>
          </cell>
          <cell r="D7762" t="str">
            <v xml:space="preserve">TOAF ALWAYS PROTEC DIARIO S/PERFUME 40X           </v>
          </cell>
          <cell r="J7762">
            <v>6270.1970000000001</v>
          </cell>
          <cell r="O7762">
            <v>7500435178761</v>
          </cell>
        </row>
        <row r="7763">
          <cell r="A7763">
            <v>662881</v>
          </cell>
          <cell r="B7763">
            <v>702340</v>
          </cell>
          <cell r="D7763" t="str">
            <v xml:space="preserve">TOAF ALWAYS TRIP PROT DIAR RESP 15X               </v>
          </cell>
          <cell r="J7763">
            <v>1961.2670000000001</v>
          </cell>
          <cell r="O7763">
            <v>7500435178792</v>
          </cell>
        </row>
        <row r="7764">
          <cell r="A7764">
            <v>662880</v>
          </cell>
          <cell r="B7764">
            <v>702352</v>
          </cell>
          <cell r="D7764" t="str">
            <v xml:space="preserve">TOAF ALWAYS TRIP PROT NOCH SECA 8X                </v>
          </cell>
          <cell r="J7764">
            <v>4063.2640000000001</v>
          </cell>
          <cell r="O7764">
            <v>7500435178914</v>
          </cell>
        </row>
        <row r="7765">
          <cell r="A7765">
            <v>662879</v>
          </cell>
          <cell r="B7765">
            <v>50893</v>
          </cell>
          <cell r="D7765" t="str">
            <v xml:space="preserve">TOAF ALWAYS TRIP PROT NOCH SUAV 16X               </v>
          </cell>
          <cell r="J7765">
            <v>5237.5680000000002</v>
          </cell>
          <cell r="O7765">
            <v>7500435178884</v>
          </cell>
        </row>
        <row r="7766">
          <cell r="A7766">
            <v>666546</v>
          </cell>
          <cell r="B7766">
            <v>50901</v>
          </cell>
          <cell r="D7766" t="str">
            <v xml:space="preserve">TOAF ALWAYS XTRA TRIP PROT DIA SECA 8X            </v>
          </cell>
          <cell r="J7766">
            <v>6015.5309999999999</v>
          </cell>
          <cell r="O7766">
            <v>7500435229593</v>
          </cell>
        </row>
        <row r="7767">
          <cell r="A7767">
            <v>666547</v>
          </cell>
          <cell r="B7767">
            <v>50902</v>
          </cell>
          <cell r="D7767" t="str">
            <v xml:space="preserve">TOAF ALWAYS XTRA TRIP PROT DIA SUAVE 16X          </v>
          </cell>
          <cell r="J7767">
            <v>5872.6270000000004</v>
          </cell>
          <cell r="O7767">
            <v>7500435229609</v>
          </cell>
        </row>
        <row r="7768">
          <cell r="A7768">
            <v>666545</v>
          </cell>
          <cell r="B7768">
            <v>51169</v>
          </cell>
          <cell r="D7768" t="str">
            <v xml:space="preserve">TOAF ALWAYS XTRA TRIP PROT DIA SUAVE 8X           </v>
          </cell>
          <cell r="J7768">
            <v>3431.346</v>
          </cell>
          <cell r="O7768">
            <v>7500435229654</v>
          </cell>
        </row>
        <row r="7769">
          <cell r="A7769">
            <v>663914</v>
          </cell>
          <cell r="B7769">
            <v>50891</v>
          </cell>
          <cell r="D7769" t="str">
            <v xml:space="preserve">TOAF ALWAYS XTRA TRIP PROT NOC SECA 16X           </v>
          </cell>
          <cell r="J7769">
            <v>12036.1</v>
          </cell>
          <cell r="O7769">
            <v>7500435229494</v>
          </cell>
        </row>
        <row r="7770">
          <cell r="A7770">
            <v>665590</v>
          </cell>
          <cell r="B7770">
            <v>50890</v>
          </cell>
          <cell r="D7770" t="str">
            <v xml:space="preserve">TOAF ALWAYS XTRA TRIP PROT NOC SECA 8X            </v>
          </cell>
          <cell r="J7770">
            <v>6096.0460000000003</v>
          </cell>
          <cell r="O7770">
            <v>7500435229487</v>
          </cell>
        </row>
        <row r="7771">
          <cell r="A7771">
            <v>665589</v>
          </cell>
          <cell r="B7771">
            <v>50892</v>
          </cell>
          <cell r="D7771" t="str">
            <v xml:space="preserve">TOAF ALWAYS XTRA TRIP PROT NOC SUAVE 8X           </v>
          </cell>
          <cell r="J7771">
            <v>3911.9549999999999</v>
          </cell>
          <cell r="O7771">
            <v>7500435229500</v>
          </cell>
        </row>
        <row r="7772">
          <cell r="A7772">
            <v>20214</v>
          </cell>
          <cell r="B7772">
            <v>21614</v>
          </cell>
          <cell r="D7772" t="str">
            <v xml:space="preserve">TOAF DONCELLA C/ALAS C/D 8X                       </v>
          </cell>
          <cell r="J7772">
            <v>886.9</v>
          </cell>
          <cell r="O7772">
            <v>7790940216144</v>
          </cell>
        </row>
        <row r="7773">
          <cell r="A7773">
            <v>20203</v>
          </cell>
          <cell r="B7773">
            <v>21615</v>
          </cell>
          <cell r="D7773" t="str">
            <v xml:space="preserve">TOAF DONCELLA C/ALAS S/D 8X                       </v>
          </cell>
          <cell r="J7773">
            <v>886.9</v>
          </cell>
          <cell r="O7773">
            <v>7790940216151</v>
          </cell>
        </row>
        <row r="7774">
          <cell r="A7774">
            <v>20201</v>
          </cell>
          <cell r="B7774">
            <v>21624</v>
          </cell>
          <cell r="D7774" t="str">
            <v xml:space="preserve">TOAF DONCELLA NOCTURA POCKET 8X                   </v>
          </cell>
          <cell r="J7774">
            <v>1517.046</v>
          </cell>
          <cell r="O7774">
            <v>7790940216243</v>
          </cell>
        </row>
        <row r="7775">
          <cell r="A7775">
            <v>658152</v>
          </cell>
          <cell r="B7775">
            <v>21615</v>
          </cell>
          <cell r="D7775" t="str">
            <v xml:space="preserve">TOAF DONCELLA NORMAL  S/D 8X                      </v>
          </cell>
          <cell r="J7775">
            <v>886.9</v>
          </cell>
          <cell r="O7775">
            <v>7790940216168</v>
          </cell>
        </row>
        <row r="7776">
          <cell r="A7776">
            <v>20202</v>
          </cell>
          <cell r="B7776">
            <v>21620</v>
          </cell>
          <cell r="D7776" t="str">
            <v xml:space="preserve">TOAF DONCELLA TANGA POCKET 8X                     </v>
          </cell>
          <cell r="J7776">
            <v>1045.7</v>
          </cell>
          <cell r="O7776">
            <v>7790940216205</v>
          </cell>
        </row>
        <row r="7777">
          <cell r="A7777">
            <v>20200</v>
          </cell>
          <cell r="B7777">
            <v>21623</v>
          </cell>
          <cell r="D7777" t="str">
            <v xml:space="preserve">TOAF DONCELLA U/FINA POCKET 8X                    </v>
          </cell>
          <cell r="J7777">
            <v>1191.2349999999999</v>
          </cell>
          <cell r="O7777">
            <v>7790940216236</v>
          </cell>
        </row>
        <row r="7778">
          <cell r="A7778">
            <v>658223</v>
          </cell>
          <cell r="B7778">
            <v>1086</v>
          </cell>
          <cell r="D7778" t="str">
            <v xml:space="preserve">TOAF KOTEX ESENCIAL C/A 8X                        </v>
          </cell>
          <cell r="J7778">
            <v>1353.482</v>
          </cell>
          <cell r="O7778">
            <v>7794626999253</v>
          </cell>
        </row>
        <row r="7779">
          <cell r="A7779">
            <v>665718</v>
          </cell>
          <cell r="B7779">
            <v>1430</v>
          </cell>
          <cell r="D7779" t="str">
            <v xml:space="preserve">TOAF KOTEX FEM NORMAL C/A 16X                     </v>
          </cell>
          <cell r="J7779">
            <v>4342.5510000000004</v>
          </cell>
          <cell r="O7779">
            <v>7794626014949</v>
          </cell>
        </row>
        <row r="7780">
          <cell r="A7780">
            <v>2286</v>
          </cell>
          <cell r="B7780">
            <v>1337</v>
          </cell>
          <cell r="D7780" t="str">
            <v xml:space="preserve">TOAF KOTEX PD ESENCIAL 20X                        </v>
          </cell>
          <cell r="J7780">
            <v>3000.5219999999999</v>
          </cell>
          <cell r="O7780">
            <v>7793620003515</v>
          </cell>
        </row>
        <row r="7781">
          <cell r="A7781">
            <v>665717</v>
          </cell>
          <cell r="B7781">
            <v>1308</v>
          </cell>
          <cell r="D7781" t="str">
            <v xml:space="preserve">TOAF KOTEX TAMPO MED 20X                          </v>
          </cell>
          <cell r="J7781">
            <v>10256.530000000001</v>
          </cell>
          <cell r="O7781">
            <v>7702425543966</v>
          </cell>
        </row>
        <row r="7782">
          <cell r="A7782">
            <v>3707</v>
          </cell>
          <cell r="B7782">
            <v>809755</v>
          </cell>
          <cell r="D7782" t="str">
            <v xml:space="preserve">TOAF LADYSOFT COMFORT COL C/A 8X                  </v>
          </cell>
          <cell r="J7782">
            <v>2025.6849999999999</v>
          </cell>
          <cell r="O7782">
            <v>7790250096788</v>
          </cell>
        </row>
        <row r="7783">
          <cell r="A7783">
            <v>665034</v>
          </cell>
          <cell r="B7783">
            <v>809763</v>
          </cell>
          <cell r="D7783" t="str">
            <v xml:space="preserve">TOAF LADYSOFT NOCT EXTR ALGO 16X                  </v>
          </cell>
          <cell r="J7783">
            <v>3797.76</v>
          </cell>
          <cell r="O7783">
            <v>7790250097631</v>
          </cell>
        </row>
        <row r="7784">
          <cell r="A7784">
            <v>665033</v>
          </cell>
          <cell r="B7784">
            <v>809762</v>
          </cell>
          <cell r="D7784" t="str">
            <v xml:space="preserve">TOAF LADYSOFT NOCT EXTR ALGO 8X                   </v>
          </cell>
          <cell r="J7784">
            <v>1918.165</v>
          </cell>
          <cell r="O7784">
            <v>7790250097624</v>
          </cell>
        </row>
        <row r="7785">
          <cell r="A7785">
            <v>665032</v>
          </cell>
          <cell r="B7785">
            <v>809766</v>
          </cell>
          <cell r="D7785" t="str">
            <v xml:space="preserve">TOAF LADYSOFT NORM TSECA MAS PROT 8X              </v>
          </cell>
          <cell r="J7785">
            <v>1461.91</v>
          </cell>
          <cell r="O7785">
            <v>7790250097662</v>
          </cell>
        </row>
        <row r="7786">
          <cell r="A7786">
            <v>179</v>
          </cell>
          <cell r="B7786">
            <v>809759</v>
          </cell>
          <cell r="D7786" t="str">
            <v xml:space="preserve">TOAF LADYSOFT NORM TSUAV CD C/A 16X               </v>
          </cell>
          <cell r="J7786">
            <v>3638.73</v>
          </cell>
          <cell r="O7786">
            <v>7790250099130</v>
          </cell>
        </row>
        <row r="7787">
          <cell r="A7787">
            <v>1022</v>
          </cell>
          <cell r="B7787">
            <v>809758</v>
          </cell>
          <cell r="D7787" t="str">
            <v xml:space="preserve">TOAF LADYSOFT NORM TSUAV CD C/A 8X                </v>
          </cell>
          <cell r="J7787">
            <v>1875.6389999999999</v>
          </cell>
          <cell r="O7787">
            <v>7790250099123</v>
          </cell>
        </row>
        <row r="7788">
          <cell r="A7788">
            <v>665031</v>
          </cell>
          <cell r="B7788">
            <v>809764</v>
          </cell>
          <cell r="D7788" t="str">
            <v xml:space="preserve">TOAF LADYSOFT NORM TSUAV EXTR ALGO 8X             </v>
          </cell>
          <cell r="J7788">
            <v>1265.327</v>
          </cell>
          <cell r="O7788">
            <v>7790250097648</v>
          </cell>
        </row>
        <row r="7789">
          <cell r="A7789">
            <v>3899</v>
          </cell>
          <cell r="B7789">
            <v>809756</v>
          </cell>
          <cell r="D7789" t="str">
            <v xml:space="preserve">TOAF LADYSOFT UD TULTRS ABS C/A 16X               </v>
          </cell>
          <cell r="J7789">
            <v>3638.73</v>
          </cell>
          <cell r="O7789">
            <v>7790250098072</v>
          </cell>
        </row>
        <row r="7790">
          <cell r="A7790">
            <v>8210</v>
          </cell>
          <cell r="B7790">
            <v>34202</v>
          </cell>
          <cell r="D7790" t="str">
            <v xml:space="preserve">TOAL AYUDIN DESINF F/P LIMON 24X                  </v>
          </cell>
          <cell r="J7790">
            <v>4556.63</v>
          </cell>
          <cell r="O7790">
            <v>7793253098971</v>
          </cell>
        </row>
        <row r="7791">
          <cell r="A7791">
            <v>2619</v>
          </cell>
          <cell r="B7791">
            <v>60485</v>
          </cell>
          <cell r="D7791" t="str">
            <v xml:space="preserve">TOAL AYUDIN DESINF FRESCA D/P 35X                 </v>
          </cell>
          <cell r="J7791">
            <v>6726.8410000000003</v>
          </cell>
          <cell r="O7791">
            <v>7793253098964</v>
          </cell>
        </row>
        <row r="7792">
          <cell r="A7792">
            <v>17538</v>
          </cell>
          <cell r="B7792">
            <v>61685</v>
          </cell>
          <cell r="D7792" t="str">
            <v xml:space="preserve">TOAL AYUDIN DESINF FRESCA D/P 65X                 </v>
          </cell>
          <cell r="J7792">
            <v>11501.4</v>
          </cell>
          <cell r="O7792">
            <v>7793253098759</v>
          </cell>
        </row>
        <row r="7793">
          <cell r="A7793">
            <v>17539</v>
          </cell>
          <cell r="B7793">
            <v>60806</v>
          </cell>
          <cell r="D7793" t="str">
            <v xml:space="preserve">TOAL AYUDIN DESINF LIMON 65X                      </v>
          </cell>
          <cell r="J7793">
            <v>4556.63</v>
          </cell>
          <cell r="O7793">
            <v>7793253098735</v>
          </cell>
        </row>
        <row r="7794">
          <cell r="A7794">
            <v>666549</v>
          </cell>
          <cell r="B7794">
            <v>10635</v>
          </cell>
          <cell r="D7794" t="str">
            <v xml:space="preserve">TOAL PAMPERS TOALLITAS HUM.C/ALOE 48X             </v>
          </cell>
          <cell r="J7794">
            <v>8529.0990000000002</v>
          </cell>
          <cell r="O7794">
            <v>7500435145244</v>
          </cell>
        </row>
        <row r="7795">
          <cell r="A7795">
            <v>666548</v>
          </cell>
          <cell r="B7795">
            <v>53363</v>
          </cell>
          <cell r="D7795" t="str">
            <v xml:space="preserve">TOAL PAMPERS TOALLITAS HUM.HIGIENE 48X            </v>
          </cell>
          <cell r="J7795">
            <v>7973.5529999999999</v>
          </cell>
          <cell r="O7795">
            <v>7500435200066</v>
          </cell>
        </row>
        <row r="7796">
          <cell r="A7796">
            <v>10100</v>
          </cell>
          <cell r="B7796">
            <v>5671</v>
          </cell>
          <cell r="D7796" t="str">
            <v xml:space="preserve">TOMA ARCOR CUBET 400X                             </v>
          </cell>
          <cell r="J7796">
            <v>1864.2090000000001</v>
          </cell>
          <cell r="O7796">
            <v>7790580567101</v>
          </cell>
        </row>
        <row r="7797">
          <cell r="A7797">
            <v>5675</v>
          </cell>
          <cell r="B7797">
            <v>5679</v>
          </cell>
          <cell r="D7797" t="str">
            <v xml:space="preserve">TOMA ARCOR PERITA NAT 400X                        </v>
          </cell>
          <cell r="J7797">
            <v>1621.0350000000001</v>
          </cell>
          <cell r="O7797">
            <v>7790580567903</v>
          </cell>
        </row>
        <row r="7798">
          <cell r="A7798">
            <v>1733</v>
          </cell>
          <cell r="B7798">
            <v>1508</v>
          </cell>
          <cell r="D7798" t="str">
            <v xml:space="preserve">TOMA DULCOR TRIT 960X                             </v>
          </cell>
          <cell r="J7798">
            <v>2679.683</v>
          </cell>
          <cell r="O7798">
            <v>8779304601502</v>
          </cell>
        </row>
        <row r="7799">
          <cell r="A7799">
            <v>665314</v>
          </cell>
          <cell r="B7799">
            <v>253</v>
          </cell>
          <cell r="D7799" t="str">
            <v xml:space="preserve">TOMA GULLO PELADO ENT 800X                        </v>
          </cell>
          <cell r="J7799">
            <v>8730.1139999999996</v>
          </cell>
          <cell r="O7799">
            <v>7798139010597</v>
          </cell>
        </row>
        <row r="7800">
          <cell r="A7800">
            <v>665309</v>
          </cell>
          <cell r="B7800">
            <v>440</v>
          </cell>
          <cell r="D7800" t="str">
            <v xml:space="preserve">TOMA GULLO TOM SECO PVO FCO 100X                  </v>
          </cell>
          <cell r="J7800">
            <v>7472.7179999999998</v>
          </cell>
          <cell r="O7800">
            <v>7798139011891</v>
          </cell>
        </row>
        <row r="7801">
          <cell r="A7801">
            <v>665312</v>
          </cell>
          <cell r="B7801">
            <v>1182</v>
          </cell>
          <cell r="D7801" t="str">
            <v xml:space="preserve">TOMA GULLO TOMATE SECO 180X                       </v>
          </cell>
          <cell r="J7801">
            <v>7801.9960000000001</v>
          </cell>
          <cell r="O7801">
            <v>7798139011273</v>
          </cell>
        </row>
        <row r="7802">
          <cell r="A7802">
            <v>664737</v>
          </cell>
          <cell r="B7802">
            <v>44</v>
          </cell>
          <cell r="D7802" t="str">
            <v xml:space="preserve">TOMA GULLO TOMATE TRITURADO 960X                  </v>
          </cell>
          <cell r="J7802">
            <v>4889.683</v>
          </cell>
          <cell r="O7802">
            <v>7798139011044</v>
          </cell>
        </row>
        <row r="7803">
          <cell r="A7803">
            <v>11480</v>
          </cell>
          <cell r="B7803">
            <v>10594</v>
          </cell>
          <cell r="D7803" t="str">
            <v xml:space="preserve">TOMA L CAMP CUB 400X                              </v>
          </cell>
          <cell r="J7803">
            <v>2146.4380000000001</v>
          </cell>
          <cell r="O7803">
            <v>7793360105944</v>
          </cell>
        </row>
        <row r="7804">
          <cell r="A7804">
            <v>7039</v>
          </cell>
          <cell r="B7804">
            <v>13133</v>
          </cell>
          <cell r="D7804" t="str">
            <v xml:space="preserve">TOMA L CAMP. 400X                                 </v>
          </cell>
          <cell r="J7804">
            <v>1811.0650000000001</v>
          </cell>
          <cell r="O7804">
            <v>7793360000089</v>
          </cell>
        </row>
        <row r="7805">
          <cell r="A7805">
            <v>101890</v>
          </cell>
          <cell r="B7805">
            <v>404350</v>
          </cell>
          <cell r="D7805" t="str">
            <v xml:space="preserve">TOMA MOLTO PERITA 400X                            </v>
          </cell>
          <cell r="J7805">
            <v>1411.5650000000001</v>
          </cell>
          <cell r="O7805">
            <v>7798138551633</v>
          </cell>
        </row>
        <row r="7806">
          <cell r="A7806">
            <v>19151</v>
          </cell>
          <cell r="B7806">
            <v>418785</v>
          </cell>
          <cell r="D7806" t="str">
            <v xml:space="preserve">TOMA MOLTO TRITURADO 980X                         </v>
          </cell>
          <cell r="J7806">
            <v>3589.7069999999999</v>
          </cell>
          <cell r="O7806">
            <v>7798138552814</v>
          </cell>
        </row>
        <row r="7807">
          <cell r="A7807">
            <v>665542</v>
          </cell>
          <cell r="B7807">
            <v>14726</v>
          </cell>
          <cell r="D7807" t="str">
            <v xml:space="preserve">TOMA SALSATI CUBET 340X                           </v>
          </cell>
          <cell r="J7807">
            <v>2422.317</v>
          </cell>
          <cell r="O7807">
            <v>7790580147266</v>
          </cell>
        </row>
        <row r="7808">
          <cell r="A7808">
            <v>422</v>
          </cell>
          <cell r="B7808">
            <v>14724</v>
          </cell>
          <cell r="D7808" t="str">
            <v xml:space="preserve">TOMA SALSATI ENT 400X                             </v>
          </cell>
          <cell r="J7808">
            <v>2036.1320000000001</v>
          </cell>
          <cell r="O7808">
            <v>7793360000294</v>
          </cell>
        </row>
        <row r="7809">
          <cell r="A7809">
            <v>664439</v>
          </cell>
          <cell r="B7809">
            <v>12988</v>
          </cell>
          <cell r="D7809" t="str">
            <v xml:space="preserve">TOME CAMPAGNOLA EXTRAC TOMATE 180X                </v>
          </cell>
          <cell r="J7809">
            <v>2366.9960000000001</v>
          </cell>
          <cell r="O7809">
            <v>7793360129889</v>
          </cell>
        </row>
        <row r="7810">
          <cell r="A7810">
            <v>659364</v>
          </cell>
          <cell r="B7810">
            <v>12972</v>
          </cell>
          <cell r="D7810" t="str">
            <v xml:space="preserve">TOSG B.CRIOLLITAS ARROZ 110X                      </v>
          </cell>
          <cell r="J7810">
            <v>2682.5079999999998</v>
          </cell>
          <cell r="O7810">
            <v>7790040129726</v>
          </cell>
        </row>
        <row r="7811">
          <cell r="A7811">
            <v>665298</v>
          </cell>
          <cell r="B7811">
            <v>13776</v>
          </cell>
          <cell r="D7811" t="str">
            <v xml:space="preserve">TOSG B.CRIOLLITAS ARROZ DULCE 110X                </v>
          </cell>
          <cell r="J7811">
            <v>2682.5079999999998</v>
          </cell>
          <cell r="O7811">
            <v>7790040137769</v>
          </cell>
        </row>
        <row r="7812">
          <cell r="A7812">
            <v>19082</v>
          </cell>
          <cell r="B7812">
            <v>30202</v>
          </cell>
          <cell r="D7812" t="str">
            <v xml:space="preserve">TOSG D.HERMANO CON SAL 120X                       </v>
          </cell>
          <cell r="J7812">
            <v>1201.857</v>
          </cell>
          <cell r="O7812">
            <v>7790503000333</v>
          </cell>
        </row>
        <row r="7813">
          <cell r="A7813">
            <v>14461</v>
          </cell>
          <cell r="B7813">
            <v>30203</v>
          </cell>
          <cell r="D7813" t="str">
            <v xml:space="preserve">TOSG D.HERMANO DULCE 120X                         </v>
          </cell>
          <cell r="J7813">
            <v>1201.857</v>
          </cell>
          <cell r="O7813">
            <v>7790503000364</v>
          </cell>
        </row>
        <row r="7814">
          <cell r="A7814">
            <v>12751</v>
          </cell>
          <cell r="B7814">
            <v>30201</v>
          </cell>
          <cell r="D7814" t="str">
            <v xml:space="preserve">TOSG D.HERMANO SIN SAL 120X                       </v>
          </cell>
          <cell r="J7814">
            <v>1201.857</v>
          </cell>
          <cell r="O7814">
            <v>7790503000326</v>
          </cell>
        </row>
        <row r="7815">
          <cell r="A7815">
            <v>667119</v>
          </cell>
          <cell r="B7815">
            <v>30302</v>
          </cell>
          <cell r="D7815" t="str">
            <v xml:space="preserve">TOSG DOS HERMANOS CLASICA 140X                    </v>
          </cell>
          <cell r="J7815">
            <v>2904</v>
          </cell>
          <cell r="O7815">
            <v>7790503460199</v>
          </cell>
        </row>
        <row r="7816">
          <cell r="A7816">
            <v>667120</v>
          </cell>
          <cell r="B7816">
            <v>30301</v>
          </cell>
          <cell r="D7816" t="str">
            <v xml:space="preserve">TOSG DOS HERMANOS S/SAL 140X                      </v>
          </cell>
          <cell r="J7816">
            <v>2904</v>
          </cell>
          <cell r="O7816">
            <v>7790503460205</v>
          </cell>
        </row>
        <row r="7817">
          <cell r="A7817">
            <v>664603</v>
          </cell>
          <cell r="B7817" t="str">
            <v xml:space="preserve">CAR01               </v>
          </cell>
          <cell r="D7817" t="str">
            <v xml:space="preserve">TOSG M. DEL BOSQUE CLASICAS 150X                  </v>
          </cell>
          <cell r="J7817">
            <v>2199.2170000000001</v>
          </cell>
          <cell r="O7817">
            <v>7798142880019</v>
          </cell>
        </row>
        <row r="7818">
          <cell r="A7818">
            <v>664619</v>
          </cell>
          <cell r="B7818" t="str">
            <v xml:space="preserve">CAR04               </v>
          </cell>
          <cell r="D7818" t="str">
            <v xml:space="preserve">TOSG M. DEL BOSQUE DULCES 150X                    </v>
          </cell>
          <cell r="J7818">
            <v>2199.2170000000001</v>
          </cell>
          <cell r="O7818">
            <v>7798142880088</v>
          </cell>
        </row>
        <row r="7819">
          <cell r="A7819">
            <v>664622</v>
          </cell>
          <cell r="B7819" t="str">
            <v xml:space="preserve">CAR09               </v>
          </cell>
          <cell r="D7819" t="str">
            <v xml:space="preserve">TOSG M. DEL BOSQUE INTEGRAL 150X                  </v>
          </cell>
          <cell r="J7819">
            <v>2199.2170000000001</v>
          </cell>
          <cell r="O7819">
            <v>7798142880200</v>
          </cell>
        </row>
        <row r="7820">
          <cell r="A7820">
            <v>664621</v>
          </cell>
          <cell r="B7820" t="str">
            <v xml:space="preserve">CAR05               </v>
          </cell>
          <cell r="D7820" t="str">
            <v xml:space="preserve">TOSG M. DEL BOSQUE LIVIANA 150X                   </v>
          </cell>
          <cell r="J7820">
            <v>2199.2170000000001</v>
          </cell>
          <cell r="O7820">
            <v>7798142880095</v>
          </cell>
        </row>
        <row r="7821">
          <cell r="A7821">
            <v>664612</v>
          </cell>
          <cell r="B7821" t="str">
            <v xml:space="preserve">CAR02               </v>
          </cell>
          <cell r="D7821" t="str">
            <v xml:space="preserve">TOSG M. DEL BOSQUE SIN SAL 150X                   </v>
          </cell>
          <cell r="J7821">
            <v>2199.2170000000001</v>
          </cell>
          <cell r="O7821">
            <v>7798142880026</v>
          </cell>
        </row>
        <row r="7822">
          <cell r="A7822">
            <v>2076</v>
          </cell>
          <cell r="B7822">
            <v>98093</v>
          </cell>
          <cell r="D7822" t="str">
            <v xml:space="preserve">TOSG M.ALA CLASICA 150X                           </v>
          </cell>
          <cell r="J7822">
            <v>2014.4870000000001</v>
          </cell>
          <cell r="O7822">
            <v>7791120098093</v>
          </cell>
        </row>
        <row r="7823">
          <cell r="A7823">
            <v>6958</v>
          </cell>
          <cell r="B7823">
            <v>98109</v>
          </cell>
          <cell r="D7823" t="str">
            <v xml:space="preserve">TOSG M.ALA INTEGRAL 150X                          </v>
          </cell>
          <cell r="J7823">
            <v>2150.085</v>
          </cell>
          <cell r="O7823">
            <v>7791120098109</v>
          </cell>
        </row>
        <row r="7824">
          <cell r="A7824">
            <v>666614</v>
          </cell>
          <cell r="B7824">
            <v>50084</v>
          </cell>
          <cell r="D7824" t="str">
            <v xml:space="preserve">TOSG M.ALA VEGGIE 100X                            </v>
          </cell>
          <cell r="J7824">
            <v>1550.337</v>
          </cell>
          <cell r="O7824">
            <v>7791120104879</v>
          </cell>
        </row>
        <row r="7825">
          <cell r="A7825">
            <v>666615</v>
          </cell>
          <cell r="B7825">
            <v>50065</v>
          </cell>
          <cell r="D7825" t="str">
            <v xml:space="preserve">TOSG M.ALA VEGGIE 150X                            </v>
          </cell>
          <cell r="J7825">
            <v>2356.9409999999998</v>
          </cell>
          <cell r="O7825">
            <v>7791120102868</v>
          </cell>
        </row>
        <row r="7826">
          <cell r="A7826">
            <v>18558</v>
          </cell>
          <cell r="B7826">
            <v>1338</v>
          </cell>
          <cell r="D7826" t="str">
            <v xml:space="preserve">TOSG MOL.ALA ARROZ CLASICAS 100X                  </v>
          </cell>
          <cell r="J7826">
            <v>1348.1089999999999</v>
          </cell>
          <cell r="O7826">
            <v>7791120001338</v>
          </cell>
        </row>
        <row r="7827">
          <cell r="A7827">
            <v>666272</v>
          </cell>
          <cell r="B7827">
            <v>7201</v>
          </cell>
          <cell r="D7827" t="str">
            <v xml:space="preserve">TOSG SALMAS SNACK 90X                             </v>
          </cell>
          <cell r="J7827">
            <v>2807.7260000000001</v>
          </cell>
          <cell r="O7827">
            <v>7793890261844</v>
          </cell>
        </row>
        <row r="7828">
          <cell r="A7828">
            <v>6294</v>
          </cell>
          <cell r="B7828">
            <v>2004</v>
          </cell>
          <cell r="D7828" t="str">
            <v xml:space="preserve">TOSG T.CEREALITAS ARROZ 160X                      </v>
          </cell>
          <cell r="J7828">
            <v>3555.8620000000001</v>
          </cell>
          <cell r="O7828">
            <v>7622300160975</v>
          </cell>
        </row>
        <row r="7829">
          <cell r="A7829">
            <v>10633</v>
          </cell>
          <cell r="B7829">
            <v>12450</v>
          </cell>
          <cell r="D7829" t="str">
            <v xml:space="preserve">TOST B.CRIOLLITAS CLAS 195X                       </v>
          </cell>
          <cell r="J7829">
            <v>1987.0409999999999</v>
          </cell>
          <cell r="O7829">
            <v>7790040991606</v>
          </cell>
        </row>
        <row r="7830">
          <cell r="A7830">
            <v>8417</v>
          </cell>
          <cell r="B7830">
            <v>12453</v>
          </cell>
          <cell r="D7830" t="str">
            <v xml:space="preserve">TOST B.CRIOLLITAS DULCES 195X                     </v>
          </cell>
          <cell r="J7830">
            <v>1987.0409999999999</v>
          </cell>
          <cell r="O7830">
            <v>7790040102750</v>
          </cell>
        </row>
        <row r="7831">
          <cell r="A7831">
            <v>659362</v>
          </cell>
          <cell r="B7831">
            <v>12454</v>
          </cell>
          <cell r="D7831" t="str">
            <v xml:space="preserve">TOST B.CRIOLLITAS LIGHT 195X                      </v>
          </cell>
          <cell r="J7831">
            <v>1788.327</v>
          </cell>
          <cell r="O7831">
            <v>7790040124547</v>
          </cell>
        </row>
        <row r="7832">
          <cell r="A7832">
            <v>663679</v>
          </cell>
          <cell r="B7832">
            <v>13392</v>
          </cell>
          <cell r="D7832" t="str">
            <v xml:space="preserve">TOST B.CRIOLLITAS S/SAL 110                       </v>
          </cell>
          <cell r="J7832">
            <v>2216.9490000000001</v>
          </cell>
          <cell r="O7832">
            <v>7790040133921</v>
          </cell>
        </row>
        <row r="7833">
          <cell r="A7833">
            <v>17367</v>
          </cell>
          <cell r="B7833">
            <v>12452</v>
          </cell>
          <cell r="D7833" t="str">
            <v xml:space="preserve">TOST B.CRIOLLITAS S/SAL 195X                      </v>
          </cell>
          <cell r="J7833">
            <v>1788.327</v>
          </cell>
          <cell r="O7833">
            <v>7790040110250</v>
          </cell>
        </row>
        <row r="7834">
          <cell r="A7834">
            <v>10637</v>
          </cell>
          <cell r="B7834">
            <v>12451</v>
          </cell>
          <cell r="D7834" t="str">
            <v xml:space="preserve">TOST B.CRIOLLITAS SALV 195X                       </v>
          </cell>
          <cell r="J7834">
            <v>1987.0409999999999</v>
          </cell>
          <cell r="O7834">
            <v>7790040991705</v>
          </cell>
        </row>
        <row r="7835">
          <cell r="A7835">
            <v>660472</v>
          </cell>
          <cell r="B7835">
            <v>80204</v>
          </cell>
          <cell r="D7835" t="str">
            <v xml:space="preserve">TOST BAUDUCCO CLASICA 142X                        </v>
          </cell>
          <cell r="J7835">
            <v>1692.21</v>
          </cell>
          <cell r="O7835">
            <v>7891962060453</v>
          </cell>
        </row>
        <row r="7836">
          <cell r="A7836">
            <v>660410</v>
          </cell>
          <cell r="B7836">
            <v>80205</v>
          </cell>
          <cell r="D7836" t="str">
            <v xml:space="preserve">TOST BAUDUCCO INTEGRAL 142X                       </v>
          </cell>
          <cell r="J7836">
            <v>1692.22</v>
          </cell>
          <cell r="O7836">
            <v>7891962060460</v>
          </cell>
        </row>
        <row r="7837">
          <cell r="A7837">
            <v>660473</v>
          </cell>
          <cell r="B7837">
            <v>80206</v>
          </cell>
          <cell r="D7837" t="str">
            <v xml:space="preserve">TOST BAUDUCCO MULTIGRANO 142X                     </v>
          </cell>
          <cell r="J7837">
            <v>1692.22</v>
          </cell>
          <cell r="O7837">
            <v>7891962060477</v>
          </cell>
        </row>
        <row r="7838">
          <cell r="A7838">
            <v>9860</v>
          </cell>
          <cell r="B7838">
            <v>19000429</v>
          </cell>
          <cell r="D7838" t="str">
            <v xml:space="preserve">TOST CORMILLOT C/SALV 200X                        </v>
          </cell>
          <cell r="J7838">
            <v>2267.7440000000001</v>
          </cell>
          <cell r="O7838">
            <v>7791708617364</v>
          </cell>
        </row>
        <row r="7839">
          <cell r="A7839">
            <v>101644</v>
          </cell>
          <cell r="B7839">
            <v>19000427</v>
          </cell>
          <cell r="D7839" t="str">
            <v xml:space="preserve">TOST CORMILLOT LIGHT GLUT S/S 200X                </v>
          </cell>
          <cell r="J7839">
            <v>2267.7440000000001</v>
          </cell>
          <cell r="O7839">
            <v>7791708617326</v>
          </cell>
        </row>
        <row r="7840">
          <cell r="A7840">
            <v>5469</v>
          </cell>
          <cell r="B7840">
            <v>19000428</v>
          </cell>
          <cell r="D7840" t="str">
            <v xml:space="preserve">TOST CORMILLOT MULTICER 200X                      </v>
          </cell>
          <cell r="J7840">
            <v>2691.806</v>
          </cell>
          <cell r="O7840">
            <v>7791708617357</v>
          </cell>
        </row>
        <row r="7841">
          <cell r="A7841">
            <v>666170</v>
          </cell>
          <cell r="B7841">
            <v>170</v>
          </cell>
          <cell r="D7841" t="str">
            <v xml:space="preserve">TOST MARETTI CREMA Y CEBO 70X                     </v>
          </cell>
          <cell r="J7841">
            <v>2753.547</v>
          </cell>
          <cell r="O7841">
            <v>3800205877325</v>
          </cell>
        </row>
        <row r="7842">
          <cell r="A7842">
            <v>666172</v>
          </cell>
          <cell r="B7842">
            <v>172</v>
          </cell>
          <cell r="D7842" t="str">
            <v xml:space="preserve">TOST MARETTI PIZZA 70X                            </v>
          </cell>
          <cell r="J7842">
            <v>2753.547</v>
          </cell>
          <cell r="O7842">
            <v>3800205871255</v>
          </cell>
        </row>
        <row r="7843">
          <cell r="A7843">
            <v>666174</v>
          </cell>
          <cell r="B7843">
            <v>174</v>
          </cell>
          <cell r="D7843" t="str">
            <v xml:space="preserve">TOST MARETTI QUESO 70X                            </v>
          </cell>
          <cell r="J7843">
            <v>2753.547</v>
          </cell>
          <cell r="O7843">
            <v>3800205875604</v>
          </cell>
        </row>
        <row r="7844">
          <cell r="A7844">
            <v>666175</v>
          </cell>
          <cell r="B7844">
            <v>175</v>
          </cell>
          <cell r="D7844" t="str">
            <v xml:space="preserve">TOST MARETTI TOM/OLIV/OREG 70x                    </v>
          </cell>
          <cell r="J7844">
            <v>2753.547</v>
          </cell>
          <cell r="O7844">
            <v>3800205875109</v>
          </cell>
        </row>
        <row r="7845">
          <cell r="A7845">
            <v>666177</v>
          </cell>
          <cell r="B7845">
            <v>177</v>
          </cell>
          <cell r="D7845" t="str">
            <v xml:space="preserve">TOST MARETTI VEG.MEDITERRA 70X                    </v>
          </cell>
          <cell r="J7845">
            <v>2753.547</v>
          </cell>
          <cell r="O7845">
            <v>3800205875307</v>
          </cell>
        </row>
        <row r="7846">
          <cell r="A7846">
            <v>7291</v>
          </cell>
          <cell r="B7846" t="str">
            <v xml:space="preserve">Sin Indicar         </v>
          </cell>
          <cell r="D7846" t="str">
            <v xml:space="preserve">TOST MARTIN GLUT 125X                             </v>
          </cell>
          <cell r="J7846">
            <v>2247.4960000000001</v>
          </cell>
          <cell r="O7846">
            <v>7798078960267</v>
          </cell>
        </row>
        <row r="7847">
          <cell r="A7847">
            <v>2373</v>
          </cell>
          <cell r="B7847">
            <v>19000430</v>
          </cell>
          <cell r="D7847" t="str">
            <v xml:space="preserve">TOST VENEZIANA C/SAL 200X                         </v>
          </cell>
          <cell r="J7847">
            <v>2267.7440000000001</v>
          </cell>
          <cell r="O7847">
            <v>7791708001569</v>
          </cell>
        </row>
        <row r="7848">
          <cell r="A7848">
            <v>3834</v>
          </cell>
          <cell r="B7848">
            <v>19000432</v>
          </cell>
          <cell r="D7848" t="str">
            <v xml:space="preserve">TOST VENEZIANA DULCE 200X                         </v>
          </cell>
          <cell r="J7848">
            <v>2267.7440000000001</v>
          </cell>
          <cell r="O7848">
            <v>7791708617432</v>
          </cell>
        </row>
        <row r="7849">
          <cell r="A7849">
            <v>666499</v>
          </cell>
          <cell r="B7849" t="str">
            <v xml:space="preserve">ALK 7037            </v>
          </cell>
          <cell r="D7849" t="str">
            <v xml:space="preserve">TRAP ALKLIN 40X50 PISO BCO 1X                     </v>
          </cell>
          <cell r="J7849">
            <v>1275.5219999999999</v>
          </cell>
          <cell r="O7849">
            <v>7897750770375</v>
          </cell>
        </row>
        <row r="7850">
          <cell r="A7850">
            <v>666439</v>
          </cell>
          <cell r="B7850" t="str">
            <v xml:space="preserve">ALK 9359            </v>
          </cell>
          <cell r="D7850" t="str">
            <v xml:space="preserve">TRAP ALKLIN PISO MICROF 1X                        </v>
          </cell>
          <cell r="J7850">
            <v>3138.52</v>
          </cell>
          <cell r="O7850">
            <v>7897750793596</v>
          </cell>
        </row>
        <row r="7851">
          <cell r="A7851">
            <v>666497</v>
          </cell>
          <cell r="B7851" t="str">
            <v xml:space="preserve">BRK 8090            </v>
          </cell>
          <cell r="D7851" t="str">
            <v xml:space="preserve">TRAP BRILHEX 40X67 PISO AZUL 1X                   </v>
          </cell>
          <cell r="J7851">
            <v>775.34900000000005</v>
          </cell>
          <cell r="O7851">
            <v>7897750780909</v>
          </cell>
        </row>
        <row r="7852">
          <cell r="A7852">
            <v>666498</v>
          </cell>
          <cell r="B7852" t="str">
            <v xml:space="preserve">BRK 8092            </v>
          </cell>
          <cell r="D7852" t="str">
            <v xml:space="preserve">TRAP BRILHEX 60X90 PISO AZUL 1X                   </v>
          </cell>
          <cell r="J7852">
            <v>1503.0450000000001</v>
          </cell>
          <cell r="O7852">
            <v>7897750780923</v>
          </cell>
        </row>
        <row r="7853">
          <cell r="A7853">
            <v>666438</v>
          </cell>
          <cell r="B7853" t="str">
            <v xml:space="preserve">BRK 8609            </v>
          </cell>
          <cell r="D7853" t="str">
            <v xml:space="preserve">TRAP BRILHEX BLANCO PISO 3X                       </v>
          </cell>
          <cell r="J7853">
            <v>3021.866</v>
          </cell>
          <cell r="O7853">
            <v>7897750786093</v>
          </cell>
        </row>
        <row r="7854">
          <cell r="A7854">
            <v>20243</v>
          </cell>
          <cell r="B7854">
            <v>3594</v>
          </cell>
          <cell r="D7854" t="str">
            <v xml:space="preserve">TRAP PERICHON BCO G 1X                            </v>
          </cell>
          <cell r="J7854">
            <v>2973.8780000000002</v>
          </cell>
          <cell r="O7854">
            <v>754697523594</v>
          </cell>
        </row>
        <row r="7855">
          <cell r="A7855">
            <v>20248</v>
          </cell>
          <cell r="B7855">
            <v>3570</v>
          </cell>
          <cell r="D7855" t="str">
            <v xml:space="preserve">TRAP PERICHON BCO M 1X                            </v>
          </cell>
          <cell r="J7855">
            <v>2298.395</v>
          </cell>
          <cell r="O7855">
            <v>754697523570</v>
          </cell>
        </row>
        <row r="7856">
          <cell r="A7856">
            <v>662558</v>
          </cell>
          <cell r="B7856">
            <v>7460</v>
          </cell>
          <cell r="D7856" t="str">
            <v xml:space="preserve">TRAP PERICHON COSTURADO 1X                        </v>
          </cell>
          <cell r="J7856">
            <v>1421.145</v>
          </cell>
          <cell r="O7856">
            <v>763571667460</v>
          </cell>
        </row>
        <row r="7857">
          <cell r="A7857">
            <v>20245</v>
          </cell>
          <cell r="B7857">
            <v>3600</v>
          </cell>
          <cell r="D7857" t="str">
            <v xml:space="preserve">TRAP PERICHON GRIS G 1X                           </v>
          </cell>
          <cell r="J7857">
            <v>2973.8780000000002</v>
          </cell>
          <cell r="O7857">
            <v>754697523600</v>
          </cell>
        </row>
        <row r="7858">
          <cell r="A7858">
            <v>20244</v>
          </cell>
          <cell r="B7858">
            <v>3587</v>
          </cell>
          <cell r="D7858" t="str">
            <v xml:space="preserve">TRAP PERICHON GRIS M 1X                           </v>
          </cell>
          <cell r="J7858">
            <v>2298.395</v>
          </cell>
          <cell r="O7858">
            <v>754697523587</v>
          </cell>
        </row>
        <row r="7859">
          <cell r="A7859">
            <v>56805</v>
          </cell>
          <cell r="B7859">
            <v>3648</v>
          </cell>
          <cell r="D7859" t="str">
            <v xml:space="preserve">TRAP PERICHON REJ LAVACOCHE X1                    </v>
          </cell>
          <cell r="J7859">
            <v>3298.46</v>
          </cell>
          <cell r="O7859">
            <v>754697523648</v>
          </cell>
        </row>
        <row r="7860">
          <cell r="A7860">
            <v>10581</v>
          </cell>
          <cell r="B7860">
            <v>100002</v>
          </cell>
          <cell r="D7860" t="str">
            <v xml:space="preserve">TRAP TASK TRAD 1X                                 </v>
          </cell>
          <cell r="J7860">
            <v>1989.8979999999999</v>
          </cell>
          <cell r="O7860">
            <v>7794321000025</v>
          </cell>
        </row>
        <row r="7861">
          <cell r="A7861">
            <v>10582</v>
          </cell>
          <cell r="B7861">
            <v>100003</v>
          </cell>
          <cell r="D7861" t="str">
            <v xml:space="preserve">TRAP TASKTRAD ALGODON  1X                         </v>
          </cell>
          <cell r="J7861">
            <v>2586.864</v>
          </cell>
          <cell r="O7861">
            <v>7794321000032</v>
          </cell>
        </row>
        <row r="7862">
          <cell r="A7862">
            <v>666437</v>
          </cell>
          <cell r="B7862" t="str">
            <v xml:space="preserve">ALK 7002            </v>
          </cell>
          <cell r="D7862" t="str">
            <v xml:space="preserve">TRAV ALKLIN AMAR 36X40 2X                         </v>
          </cell>
          <cell r="J7862">
            <v>1340.973</v>
          </cell>
          <cell r="O7862">
            <v>7897750770023</v>
          </cell>
        </row>
        <row r="7863">
          <cell r="A7863">
            <v>666436</v>
          </cell>
          <cell r="B7863" t="str">
            <v xml:space="preserve">BRK 8197            </v>
          </cell>
          <cell r="D7863" t="str">
            <v xml:space="preserve">TRAV BRILHEX AMAR 25X40 X2                        </v>
          </cell>
          <cell r="J7863">
            <v>895.37599999999998</v>
          </cell>
          <cell r="O7863">
            <v>7897750781975</v>
          </cell>
        </row>
        <row r="7864">
          <cell r="A7864">
            <v>9069</v>
          </cell>
          <cell r="B7864">
            <v>21766</v>
          </cell>
          <cell r="D7864" t="str">
            <v xml:space="preserve">TRAV MORTIMER PANO M/USO 1X                       </v>
          </cell>
          <cell r="J7864">
            <v>1952.2840000000001</v>
          </cell>
          <cell r="O7864">
            <v>7793253387167</v>
          </cell>
        </row>
        <row r="7865">
          <cell r="A7865">
            <v>5055</v>
          </cell>
          <cell r="B7865">
            <v>21768</v>
          </cell>
          <cell r="D7865" t="str">
            <v xml:space="preserve">TRAV MORTIMER PANO MULT 3X                        </v>
          </cell>
          <cell r="J7865">
            <v>4741.5010000000002</v>
          </cell>
          <cell r="O7865">
            <v>7793253038694</v>
          </cell>
        </row>
        <row r="7866">
          <cell r="A7866">
            <v>13608</v>
          </cell>
          <cell r="B7866">
            <v>21770</v>
          </cell>
          <cell r="D7866" t="str">
            <v xml:space="preserve">TRAV MORTIMIER PANO MUTICOL 3X                    </v>
          </cell>
          <cell r="J7866">
            <v>5011.2030000000004</v>
          </cell>
          <cell r="O7866">
            <v>7793253388904</v>
          </cell>
        </row>
        <row r="7867">
          <cell r="A7867">
            <v>20246</v>
          </cell>
          <cell r="B7867">
            <v>3624</v>
          </cell>
          <cell r="D7867" t="str">
            <v xml:space="preserve">TRAV PERICHON NJA U 1X                            </v>
          </cell>
          <cell r="J7867">
            <v>2035.22</v>
          </cell>
          <cell r="O7867">
            <v>754697523624</v>
          </cell>
        </row>
        <row r="7868">
          <cell r="A7868">
            <v>657919</v>
          </cell>
          <cell r="B7868">
            <v>3679</v>
          </cell>
          <cell r="D7868" t="str">
            <v xml:space="preserve">TRAV PERICHON PANIO MULT 1X                       </v>
          </cell>
          <cell r="J7868">
            <v>1070.2449999999999</v>
          </cell>
          <cell r="O7868">
            <v>754697523679</v>
          </cell>
        </row>
        <row r="7869">
          <cell r="A7869">
            <v>657920</v>
          </cell>
          <cell r="B7869">
            <v>3662</v>
          </cell>
          <cell r="D7869" t="str">
            <v xml:space="preserve">TRAV PERICHON PANIO MULT 3X                       </v>
          </cell>
          <cell r="J7869">
            <v>2842.29</v>
          </cell>
          <cell r="O7869">
            <v>754697523662</v>
          </cell>
        </row>
        <row r="7870">
          <cell r="A7870">
            <v>662557</v>
          </cell>
          <cell r="B7870">
            <v>7453</v>
          </cell>
          <cell r="D7870" t="str">
            <v xml:space="preserve">TRAV PERICHON PANIO PISO 1X                       </v>
          </cell>
          <cell r="J7870">
            <v>2579.1149999999998</v>
          </cell>
          <cell r="O7870">
            <v>763571667453</v>
          </cell>
        </row>
        <row r="7871">
          <cell r="A7871">
            <v>15127</v>
          </cell>
          <cell r="B7871">
            <v>3631</v>
          </cell>
          <cell r="D7871" t="str">
            <v xml:space="preserve">TRAV PERICHON REJ DOBLE 34X37X                    </v>
          </cell>
          <cell r="J7871">
            <v>2193.125</v>
          </cell>
          <cell r="O7871">
            <v>754697523631</v>
          </cell>
        </row>
        <row r="7872">
          <cell r="A7872">
            <v>20247</v>
          </cell>
          <cell r="B7872">
            <v>3617</v>
          </cell>
          <cell r="D7872" t="str">
            <v xml:space="preserve">TRAV PERICHON REJILLA BCO U 1X                    </v>
          </cell>
          <cell r="J7872">
            <v>1035.155</v>
          </cell>
          <cell r="O7872">
            <v>754697523617</v>
          </cell>
        </row>
        <row r="7873">
          <cell r="A7873">
            <v>11980</v>
          </cell>
          <cell r="B7873">
            <v>300005</v>
          </cell>
          <cell r="D7873" t="str">
            <v xml:space="preserve">TRAV TASK FRANELA 1X                              </v>
          </cell>
          <cell r="J7873">
            <v>2932.866</v>
          </cell>
          <cell r="O7873">
            <v>7794321000056</v>
          </cell>
        </row>
        <row r="7874">
          <cell r="A7874">
            <v>10301</v>
          </cell>
          <cell r="B7874">
            <v>1102610</v>
          </cell>
          <cell r="D7874" t="str">
            <v xml:space="preserve">TRAV TASK PANO MULTIUSO AMAR 1X                   </v>
          </cell>
          <cell r="J7874">
            <v>1147.971</v>
          </cell>
          <cell r="O7874">
            <v>7806810007108</v>
          </cell>
        </row>
        <row r="7875">
          <cell r="A7875">
            <v>10356</v>
          </cell>
          <cell r="B7875">
            <v>1102611</v>
          </cell>
          <cell r="D7875" t="str">
            <v xml:space="preserve">TRAV TASK PANO MULTIUSO AMAR 3X                   </v>
          </cell>
          <cell r="J7875">
            <v>2461.7979999999998</v>
          </cell>
          <cell r="O7875">
            <v>7806810007122</v>
          </cell>
        </row>
        <row r="7876">
          <cell r="A7876">
            <v>11978</v>
          </cell>
          <cell r="B7876">
            <v>300805</v>
          </cell>
          <cell r="D7876" t="str">
            <v xml:space="preserve">TRAV TASK PANO MULTIUSO AMAR 6X                   </v>
          </cell>
          <cell r="J7876">
            <v>9944.0319999999992</v>
          </cell>
          <cell r="O7876">
            <v>7794321800519</v>
          </cell>
        </row>
        <row r="7877">
          <cell r="A7877">
            <v>10583</v>
          </cell>
          <cell r="B7877">
            <v>300804</v>
          </cell>
          <cell r="D7877" t="str">
            <v xml:space="preserve">TRAV TASK PANO MULTIUSO COL 3X                    </v>
          </cell>
          <cell r="J7877">
            <v>4664.7920000000004</v>
          </cell>
          <cell r="O7877">
            <v>7794321007321</v>
          </cell>
        </row>
        <row r="7878">
          <cell r="A7878">
            <v>11979</v>
          </cell>
          <cell r="B7878">
            <v>300004</v>
          </cell>
          <cell r="D7878" t="str">
            <v xml:space="preserve">TRAV TASK REJILLA 1X                              </v>
          </cell>
          <cell r="J7878">
            <v>864.07600000000002</v>
          </cell>
          <cell r="O7878">
            <v>7794321000049</v>
          </cell>
        </row>
        <row r="7879">
          <cell r="A7879">
            <v>662730</v>
          </cell>
          <cell r="B7879">
            <v>300007</v>
          </cell>
          <cell r="D7879" t="str">
            <v xml:space="preserve">TRAV TASK REJILLA ABSORB 1X                       </v>
          </cell>
          <cell r="J7879">
            <v>3141.547</v>
          </cell>
          <cell r="O7879">
            <v>7794321000070</v>
          </cell>
        </row>
        <row r="7880">
          <cell r="A7880">
            <v>662731</v>
          </cell>
          <cell r="B7880">
            <v>300010</v>
          </cell>
          <cell r="D7880" t="str">
            <v xml:space="preserve">TRAV TASK REJILLA AMERIC 1X                       </v>
          </cell>
          <cell r="J7880">
            <v>1327.3219999999999</v>
          </cell>
          <cell r="O7880">
            <v>7794321900103</v>
          </cell>
        </row>
        <row r="7881">
          <cell r="A7881">
            <v>2166</v>
          </cell>
          <cell r="B7881" t="str">
            <v xml:space="preserve">Y306                </v>
          </cell>
          <cell r="D7881" t="str">
            <v xml:space="preserve">TRAV YET PANO ANTIBACTERIA 1X                     </v>
          </cell>
          <cell r="J7881">
            <v>1624.865</v>
          </cell>
          <cell r="O7881">
            <v>8779807040057</v>
          </cell>
        </row>
        <row r="7882">
          <cell r="A7882">
            <v>3166</v>
          </cell>
          <cell r="B7882" t="str">
            <v xml:space="preserve">Y307                </v>
          </cell>
          <cell r="D7882" t="str">
            <v xml:space="preserve">TRAV YET PANO DESENGRASANTE 1X                    </v>
          </cell>
          <cell r="J7882">
            <v>1624.865</v>
          </cell>
          <cell r="O7882">
            <v>8779807040071</v>
          </cell>
        </row>
        <row r="7883">
          <cell r="A7883">
            <v>13980</v>
          </cell>
          <cell r="B7883" t="str">
            <v xml:space="preserve">Y308                </v>
          </cell>
          <cell r="D7883" t="str">
            <v xml:space="preserve">TRAV YET PANO ECOLOGICO 1X                        </v>
          </cell>
          <cell r="J7883">
            <v>1624.865</v>
          </cell>
          <cell r="O7883">
            <v>8779807040070</v>
          </cell>
        </row>
        <row r="7884">
          <cell r="A7884">
            <v>665804</v>
          </cell>
          <cell r="B7884">
            <v>14771</v>
          </cell>
          <cell r="D7884" t="str">
            <v xml:space="preserve">TURF AGUILA OBLEA NUT 105X                        </v>
          </cell>
          <cell r="J7884">
            <v>3510.6489999999999</v>
          </cell>
          <cell r="O7884">
            <v>7790580147556</v>
          </cell>
        </row>
        <row r="7885">
          <cell r="A7885">
            <v>657936</v>
          </cell>
          <cell r="B7885">
            <v>11276</v>
          </cell>
          <cell r="D7885" t="str">
            <v xml:space="preserve">TURF ALM C/CHO 90X                                </v>
          </cell>
          <cell r="J7885">
            <v>107.506</v>
          </cell>
          <cell r="O7885">
            <v>7790580112769</v>
          </cell>
        </row>
        <row r="7886">
          <cell r="A7886">
            <v>665802</v>
          </cell>
          <cell r="B7886">
            <v>14769</v>
          </cell>
          <cell r="D7886" t="str">
            <v xml:space="preserve">TURF ARCOR ALMENDRA.C/CAC 100X                    </v>
          </cell>
          <cell r="J7886">
            <v>4728.6400000000003</v>
          </cell>
          <cell r="O7886">
            <v>7790580147693</v>
          </cell>
        </row>
        <row r="7887">
          <cell r="A7887">
            <v>665803</v>
          </cell>
          <cell r="B7887">
            <v>14770</v>
          </cell>
          <cell r="D7887" t="str">
            <v xml:space="preserve">TURF ARCOR ALMENDRA.T/ALICA 100X                  </v>
          </cell>
          <cell r="J7887">
            <v>4728.6400000000003</v>
          </cell>
          <cell r="O7887">
            <v>7790580147709</v>
          </cell>
        </row>
        <row r="7888">
          <cell r="A7888">
            <v>665801</v>
          </cell>
          <cell r="B7888">
            <v>14768</v>
          </cell>
          <cell r="D7888" t="str">
            <v xml:space="preserve">TURF ARCOR CRAMBERRIES 100X                       </v>
          </cell>
          <cell r="J7888">
            <v>4728.6400000000003</v>
          </cell>
          <cell r="O7888">
            <v>7790580147686</v>
          </cell>
        </row>
        <row r="7889">
          <cell r="A7889">
            <v>5375</v>
          </cell>
          <cell r="B7889">
            <v>3265</v>
          </cell>
          <cell r="D7889" t="str">
            <v xml:space="preserve">TURF ARCOR CROCANTE/MANI 80X                      </v>
          </cell>
          <cell r="J7889">
            <v>2846.6410000000001</v>
          </cell>
          <cell r="O7889">
            <v>7790580326500</v>
          </cell>
        </row>
        <row r="7890">
          <cell r="A7890">
            <v>1183</v>
          </cell>
          <cell r="B7890">
            <v>2835</v>
          </cell>
          <cell r="D7890" t="str">
            <v xml:space="preserve">TURF ARCOR DE MANI 120X                           </v>
          </cell>
          <cell r="J7890">
            <v>1980.1289999999999</v>
          </cell>
          <cell r="O7890">
            <v>7790580283506</v>
          </cell>
        </row>
        <row r="7891">
          <cell r="A7891">
            <v>4755</v>
          </cell>
          <cell r="B7891">
            <v>2402</v>
          </cell>
          <cell r="D7891" t="str">
            <v xml:space="preserve">TURF ARCOR DE MANI 280X                           </v>
          </cell>
          <cell r="J7891">
            <v>4331.58</v>
          </cell>
          <cell r="O7891">
            <v>7790580240219</v>
          </cell>
        </row>
        <row r="7892">
          <cell r="A7892">
            <v>5522</v>
          </cell>
          <cell r="B7892">
            <v>2404</v>
          </cell>
          <cell r="D7892" t="str">
            <v xml:space="preserve">TURF ARCOR DE MANI 80X                            </v>
          </cell>
          <cell r="J7892">
            <v>1365.624</v>
          </cell>
          <cell r="O7892">
            <v>7790580240400</v>
          </cell>
        </row>
        <row r="7893">
          <cell r="A7893">
            <v>9020</v>
          </cell>
          <cell r="B7893">
            <v>2831</v>
          </cell>
          <cell r="D7893" t="str">
            <v xml:space="preserve">TURF ARCOR MANI C/FRUTA 120X                      </v>
          </cell>
          <cell r="J7893">
            <v>1980.146</v>
          </cell>
          <cell r="O7893">
            <v>7790580283155</v>
          </cell>
        </row>
        <row r="7894">
          <cell r="A7894">
            <v>1089</v>
          </cell>
          <cell r="B7894">
            <v>3116</v>
          </cell>
          <cell r="D7894" t="str">
            <v xml:space="preserve">TURF ARCOR MANI C/FRUTA 80X                       </v>
          </cell>
          <cell r="J7894">
            <v>1365.624</v>
          </cell>
          <cell r="O7894">
            <v>7790580311605</v>
          </cell>
        </row>
        <row r="7895">
          <cell r="A7895">
            <v>5906</v>
          </cell>
          <cell r="B7895">
            <v>2401</v>
          </cell>
          <cell r="D7895" t="str">
            <v xml:space="preserve">TURF ARCOR MANI C/MIEL 120X                       </v>
          </cell>
          <cell r="J7895">
            <v>1980.146</v>
          </cell>
          <cell r="O7895">
            <v>7790580240103</v>
          </cell>
        </row>
        <row r="7896">
          <cell r="A7896">
            <v>4833</v>
          </cell>
          <cell r="B7896">
            <v>3926</v>
          </cell>
          <cell r="D7896" t="str">
            <v xml:space="preserve">TURF ARCOR MANI C/MIEL CHOC 90X                   </v>
          </cell>
          <cell r="J7896">
            <v>3168.241</v>
          </cell>
          <cell r="O7896">
            <v>7790580392604</v>
          </cell>
        </row>
        <row r="7897">
          <cell r="A7897">
            <v>664082</v>
          </cell>
          <cell r="B7897">
            <v>148</v>
          </cell>
          <cell r="D7897" t="str">
            <v xml:space="preserve">TURF LHRTIER DE ALMENDRA 100X                     </v>
          </cell>
          <cell r="J7897">
            <v>2914.89</v>
          </cell>
          <cell r="O7897">
            <v>7792860001480</v>
          </cell>
        </row>
        <row r="7898">
          <cell r="A7898">
            <v>19711</v>
          </cell>
          <cell r="B7898">
            <v>300023</v>
          </cell>
          <cell r="D7898" t="str">
            <v xml:space="preserve">TURF LHRTIER MANI C/MIEL 120X                     </v>
          </cell>
          <cell r="J7898">
            <v>1261.425</v>
          </cell>
          <cell r="O7898">
            <v>7792860005860</v>
          </cell>
        </row>
        <row r="7899">
          <cell r="A7899">
            <v>19023</v>
          </cell>
          <cell r="B7899">
            <v>300022</v>
          </cell>
          <cell r="D7899" t="str">
            <v xml:space="preserve">TURF LHRTIER MANI C/MIEL 80X                      </v>
          </cell>
          <cell r="J7899">
            <v>920.20500000000004</v>
          </cell>
          <cell r="O7899">
            <v>7792860006652</v>
          </cell>
        </row>
        <row r="7900">
          <cell r="A7900">
            <v>664074</v>
          </cell>
          <cell r="B7900">
            <v>187</v>
          </cell>
          <cell r="D7900" t="str">
            <v xml:space="preserve">TURF LHRTIER MANI C/MIEL FIESTA 80X               </v>
          </cell>
          <cell r="J7900">
            <v>698.77499999999998</v>
          </cell>
          <cell r="O7900">
            <v>7792860001879</v>
          </cell>
        </row>
        <row r="7901">
          <cell r="A7901">
            <v>921</v>
          </cell>
          <cell r="B7901">
            <v>129</v>
          </cell>
          <cell r="D7901" t="str">
            <v xml:space="preserve">TURF LHRTIER MANI MIEL 250X                       </v>
          </cell>
          <cell r="J7901">
            <v>2898.5549999999998</v>
          </cell>
          <cell r="O7901">
            <v>7792860001299</v>
          </cell>
        </row>
        <row r="7902">
          <cell r="A7902">
            <v>664081</v>
          </cell>
          <cell r="B7902">
            <v>105</v>
          </cell>
          <cell r="D7902" t="str">
            <v xml:space="preserve">TURF LHRTIER MANI Y FRUTA 100X                    </v>
          </cell>
          <cell r="J7902">
            <v>1363.0650000000001</v>
          </cell>
          <cell r="O7902">
            <v>7792860001053</v>
          </cell>
        </row>
        <row r="7903">
          <cell r="A7903">
            <v>664247</v>
          </cell>
          <cell r="B7903">
            <v>401</v>
          </cell>
          <cell r="D7903" t="str">
            <v xml:space="preserve">TURF PALMESANO MANI 80X                           </v>
          </cell>
          <cell r="J7903">
            <v>1111.4670000000001</v>
          </cell>
          <cell r="O7903">
            <v>7795522000159</v>
          </cell>
        </row>
        <row r="7904">
          <cell r="A7904">
            <v>19123</v>
          </cell>
          <cell r="B7904">
            <v>4015</v>
          </cell>
          <cell r="D7904" t="str">
            <v xml:space="preserve">TURR  ARCOR 10X25X                                </v>
          </cell>
          <cell r="J7904">
            <v>3979</v>
          </cell>
          <cell r="O7904">
            <v>7790580401504</v>
          </cell>
        </row>
        <row r="7905">
          <cell r="A7905">
            <v>102193</v>
          </cell>
          <cell r="B7905">
            <v>4013</v>
          </cell>
          <cell r="D7905" t="str">
            <v xml:space="preserve">TURR ARCOR 25X                                    </v>
          </cell>
          <cell r="J7905">
            <v>370</v>
          </cell>
          <cell r="O7905">
            <v>77940131</v>
          </cell>
        </row>
        <row r="7906">
          <cell r="A7906">
            <v>660541</v>
          </cell>
          <cell r="B7906">
            <v>11612</v>
          </cell>
          <cell r="D7906" t="str">
            <v xml:space="preserve">TURR ARCOR CHOCOLATADA 1X                         </v>
          </cell>
          <cell r="J7906">
            <v>349</v>
          </cell>
          <cell r="O7906">
            <v>77975737</v>
          </cell>
        </row>
        <row r="7907">
          <cell r="A7907">
            <v>19723</v>
          </cell>
          <cell r="B7907">
            <v>12590</v>
          </cell>
          <cell r="D7907" t="str">
            <v xml:space="preserve">TURR ARCOR MANI FIBRA 1X                          </v>
          </cell>
          <cell r="J7907">
            <v>98.518000000000001</v>
          </cell>
          <cell r="O7907">
            <v>77965295</v>
          </cell>
        </row>
        <row r="7908">
          <cell r="A7908">
            <v>666121</v>
          </cell>
          <cell r="B7908">
            <v>15004</v>
          </cell>
          <cell r="D7908" t="str">
            <v xml:space="preserve">TURR ARCOR TURROCKLETS 25X                        </v>
          </cell>
          <cell r="J7908">
            <v>499</v>
          </cell>
          <cell r="O7908">
            <v>7790580150044</v>
          </cell>
        </row>
        <row r="7909">
          <cell r="A7909">
            <v>14254</v>
          </cell>
          <cell r="B7909" t="str">
            <v xml:space="preserve">B08651              </v>
          </cell>
          <cell r="D7909" t="str">
            <v xml:space="preserve">TURR BARLCHE MANI 80X                             </v>
          </cell>
          <cell r="J7909">
            <v>1171.232</v>
          </cell>
          <cell r="O7909">
            <v>7792430608651</v>
          </cell>
        </row>
        <row r="7910">
          <cell r="A7910">
            <v>665454</v>
          </cell>
          <cell r="B7910">
            <v>378526</v>
          </cell>
          <cell r="D7910" t="str">
            <v xml:space="preserve">TURR BILLIKEN S/TACC 25X                          </v>
          </cell>
          <cell r="J7910">
            <v>340</v>
          </cell>
          <cell r="O7910">
            <v>7798186032924</v>
          </cell>
        </row>
        <row r="7911">
          <cell r="A7911">
            <v>658987</v>
          </cell>
          <cell r="B7911">
            <v>4650</v>
          </cell>
          <cell r="D7911" t="str">
            <v xml:space="preserve">TURR NAMUR 25X                                    </v>
          </cell>
          <cell r="J7911">
            <v>353.19499999999999</v>
          </cell>
          <cell r="O7911">
            <v>7790380003809</v>
          </cell>
        </row>
        <row r="7912">
          <cell r="A7912">
            <v>659411</v>
          </cell>
          <cell r="B7912">
            <v>124050</v>
          </cell>
          <cell r="D7912" t="str">
            <v xml:space="preserve">UTCO ILKO ABRELATAS UNIA 1X                       </v>
          </cell>
          <cell r="J7912">
            <v>3426.3910000000001</v>
          </cell>
          <cell r="O7912">
            <v>7794321240506</v>
          </cell>
        </row>
        <row r="7913">
          <cell r="A7913">
            <v>663270</v>
          </cell>
          <cell r="B7913">
            <v>124217</v>
          </cell>
          <cell r="D7913" t="str">
            <v xml:space="preserve">UTCO ILKO BOMB AC INOX 1X                         </v>
          </cell>
          <cell r="J7913">
            <v>9324.2790000000005</v>
          </cell>
          <cell r="O7913">
            <v>7794321242173</v>
          </cell>
        </row>
        <row r="7914">
          <cell r="A7914">
            <v>659477</v>
          </cell>
          <cell r="B7914">
            <v>1228261</v>
          </cell>
          <cell r="D7914" t="str">
            <v xml:space="preserve">UTCO ILKO COLADOR PLAST 10CM 1X                   </v>
          </cell>
          <cell r="J7914">
            <v>4332.3810000000003</v>
          </cell>
          <cell r="O7914">
            <v>7806810285018</v>
          </cell>
        </row>
        <row r="7915">
          <cell r="A7915">
            <v>659412</v>
          </cell>
          <cell r="B7915">
            <v>124148</v>
          </cell>
          <cell r="D7915" t="str">
            <v xml:space="preserve">UTCO ILKO PELADOR HOR 1X                          </v>
          </cell>
          <cell r="J7915">
            <v>4329.4380000000001</v>
          </cell>
          <cell r="O7915">
            <v>7806810243094</v>
          </cell>
        </row>
        <row r="7916">
          <cell r="A7916">
            <v>659478</v>
          </cell>
          <cell r="B7916">
            <v>1224301</v>
          </cell>
          <cell r="D7916" t="str">
            <v xml:space="preserve">UTCO ILKO PELADOR VERD PLAST 1X                   </v>
          </cell>
          <cell r="J7916">
            <v>3653.9870000000001</v>
          </cell>
          <cell r="O7916">
            <v>7794321243019</v>
          </cell>
        </row>
        <row r="7917">
          <cell r="A7917">
            <v>3956</v>
          </cell>
          <cell r="B7917">
            <v>124052</v>
          </cell>
          <cell r="D7917" t="str">
            <v xml:space="preserve">UTCO ILKO PISAPAPAS 1X                            </v>
          </cell>
          <cell r="J7917">
            <v>7011.9210000000003</v>
          </cell>
          <cell r="O7917">
            <v>7794321240520</v>
          </cell>
        </row>
        <row r="7918">
          <cell r="A7918">
            <v>663274</v>
          </cell>
          <cell r="B7918">
            <v>1225104</v>
          </cell>
          <cell r="D7918" t="str">
            <v xml:space="preserve">UTCO ILKO SACACORCHO PLAST 1X                     </v>
          </cell>
          <cell r="J7918">
            <v>3041.4949999999999</v>
          </cell>
          <cell r="O7918">
            <v>7794321251045</v>
          </cell>
        </row>
        <row r="7919">
          <cell r="A7919">
            <v>661078</v>
          </cell>
          <cell r="B7919">
            <v>0</v>
          </cell>
          <cell r="D7919" t="str">
            <v xml:space="preserve">VELA ANGEL NOCHE 12X                              </v>
          </cell>
          <cell r="J7919">
            <v>284.10199999999998</v>
          </cell>
          <cell r="O7919">
            <v>779035680036</v>
          </cell>
        </row>
        <row r="7920">
          <cell r="A7920">
            <v>665137</v>
          </cell>
          <cell r="B7920">
            <v>6764</v>
          </cell>
          <cell r="D7920" t="str">
            <v xml:space="preserve">VELA CANDELA BENGALA CLAS 4X                      </v>
          </cell>
          <cell r="J7920">
            <v>2264.0309999999999</v>
          </cell>
          <cell r="O7920">
            <v>7798347080801</v>
          </cell>
        </row>
        <row r="7921">
          <cell r="A7921">
            <v>666832</v>
          </cell>
          <cell r="B7921">
            <v>9961</v>
          </cell>
          <cell r="D7921" t="str">
            <v xml:space="preserve">VELA DIVINA ESENCIA F.ROJOS 1X                    </v>
          </cell>
          <cell r="J7921">
            <v>9796.3539999999994</v>
          </cell>
          <cell r="O7921">
            <v>7798228651878</v>
          </cell>
        </row>
        <row r="7922">
          <cell r="A7922">
            <v>666834</v>
          </cell>
          <cell r="B7922">
            <v>9963</v>
          </cell>
          <cell r="D7922" t="str">
            <v xml:space="preserve">VELA DIVINA ESENCIA JAZMIN 1X                     </v>
          </cell>
          <cell r="J7922">
            <v>9796.3539999999994</v>
          </cell>
          <cell r="O7922">
            <v>7798228651885</v>
          </cell>
        </row>
        <row r="7923">
          <cell r="A7923">
            <v>666836</v>
          </cell>
          <cell r="B7923">
            <v>9962</v>
          </cell>
          <cell r="D7923" t="str">
            <v xml:space="preserve">VELA DIVINA ESENCIA VAINILLA 1X                   </v>
          </cell>
          <cell r="J7923">
            <v>9796.3539999999994</v>
          </cell>
          <cell r="O7923">
            <v>7798228651847</v>
          </cell>
        </row>
        <row r="7924">
          <cell r="A7924">
            <v>10823</v>
          </cell>
          <cell r="B7924">
            <v>3102</v>
          </cell>
          <cell r="D7924" t="str">
            <v xml:space="preserve">VELA EL LITORAL BCA 120X                          </v>
          </cell>
          <cell r="J7924">
            <v>2765.6610000000001</v>
          </cell>
          <cell r="O7924">
            <v>7798228650017</v>
          </cell>
        </row>
        <row r="7925">
          <cell r="A7925">
            <v>10874</v>
          </cell>
          <cell r="B7925">
            <v>3103</v>
          </cell>
          <cell r="D7925" t="str">
            <v xml:space="preserve">VELA EL LITORAL BCA 80X                           </v>
          </cell>
          <cell r="J7925">
            <v>1986.989</v>
          </cell>
          <cell r="O7925">
            <v>7798228650031</v>
          </cell>
        </row>
        <row r="7926">
          <cell r="A7926">
            <v>11004</v>
          </cell>
          <cell r="B7926">
            <v>3113</v>
          </cell>
          <cell r="D7926" t="str">
            <v xml:space="preserve">VELA EL LITORAL ROJA 120X                         </v>
          </cell>
          <cell r="J7926">
            <v>2765.6610000000001</v>
          </cell>
          <cell r="O7926">
            <v>7798228650024</v>
          </cell>
        </row>
        <row r="7927">
          <cell r="A7927">
            <v>11010</v>
          </cell>
          <cell r="B7927">
            <v>3105</v>
          </cell>
          <cell r="D7927" t="str">
            <v xml:space="preserve">VELA EL LITORAL ROJA 80X                          </v>
          </cell>
          <cell r="J7927">
            <v>1986.971</v>
          </cell>
          <cell r="O7927">
            <v>7798228650048</v>
          </cell>
        </row>
        <row r="7928">
          <cell r="A7928">
            <v>662757</v>
          </cell>
          <cell r="B7928">
            <v>69552423</v>
          </cell>
          <cell r="D7928" t="str">
            <v xml:space="preserve">VELA GOLONDRINA CON SOJA 120X                     </v>
          </cell>
          <cell r="J7928">
            <v>2578.7159999999999</v>
          </cell>
          <cell r="O7928">
            <v>7791290793231</v>
          </cell>
        </row>
        <row r="7929">
          <cell r="A7929">
            <v>6312</v>
          </cell>
          <cell r="B7929">
            <v>69552422</v>
          </cell>
          <cell r="D7929" t="str">
            <v xml:space="preserve">VELA GOLONDRINA CON SOJA 64X                      </v>
          </cell>
          <cell r="J7929">
            <v>1676.2249999999999</v>
          </cell>
          <cell r="O7929">
            <v>7791290780170</v>
          </cell>
        </row>
        <row r="7930">
          <cell r="A7930">
            <v>13400</v>
          </cell>
          <cell r="B7930" t="str">
            <v xml:space="preserve">z004                </v>
          </cell>
          <cell r="D7930" t="str">
            <v xml:space="preserve">VELA ILUMINARTE CUMPLEANOS 1X                     </v>
          </cell>
          <cell r="J7930">
            <v>1779</v>
          </cell>
          <cell r="O7930">
            <v>7798081511579</v>
          </cell>
        </row>
        <row r="7931">
          <cell r="A7931">
            <v>666416</v>
          </cell>
          <cell r="B7931">
            <v>9929</v>
          </cell>
          <cell r="D7931" t="str">
            <v xml:space="preserve">VELA JUPITER BENGALA 4X                           </v>
          </cell>
          <cell r="J7931">
            <v>3009.3789999999999</v>
          </cell>
          <cell r="O7931">
            <v>7798149231814</v>
          </cell>
        </row>
        <row r="7932">
          <cell r="A7932">
            <v>13285</v>
          </cell>
          <cell r="B7932">
            <v>4604</v>
          </cell>
          <cell r="D7932" t="str">
            <v xml:space="preserve">VELA LITORAL 3 DIA MED AMAR 1X                    </v>
          </cell>
          <cell r="J7932">
            <v>6035.3649999999998</v>
          </cell>
          <cell r="O7932">
            <v>7798228650734</v>
          </cell>
        </row>
        <row r="7933">
          <cell r="A7933">
            <v>14790</v>
          </cell>
          <cell r="B7933">
            <v>4376</v>
          </cell>
          <cell r="D7933" t="str">
            <v xml:space="preserve">VELA LITORAL 3 DIA MED AZUL 1X                    </v>
          </cell>
          <cell r="J7933">
            <v>6035.3649999999998</v>
          </cell>
          <cell r="O7933">
            <v>7798228650239</v>
          </cell>
        </row>
        <row r="7934">
          <cell r="A7934">
            <v>9817</v>
          </cell>
          <cell r="B7934">
            <v>4307</v>
          </cell>
          <cell r="D7934" t="str">
            <v xml:space="preserve">VELA LITORAL 3 DIA MED BCO 1X                     </v>
          </cell>
          <cell r="J7934">
            <v>6035.3649999999998</v>
          </cell>
          <cell r="O7934">
            <v>7798228650154</v>
          </cell>
        </row>
        <row r="7935">
          <cell r="A7935">
            <v>11121</v>
          </cell>
          <cell r="B7935">
            <v>4528</v>
          </cell>
          <cell r="D7935" t="str">
            <v xml:space="preserve">VELA LITORAL 3 DIA MED ROJ 1X                     </v>
          </cell>
          <cell r="J7935">
            <v>6035.3649999999998</v>
          </cell>
          <cell r="O7935">
            <v>7798228650666</v>
          </cell>
        </row>
        <row r="7936">
          <cell r="A7936">
            <v>1340</v>
          </cell>
          <cell r="B7936">
            <v>4357</v>
          </cell>
          <cell r="D7936" t="str">
            <v xml:space="preserve">VELA LITORAL 7 DIA GDE AMAR 1X                    </v>
          </cell>
          <cell r="J7936">
            <v>10714.6</v>
          </cell>
          <cell r="O7936">
            <v>7798228650642</v>
          </cell>
        </row>
        <row r="7937">
          <cell r="A7937">
            <v>14305</v>
          </cell>
          <cell r="B7937">
            <v>4329</v>
          </cell>
          <cell r="D7937" t="str">
            <v xml:space="preserve">VELA LITORAL 7 DIA GDE AZUL 1X                    </v>
          </cell>
          <cell r="J7937">
            <v>10714.6</v>
          </cell>
          <cell r="O7937">
            <v>7798228650635</v>
          </cell>
        </row>
        <row r="7938">
          <cell r="A7938">
            <v>3973</v>
          </cell>
          <cell r="B7938">
            <v>4308</v>
          </cell>
          <cell r="D7938" t="str">
            <v xml:space="preserve">VELA LITORAL 7 DIA GDE BCO 1X                     </v>
          </cell>
          <cell r="J7938">
            <v>10714.6</v>
          </cell>
          <cell r="O7938">
            <v>7798228650161</v>
          </cell>
        </row>
        <row r="7939">
          <cell r="A7939">
            <v>10780</v>
          </cell>
          <cell r="B7939">
            <v>4358</v>
          </cell>
          <cell r="D7939" t="str">
            <v xml:space="preserve">VELA LITORAL 7 DIA GDE ROJ 1X                     </v>
          </cell>
          <cell r="J7939">
            <v>10715.67</v>
          </cell>
          <cell r="O7939">
            <v>7798228650659</v>
          </cell>
        </row>
        <row r="7940">
          <cell r="A7940">
            <v>20215</v>
          </cell>
          <cell r="B7940">
            <v>4231</v>
          </cell>
          <cell r="D7940" t="str">
            <v xml:space="preserve">VELA LITORAL AMAR 80X                             </v>
          </cell>
          <cell r="J7940">
            <v>1986.989</v>
          </cell>
          <cell r="O7940">
            <v>7798228650109</v>
          </cell>
        </row>
        <row r="7941">
          <cell r="A7941">
            <v>20216</v>
          </cell>
          <cell r="B7941">
            <v>4232</v>
          </cell>
          <cell r="D7941" t="str">
            <v xml:space="preserve">VELA LITORAL CELESTE 80X                          </v>
          </cell>
          <cell r="J7941">
            <v>1986.989</v>
          </cell>
          <cell r="O7941">
            <v>7798228650062</v>
          </cell>
        </row>
        <row r="7942">
          <cell r="A7942">
            <v>665472</v>
          </cell>
          <cell r="B7942">
            <v>5299</v>
          </cell>
          <cell r="D7942" t="str">
            <v xml:space="preserve">VELA LITORAL CELESTE N0 10X                       </v>
          </cell>
          <cell r="J7942">
            <v>1620.396</v>
          </cell>
          <cell r="O7942">
            <v>7798228651083</v>
          </cell>
        </row>
        <row r="7943">
          <cell r="A7943">
            <v>665474</v>
          </cell>
          <cell r="B7943">
            <v>5290</v>
          </cell>
          <cell r="D7943" t="str">
            <v xml:space="preserve">VELA LITORAL CELESTE N110X                        </v>
          </cell>
          <cell r="J7943">
            <v>1620.396</v>
          </cell>
          <cell r="O7943">
            <v>7798228651090</v>
          </cell>
        </row>
        <row r="7944">
          <cell r="A7944">
            <v>665475</v>
          </cell>
          <cell r="B7944">
            <v>5291</v>
          </cell>
          <cell r="D7944" t="str">
            <v xml:space="preserve">VELA LITORAL CELESTE N2 10X                       </v>
          </cell>
          <cell r="J7944">
            <v>1620.396</v>
          </cell>
          <cell r="O7944">
            <v>7798228651106</v>
          </cell>
        </row>
        <row r="7945">
          <cell r="A7945">
            <v>665476</v>
          </cell>
          <cell r="B7945">
            <v>5292</v>
          </cell>
          <cell r="D7945" t="str">
            <v xml:space="preserve">VELA LITORAL CELESTE N3 10X                       </v>
          </cell>
          <cell r="J7945">
            <v>1620.396</v>
          </cell>
          <cell r="O7945">
            <v>7798228651113</v>
          </cell>
        </row>
        <row r="7946">
          <cell r="A7946">
            <v>665477</v>
          </cell>
          <cell r="B7946">
            <v>5293</v>
          </cell>
          <cell r="D7946" t="str">
            <v xml:space="preserve">VELA LITORAL CELESTE N4 10X                       </v>
          </cell>
          <cell r="J7946">
            <v>1620.396</v>
          </cell>
          <cell r="O7946">
            <v>7798228651120</v>
          </cell>
        </row>
        <row r="7947">
          <cell r="A7947">
            <v>665478</v>
          </cell>
          <cell r="B7947">
            <v>5294</v>
          </cell>
          <cell r="D7947" t="str">
            <v xml:space="preserve">VELA LITORAL CELESTE N5 10X                       </v>
          </cell>
          <cell r="J7947">
            <v>1620.396</v>
          </cell>
          <cell r="O7947">
            <v>7798228651137</v>
          </cell>
        </row>
        <row r="7948">
          <cell r="A7948">
            <v>665479</v>
          </cell>
          <cell r="B7948">
            <v>5295</v>
          </cell>
          <cell r="D7948" t="str">
            <v xml:space="preserve">VELA LITORAL CELESTE N6 10X                       </v>
          </cell>
          <cell r="J7948">
            <v>1620.396</v>
          </cell>
          <cell r="O7948">
            <v>7798228651144</v>
          </cell>
        </row>
        <row r="7949">
          <cell r="A7949">
            <v>665480</v>
          </cell>
          <cell r="B7949">
            <v>5296</v>
          </cell>
          <cell r="D7949" t="str">
            <v xml:space="preserve">VELA LITORAL CELESTE N7 10X                       </v>
          </cell>
          <cell r="J7949">
            <v>1620.396</v>
          </cell>
          <cell r="O7949">
            <v>7798228651151</v>
          </cell>
        </row>
        <row r="7950">
          <cell r="A7950">
            <v>665481</v>
          </cell>
          <cell r="B7950">
            <v>5297</v>
          </cell>
          <cell r="D7950" t="str">
            <v xml:space="preserve">VELA LITORAL CELESTE N8 10X                       </v>
          </cell>
          <cell r="J7950">
            <v>1620.396</v>
          </cell>
          <cell r="O7950">
            <v>7798228651168</v>
          </cell>
        </row>
        <row r="7951">
          <cell r="A7951">
            <v>665482</v>
          </cell>
          <cell r="B7951">
            <v>5298</v>
          </cell>
          <cell r="D7951" t="str">
            <v xml:space="preserve">VELA LITORAL CELESTE N9 10X                       </v>
          </cell>
          <cell r="J7951">
            <v>1620.396</v>
          </cell>
          <cell r="O7951">
            <v>7798228651175</v>
          </cell>
        </row>
        <row r="7952">
          <cell r="A7952">
            <v>15986</v>
          </cell>
          <cell r="B7952">
            <v>3453</v>
          </cell>
          <cell r="D7952" t="str">
            <v xml:space="preserve">VELA LITORAL MED AMAR 120X                        </v>
          </cell>
          <cell r="J7952">
            <v>2765.6610000000001</v>
          </cell>
          <cell r="O7952">
            <v>7798228650093</v>
          </cell>
        </row>
        <row r="7953">
          <cell r="A7953">
            <v>15987</v>
          </cell>
          <cell r="B7953">
            <v>3449</v>
          </cell>
          <cell r="D7953" t="str">
            <v xml:space="preserve">VELA LITORAL MED CELESTE 120X                     </v>
          </cell>
          <cell r="J7953">
            <v>2765.6610000000001</v>
          </cell>
          <cell r="O7953">
            <v>7798228650055</v>
          </cell>
        </row>
        <row r="7954">
          <cell r="A7954">
            <v>15981</v>
          </cell>
          <cell r="B7954">
            <v>4371</v>
          </cell>
          <cell r="D7954" t="str">
            <v xml:space="preserve">VELA LITORAL NOCHE AMAR 12X                       </v>
          </cell>
          <cell r="J7954">
            <v>6574.8919999999998</v>
          </cell>
          <cell r="O7954">
            <v>7798228650598</v>
          </cell>
        </row>
        <row r="7955">
          <cell r="A7955">
            <v>15982</v>
          </cell>
          <cell r="B7955">
            <v>4373</v>
          </cell>
          <cell r="D7955" t="str">
            <v xml:space="preserve">VELA LITORAL NOCHE AZUL 12X                       </v>
          </cell>
          <cell r="J7955">
            <v>6574.8919999999998</v>
          </cell>
          <cell r="O7955">
            <v>7798228650307</v>
          </cell>
        </row>
        <row r="7956">
          <cell r="A7956">
            <v>15983</v>
          </cell>
          <cell r="B7956">
            <v>4305</v>
          </cell>
          <cell r="D7956" t="str">
            <v xml:space="preserve">VELA LITORAL NOCHE BCA 12X                        </v>
          </cell>
          <cell r="J7956">
            <v>6574.8919999999998</v>
          </cell>
          <cell r="O7956">
            <v>7798228650116</v>
          </cell>
        </row>
        <row r="7957">
          <cell r="A7957">
            <v>15984</v>
          </cell>
          <cell r="B7957">
            <v>4372</v>
          </cell>
          <cell r="D7957" t="str">
            <v xml:space="preserve">VELA LITORAL NOCHE ROJO 12X                       </v>
          </cell>
          <cell r="J7957">
            <v>6574.8919999999998</v>
          </cell>
          <cell r="O7957">
            <v>7798228650581</v>
          </cell>
        </row>
        <row r="7958">
          <cell r="A7958">
            <v>665483</v>
          </cell>
          <cell r="B7958">
            <v>5289</v>
          </cell>
          <cell r="D7958" t="str">
            <v xml:space="preserve">VELA LITORAL ROSADA N0 10X                        </v>
          </cell>
          <cell r="J7958">
            <v>1620.396</v>
          </cell>
          <cell r="O7958">
            <v>7798228650987</v>
          </cell>
        </row>
        <row r="7959">
          <cell r="A7959">
            <v>665484</v>
          </cell>
          <cell r="B7959">
            <v>5280</v>
          </cell>
          <cell r="D7959" t="str">
            <v xml:space="preserve">VELA LITORAL ROSADA N1 10X                        </v>
          </cell>
          <cell r="J7959">
            <v>1620.396</v>
          </cell>
          <cell r="O7959">
            <v>7798228650994</v>
          </cell>
        </row>
        <row r="7960">
          <cell r="A7960">
            <v>665485</v>
          </cell>
          <cell r="B7960">
            <v>5281</v>
          </cell>
          <cell r="D7960" t="str">
            <v xml:space="preserve">VELA LITORAL ROSADA N2 10X                        </v>
          </cell>
          <cell r="J7960">
            <v>1620.396</v>
          </cell>
          <cell r="O7960">
            <v>7798228651007</v>
          </cell>
        </row>
        <row r="7961">
          <cell r="A7961">
            <v>665486</v>
          </cell>
          <cell r="B7961">
            <v>5282</v>
          </cell>
          <cell r="D7961" t="str">
            <v xml:space="preserve">VELA LITORAL ROSADA N3 10X                        </v>
          </cell>
          <cell r="J7961">
            <v>1620.396</v>
          </cell>
          <cell r="O7961">
            <v>7798228651014</v>
          </cell>
        </row>
        <row r="7962">
          <cell r="A7962">
            <v>665487</v>
          </cell>
          <cell r="B7962">
            <v>5283</v>
          </cell>
          <cell r="D7962" t="str">
            <v xml:space="preserve">VELA LITORAL ROSADA N4 10X                        </v>
          </cell>
          <cell r="J7962">
            <v>1620.396</v>
          </cell>
          <cell r="O7962">
            <v>7798228651021</v>
          </cell>
        </row>
        <row r="7963">
          <cell r="A7963">
            <v>665488</v>
          </cell>
          <cell r="B7963">
            <v>5284</v>
          </cell>
          <cell r="D7963" t="str">
            <v xml:space="preserve">VELA LITORAL ROSADA N5 10X                        </v>
          </cell>
          <cell r="J7963">
            <v>1620.396</v>
          </cell>
          <cell r="O7963">
            <v>7798228651038</v>
          </cell>
        </row>
        <row r="7964">
          <cell r="A7964">
            <v>665489</v>
          </cell>
          <cell r="B7964">
            <v>5285</v>
          </cell>
          <cell r="D7964" t="str">
            <v xml:space="preserve">VELA LITORAL ROSADA N6 10X                        </v>
          </cell>
          <cell r="J7964">
            <v>1620.396</v>
          </cell>
          <cell r="O7964">
            <v>7798228651045</v>
          </cell>
        </row>
        <row r="7965">
          <cell r="A7965">
            <v>665490</v>
          </cell>
          <cell r="B7965">
            <v>5286</v>
          </cell>
          <cell r="D7965" t="str">
            <v xml:space="preserve">VELA LITORAL ROSADA N7 10X                        </v>
          </cell>
          <cell r="J7965">
            <v>1620.396</v>
          </cell>
          <cell r="O7965">
            <v>7798228651052</v>
          </cell>
        </row>
        <row r="7966">
          <cell r="A7966">
            <v>665491</v>
          </cell>
          <cell r="B7966">
            <v>5287</v>
          </cell>
          <cell r="D7966" t="str">
            <v xml:space="preserve">VELA LITORAL ROSADA N8 10X                        </v>
          </cell>
          <cell r="J7966">
            <v>1620.396</v>
          </cell>
          <cell r="O7966">
            <v>7798228651069</v>
          </cell>
        </row>
        <row r="7967">
          <cell r="A7967">
            <v>665492</v>
          </cell>
          <cell r="B7967">
            <v>5288</v>
          </cell>
          <cell r="D7967" t="str">
            <v xml:space="preserve">VELA LITORAL ROSADA N9 10X                        </v>
          </cell>
          <cell r="J7967">
            <v>1620.396</v>
          </cell>
          <cell r="O7967">
            <v>7798228651076</v>
          </cell>
        </row>
        <row r="7968">
          <cell r="A7968">
            <v>665993</v>
          </cell>
          <cell r="B7968">
            <v>8730</v>
          </cell>
          <cell r="D7968" t="str">
            <v xml:space="preserve">VELA LITORAL VELONCITOS ADVIENTO 7X               </v>
          </cell>
          <cell r="J7968">
            <v>9791.3080000000009</v>
          </cell>
          <cell r="O7968">
            <v>7798228651359</v>
          </cell>
        </row>
        <row r="7969">
          <cell r="A7969">
            <v>664668</v>
          </cell>
          <cell r="B7969">
            <v>9170</v>
          </cell>
          <cell r="D7969" t="str">
            <v xml:space="preserve">VELA PLEGARIA CHIC BLANCA  4X                     </v>
          </cell>
          <cell r="J7969">
            <v>1267.8499999999999</v>
          </cell>
          <cell r="O7969">
            <v>7798228651397</v>
          </cell>
        </row>
        <row r="7970">
          <cell r="A7970">
            <v>664657</v>
          </cell>
          <cell r="B7970">
            <v>9169</v>
          </cell>
          <cell r="D7970" t="str">
            <v xml:space="preserve">VELA PLEGARIA MED BLANCA  4X                      </v>
          </cell>
          <cell r="J7970">
            <v>1746.992</v>
          </cell>
          <cell r="O7970">
            <v>7798228651380</v>
          </cell>
        </row>
        <row r="7971">
          <cell r="A7971">
            <v>1746</v>
          </cell>
          <cell r="B7971" t="str">
            <v xml:space="preserve">VER1746             </v>
          </cell>
          <cell r="D7971" t="str">
            <v xml:space="preserve">VERD ACELGA XKG                                   </v>
          </cell>
          <cell r="J7971">
            <v>2050</v>
          </cell>
          <cell r="O7971">
            <v>2001746000000</v>
          </cell>
        </row>
        <row r="7972">
          <cell r="A7972">
            <v>1780</v>
          </cell>
          <cell r="B7972" t="str">
            <v xml:space="preserve">VER1780             </v>
          </cell>
          <cell r="D7972" t="str">
            <v xml:space="preserve">VERD ACHICORIA X MAZO                             </v>
          </cell>
          <cell r="J7972">
            <v>1250</v>
          </cell>
          <cell r="O7972">
            <v>2001780000000</v>
          </cell>
        </row>
        <row r="7973">
          <cell r="A7973">
            <v>1781</v>
          </cell>
          <cell r="B7973" t="str">
            <v xml:space="preserve">VER1781             </v>
          </cell>
          <cell r="D7973" t="str">
            <v xml:space="preserve">VERD AJI VINAGRE XKG                              </v>
          </cell>
          <cell r="J7973">
            <v>3965.701</v>
          </cell>
          <cell r="O7973">
            <v>2001781000000</v>
          </cell>
        </row>
        <row r="7974">
          <cell r="A7974">
            <v>1782</v>
          </cell>
          <cell r="B7974" t="str">
            <v xml:space="preserve">VER1782             </v>
          </cell>
          <cell r="D7974" t="str">
            <v xml:space="preserve">VERD AJO X UNID                                   </v>
          </cell>
          <cell r="J7974">
            <v>1499</v>
          </cell>
          <cell r="O7974">
            <v>2001782000000</v>
          </cell>
        </row>
        <row r="7975">
          <cell r="A7975">
            <v>1784</v>
          </cell>
          <cell r="B7975" t="str">
            <v xml:space="preserve">VER1784             </v>
          </cell>
          <cell r="D7975" t="str">
            <v xml:space="preserve">VERD ALBAHACA MAZO/PLANTA                         </v>
          </cell>
          <cell r="J7975">
            <v>2750</v>
          </cell>
          <cell r="O7975">
            <v>2001784000000</v>
          </cell>
        </row>
        <row r="7976">
          <cell r="A7976">
            <v>37</v>
          </cell>
          <cell r="B7976" t="str">
            <v xml:space="preserve">VER37               </v>
          </cell>
          <cell r="D7976" t="str">
            <v xml:space="preserve">VERD ALCAUCILES X UNID                            </v>
          </cell>
          <cell r="J7976">
            <v>2191.5520000000001</v>
          </cell>
          <cell r="O7976">
            <v>2000037000000</v>
          </cell>
        </row>
        <row r="7977">
          <cell r="A7977">
            <v>1786</v>
          </cell>
          <cell r="B7977" t="str">
            <v xml:space="preserve">VER1786             </v>
          </cell>
          <cell r="D7977" t="str">
            <v xml:space="preserve">VERD APIO XKG                                     </v>
          </cell>
          <cell r="J7977">
            <v>8275.7780000000002</v>
          </cell>
          <cell r="O7977">
            <v>2001786000000</v>
          </cell>
        </row>
        <row r="7978">
          <cell r="A7978">
            <v>1789</v>
          </cell>
          <cell r="B7978" t="str">
            <v xml:space="preserve">VER1789             </v>
          </cell>
          <cell r="D7978" t="str">
            <v xml:space="preserve">VERD BATATA BCA XKG                               </v>
          </cell>
          <cell r="J7978">
            <v>2210</v>
          </cell>
          <cell r="O7978">
            <v>2001789000000</v>
          </cell>
        </row>
        <row r="7979">
          <cell r="A7979">
            <v>4763</v>
          </cell>
          <cell r="B7979" t="str">
            <v xml:space="preserve">VER4763             </v>
          </cell>
          <cell r="D7979" t="str">
            <v xml:space="preserve">VERD BATATA COLORADA XKG                          </v>
          </cell>
          <cell r="J7979">
            <v>3600</v>
          </cell>
          <cell r="O7979">
            <v>2004763000000</v>
          </cell>
        </row>
        <row r="7980">
          <cell r="A7980">
            <v>1793</v>
          </cell>
          <cell r="B7980" t="str">
            <v xml:space="preserve">VER1793             </v>
          </cell>
          <cell r="D7980" t="str">
            <v xml:space="preserve">VERD BERENJ NEGRA XKG                             </v>
          </cell>
          <cell r="J7980">
            <v>4850</v>
          </cell>
          <cell r="O7980">
            <v>2001793000000</v>
          </cell>
        </row>
        <row r="7981">
          <cell r="A7981">
            <v>1821</v>
          </cell>
          <cell r="B7981" t="str">
            <v xml:space="preserve">VER1821             </v>
          </cell>
          <cell r="D7981" t="str">
            <v xml:space="preserve">VERD BROCOLI XKG                                  </v>
          </cell>
          <cell r="J7981">
            <v>16280.3</v>
          </cell>
          <cell r="O7981">
            <v>2001821000000</v>
          </cell>
        </row>
        <row r="7982">
          <cell r="A7982">
            <v>7355</v>
          </cell>
          <cell r="B7982" t="str">
            <v xml:space="preserve">VER7355             </v>
          </cell>
          <cell r="D7982" t="str">
            <v xml:space="preserve">VERD BROTE ALFALFA X BJA                          </v>
          </cell>
          <cell r="J7982">
            <v>7514</v>
          </cell>
          <cell r="O7982">
            <v>2007355000000</v>
          </cell>
        </row>
        <row r="7983">
          <cell r="A7983">
            <v>1207</v>
          </cell>
          <cell r="B7983" t="str">
            <v xml:space="preserve">VER1207             </v>
          </cell>
          <cell r="D7983" t="str">
            <v xml:space="preserve">VERD BROTES DE SOJA 200X                          </v>
          </cell>
          <cell r="J7983">
            <v>7550</v>
          </cell>
          <cell r="O7983">
            <v>200120700006</v>
          </cell>
        </row>
        <row r="7984">
          <cell r="A7984">
            <v>1867</v>
          </cell>
          <cell r="B7984" t="str">
            <v xml:space="preserve">VER1867             </v>
          </cell>
          <cell r="D7984" t="str">
            <v xml:space="preserve">VERD CALABACITA XKG                               </v>
          </cell>
          <cell r="J7984">
            <v>2000</v>
          </cell>
          <cell r="O7984">
            <v>2001867000000</v>
          </cell>
        </row>
        <row r="7985">
          <cell r="A7985">
            <v>5783</v>
          </cell>
          <cell r="B7985" t="str">
            <v xml:space="preserve">VER5783             </v>
          </cell>
          <cell r="D7985" t="str">
            <v xml:space="preserve">VERD CEBOLL VERDEO BLSA 1X                        </v>
          </cell>
          <cell r="J7985">
            <v>2900</v>
          </cell>
          <cell r="O7985">
            <v>2005783000000</v>
          </cell>
        </row>
        <row r="7986">
          <cell r="A7986">
            <v>1801</v>
          </cell>
          <cell r="B7986" t="str">
            <v xml:space="preserve">VER1801             </v>
          </cell>
          <cell r="D7986" t="str">
            <v xml:space="preserve">VERD CEBOLL VERDEO X MAZO                         </v>
          </cell>
          <cell r="J7986">
            <v>950</v>
          </cell>
          <cell r="O7986">
            <v>2001801000000</v>
          </cell>
        </row>
        <row r="7987">
          <cell r="A7987">
            <v>8190</v>
          </cell>
          <cell r="B7987" t="str">
            <v xml:space="preserve">VER8190             </v>
          </cell>
          <cell r="D7987" t="str">
            <v xml:space="preserve">VERD CEBOLLA BLANCA XKG                           </v>
          </cell>
          <cell r="J7987">
            <v>3500</v>
          </cell>
          <cell r="O7987">
            <v>2008190000000</v>
          </cell>
        </row>
        <row r="7988">
          <cell r="A7988">
            <v>8734</v>
          </cell>
          <cell r="B7988" t="str">
            <v xml:space="preserve">VER8734             </v>
          </cell>
          <cell r="D7988" t="str">
            <v xml:space="preserve">VERD CEBOLLA MORADA XKG                           </v>
          </cell>
          <cell r="J7988">
            <v>2600</v>
          </cell>
          <cell r="O7988">
            <v>2008734000000</v>
          </cell>
        </row>
        <row r="7989">
          <cell r="A7989">
            <v>1800</v>
          </cell>
          <cell r="B7989" t="str">
            <v xml:space="preserve">VER1800             </v>
          </cell>
          <cell r="D7989" t="str">
            <v xml:space="preserve">VERD CEBOLLA XKG                                  </v>
          </cell>
          <cell r="J7989">
            <v>1650</v>
          </cell>
          <cell r="O7989">
            <v>2001800000000</v>
          </cell>
        </row>
        <row r="7990">
          <cell r="A7990">
            <v>5766</v>
          </cell>
          <cell r="B7990" t="str">
            <v xml:space="preserve">VER5766             </v>
          </cell>
          <cell r="D7990" t="str">
            <v xml:space="preserve">VERD CHAMP PORTOBELLO XKG                         </v>
          </cell>
          <cell r="J7990">
            <v>36818.6</v>
          </cell>
          <cell r="O7990">
            <v>2005766000000</v>
          </cell>
        </row>
        <row r="7991">
          <cell r="A7991">
            <v>5372</v>
          </cell>
          <cell r="B7991" t="str">
            <v xml:space="preserve">VER5372             </v>
          </cell>
          <cell r="D7991" t="str">
            <v xml:space="preserve">VERD CHAMPIGNON XKG                               </v>
          </cell>
          <cell r="J7991">
            <v>33061.599999999999</v>
          </cell>
          <cell r="O7991">
            <v>2005372000000</v>
          </cell>
        </row>
        <row r="7992">
          <cell r="A7992">
            <v>8066</v>
          </cell>
          <cell r="B7992" t="str">
            <v xml:space="preserve">VER8066             </v>
          </cell>
          <cell r="D7992" t="str">
            <v xml:space="preserve">VERD CHAUCHA FINA XKG                             </v>
          </cell>
          <cell r="J7992">
            <v>5259.8</v>
          </cell>
          <cell r="O7992">
            <v>2008066000000</v>
          </cell>
        </row>
        <row r="7993">
          <cell r="A7993">
            <v>1805</v>
          </cell>
          <cell r="B7993" t="str">
            <v xml:space="preserve">VER1805             </v>
          </cell>
          <cell r="D7993" t="str">
            <v xml:space="preserve">VERD CHAUCHA MANT ANCHA XKG                       </v>
          </cell>
          <cell r="J7993">
            <v>6574.75</v>
          </cell>
          <cell r="O7993">
            <v>2001805000000</v>
          </cell>
        </row>
        <row r="7994">
          <cell r="A7994">
            <v>1830</v>
          </cell>
          <cell r="B7994" t="str">
            <v xml:space="preserve">VER1830             </v>
          </cell>
          <cell r="D7994" t="str">
            <v xml:space="preserve">VERD CHOCLO X UNID                                </v>
          </cell>
          <cell r="J7994">
            <v>1795.001</v>
          </cell>
          <cell r="O7994">
            <v>2001830000000</v>
          </cell>
        </row>
        <row r="7995">
          <cell r="A7995">
            <v>464</v>
          </cell>
          <cell r="B7995" t="str">
            <v xml:space="preserve">VER464              </v>
          </cell>
          <cell r="D7995" t="str">
            <v xml:space="preserve">VERD COLIFLOR COLOR XKG                           </v>
          </cell>
          <cell r="J7995">
            <v>8557.6010000000006</v>
          </cell>
          <cell r="O7995">
            <v>2000464000000</v>
          </cell>
        </row>
        <row r="7996">
          <cell r="A7996">
            <v>1802</v>
          </cell>
          <cell r="B7996" t="str">
            <v xml:space="preserve">VER1802             </v>
          </cell>
          <cell r="D7996" t="str">
            <v xml:space="preserve">VERD COLIFLOR XKG                                 </v>
          </cell>
          <cell r="J7996">
            <v>4400</v>
          </cell>
          <cell r="O7996">
            <v>2001802000000</v>
          </cell>
        </row>
        <row r="7997">
          <cell r="A7997">
            <v>9719</v>
          </cell>
          <cell r="B7997" t="str">
            <v xml:space="preserve">VER9719             </v>
          </cell>
          <cell r="D7997" t="str">
            <v xml:space="preserve">VERD ESPARRAGO X MAZO                             </v>
          </cell>
          <cell r="J7997">
            <v>18785</v>
          </cell>
          <cell r="O7997">
            <v>2009719000000</v>
          </cell>
        </row>
        <row r="7998">
          <cell r="A7998">
            <v>666578</v>
          </cell>
          <cell r="B7998" t="str">
            <v xml:space="preserve">VER666578           </v>
          </cell>
          <cell r="D7998" t="str">
            <v xml:space="preserve">VERD ESPINACA HIDROPONICA 1X                      </v>
          </cell>
          <cell r="J7998">
            <v>3757</v>
          </cell>
          <cell r="O7998">
            <v>7795236945876</v>
          </cell>
        </row>
        <row r="7999">
          <cell r="A7999">
            <v>1827</v>
          </cell>
          <cell r="B7999" t="str">
            <v xml:space="preserve">VER1827             </v>
          </cell>
          <cell r="D7999" t="str">
            <v xml:space="preserve">VERD ESPINACA XKG                                 </v>
          </cell>
          <cell r="J7999">
            <v>9500</v>
          </cell>
          <cell r="O7999">
            <v>2001827000000</v>
          </cell>
        </row>
        <row r="8000">
          <cell r="A8000">
            <v>4768</v>
          </cell>
          <cell r="B8000" t="str">
            <v xml:space="preserve">VER4768             </v>
          </cell>
          <cell r="D8000" t="str">
            <v xml:space="preserve">VERD GIRGOLA X BJA                                </v>
          </cell>
          <cell r="J8000">
            <v>5800</v>
          </cell>
          <cell r="O8000">
            <v>2004768000000</v>
          </cell>
        </row>
        <row r="8001">
          <cell r="A8001">
            <v>9192</v>
          </cell>
          <cell r="B8001" t="str">
            <v xml:space="preserve">VER9192             </v>
          </cell>
          <cell r="D8001" t="str">
            <v xml:space="preserve">VERD HINOJO X UNID                                </v>
          </cell>
          <cell r="J8001">
            <v>2869.8780000000002</v>
          </cell>
          <cell r="O8001">
            <v>2009192000001</v>
          </cell>
        </row>
        <row r="8002">
          <cell r="A8002">
            <v>1760</v>
          </cell>
          <cell r="B8002" t="str">
            <v xml:space="preserve">VER1760             </v>
          </cell>
          <cell r="D8002" t="str">
            <v xml:space="preserve">VERD JENGIBRE XKG                                 </v>
          </cell>
          <cell r="J8002">
            <v>7658.4570000000003</v>
          </cell>
          <cell r="O8002">
            <v>2001760000000</v>
          </cell>
        </row>
        <row r="8003">
          <cell r="A8003">
            <v>9148</v>
          </cell>
          <cell r="B8003" t="str">
            <v xml:space="preserve">VER9148             </v>
          </cell>
          <cell r="D8003" t="str">
            <v xml:space="preserve">VERD KALE XKG                                     </v>
          </cell>
          <cell r="J8003">
            <v>13417.84</v>
          </cell>
          <cell r="O8003">
            <v>2009148000000</v>
          </cell>
        </row>
        <row r="8004">
          <cell r="A8004">
            <v>8077</v>
          </cell>
          <cell r="B8004" t="str">
            <v xml:space="preserve">VER8077             </v>
          </cell>
          <cell r="D8004" t="str">
            <v xml:space="preserve">VERD LAUREL MAZO X1                               </v>
          </cell>
          <cell r="J8004">
            <v>1400.011</v>
          </cell>
          <cell r="O8004">
            <v>2008077000000</v>
          </cell>
        </row>
        <row r="8005">
          <cell r="A8005">
            <v>4122</v>
          </cell>
          <cell r="B8005" t="str">
            <v xml:space="preserve">VER4122             </v>
          </cell>
          <cell r="D8005" t="str">
            <v xml:space="preserve">VERD LECHUGA HIDROPONICA X BOLSA                  </v>
          </cell>
          <cell r="J8005">
            <v>1699</v>
          </cell>
          <cell r="O8005">
            <v>2004122000000</v>
          </cell>
        </row>
        <row r="8006">
          <cell r="A8006">
            <v>3843</v>
          </cell>
          <cell r="B8006" t="str">
            <v xml:space="preserve">VER3843             </v>
          </cell>
          <cell r="D8006" t="str">
            <v xml:space="preserve">VERD LECHUGA LISA HIDROPONICA 1X                  </v>
          </cell>
          <cell r="J8006">
            <v>2650</v>
          </cell>
          <cell r="O8006">
            <v>7795236958425</v>
          </cell>
        </row>
        <row r="8007">
          <cell r="A8007">
            <v>13669</v>
          </cell>
          <cell r="B8007" t="str">
            <v xml:space="preserve">Sin Indicar         </v>
          </cell>
          <cell r="D8007" t="str">
            <v xml:space="preserve">VERD LECHUGA MANTEC HIDR 1X                       </v>
          </cell>
          <cell r="J8007">
            <v>2900</v>
          </cell>
          <cell r="O8007">
            <v>2001366900000</v>
          </cell>
        </row>
        <row r="8008">
          <cell r="A8008">
            <v>1837</v>
          </cell>
          <cell r="B8008" t="str">
            <v xml:space="preserve">VER1837             </v>
          </cell>
          <cell r="D8008" t="str">
            <v xml:space="preserve">VERD LECHUGA REPOLL XKG                           </v>
          </cell>
          <cell r="J8008">
            <v>5100</v>
          </cell>
          <cell r="O8008">
            <v>2001837000000</v>
          </cell>
        </row>
        <row r="8009">
          <cell r="A8009">
            <v>1918</v>
          </cell>
          <cell r="B8009" t="str">
            <v xml:space="preserve">VER1918             </v>
          </cell>
          <cell r="D8009" t="str">
            <v xml:space="preserve">VERD MAIZ P/LOCRO XKG                             </v>
          </cell>
          <cell r="J8009">
            <v>7138.3</v>
          </cell>
          <cell r="O8009">
            <v>2001918000000</v>
          </cell>
        </row>
        <row r="8010">
          <cell r="A8010">
            <v>1838</v>
          </cell>
          <cell r="B8010" t="str">
            <v xml:space="preserve">VER1838             </v>
          </cell>
          <cell r="D8010" t="str">
            <v xml:space="preserve">VERD MANDIOCA XKG                                 </v>
          </cell>
          <cell r="J8010">
            <v>1499.11</v>
          </cell>
          <cell r="O8010">
            <v>2001838000000</v>
          </cell>
        </row>
        <row r="8011">
          <cell r="A8011">
            <v>8212</v>
          </cell>
          <cell r="B8011" t="str">
            <v xml:space="preserve">VER8212             </v>
          </cell>
          <cell r="D8011" t="str">
            <v xml:space="preserve">VERD MENTA XMAZO                                  </v>
          </cell>
          <cell r="J8011">
            <v>2900</v>
          </cell>
          <cell r="O8011">
            <v>2008212000000</v>
          </cell>
        </row>
        <row r="8012">
          <cell r="A8012">
            <v>6628</v>
          </cell>
          <cell r="B8012" t="str">
            <v xml:space="preserve">VER6628             </v>
          </cell>
          <cell r="D8012" t="str">
            <v xml:space="preserve">VERD MORRON AMARILLO XKG                          </v>
          </cell>
          <cell r="J8012">
            <v>7348.25</v>
          </cell>
          <cell r="O8012">
            <v>2006628000000</v>
          </cell>
        </row>
        <row r="8013">
          <cell r="A8013">
            <v>5956</v>
          </cell>
          <cell r="B8013" t="str">
            <v xml:space="preserve">VER5956             </v>
          </cell>
          <cell r="D8013" t="str">
            <v xml:space="preserve">VERD MORRON MORADO X KG                           </v>
          </cell>
          <cell r="J8013">
            <v>7947.4639999999999</v>
          </cell>
          <cell r="O8013">
            <v>2005956000000</v>
          </cell>
        </row>
        <row r="8014">
          <cell r="A8014">
            <v>1841</v>
          </cell>
          <cell r="B8014" t="str">
            <v xml:space="preserve">VER1841             </v>
          </cell>
          <cell r="D8014" t="str">
            <v xml:space="preserve">VERD MORRON ROJO XKG                              </v>
          </cell>
          <cell r="J8014">
            <v>5300</v>
          </cell>
          <cell r="O8014">
            <v>2001841000000</v>
          </cell>
        </row>
        <row r="8015">
          <cell r="A8015">
            <v>1842</v>
          </cell>
          <cell r="B8015" t="str">
            <v xml:space="preserve">VER1842             </v>
          </cell>
          <cell r="D8015" t="str">
            <v xml:space="preserve">VERD MORRON VERDE XKG                             </v>
          </cell>
          <cell r="J8015">
            <v>4200</v>
          </cell>
          <cell r="O8015">
            <v>2001842000000</v>
          </cell>
        </row>
        <row r="8016">
          <cell r="A8016">
            <v>1843</v>
          </cell>
          <cell r="B8016" t="str">
            <v xml:space="preserve">VER1843             </v>
          </cell>
          <cell r="D8016" t="str">
            <v xml:space="preserve">VERD OREGANO XMAZO                                </v>
          </cell>
          <cell r="J8016">
            <v>2650</v>
          </cell>
          <cell r="O8016">
            <v>2001843000000</v>
          </cell>
        </row>
        <row r="8017">
          <cell r="A8017">
            <v>4776</v>
          </cell>
          <cell r="B8017" t="str">
            <v xml:space="preserve">Sin Indicar         </v>
          </cell>
          <cell r="D8017" t="str">
            <v xml:space="preserve">VERD PAPA LAVADA X KG                             </v>
          </cell>
          <cell r="J8017">
            <v>3700</v>
          </cell>
          <cell r="O8017">
            <v>2004776000000</v>
          </cell>
        </row>
        <row r="8018">
          <cell r="A8018">
            <v>8886</v>
          </cell>
          <cell r="B8018" t="str">
            <v xml:space="preserve">VER8886             </v>
          </cell>
          <cell r="D8018" t="str">
            <v xml:space="preserve">VERD PAPA XKG                                     </v>
          </cell>
          <cell r="J8018">
            <v>2350</v>
          </cell>
          <cell r="O8018">
            <v>2008886000000</v>
          </cell>
        </row>
        <row r="8019">
          <cell r="A8019">
            <v>17232</v>
          </cell>
          <cell r="B8019" t="str">
            <v xml:space="preserve">VER1723             </v>
          </cell>
          <cell r="D8019" t="str">
            <v xml:space="preserve">VERD PAPIN XKG                                    </v>
          </cell>
          <cell r="J8019">
            <v>4500</v>
          </cell>
          <cell r="O8019">
            <v>2017232000000</v>
          </cell>
        </row>
        <row r="8020">
          <cell r="A8020">
            <v>1848</v>
          </cell>
          <cell r="B8020" t="str">
            <v xml:space="preserve">VER1848             </v>
          </cell>
          <cell r="D8020" t="str">
            <v xml:space="preserve">VERD PEPINO XKG                                   </v>
          </cell>
          <cell r="J8020">
            <v>3500</v>
          </cell>
          <cell r="O8020">
            <v>2001848000000</v>
          </cell>
        </row>
        <row r="8021">
          <cell r="A8021">
            <v>4762</v>
          </cell>
          <cell r="B8021" t="str">
            <v xml:space="preserve">VER4762             </v>
          </cell>
          <cell r="D8021" t="str">
            <v xml:space="preserve">VERD PEREJIL X BLSA                               </v>
          </cell>
          <cell r="J8021">
            <v>2900</v>
          </cell>
          <cell r="O8021">
            <v>2004762000000</v>
          </cell>
        </row>
        <row r="8022">
          <cell r="A8022">
            <v>1849</v>
          </cell>
          <cell r="B8022" t="str">
            <v xml:space="preserve">VER1849             </v>
          </cell>
          <cell r="D8022" t="str">
            <v xml:space="preserve">VERD PEREJIL XMAZO                                </v>
          </cell>
          <cell r="J8022">
            <v>1400</v>
          </cell>
          <cell r="O8022">
            <v>2001849000000</v>
          </cell>
        </row>
        <row r="8023">
          <cell r="A8023">
            <v>1850</v>
          </cell>
          <cell r="B8023" t="str">
            <v xml:space="preserve">VER1850             </v>
          </cell>
          <cell r="D8023" t="str">
            <v xml:space="preserve">VERD PUERRO XKG                                   </v>
          </cell>
          <cell r="J8023">
            <v>10957.91</v>
          </cell>
          <cell r="O8023">
            <v>2001850000000</v>
          </cell>
        </row>
        <row r="8024">
          <cell r="A8024">
            <v>6939</v>
          </cell>
          <cell r="B8024" t="str">
            <v xml:space="preserve">VER6939             </v>
          </cell>
          <cell r="D8024" t="str">
            <v xml:space="preserve">VERD RABANITO X MAZO                              </v>
          </cell>
          <cell r="J8024">
            <v>2850</v>
          </cell>
          <cell r="O8024">
            <v>2006939000000</v>
          </cell>
        </row>
        <row r="8025">
          <cell r="A8025">
            <v>1852</v>
          </cell>
          <cell r="B8025" t="str">
            <v xml:space="preserve">VER1852             </v>
          </cell>
          <cell r="D8025" t="str">
            <v xml:space="preserve">VERD REMOLACHA XKG                                </v>
          </cell>
          <cell r="J8025">
            <v>4700</v>
          </cell>
          <cell r="O8025">
            <v>2001852000000</v>
          </cell>
        </row>
        <row r="8026">
          <cell r="A8026">
            <v>1854</v>
          </cell>
          <cell r="B8026" t="str">
            <v xml:space="preserve">VER1854             </v>
          </cell>
          <cell r="D8026" t="str">
            <v xml:space="preserve">VERD REPOLLO BLANCO KGX                           </v>
          </cell>
          <cell r="J8026">
            <v>2100</v>
          </cell>
          <cell r="O8026">
            <v>2001854000000</v>
          </cell>
        </row>
        <row r="8027">
          <cell r="A8027">
            <v>713</v>
          </cell>
          <cell r="B8027" t="str">
            <v xml:space="preserve">VER713              </v>
          </cell>
          <cell r="D8027" t="str">
            <v xml:space="preserve">VERD REPOLLO BRUCELAS X BJA                       </v>
          </cell>
          <cell r="J8027">
            <v>6574.75</v>
          </cell>
          <cell r="O8027">
            <v>2000713000000</v>
          </cell>
        </row>
        <row r="8028">
          <cell r="A8028">
            <v>1855</v>
          </cell>
          <cell r="B8028" t="str">
            <v xml:space="preserve">VER1855             </v>
          </cell>
          <cell r="D8028" t="str">
            <v xml:space="preserve">VERD REPOLLO COLOR  XKG                           </v>
          </cell>
          <cell r="J8028">
            <v>2300</v>
          </cell>
          <cell r="O8028">
            <v>2001855000000</v>
          </cell>
        </row>
        <row r="8029">
          <cell r="A8029">
            <v>4774</v>
          </cell>
          <cell r="B8029" t="str">
            <v xml:space="preserve">VER4774             </v>
          </cell>
          <cell r="D8029" t="str">
            <v xml:space="preserve">VERD ROMERO XMAZO                                 </v>
          </cell>
          <cell r="J8029">
            <v>3123.0839999999998</v>
          </cell>
          <cell r="O8029">
            <v>2004774000000</v>
          </cell>
        </row>
        <row r="8030">
          <cell r="A8030">
            <v>3823</v>
          </cell>
          <cell r="B8030" t="str">
            <v xml:space="preserve">VER3823             </v>
          </cell>
          <cell r="D8030" t="str">
            <v xml:space="preserve">VERD RUCULA HIDROPONICA BOLSA 1X                  </v>
          </cell>
          <cell r="J8030">
            <v>2950</v>
          </cell>
          <cell r="O8030">
            <v>7795236895638</v>
          </cell>
        </row>
        <row r="8031">
          <cell r="A8031">
            <v>9779</v>
          </cell>
          <cell r="B8031" t="str">
            <v xml:space="preserve">VER9779             </v>
          </cell>
          <cell r="D8031" t="str">
            <v xml:space="preserve">VERD RUCULA X BLSA 100X                           </v>
          </cell>
          <cell r="J8031">
            <v>1899</v>
          </cell>
          <cell r="O8031">
            <v>2009779000000</v>
          </cell>
        </row>
        <row r="8032">
          <cell r="A8032">
            <v>2631</v>
          </cell>
          <cell r="B8032" t="str">
            <v xml:space="preserve">VER2631             </v>
          </cell>
          <cell r="D8032" t="str">
            <v xml:space="preserve">VERD TOMATE CHERRY X KG                           </v>
          </cell>
          <cell r="J8032">
            <v>8950</v>
          </cell>
          <cell r="O8032">
            <v>2002631000000</v>
          </cell>
        </row>
        <row r="8033">
          <cell r="A8033">
            <v>1858</v>
          </cell>
          <cell r="B8033" t="str">
            <v xml:space="preserve">VER1858             </v>
          </cell>
          <cell r="D8033" t="str">
            <v xml:space="preserve">VERD TOMATE PERIT  XKG                            </v>
          </cell>
          <cell r="J8033">
            <v>5740</v>
          </cell>
          <cell r="O8033">
            <v>2001858000000</v>
          </cell>
        </row>
        <row r="8034">
          <cell r="A8034">
            <v>1860</v>
          </cell>
          <cell r="B8034" t="str">
            <v xml:space="preserve">VER1860             </v>
          </cell>
          <cell r="D8034" t="str">
            <v xml:space="preserve">VERD TOMATE REDOND XKG                            </v>
          </cell>
          <cell r="J8034">
            <v>4990</v>
          </cell>
          <cell r="O8034">
            <v>2001860000000</v>
          </cell>
        </row>
        <row r="8035">
          <cell r="A8035">
            <v>1861</v>
          </cell>
          <cell r="B8035" t="str">
            <v xml:space="preserve">VER1861             </v>
          </cell>
          <cell r="D8035" t="str">
            <v xml:space="preserve">VERD ZANAHORIA X KG                               </v>
          </cell>
          <cell r="J8035">
            <v>3000</v>
          </cell>
          <cell r="O8035">
            <v>2001861000000</v>
          </cell>
        </row>
        <row r="8036">
          <cell r="A8036">
            <v>1863</v>
          </cell>
          <cell r="B8036" t="str">
            <v xml:space="preserve">VER1863             </v>
          </cell>
          <cell r="D8036" t="str">
            <v xml:space="preserve">VERD ZAPALLITO TRONCO XKG                         </v>
          </cell>
          <cell r="J8036">
            <v>3400</v>
          </cell>
          <cell r="O8036">
            <v>2001863000000</v>
          </cell>
        </row>
        <row r="8037">
          <cell r="A8037">
            <v>1870</v>
          </cell>
          <cell r="B8037" t="str">
            <v xml:space="preserve">VER1870             </v>
          </cell>
          <cell r="D8037" t="str">
            <v xml:space="preserve">VERD ZAPALLO BRASIL XKG                           </v>
          </cell>
          <cell r="J8037">
            <v>1500</v>
          </cell>
          <cell r="O8037">
            <v>2001870000000</v>
          </cell>
        </row>
        <row r="8038">
          <cell r="A8038">
            <v>1865</v>
          </cell>
          <cell r="B8038" t="str">
            <v xml:space="preserve">VER1865             </v>
          </cell>
          <cell r="D8038" t="str">
            <v xml:space="preserve">VERD ZAPALLO GRIS XKG                             </v>
          </cell>
          <cell r="J8038">
            <v>1750</v>
          </cell>
          <cell r="O8038">
            <v>2001865000000</v>
          </cell>
        </row>
        <row r="8039">
          <cell r="A8039">
            <v>1869</v>
          </cell>
          <cell r="B8039" t="str">
            <v xml:space="preserve">VER1869             </v>
          </cell>
          <cell r="D8039" t="str">
            <v xml:space="preserve">VERD ZAPALLO ZUCCHINI XKG                         </v>
          </cell>
          <cell r="J8039">
            <v>3100</v>
          </cell>
          <cell r="O8039">
            <v>2001869000000</v>
          </cell>
        </row>
        <row r="8040">
          <cell r="A8040">
            <v>659646</v>
          </cell>
          <cell r="B8040">
            <v>10027</v>
          </cell>
          <cell r="D8040" t="str">
            <v xml:space="preserve">VERM AMARGO OBRERO 950X                           </v>
          </cell>
          <cell r="J8040">
            <v>5301.0950000000003</v>
          </cell>
          <cell r="O8040">
            <v>7790950001969</v>
          </cell>
        </row>
        <row r="8041">
          <cell r="A8041">
            <v>664766</v>
          </cell>
          <cell r="B8041">
            <v>0</v>
          </cell>
          <cell r="D8041" t="str">
            <v xml:space="preserve">VERM CARNERO ROSSO 750X                           </v>
          </cell>
          <cell r="J8041">
            <v>16485.28</v>
          </cell>
          <cell r="O8041">
            <v>7798438340012</v>
          </cell>
        </row>
        <row r="8042">
          <cell r="A8042">
            <v>660239</v>
          </cell>
          <cell r="B8042">
            <v>541</v>
          </cell>
          <cell r="D8042" t="str">
            <v xml:space="preserve">VERM CARPANO BLANCO 1X                            </v>
          </cell>
          <cell r="J8042">
            <v>8367.5640000000003</v>
          </cell>
          <cell r="O8042">
            <v>7790290008291</v>
          </cell>
        </row>
        <row r="8043">
          <cell r="A8043">
            <v>657998</v>
          </cell>
          <cell r="B8043">
            <v>543</v>
          </cell>
          <cell r="D8043" t="str">
            <v xml:space="preserve">VERM CARPANO ROSSO 1X                             </v>
          </cell>
          <cell r="J8043">
            <v>8367.5640000000003</v>
          </cell>
          <cell r="O8043">
            <v>7790290008192</v>
          </cell>
        </row>
        <row r="8044">
          <cell r="A8044">
            <v>101162</v>
          </cell>
          <cell r="B8044">
            <v>427274</v>
          </cell>
          <cell r="D8044" t="str">
            <v xml:space="preserve">VERM CINZANO BIANCO AMER 1X                       </v>
          </cell>
          <cell r="J8044">
            <v>9878.1290000000008</v>
          </cell>
          <cell r="O8044">
            <v>7798131200835</v>
          </cell>
        </row>
        <row r="8045">
          <cell r="A8045">
            <v>7194</v>
          </cell>
          <cell r="B8045">
            <v>430118</v>
          </cell>
          <cell r="D8045" t="str">
            <v xml:space="preserve">VERM CINZANO BIANCO AMER 450X                     </v>
          </cell>
          <cell r="J8045">
            <v>4436.625</v>
          </cell>
          <cell r="O8045">
            <v>7791200000572</v>
          </cell>
        </row>
        <row r="8046">
          <cell r="A8046">
            <v>853</v>
          </cell>
          <cell r="B8046">
            <v>427272</v>
          </cell>
          <cell r="D8046" t="str">
            <v xml:space="preserve">VERM CINZANO ROSSO 1X                             </v>
          </cell>
          <cell r="J8046">
            <v>9900</v>
          </cell>
          <cell r="O8046">
            <v>7798131200828</v>
          </cell>
        </row>
        <row r="8047">
          <cell r="A8047">
            <v>101161</v>
          </cell>
          <cell r="B8047">
            <v>429759</v>
          </cell>
          <cell r="D8047" t="str">
            <v xml:space="preserve">VERM CINZANO ROSSO 450X                           </v>
          </cell>
          <cell r="J8047">
            <v>4436.625</v>
          </cell>
          <cell r="O8047">
            <v>7798131200859</v>
          </cell>
        </row>
        <row r="8048">
          <cell r="A8048">
            <v>663399</v>
          </cell>
          <cell r="B8048">
            <v>431634</v>
          </cell>
          <cell r="D8048" t="str">
            <v xml:space="preserve">VERM CINZANO SEGUNDO 750X                         </v>
          </cell>
          <cell r="J8048">
            <v>12380</v>
          </cell>
          <cell r="O8048">
            <v>7791200200712</v>
          </cell>
        </row>
        <row r="8049">
          <cell r="A8049">
            <v>666113</v>
          </cell>
          <cell r="B8049" t="str">
            <v xml:space="preserve">FV000AR             </v>
          </cell>
          <cell r="D8049" t="str">
            <v xml:space="preserve">VERM DESCONFIADO ROSSO 750X                       </v>
          </cell>
          <cell r="J8049">
            <v>18899.990000000002</v>
          </cell>
          <cell r="O8049">
            <v>7798078237956</v>
          </cell>
        </row>
        <row r="8050">
          <cell r="A8050">
            <v>665440</v>
          </cell>
          <cell r="B8050">
            <v>248087</v>
          </cell>
          <cell r="D8050" t="str">
            <v xml:space="preserve">VERM DESMADRE ROSSO 750X                          </v>
          </cell>
          <cell r="J8050">
            <v>12355.93</v>
          </cell>
          <cell r="O8050">
            <v>798190248080</v>
          </cell>
        </row>
        <row r="8051">
          <cell r="A8051">
            <v>663752</v>
          </cell>
          <cell r="B8051">
            <v>64</v>
          </cell>
          <cell r="D8051" t="str">
            <v xml:space="preserve">VERM FEDERAL ROSATTO 750X                         </v>
          </cell>
          <cell r="J8051">
            <v>13775</v>
          </cell>
          <cell r="O8051">
            <v>714604177456</v>
          </cell>
        </row>
        <row r="8052">
          <cell r="A8052">
            <v>663751</v>
          </cell>
          <cell r="B8052">
            <v>1</v>
          </cell>
          <cell r="D8052" t="str">
            <v xml:space="preserve">VERM FEDERAL ROSSO 750X                           </v>
          </cell>
          <cell r="J8052">
            <v>13775</v>
          </cell>
          <cell r="O8052">
            <v>763571871126</v>
          </cell>
        </row>
        <row r="8053">
          <cell r="A8053">
            <v>665460</v>
          </cell>
          <cell r="B8053">
            <v>460</v>
          </cell>
          <cell r="D8053" t="str">
            <v xml:space="preserve">VERM GUARDIANES ROSSO 750X                        </v>
          </cell>
          <cell r="J8053">
            <v>17685.36</v>
          </cell>
          <cell r="O8053">
            <v>7798152264229</v>
          </cell>
        </row>
        <row r="8054">
          <cell r="A8054">
            <v>659644</v>
          </cell>
          <cell r="B8054">
            <v>13760</v>
          </cell>
          <cell r="D8054" t="str">
            <v xml:space="preserve">VERM HESPERIDINA 1X                               </v>
          </cell>
          <cell r="J8054">
            <v>16380.54</v>
          </cell>
          <cell r="O8054">
            <v>7791090200014</v>
          </cell>
        </row>
        <row r="8055">
          <cell r="A8055">
            <v>666573</v>
          </cell>
          <cell r="B8055">
            <v>141236054</v>
          </cell>
          <cell r="D8055" t="str">
            <v xml:space="preserve">VERM L.BOSCA JUANA ROSSO 750X                     </v>
          </cell>
          <cell r="J8055">
            <v>28318.5</v>
          </cell>
          <cell r="O8055">
            <v>7791203889525</v>
          </cell>
        </row>
        <row r="8056">
          <cell r="A8056">
            <v>664431</v>
          </cell>
          <cell r="B8056">
            <v>134210</v>
          </cell>
          <cell r="D8056" t="str">
            <v xml:space="preserve">VERM LA FUERZA BLANCO STYLO 750X                  </v>
          </cell>
          <cell r="J8056">
            <v>24573.67</v>
          </cell>
          <cell r="O8056">
            <v>7791728238730</v>
          </cell>
        </row>
        <row r="8057">
          <cell r="A8057">
            <v>664430</v>
          </cell>
          <cell r="B8057">
            <v>134213</v>
          </cell>
          <cell r="D8057" t="str">
            <v xml:space="preserve">VERM LA FUERZA ROJO STYLO 750X                    </v>
          </cell>
          <cell r="J8057">
            <v>24573.67</v>
          </cell>
          <cell r="O8057">
            <v>7791728238723</v>
          </cell>
        </row>
        <row r="8058">
          <cell r="A8058">
            <v>665331</v>
          </cell>
          <cell r="B8058">
            <v>208</v>
          </cell>
          <cell r="D8058" t="str">
            <v xml:space="preserve">VERM LUNFA ROSSO 700X                             </v>
          </cell>
          <cell r="J8058">
            <v>15210.46</v>
          </cell>
          <cell r="O8058">
            <v>0</v>
          </cell>
        </row>
        <row r="8059">
          <cell r="A8059">
            <v>14497</v>
          </cell>
          <cell r="B8059">
            <v>13483</v>
          </cell>
          <cell r="D8059" t="str">
            <v xml:space="preserve">VERM MARTINI BIANCO 1X                            </v>
          </cell>
          <cell r="J8059">
            <v>8422.5329999999994</v>
          </cell>
          <cell r="O8059">
            <v>7790950134834</v>
          </cell>
        </row>
        <row r="8060">
          <cell r="A8060">
            <v>19874</v>
          </cell>
          <cell r="B8060">
            <v>13481</v>
          </cell>
          <cell r="D8060" t="str">
            <v xml:space="preserve">VERM MARTINI ROSSO 1X                             </v>
          </cell>
          <cell r="J8060">
            <v>8939.5630000000001</v>
          </cell>
          <cell r="O8060">
            <v>7790950134810</v>
          </cell>
        </row>
        <row r="8061">
          <cell r="A8061">
            <v>17916</v>
          </cell>
          <cell r="B8061">
            <v>14503</v>
          </cell>
          <cell r="D8061" t="str">
            <v xml:space="preserve">VERM PINERAL 750X                                 </v>
          </cell>
          <cell r="J8061">
            <v>11760.4</v>
          </cell>
          <cell r="O8061">
            <v>7790950134117</v>
          </cell>
        </row>
        <row r="8062">
          <cell r="A8062">
            <v>664631</v>
          </cell>
          <cell r="B8062">
            <v>90125</v>
          </cell>
          <cell r="D8062" t="str">
            <v xml:space="preserve">VINA ARYTZA MANZANA 250X                          </v>
          </cell>
          <cell r="J8062">
            <v>7988.2389999999996</v>
          </cell>
          <cell r="O8062">
            <v>7798126291794</v>
          </cell>
        </row>
        <row r="8063">
          <cell r="A8063">
            <v>14805</v>
          </cell>
          <cell r="B8063">
            <v>10860</v>
          </cell>
          <cell r="D8063" t="str">
            <v xml:space="preserve">VINA CASALTA ACETO BAL AHUM 400X                  </v>
          </cell>
          <cell r="J8063">
            <v>4486.8530000000001</v>
          </cell>
          <cell r="O8063">
            <v>7790139003364</v>
          </cell>
        </row>
        <row r="8064">
          <cell r="A8064">
            <v>664450</v>
          </cell>
          <cell r="B8064">
            <v>912246</v>
          </cell>
          <cell r="D8064" t="str">
            <v xml:space="preserve">VINA CASALTA ACETO BAL CLASIC PET 250X            </v>
          </cell>
          <cell r="J8064">
            <v>2791.0419999999999</v>
          </cell>
          <cell r="O8064">
            <v>7790139000448</v>
          </cell>
        </row>
        <row r="8065">
          <cell r="A8065">
            <v>4482</v>
          </cell>
          <cell r="B8065">
            <v>10858</v>
          </cell>
          <cell r="D8065" t="str">
            <v xml:space="preserve">VINA CASALTA ACETO BAL CLASIC VID 400X            </v>
          </cell>
          <cell r="J8065">
            <v>4486.8530000000001</v>
          </cell>
          <cell r="O8065">
            <v>7790139003357</v>
          </cell>
        </row>
        <row r="8066">
          <cell r="A8066">
            <v>14804</v>
          </cell>
          <cell r="B8066">
            <v>10859</v>
          </cell>
          <cell r="D8066" t="str">
            <v xml:space="preserve">VINA CASALTA ACETO BAL MZNA 400X                  </v>
          </cell>
          <cell r="J8066">
            <v>4766.0290000000005</v>
          </cell>
          <cell r="O8066">
            <v>7790139003371</v>
          </cell>
        </row>
        <row r="8067">
          <cell r="A8067">
            <v>13287</v>
          </cell>
          <cell r="B8067">
            <v>10861</v>
          </cell>
          <cell r="D8067" t="str">
            <v xml:space="preserve">VINA CASALTA ACETO BAL REDUC 400X                 </v>
          </cell>
          <cell r="J8067">
            <v>5897.4359999999997</v>
          </cell>
          <cell r="O8067">
            <v>7790139003418</v>
          </cell>
        </row>
        <row r="8068">
          <cell r="A8068">
            <v>664451</v>
          </cell>
          <cell r="B8068">
            <v>928014</v>
          </cell>
          <cell r="D8068" t="str">
            <v xml:space="preserve">VINA CASALTA ACETO BAL REDUC PET 250X             </v>
          </cell>
          <cell r="J8068">
            <v>3607.7260000000001</v>
          </cell>
          <cell r="O8068">
            <v>7790139101466</v>
          </cell>
        </row>
        <row r="8069">
          <cell r="A8069">
            <v>8578</v>
          </cell>
          <cell r="B8069">
            <v>10846</v>
          </cell>
          <cell r="D8069" t="str">
            <v xml:space="preserve">VINA CASALTA ALCOHOL 1X                           </v>
          </cell>
          <cell r="J8069">
            <v>1198.867</v>
          </cell>
          <cell r="O8069">
            <v>7790139003180</v>
          </cell>
        </row>
        <row r="8070">
          <cell r="A8070">
            <v>535</v>
          </cell>
          <cell r="B8070">
            <v>10874</v>
          </cell>
          <cell r="D8070" t="str">
            <v xml:space="preserve">VINA CASALTA ALCOHOL 500X                         </v>
          </cell>
          <cell r="J8070">
            <v>845.58199999999999</v>
          </cell>
          <cell r="O8070">
            <v>7790139003166</v>
          </cell>
        </row>
        <row r="8071">
          <cell r="A8071">
            <v>4477</v>
          </cell>
          <cell r="B8071">
            <v>10856</v>
          </cell>
          <cell r="D8071" t="str">
            <v xml:space="preserve">VINA CASALTA MZNA 1X                              </v>
          </cell>
          <cell r="J8071">
            <v>2957.2629999999999</v>
          </cell>
          <cell r="O8071">
            <v>7790139003265</v>
          </cell>
        </row>
        <row r="8072">
          <cell r="A8072">
            <v>1665</v>
          </cell>
          <cell r="B8072">
            <v>10876</v>
          </cell>
          <cell r="D8072" t="str">
            <v xml:space="preserve">VINA CASALTA MZNA 500X                            </v>
          </cell>
          <cell r="J8072">
            <v>1837.1369999999999</v>
          </cell>
          <cell r="O8072">
            <v>7790139003258</v>
          </cell>
        </row>
        <row r="8073">
          <cell r="A8073">
            <v>4480</v>
          </cell>
          <cell r="B8073">
            <v>10853</v>
          </cell>
          <cell r="D8073" t="str">
            <v xml:space="preserve">VINA CASALTA VINO 1X                              </v>
          </cell>
          <cell r="J8073">
            <v>2288.2539999999999</v>
          </cell>
          <cell r="O8073">
            <v>7790139003302</v>
          </cell>
        </row>
        <row r="8074">
          <cell r="A8074">
            <v>7783</v>
          </cell>
          <cell r="B8074">
            <v>10875</v>
          </cell>
          <cell r="D8074" t="str">
            <v xml:space="preserve">VINA CASALTA VINO 500X                            </v>
          </cell>
          <cell r="J8074">
            <v>1467.0429999999999</v>
          </cell>
          <cell r="O8074">
            <v>7790139003296</v>
          </cell>
        </row>
        <row r="8075">
          <cell r="A8075">
            <v>12501</v>
          </cell>
          <cell r="B8075">
            <v>159</v>
          </cell>
          <cell r="D8075" t="str">
            <v xml:space="preserve">VINA D.ANCLAS ALCOHOL 1X                          </v>
          </cell>
          <cell r="J8075">
            <v>1759.001</v>
          </cell>
          <cell r="O8075">
            <v>7792900093246</v>
          </cell>
        </row>
        <row r="8076">
          <cell r="A8076">
            <v>11028</v>
          </cell>
          <cell r="B8076">
            <v>156</v>
          </cell>
          <cell r="D8076" t="str">
            <v xml:space="preserve">VINA D.ANCLAS ALCOHOL 500X                        </v>
          </cell>
          <cell r="J8076">
            <v>1326.5820000000001</v>
          </cell>
          <cell r="O8076">
            <v>7792900093024</v>
          </cell>
        </row>
        <row r="8077">
          <cell r="A8077">
            <v>11030</v>
          </cell>
          <cell r="B8077">
            <v>158</v>
          </cell>
          <cell r="D8077" t="str">
            <v xml:space="preserve">VINA D.ANCLAS MZNA 1X                             </v>
          </cell>
          <cell r="J8077">
            <v>3920.3069999999998</v>
          </cell>
          <cell r="O8077">
            <v>7792900093260</v>
          </cell>
        </row>
        <row r="8078">
          <cell r="A8078">
            <v>11159</v>
          </cell>
          <cell r="B8078">
            <v>2091</v>
          </cell>
          <cell r="D8078" t="str">
            <v xml:space="preserve">VINA D.ANCLAS MZNA 500X                           </v>
          </cell>
          <cell r="J8078">
            <v>2500.8989999999999</v>
          </cell>
          <cell r="O8078">
            <v>7792900093000</v>
          </cell>
        </row>
        <row r="8079">
          <cell r="A8079">
            <v>11029</v>
          </cell>
          <cell r="B8079">
            <v>157</v>
          </cell>
          <cell r="D8079" t="str">
            <v xml:space="preserve">VINA D.ANCLAS VINO 500X                           </v>
          </cell>
          <cell r="J8079">
            <v>1960.162</v>
          </cell>
          <cell r="O8079">
            <v>7792900092980</v>
          </cell>
        </row>
        <row r="8080">
          <cell r="A8080">
            <v>101496</v>
          </cell>
          <cell r="B8080">
            <v>419073</v>
          </cell>
          <cell r="D8080" t="str">
            <v xml:space="preserve">VINA MOLTO ALCOHOL 1X                             </v>
          </cell>
          <cell r="J8080">
            <v>1201.4110000000001</v>
          </cell>
          <cell r="O8080">
            <v>7798138551565</v>
          </cell>
        </row>
        <row r="8081">
          <cell r="A8081">
            <v>13299</v>
          </cell>
          <cell r="B8081">
            <v>419077</v>
          </cell>
          <cell r="D8081" t="str">
            <v xml:space="preserve">VINA MOLTO VINO 1X                                </v>
          </cell>
          <cell r="J8081">
            <v>1473.99</v>
          </cell>
          <cell r="O8081">
            <v>7798138551602</v>
          </cell>
        </row>
        <row r="8082">
          <cell r="A8082">
            <v>665102</v>
          </cell>
          <cell r="B8082">
            <v>1467</v>
          </cell>
          <cell r="D8082" t="str">
            <v xml:space="preserve">VINA P.GOURMET MANZANA ORG 250X                   </v>
          </cell>
          <cell r="J8082">
            <v>6570</v>
          </cell>
          <cell r="O8082">
            <v>7798131061467</v>
          </cell>
        </row>
        <row r="8083">
          <cell r="A8083">
            <v>663634</v>
          </cell>
          <cell r="B8083">
            <v>100274302</v>
          </cell>
          <cell r="D8083" t="str">
            <v xml:space="preserve">VINA ZUELO BOT 375X                               </v>
          </cell>
          <cell r="J8083">
            <v>10345.5</v>
          </cell>
          <cell r="O8083">
            <v>7791728240894</v>
          </cell>
        </row>
        <row r="8084">
          <cell r="A8084">
            <v>666948</v>
          </cell>
          <cell r="B8084">
            <v>100200103</v>
          </cell>
          <cell r="D8084" t="str">
            <v xml:space="preserve">VINA ZUELO TORRONTES 250X                         </v>
          </cell>
          <cell r="J8084">
            <v>8712</v>
          </cell>
          <cell r="O8084">
            <v>7791728251241</v>
          </cell>
        </row>
        <row r="8085">
          <cell r="A8085">
            <v>5003</v>
          </cell>
          <cell r="B8085">
            <v>16500</v>
          </cell>
          <cell r="D8085" t="str">
            <v xml:space="preserve">VINC TALACASTO BLANCO 1X                          </v>
          </cell>
          <cell r="J8085">
            <v>1612.86</v>
          </cell>
          <cell r="O8085">
            <v>7790036845265</v>
          </cell>
        </row>
        <row r="8086">
          <cell r="A8086">
            <v>5005</v>
          </cell>
          <cell r="B8086">
            <v>16502</v>
          </cell>
          <cell r="D8086" t="str">
            <v xml:space="preserve">VINC TALACASTO ROSADO 1X                          </v>
          </cell>
          <cell r="J8086">
            <v>1612.86</v>
          </cell>
          <cell r="O8086">
            <v>7790036847269</v>
          </cell>
        </row>
        <row r="8087">
          <cell r="A8087">
            <v>5006</v>
          </cell>
          <cell r="B8087">
            <v>16501</v>
          </cell>
          <cell r="D8087" t="str">
            <v xml:space="preserve">VINC TALACASTO TINTO 1X                           </v>
          </cell>
          <cell r="J8087">
            <v>1612.86</v>
          </cell>
          <cell r="O8087">
            <v>7790036846262</v>
          </cell>
        </row>
        <row r="8088">
          <cell r="A8088">
            <v>2227</v>
          </cell>
          <cell r="B8088">
            <v>45615</v>
          </cell>
          <cell r="D8088" t="str">
            <v xml:space="preserve">VINC TORO VIEJO TINTO 1X                          </v>
          </cell>
          <cell r="J8088">
            <v>2262.6729999999998</v>
          </cell>
          <cell r="O8088">
            <v>7790314063831</v>
          </cell>
        </row>
        <row r="8089">
          <cell r="A8089">
            <v>5012</v>
          </cell>
          <cell r="B8089">
            <v>16009</v>
          </cell>
          <cell r="D8089" t="str">
            <v xml:space="preserve">VINC UVITA TINTO 1X                               </v>
          </cell>
          <cell r="J8089">
            <v>1612.86</v>
          </cell>
          <cell r="O8089">
            <v>7790036046327</v>
          </cell>
        </row>
        <row r="8090">
          <cell r="A8090">
            <v>9791</v>
          </cell>
          <cell r="B8090">
            <v>173</v>
          </cell>
          <cell r="D8090" t="str">
            <v xml:space="preserve">VINE E.GASCON BLACK MALBEC EST 750X               </v>
          </cell>
          <cell r="J8090">
            <v>24480</v>
          </cell>
          <cell r="O8090">
            <v>7790415000834</v>
          </cell>
        </row>
        <row r="8091">
          <cell r="A8091">
            <v>2688</v>
          </cell>
          <cell r="B8091">
            <v>187</v>
          </cell>
          <cell r="D8091" t="str">
            <v xml:space="preserve">VINE FLIA.GASCON MALBEC EST 750X                  </v>
          </cell>
          <cell r="J8091">
            <v>13440</v>
          </cell>
          <cell r="O8091">
            <v>7790415000810</v>
          </cell>
        </row>
        <row r="8092">
          <cell r="A8092">
            <v>947</v>
          </cell>
          <cell r="B8092">
            <v>1130</v>
          </cell>
          <cell r="D8092" t="str">
            <v xml:space="preserve">VINE FLIA.GASCON RES MALBEC EST 750X              </v>
          </cell>
          <cell r="J8092">
            <v>15359.99</v>
          </cell>
          <cell r="O8092">
            <v>7790415000797</v>
          </cell>
        </row>
        <row r="8093">
          <cell r="A8093">
            <v>14082</v>
          </cell>
          <cell r="B8093">
            <v>1205</v>
          </cell>
          <cell r="D8093" t="str">
            <v xml:space="preserve">VINE M.E.G PEQ.PROD MALBEC EST 750X               </v>
          </cell>
          <cell r="J8093">
            <v>44100</v>
          </cell>
          <cell r="O8093">
            <v>7790415129887</v>
          </cell>
        </row>
        <row r="8094">
          <cell r="A8094">
            <v>665943</v>
          </cell>
          <cell r="B8094">
            <v>943</v>
          </cell>
          <cell r="D8094" t="str">
            <v xml:space="preserve">VINF ABEJA OBRERA B.BLANCS. 750X                  </v>
          </cell>
          <cell r="J8094">
            <v>13790.37</v>
          </cell>
          <cell r="O8094">
            <v>7798152260429</v>
          </cell>
        </row>
        <row r="8095">
          <cell r="A8095">
            <v>662319</v>
          </cell>
          <cell r="B8095">
            <v>319</v>
          </cell>
          <cell r="D8095" t="str">
            <v xml:space="preserve">VINF ABEJA OBRERA C.SAUV. 750X                    </v>
          </cell>
          <cell r="J8095">
            <v>13790.37</v>
          </cell>
          <cell r="O8095">
            <v>7798152260191</v>
          </cell>
        </row>
        <row r="8096">
          <cell r="A8096">
            <v>662318</v>
          </cell>
          <cell r="B8096">
            <v>318</v>
          </cell>
          <cell r="D8096" t="str">
            <v xml:space="preserve">VINF ABEJA OBRERA MALBEC 750X                     </v>
          </cell>
          <cell r="J8096">
            <v>13790.37</v>
          </cell>
          <cell r="O8096">
            <v>7798152260177</v>
          </cell>
        </row>
        <row r="8097">
          <cell r="A8097">
            <v>665948</v>
          </cell>
          <cell r="B8097">
            <v>948</v>
          </cell>
          <cell r="D8097" t="str">
            <v xml:space="preserve">VINF ABEJA REINA B.BLANCS. 750X                   </v>
          </cell>
          <cell r="J8097">
            <v>20527.650000000001</v>
          </cell>
          <cell r="O8097">
            <v>7798152262126</v>
          </cell>
        </row>
        <row r="8098">
          <cell r="A8098">
            <v>662320</v>
          </cell>
          <cell r="B8098">
            <v>320</v>
          </cell>
          <cell r="D8098" t="str">
            <v xml:space="preserve">VINF ABEJA REINA MALBEC 750X                      </v>
          </cell>
          <cell r="J8098">
            <v>20527.650000000001</v>
          </cell>
          <cell r="O8098">
            <v>7798152261969</v>
          </cell>
        </row>
        <row r="8099">
          <cell r="A8099">
            <v>660554</v>
          </cell>
          <cell r="B8099">
            <v>52825</v>
          </cell>
          <cell r="D8099" t="str">
            <v xml:space="preserve">VINF ABRASADO HIST RED BLEND CS-MB-ML 750X        </v>
          </cell>
          <cell r="J8099">
            <v>6719.991</v>
          </cell>
          <cell r="O8099">
            <v>7798159947156</v>
          </cell>
        </row>
        <row r="8100">
          <cell r="A8100">
            <v>660553</v>
          </cell>
          <cell r="B8100">
            <v>52839</v>
          </cell>
          <cell r="D8100" t="str">
            <v xml:space="preserve">VINF ABRASADO HIST RED BLEND MB-BN 750X           </v>
          </cell>
          <cell r="J8100">
            <v>6719.991</v>
          </cell>
          <cell r="O8100">
            <v>7798159947422</v>
          </cell>
        </row>
        <row r="8101">
          <cell r="A8101">
            <v>660557</v>
          </cell>
          <cell r="B8101">
            <v>20690</v>
          </cell>
          <cell r="D8101" t="str">
            <v xml:space="preserve">VINF ABRASADO RED BLEND PARC MALBEC 750X          </v>
          </cell>
          <cell r="J8101">
            <v>6192.5860000000002</v>
          </cell>
          <cell r="O8101">
            <v>7798159947361</v>
          </cell>
        </row>
        <row r="8102">
          <cell r="A8102">
            <v>660556</v>
          </cell>
          <cell r="B8102">
            <v>20701</v>
          </cell>
          <cell r="D8102" t="str">
            <v xml:space="preserve">VINF ABRASADO TERR SELEC C.SAUV. 750X             </v>
          </cell>
          <cell r="J8102">
            <v>6192.5860000000002</v>
          </cell>
          <cell r="O8102">
            <v>7798159947095</v>
          </cell>
        </row>
        <row r="8103">
          <cell r="A8103">
            <v>660555</v>
          </cell>
          <cell r="B8103">
            <v>20702</v>
          </cell>
          <cell r="D8103" t="str">
            <v xml:space="preserve">VINF ABRASADO TERR SELEC MALBEC 750X              </v>
          </cell>
          <cell r="J8103">
            <v>6192.5860000000002</v>
          </cell>
          <cell r="O8103">
            <v>7798159947071</v>
          </cell>
        </row>
        <row r="8104">
          <cell r="A8104">
            <v>660552</v>
          </cell>
          <cell r="B8104">
            <v>52385</v>
          </cell>
          <cell r="D8104" t="str">
            <v xml:space="preserve">VINF ABRASADO UNIQUE PARCEL C.FRANC 750X          </v>
          </cell>
          <cell r="J8104">
            <v>15200</v>
          </cell>
          <cell r="O8104">
            <v>7798159947132</v>
          </cell>
        </row>
        <row r="8105">
          <cell r="A8105">
            <v>660551</v>
          </cell>
          <cell r="B8105">
            <v>52383</v>
          </cell>
          <cell r="D8105" t="str">
            <v xml:space="preserve">VINF ABRASADO UNIQUE PARCEL MALBEC 750X           </v>
          </cell>
          <cell r="J8105">
            <v>15200</v>
          </cell>
          <cell r="O8105">
            <v>7798159947194</v>
          </cell>
        </row>
        <row r="8106">
          <cell r="A8106">
            <v>663039</v>
          </cell>
          <cell r="B8106">
            <v>1041020009</v>
          </cell>
          <cell r="D8106" t="str">
            <v xml:space="preserve">VINF ADUENTUS C.FRANC 750X                        </v>
          </cell>
          <cell r="J8106">
            <v>23000.46</v>
          </cell>
          <cell r="O8106">
            <v>7798115610483</v>
          </cell>
        </row>
        <row r="8107">
          <cell r="A8107">
            <v>663038</v>
          </cell>
          <cell r="B8107">
            <v>1041020014</v>
          </cell>
          <cell r="D8107" t="str">
            <v xml:space="preserve">VINF ADUENTUS MALBEC 750X                         </v>
          </cell>
          <cell r="J8107">
            <v>23000.46</v>
          </cell>
          <cell r="O8107">
            <v>7798115616683</v>
          </cell>
        </row>
        <row r="8108">
          <cell r="A8108">
            <v>17401</v>
          </cell>
          <cell r="B8108">
            <v>76049</v>
          </cell>
          <cell r="D8108" t="str">
            <v xml:space="preserve">VINF AIME C.SAUV. 750X                            </v>
          </cell>
          <cell r="J8108">
            <v>5713.71</v>
          </cell>
          <cell r="O8108">
            <v>7798090852526</v>
          </cell>
        </row>
        <row r="8109">
          <cell r="A8109">
            <v>17402</v>
          </cell>
          <cell r="B8109">
            <v>76050</v>
          </cell>
          <cell r="D8109" t="str">
            <v xml:space="preserve">VINF AIME MALBEC 750X                             </v>
          </cell>
          <cell r="J8109">
            <v>5588.451</v>
          </cell>
          <cell r="O8109">
            <v>7798090852533</v>
          </cell>
        </row>
        <row r="8110">
          <cell r="A8110">
            <v>17400</v>
          </cell>
          <cell r="B8110">
            <v>76048</v>
          </cell>
          <cell r="D8110" t="str">
            <v xml:space="preserve">VINF AIME RED BLEND 750X                          </v>
          </cell>
          <cell r="J8110">
            <v>5443.4030000000002</v>
          </cell>
          <cell r="O8110">
            <v>7798090852519</v>
          </cell>
        </row>
        <row r="8111">
          <cell r="A8111">
            <v>660858</v>
          </cell>
          <cell r="B8111">
            <v>692</v>
          </cell>
          <cell r="D8111" t="str">
            <v xml:space="preserve">VINF ALA COLORADA ANCELLOTA 750X                  </v>
          </cell>
          <cell r="J8111">
            <v>16530.75</v>
          </cell>
          <cell r="O8111">
            <v>7798123970692</v>
          </cell>
        </row>
        <row r="8112">
          <cell r="A8112">
            <v>660857</v>
          </cell>
          <cell r="B8112">
            <v>593</v>
          </cell>
          <cell r="D8112" t="str">
            <v xml:space="preserve">VINF ALA COLORADA C.FRANC 750X                    </v>
          </cell>
          <cell r="J8112">
            <v>16530.75</v>
          </cell>
          <cell r="O8112">
            <v>7798123970593</v>
          </cell>
        </row>
        <row r="8113">
          <cell r="A8113">
            <v>663046</v>
          </cell>
          <cell r="B8113">
            <v>1149</v>
          </cell>
          <cell r="D8113" t="str">
            <v xml:space="preserve">VINF ALA COLORADA P.VERDOT 750X                   </v>
          </cell>
          <cell r="J8113">
            <v>16530.75</v>
          </cell>
          <cell r="O8113">
            <v>7798123971149</v>
          </cell>
        </row>
        <row r="8114">
          <cell r="A8114">
            <v>663047</v>
          </cell>
          <cell r="B8114">
            <v>2207</v>
          </cell>
          <cell r="D8114" t="str">
            <v xml:space="preserve">VINF ALA COLORADA TANNAT 750X                     </v>
          </cell>
          <cell r="J8114">
            <v>16530.75</v>
          </cell>
          <cell r="O8114">
            <v>7798123972207</v>
          </cell>
        </row>
        <row r="8115">
          <cell r="A8115">
            <v>662740</v>
          </cell>
          <cell r="B8115">
            <v>1194</v>
          </cell>
          <cell r="D8115" t="str">
            <v xml:space="preserve">VINF ALAE MALBEC 750X                             </v>
          </cell>
          <cell r="J8115">
            <v>70436.52</v>
          </cell>
          <cell r="O8115">
            <v>7798123972887</v>
          </cell>
        </row>
        <row r="8116">
          <cell r="A8116">
            <v>663171</v>
          </cell>
          <cell r="B8116">
            <v>100105262</v>
          </cell>
          <cell r="D8116" t="str">
            <v xml:space="preserve">VINF ALAMBRADO BONARDA 750X                       </v>
          </cell>
          <cell r="J8116">
            <v>9044.9979999999996</v>
          </cell>
          <cell r="O8116">
            <v>7791728004496</v>
          </cell>
        </row>
        <row r="8117">
          <cell r="A8117">
            <v>662573</v>
          </cell>
          <cell r="B8117">
            <v>100168009</v>
          </cell>
          <cell r="D8117" t="str">
            <v xml:space="preserve">VINF ALAMBRADO C.FRANC 750X                       </v>
          </cell>
          <cell r="J8117">
            <v>9044.9979999999996</v>
          </cell>
          <cell r="O8117">
            <v>7791728238952</v>
          </cell>
        </row>
        <row r="8118">
          <cell r="A8118">
            <v>19878</v>
          </cell>
          <cell r="B8118">
            <v>100105265</v>
          </cell>
          <cell r="D8118" t="str">
            <v xml:space="preserve">VINF ALAMBRADO C.SAUV. 750X                       </v>
          </cell>
          <cell r="J8118">
            <v>9044.9979999999996</v>
          </cell>
          <cell r="O8118">
            <v>7791728002720</v>
          </cell>
        </row>
        <row r="8119">
          <cell r="A8119">
            <v>663172</v>
          </cell>
          <cell r="B8119">
            <v>100105267</v>
          </cell>
          <cell r="D8119" t="str">
            <v xml:space="preserve">VINF ALAMBRADO CHARDONNAY 750X                    </v>
          </cell>
          <cell r="J8119">
            <v>9044.9979999999996</v>
          </cell>
          <cell r="O8119">
            <v>7791728004366</v>
          </cell>
        </row>
        <row r="8120">
          <cell r="A8120">
            <v>662572</v>
          </cell>
          <cell r="B8120">
            <v>100105274</v>
          </cell>
          <cell r="D8120" t="str">
            <v xml:space="preserve">VINF ALAMBRADO MALBEC 750X                        </v>
          </cell>
          <cell r="J8120">
            <v>9044.9979999999996</v>
          </cell>
          <cell r="O8120">
            <v>7791728002690</v>
          </cell>
        </row>
        <row r="8121">
          <cell r="A8121">
            <v>663173</v>
          </cell>
          <cell r="B8121">
            <v>100105276</v>
          </cell>
          <cell r="D8121" t="str">
            <v xml:space="preserve">VINF ALAMBRADO S.BLANC. 750X                      </v>
          </cell>
          <cell r="J8121">
            <v>9044.9979999999996</v>
          </cell>
          <cell r="O8121">
            <v>7791728006407</v>
          </cell>
        </row>
        <row r="8122">
          <cell r="A8122">
            <v>659891</v>
          </cell>
          <cell r="B8122" t="str">
            <v xml:space="preserve">3392-NV             </v>
          </cell>
          <cell r="D8122" t="str">
            <v xml:space="preserve">VINF ALAMOS  DULCE BCO. 750X                      </v>
          </cell>
          <cell r="J8122">
            <v>9827.9889999999996</v>
          </cell>
          <cell r="O8122">
            <v>7794450943217</v>
          </cell>
        </row>
        <row r="8123">
          <cell r="A8123">
            <v>6832</v>
          </cell>
          <cell r="B8123" t="str">
            <v xml:space="preserve">335-23              </v>
          </cell>
          <cell r="D8123" t="str">
            <v xml:space="preserve">VINF ALAMOS C.SAUV. 750X                          </v>
          </cell>
          <cell r="J8123">
            <v>9827.9889999999996</v>
          </cell>
          <cell r="O8123">
            <v>7794450008060</v>
          </cell>
        </row>
        <row r="8124">
          <cell r="A8124">
            <v>664053</v>
          </cell>
          <cell r="B8124">
            <v>341</v>
          </cell>
          <cell r="D8124" t="str">
            <v xml:space="preserve">VINF ALAMOS CHARDONNAY 750X                       </v>
          </cell>
          <cell r="J8124">
            <v>9827.9889999999996</v>
          </cell>
          <cell r="O8124">
            <v>7794450000804</v>
          </cell>
        </row>
        <row r="8125">
          <cell r="A8125">
            <v>7591</v>
          </cell>
          <cell r="B8125" t="str">
            <v xml:space="preserve">330-23              </v>
          </cell>
          <cell r="D8125" t="str">
            <v xml:space="preserve">VINF ALAMOS MALBEC 750X                           </v>
          </cell>
          <cell r="J8125">
            <v>9827.9889999999996</v>
          </cell>
          <cell r="O8125">
            <v>7591111111110</v>
          </cell>
        </row>
        <row r="8126">
          <cell r="A8126">
            <v>659892</v>
          </cell>
          <cell r="B8126" t="str">
            <v xml:space="preserve">3190-23SC           </v>
          </cell>
          <cell r="D8126" t="str">
            <v xml:space="preserve">VINF ALAMOS MALBEC MAC ATEN 750X                  </v>
          </cell>
          <cell r="J8126">
            <v>9827.9889999999996</v>
          </cell>
          <cell r="O8126">
            <v>7794450940209</v>
          </cell>
        </row>
        <row r="8127">
          <cell r="A8127">
            <v>664054</v>
          </cell>
          <cell r="B8127">
            <v>428</v>
          </cell>
          <cell r="D8127" t="str">
            <v xml:space="preserve">VINF ALAMOS MOSCATEL ALEJANDRIA 750X              </v>
          </cell>
          <cell r="J8127">
            <v>9827.9889999999996</v>
          </cell>
          <cell r="O8127">
            <v>7794450003607</v>
          </cell>
        </row>
        <row r="8128">
          <cell r="A8128">
            <v>656980</v>
          </cell>
          <cell r="B8128" t="str">
            <v xml:space="preserve">3340-22             </v>
          </cell>
          <cell r="D8128" t="str">
            <v xml:space="preserve">VINF ALAMOS RES MALBEC 750X                       </v>
          </cell>
          <cell r="J8128">
            <v>11448</v>
          </cell>
          <cell r="O8128">
            <v>7794450091338</v>
          </cell>
        </row>
        <row r="8129">
          <cell r="A8129">
            <v>664051</v>
          </cell>
          <cell r="B8129" t="str">
            <v xml:space="preserve">3342-22SC           </v>
          </cell>
          <cell r="D8129" t="str">
            <v xml:space="preserve">VINF ALAMOS RES PINOT NOIR 750X                   </v>
          </cell>
          <cell r="J8129">
            <v>10782.01</v>
          </cell>
          <cell r="O8129">
            <v>6640511111112</v>
          </cell>
        </row>
        <row r="8130">
          <cell r="A8130">
            <v>7827</v>
          </cell>
          <cell r="B8130">
            <v>74208</v>
          </cell>
          <cell r="D8130" t="str">
            <v xml:space="preserve">VINF ALMA MORA C.SAUV.  750X                      </v>
          </cell>
          <cell r="J8130">
            <v>5997.6869999999999</v>
          </cell>
          <cell r="O8130">
            <v>7790240142082</v>
          </cell>
        </row>
        <row r="8131">
          <cell r="A8131">
            <v>13243</v>
          </cell>
          <cell r="B8131">
            <v>74397</v>
          </cell>
          <cell r="D8131" t="str">
            <v xml:space="preserve">VINF ALMA MORA DULCE BCO. 750X                    </v>
          </cell>
          <cell r="J8131">
            <v>5997.7049999999999</v>
          </cell>
          <cell r="O8131">
            <v>7791540144547</v>
          </cell>
        </row>
        <row r="8132">
          <cell r="A8132">
            <v>7952</v>
          </cell>
          <cell r="B8132">
            <v>74210</v>
          </cell>
          <cell r="D8132" t="str">
            <v xml:space="preserve">VINF ALMA MORA MALBEC 750X                        </v>
          </cell>
          <cell r="J8132">
            <v>5997.4920000000002</v>
          </cell>
          <cell r="O8132">
            <v>7790240142105</v>
          </cell>
        </row>
        <row r="8133">
          <cell r="A8133">
            <v>20054</v>
          </cell>
          <cell r="B8133">
            <v>74609</v>
          </cell>
          <cell r="D8133" t="str">
            <v xml:space="preserve">VINF ALMA MORA RES C.SAUV. 750X                   </v>
          </cell>
          <cell r="J8133">
            <v>7090.8770000000004</v>
          </cell>
          <cell r="O8133">
            <v>7791540148507</v>
          </cell>
        </row>
        <row r="8134">
          <cell r="A8134">
            <v>661052</v>
          </cell>
          <cell r="B8134">
            <v>74611</v>
          </cell>
          <cell r="D8134" t="str">
            <v xml:space="preserve">VINF ALMA MORA RES CHARDONNAY 750X                </v>
          </cell>
          <cell r="J8134">
            <v>7090.8770000000004</v>
          </cell>
          <cell r="O8134">
            <v>7791540044090</v>
          </cell>
        </row>
        <row r="8135">
          <cell r="A8135">
            <v>20055</v>
          </cell>
          <cell r="B8135">
            <v>74608</v>
          </cell>
          <cell r="D8135" t="str">
            <v xml:space="preserve">VINF ALMA MORA RES MALBEC 750X                    </v>
          </cell>
          <cell r="J8135">
            <v>7090.8770000000004</v>
          </cell>
          <cell r="O8135">
            <v>7791540144103</v>
          </cell>
        </row>
        <row r="8136">
          <cell r="A8136">
            <v>101509</v>
          </cell>
          <cell r="B8136">
            <v>74610</v>
          </cell>
          <cell r="D8136" t="str">
            <v xml:space="preserve">VINF ALMA MORA RES RED BLEND 750X                 </v>
          </cell>
          <cell r="J8136">
            <v>7090.8770000000004</v>
          </cell>
          <cell r="O8136">
            <v>7790240093001</v>
          </cell>
        </row>
        <row r="8137">
          <cell r="A8137">
            <v>665503</v>
          </cell>
          <cell r="B8137">
            <v>2028</v>
          </cell>
          <cell r="D8137" t="str">
            <v xml:space="preserve">VINF ALMA NEGRA B.BLANCS. 750X                    </v>
          </cell>
          <cell r="J8137">
            <v>36539.919999999998</v>
          </cell>
          <cell r="O8137">
            <v>7798126080343</v>
          </cell>
        </row>
        <row r="8138">
          <cell r="A8138">
            <v>665501</v>
          </cell>
          <cell r="B8138">
            <v>2026</v>
          </cell>
          <cell r="D8138" t="str">
            <v xml:space="preserve">VINF ALMA NEGRA ORANGE 750X                       </v>
          </cell>
          <cell r="J8138">
            <v>52779.75</v>
          </cell>
          <cell r="O8138">
            <v>7798126083894</v>
          </cell>
        </row>
        <row r="8139">
          <cell r="A8139">
            <v>665502</v>
          </cell>
          <cell r="B8139">
            <v>2027</v>
          </cell>
          <cell r="D8139" t="str">
            <v xml:space="preserve">VINF ALMA NEGRA RED BLEND 500X                    </v>
          </cell>
          <cell r="J8139">
            <v>28420.62</v>
          </cell>
          <cell r="O8139">
            <v>7798126082743</v>
          </cell>
        </row>
        <row r="8140">
          <cell r="A8140">
            <v>660089</v>
          </cell>
          <cell r="B8140">
            <v>0</v>
          </cell>
          <cell r="D8140" t="str">
            <v xml:space="preserve">VINF ALMA NEGRA RED BLEND 750X                    </v>
          </cell>
          <cell r="J8140">
            <v>40193.67</v>
          </cell>
          <cell r="O8140">
            <v>7798126080015</v>
          </cell>
        </row>
        <row r="8141">
          <cell r="A8141">
            <v>660395</v>
          </cell>
          <cell r="B8141">
            <v>0</v>
          </cell>
          <cell r="D8141" t="str">
            <v xml:space="preserve">VINF ALTALAND C.SAUV. 750X                        </v>
          </cell>
          <cell r="J8141">
            <v>16143.23</v>
          </cell>
          <cell r="O8141">
            <v>7794450004499</v>
          </cell>
        </row>
        <row r="8142">
          <cell r="A8142">
            <v>660398</v>
          </cell>
          <cell r="B8142">
            <v>0</v>
          </cell>
          <cell r="D8142" t="str">
            <v xml:space="preserve">VINF ALTALAND RED BLEND HISTORICO 750X            </v>
          </cell>
          <cell r="J8142">
            <v>16143.23</v>
          </cell>
          <cell r="O8142">
            <v>7794450004536</v>
          </cell>
        </row>
        <row r="8143">
          <cell r="A8143">
            <v>660396</v>
          </cell>
          <cell r="B8143">
            <v>0</v>
          </cell>
          <cell r="D8143" t="str">
            <v xml:space="preserve">VINF ALTALAND TORRONTES 750X                      </v>
          </cell>
          <cell r="J8143">
            <v>16143.23</v>
          </cell>
          <cell r="O8143">
            <v>7794450004482</v>
          </cell>
        </row>
        <row r="8144">
          <cell r="A8144">
            <v>664134</v>
          </cell>
          <cell r="B8144" t="str">
            <v xml:space="preserve">1211AB0654100       </v>
          </cell>
          <cell r="D8144" t="str">
            <v xml:space="preserve">VINF ALTURA C.FRANC. 750X                         </v>
          </cell>
          <cell r="J8144">
            <v>17483.189999999999</v>
          </cell>
          <cell r="O8144">
            <v>7792319969569</v>
          </cell>
        </row>
        <row r="8145">
          <cell r="A8145">
            <v>664133</v>
          </cell>
          <cell r="B8145" t="str">
            <v xml:space="preserve">1211AB1354100       </v>
          </cell>
          <cell r="D8145" t="str">
            <v xml:space="preserve">VINF ALTURA MALBEC 750X                           </v>
          </cell>
          <cell r="J8145">
            <v>17483.189999999999</v>
          </cell>
          <cell r="O8145">
            <v>7792319969552</v>
          </cell>
        </row>
        <row r="8146">
          <cell r="A8146">
            <v>664136</v>
          </cell>
          <cell r="B8146" t="str">
            <v xml:space="preserve">1211AB2054100       </v>
          </cell>
          <cell r="D8146" t="str">
            <v xml:space="preserve">VINF ALTURA SEMILLON 750X                         </v>
          </cell>
          <cell r="J8146">
            <v>17483.189999999999</v>
          </cell>
          <cell r="O8146">
            <v>7792319970367</v>
          </cell>
        </row>
        <row r="8147">
          <cell r="A8147">
            <v>666471</v>
          </cell>
          <cell r="B8147">
            <v>100199474</v>
          </cell>
          <cell r="D8147" t="str">
            <v xml:space="preserve">VINF ALUVIONAL GALTALLARY MALBEC 2020 750X        </v>
          </cell>
          <cell r="J8147">
            <v>153000</v>
          </cell>
          <cell r="O8147">
            <v>7791728249187</v>
          </cell>
        </row>
        <row r="8148">
          <cell r="A8148">
            <v>666472</v>
          </cell>
          <cell r="B8148">
            <v>100190826</v>
          </cell>
          <cell r="D8148" t="str">
            <v xml:space="preserve">VINF ALUVIONAL LOS CHACAYES MALBEC 2019 750X      </v>
          </cell>
          <cell r="J8148">
            <v>153000</v>
          </cell>
          <cell r="O8148">
            <v>7791728246780</v>
          </cell>
        </row>
        <row r="8149">
          <cell r="A8149">
            <v>666470</v>
          </cell>
          <cell r="B8149">
            <v>100190838</v>
          </cell>
          <cell r="D8149" t="str">
            <v xml:space="preserve">VINF ALUVIONAL PARAJE ALTAMIRA MALBEC 2019 750X   </v>
          </cell>
          <cell r="J8149">
            <v>153000</v>
          </cell>
          <cell r="O8149">
            <v>7791728246407</v>
          </cell>
        </row>
        <row r="8150">
          <cell r="A8150">
            <v>661703</v>
          </cell>
          <cell r="B8150">
            <v>0</v>
          </cell>
          <cell r="D8150" t="str">
            <v xml:space="preserve">VINF AMALAYA MALBEC 750X                          </v>
          </cell>
          <cell r="J8150">
            <v>3266.8440000000001</v>
          </cell>
          <cell r="O8150">
            <v>7798104763039</v>
          </cell>
        </row>
        <row r="8151">
          <cell r="A8151">
            <v>101981</v>
          </cell>
          <cell r="B8151" t="str">
            <v xml:space="preserve">295-18              </v>
          </cell>
          <cell r="D8151" t="str">
            <v xml:space="preserve">VINF ANGELICA ZAPATA MALBEC 750X                  </v>
          </cell>
          <cell r="J8151">
            <v>40319.99</v>
          </cell>
          <cell r="O8151">
            <v>7794450008275</v>
          </cell>
        </row>
        <row r="8152">
          <cell r="A8152">
            <v>660100</v>
          </cell>
          <cell r="B8152">
            <v>0</v>
          </cell>
          <cell r="D8152" t="str">
            <v xml:space="preserve">VINF ANIMAL ORG C.SAUV. 750X                      </v>
          </cell>
          <cell r="J8152">
            <v>17198.96</v>
          </cell>
          <cell r="O8152">
            <v>7798126081708</v>
          </cell>
        </row>
        <row r="8153">
          <cell r="A8153">
            <v>660101</v>
          </cell>
          <cell r="B8153">
            <v>0</v>
          </cell>
          <cell r="D8153" t="str">
            <v xml:space="preserve">VINF ANIMAL ORG CHARDONNAY 750X                   </v>
          </cell>
          <cell r="J8153">
            <v>17103</v>
          </cell>
          <cell r="O8153">
            <v>7798126080787</v>
          </cell>
        </row>
        <row r="8154">
          <cell r="A8154">
            <v>665500</v>
          </cell>
          <cell r="B8154">
            <v>2024</v>
          </cell>
          <cell r="D8154" t="str">
            <v xml:space="preserve">VINF ANIMAL ORG CRIOLLA 750X                      </v>
          </cell>
          <cell r="J8154">
            <v>27900.18</v>
          </cell>
          <cell r="O8154">
            <v>7798126084976</v>
          </cell>
        </row>
        <row r="8155">
          <cell r="A8155">
            <v>660099</v>
          </cell>
          <cell r="B8155">
            <v>0</v>
          </cell>
          <cell r="D8155" t="str">
            <v xml:space="preserve">VINF ANIMAL ORG MALBEC 750X                       </v>
          </cell>
          <cell r="J8155">
            <v>17676.45</v>
          </cell>
          <cell r="O8155">
            <v>7798126080459</v>
          </cell>
        </row>
        <row r="8156">
          <cell r="A8156">
            <v>665499</v>
          </cell>
          <cell r="B8156">
            <v>2023</v>
          </cell>
          <cell r="D8156" t="str">
            <v xml:space="preserve">VINF ANIMAL ORG ROSADO 750X                       </v>
          </cell>
          <cell r="J8156">
            <v>15577.96</v>
          </cell>
          <cell r="O8156">
            <v>7798126084983</v>
          </cell>
        </row>
        <row r="8157">
          <cell r="A8157">
            <v>663382</v>
          </cell>
          <cell r="B8157" t="str">
            <v xml:space="preserve">P05039              </v>
          </cell>
          <cell r="D8157" t="str">
            <v xml:space="preserve">VINF ANITA C.FRANC 750X                           </v>
          </cell>
          <cell r="J8157">
            <v>8924.9989999999998</v>
          </cell>
          <cell r="O8157">
            <v>7798113556776</v>
          </cell>
        </row>
        <row r="8158">
          <cell r="A8158">
            <v>660491</v>
          </cell>
          <cell r="B8158" t="str">
            <v xml:space="preserve">P05002              </v>
          </cell>
          <cell r="D8158" t="str">
            <v xml:space="preserve">VINF ANITA C.SAUV. 750X                           </v>
          </cell>
          <cell r="J8158">
            <v>7950</v>
          </cell>
          <cell r="O8158">
            <v>7798113555656</v>
          </cell>
        </row>
        <row r="8159">
          <cell r="A8159">
            <v>660495</v>
          </cell>
          <cell r="B8159" t="str">
            <v xml:space="preserve">P05011              </v>
          </cell>
          <cell r="D8159" t="str">
            <v xml:space="preserve">VINF ANITA CHARDONNAY 750X                        </v>
          </cell>
          <cell r="J8159">
            <v>7950</v>
          </cell>
          <cell r="O8159">
            <v>7798113555724</v>
          </cell>
        </row>
        <row r="8160">
          <cell r="A8160">
            <v>663384</v>
          </cell>
          <cell r="B8160" t="str">
            <v xml:space="preserve">P09943              </v>
          </cell>
          <cell r="D8160" t="str">
            <v xml:space="preserve">VINF ANITA DULCE BCO. APPASSIMENTO 750X           </v>
          </cell>
          <cell r="J8160">
            <v>8474.9969999999994</v>
          </cell>
          <cell r="O8160">
            <v>7798113556936</v>
          </cell>
        </row>
        <row r="8161">
          <cell r="A8161">
            <v>660490</v>
          </cell>
          <cell r="B8161" t="str">
            <v xml:space="preserve">P11001              </v>
          </cell>
          <cell r="D8161" t="str">
            <v xml:space="preserve">VINF ANITA MALBEC 750X                            </v>
          </cell>
          <cell r="J8161">
            <v>7950</v>
          </cell>
          <cell r="O8161">
            <v>7798113557223</v>
          </cell>
        </row>
        <row r="8162">
          <cell r="A8162">
            <v>660724</v>
          </cell>
          <cell r="B8162" t="str">
            <v xml:space="preserve">490/1               </v>
          </cell>
          <cell r="D8162" t="str">
            <v xml:space="preserve">VINF ANTONIETA ROSE. 750X                         </v>
          </cell>
          <cell r="J8162">
            <v>23396.92</v>
          </cell>
          <cell r="O8162">
            <v>7791843019917</v>
          </cell>
        </row>
        <row r="8163">
          <cell r="A8163">
            <v>663259</v>
          </cell>
          <cell r="B8163">
            <v>0</v>
          </cell>
          <cell r="D8163" t="str">
            <v xml:space="preserve">VINF ARROGANTE MALBEC 750X                        </v>
          </cell>
          <cell r="J8163">
            <v>13338.82</v>
          </cell>
          <cell r="O8163">
            <v>7790843000239</v>
          </cell>
        </row>
        <row r="8164">
          <cell r="A8164">
            <v>662203</v>
          </cell>
          <cell r="B8164" t="str">
            <v xml:space="preserve">C0301220502         </v>
          </cell>
          <cell r="D8164" t="str">
            <v xml:space="preserve">VINF ARUMA MALBEC 750X                            </v>
          </cell>
          <cell r="J8164">
            <v>24976.21</v>
          </cell>
          <cell r="O8164">
            <v>7798121461031</v>
          </cell>
        </row>
        <row r="8165">
          <cell r="A8165">
            <v>102158</v>
          </cell>
          <cell r="B8165">
            <v>10007001620</v>
          </cell>
          <cell r="D8165" t="str">
            <v xml:space="preserve">VINF BALBO BLANCO 1125X                           </v>
          </cell>
          <cell r="J8165">
            <v>3550.8969999999999</v>
          </cell>
          <cell r="O8165">
            <v>7791843008317</v>
          </cell>
        </row>
        <row r="8166">
          <cell r="A8166">
            <v>666940</v>
          </cell>
          <cell r="B8166">
            <v>10007022820</v>
          </cell>
          <cell r="D8166" t="str">
            <v xml:space="preserve">VINF BALBO DULCE BCO. 1125X                       </v>
          </cell>
          <cell r="J8166">
            <v>3855.3910000000001</v>
          </cell>
          <cell r="O8166">
            <v>7791843027981</v>
          </cell>
        </row>
        <row r="8167">
          <cell r="A8167">
            <v>666941</v>
          </cell>
          <cell r="B8167">
            <v>10007022720</v>
          </cell>
          <cell r="D8167" t="str">
            <v xml:space="preserve">VINF BALBO GRAN TTO 1125X                         </v>
          </cell>
          <cell r="J8167">
            <v>3855.3910000000001</v>
          </cell>
          <cell r="O8167">
            <v>7791843028001</v>
          </cell>
        </row>
        <row r="8168">
          <cell r="A8168">
            <v>1026</v>
          </cell>
          <cell r="B8168">
            <v>10007001420</v>
          </cell>
          <cell r="D8168" t="str">
            <v xml:space="preserve">VINF BALBO TINTO 1125X                            </v>
          </cell>
          <cell r="J8168">
            <v>3550.8969999999999</v>
          </cell>
          <cell r="O8168">
            <v>7791843008294</v>
          </cell>
        </row>
        <row r="8169">
          <cell r="A8169">
            <v>661255</v>
          </cell>
          <cell r="B8169">
            <v>10007001422</v>
          </cell>
          <cell r="D8169" t="str">
            <v xml:space="preserve">VINF BALBO TINTO 750X                             </v>
          </cell>
          <cell r="J8169">
            <v>2344.5700000000002</v>
          </cell>
          <cell r="O8169">
            <v>7791843000076</v>
          </cell>
        </row>
        <row r="8170">
          <cell r="A8170">
            <v>5812</v>
          </cell>
          <cell r="B8170">
            <v>76056</v>
          </cell>
          <cell r="D8170" t="str">
            <v xml:space="preserve">VINF BENJAMIN C.SAUV. 750X                        </v>
          </cell>
          <cell r="J8170">
            <v>4475.9750000000004</v>
          </cell>
          <cell r="O8170">
            <v>7793440702971</v>
          </cell>
        </row>
        <row r="8171">
          <cell r="A8171">
            <v>10843</v>
          </cell>
          <cell r="B8171">
            <v>76055</v>
          </cell>
          <cell r="D8171" t="str">
            <v xml:space="preserve">VINF BENJAMIN CHARDONNAY 750X                     </v>
          </cell>
          <cell r="J8171">
            <v>4769.4849999999997</v>
          </cell>
          <cell r="O8171">
            <v>7793440702926</v>
          </cell>
        </row>
        <row r="8172">
          <cell r="A8172">
            <v>15240</v>
          </cell>
          <cell r="B8172">
            <v>76062</v>
          </cell>
          <cell r="D8172" t="str">
            <v xml:space="preserve">VINF BENJAMIN COS.TARDIA. BCO 750X                </v>
          </cell>
          <cell r="J8172">
            <v>4769.4849999999997</v>
          </cell>
          <cell r="O8172">
            <v>7793440000442</v>
          </cell>
        </row>
        <row r="8173">
          <cell r="A8173">
            <v>5814</v>
          </cell>
          <cell r="B8173">
            <v>76057</v>
          </cell>
          <cell r="D8173" t="str">
            <v xml:space="preserve">VINF BENJAMIN MALBEC 750X                         </v>
          </cell>
          <cell r="J8173">
            <v>4475.9750000000004</v>
          </cell>
          <cell r="O8173">
            <v>7793440702957</v>
          </cell>
        </row>
        <row r="8174">
          <cell r="A8174">
            <v>10845</v>
          </cell>
          <cell r="B8174">
            <v>76060</v>
          </cell>
          <cell r="D8174" t="str">
            <v xml:space="preserve">VINF BENJAMIN MERLOT 750X                         </v>
          </cell>
          <cell r="J8174">
            <v>4475.9750000000004</v>
          </cell>
          <cell r="O8174">
            <v>7793440703664</v>
          </cell>
        </row>
        <row r="8175">
          <cell r="A8175">
            <v>1479</v>
          </cell>
          <cell r="B8175">
            <v>76063</v>
          </cell>
          <cell r="D8175" t="str">
            <v xml:space="preserve">VINF BENJAMIN ROSE 750X                           </v>
          </cell>
          <cell r="J8175">
            <v>4769.4849999999997</v>
          </cell>
          <cell r="O8175">
            <v>7793440001111</v>
          </cell>
        </row>
        <row r="8176">
          <cell r="A8176">
            <v>660386</v>
          </cell>
          <cell r="B8176">
            <v>0</v>
          </cell>
          <cell r="D8176" t="str">
            <v xml:space="preserve">VINF BESO DE DANTE RED BLEND 750X                 </v>
          </cell>
          <cell r="J8176">
            <v>66910.149999999994</v>
          </cell>
          <cell r="O8176">
            <v>7794450092090</v>
          </cell>
        </row>
        <row r="8177">
          <cell r="A8177">
            <v>664274</v>
          </cell>
          <cell r="B8177">
            <v>7790703206023</v>
          </cell>
          <cell r="D8177" t="str">
            <v xml:space="preserve">VINF BIANCHI BANDA DEL ALMA MALBEC 750X           </v>
          </cell>
          <cell r="J8177">
            <v>13020.84</v>
          </cell>
          <cell r="O8177">
            <v>7790703206016</v>
          </cell>
        </row>
        <row r="8178">
          <cell r="A8178">
            <v>664271</v>
          </cell>
          <cell r="B8178">
            <v>7790703204661</v>
          </cell>
          <cell r="D8178" t="str">
            <v xml:space="preserve">VINF BIANCHI BOCA JRS 1905 MALBEC 750X            </v>
          </cell>
          <cell r="J8178">
            <v>20937.509999999998</v>
          </cell>
          <cell r="O8178">
            <v>7790703204654</v>
          </cell>
        </row>
        <row r="8179">
          <cell r="A8179">
            <v>3935</v>
          </cell>
          <cell r="B8179">
            <v>7790703205507</v>
          </cell>
          <cell r="D8179" t="str">
            <v xml:space="preserve">VINF BIANCHI C.SAUV. 750X                         </v>
          </cell>
          <cell r="J8179">
            <v>6790.09</v>
          </cell>
          <cell r="O8179">
            <v>7790703167331</v>
          </cell>
        </row>
        <row r="8180">
          <cell r="A8180">
            <v>664272</v>
          </cell>
          <cell r="B8180">
            <v>7790703206047</v>
          </cell>
          <cell r="D8180" t="str">
            <v xml:space="preserve">VINF BIANCHI GRATO NOMBRE MALBEC 750X             </v>
          </cell>
          <cell r="J8180">
            <v>20937.509999999998</v>
          </cell>
          <cell r="O8180">
            <v>7790703206030</v>
          </cell>
        </row>
        <row r="8181">
          <cell r="A8181">
            <v>664276</v>
          </cell>
          <cell r="B8181">
            <v>7790703206009</v>
          </cell>
          <cell r="D8181" t="str">
            <v xml:space="preserve">VINF BIANCHI LA MAQUINA MALBEC 750X               </v>
          </cell>
          <cell r="J8181">
            <v>6744.3280000000004</v>
          </cell>
          <cell r="O8181">
            <v>7790703205996</v>
          </cell>
        </row>
        <row r="8182">
          <cell r="A8182">
            <v>664273</v>
          </cell>
          <cell r="B8182">
            <v>7790703204647</v>
          </cell>
          <cell r="D8182" t="str">
            <v xml:space="preserve">VINF BIANCHI REPUBLICA BOCA MALBEC 750X           </v>
          </cell>
          <cell r="J8182">
            <v>13020.84</v>
          </cell>
          <cell r="O8182">
            <v>7790703204630</v>
          </cell>
        </row>
        <row r="8183">
          <cell r="A8183">
            <v>659867</v>
          </cell>
          <cell r="B8183">
            <v>44368</v>
          </cell>
          <cell r="D8183" t="str">
            <v xml:space="preserve">VINF BLEND EXTREMOS C.SAUV. 750X                  </v>
          </cell>
          <cell r="J8183">
            <v>13824.55</v>
          </cell>
          <cell r="O8183">
            <v>7790189143508</v>
          </cell>
        </row>
        <row r="8184">
          <cell r="A8184">
            <v>659866</v>
          </cell>
          <cell r="B8184">
            <v>44367</v>
          </cell>
          <cell r="D8184" t="str">
            <v xml:space="preserve">VINF BLEND EXTREMOS MALBEC 750X                   </v>
          </cell>
          <cell r="J8184">
            <v>13824.55</v>
          </cell>
          <cell r="O8184">
            <v>7790189143492</v>
          </cell>
        </row>
        <row r="8185">
          <cell r="A8185">
            <v>100999</v>
          </cell>
          <cell r="B8185">
            <v>1956</v>
          </cell>
          <cell r="D8185" t="str">
            <v xml:space="preserve">VINF BRAVIO C.SAUV.  X750                         </v>
          </cell>
          <cell r="J8185">
            <v>6524.9979999999996</v>
          </cell>
          <cell r="O8185">
            <v>7794450004260</v>
          </cell>
        </row>
        <row r="8186">
          <cell r="A8186">
            <v>17463</v>
          </cell>
          <cell r="B8186">
            <v>1955</v>
          </cell>
          <cell r="D8186" t="str">
            <v xml:space="preserve">VINF BRAVIO MALBEC 750X                           </v>
          </cell>
          <cell r="J8186">
            <v>6524.9979999999996</v>
          </cell>
          <cell r="O8186">
            <v>7794450004246</v>
          </cell>
        </row>
        <row r="8187">
          <cell r="A8187">
            <v>663283</v>
          </cell>
          <cell r="B8187">
            <v>76044</v>
          </cell>
          <cell r="D8187" t="str">
            <v xml:space="preserve">VINF CADUS APPELLATION C.SAUV. 750X               </v>
          </cell>
          <cell r="J8187">
            <v>29719.17</v>
          </cell>
          <cell r="O8187">
            <v>7790070777461</v>
          </cell>
        </row>
        <row r="8188">
          <cell r="A8188">
            <v>663284</v>
          </cell>
          <cell r="B8188">
            <v>76045</v>
          </cell>
          <cell r="D8188" t="str">
            <v xml:space="preserve">VINF CADUS APPELLATION MALBEC 750X                </v>
          </cell>
          <cell r="J8188">
            <v>29719.17</v>
          </cell>
          <cell r="O8188">
            <v>7790070778260</v>
          </cell>
        </row>
        <row r="8189">
          <cell r="A8189">
            <v>664085</v>
          </cell>
          <cell r="B8189">
            <v>760449</v>
          </cell>
          <cell r="D8189" t="str">
            <v xml:space="preserve">VINF CADUS APPELLATION TUPUNGATO C.SAUV. 750X     </v>
          </cell>
          <cell r="J8189">
            <v>29226.06</v>
          </cell>
          <cell r="O8189">
            <v>7790070760449</v>
          </cell>
        </row>
        <row r="8190">
          <cell r="A8190">
            <v>4511</v>
          </cell>
          <cell r="B8190">
            <v>54547</v>
          </cell>
          <cell r="D8190" t="str">
            <v xml:space="preserve">VINF CAFAYATE C.SAUV. 750X                        </v>
          </cell>
          <cell r="J8190">
            <v>5502.7470000000003</v>
          </cell>
          <cell r="O8190">
            <v>7790093675775</v>
          </cell>
        </row>
        <row r="8191">
          <cell r="A8191">
            <v>12800</v>
          </cell>
          <cell r="B8191">
            <v>50985</v>
          </cell>
          <cell r="D8191" t="str">
            <v xml:space="preserve">VINF CAFAYATE CALA DOC MALBEC 750X                </v>
          </cell>
          <cell r="J8191">
            <v>7028.1880000000001</v>
          </cell>
          <cell r="O8191">
            <v>7790093509858</v>
          </cell>
        </row>
        <row r="8192">
          <cell r="A8192">
            <v>3443</v>
          </cell>
          <cell r="B8192">
            <v>54555</v>
          </cell>
          <cell r="D8192" t="str">
            <v xml:space="preserve">VINF CAFAYATE COS.TARDIA. BCO  750X               </v>
          </cell>
          <cell r="J8192">
            <v>5502.7470000000003</v>
          </cell>
          <cell r="O8192">
            <v>7790093630743</v>
          </cell>
        </row>
        <row r="8193">
          <cell r="A8193">
            <v>4464</v>
          </cell>
          <cell r="B8193">
            <v>54548</v>
          </cell>
          <cell r="D8193" t="str">
            <v xml:space="preserve">VINF CAFAYATE MALBEC 750X                         </v>
          </cell>
          <cell r="J8193">
            <v>5502.7470000000003</v>
          </cell>
          <cell r="O8193">
            <v>7790093675782</v>
          </cell>
        </row>
        <row r="8194">
          <cell r="A8194">
            <v>12799</v>
          </cell>
          <cell r="B8194">
            <v>50983</v>
          </cell>
          <cell r="D8194" t="str">
            <v xml:space="preserve">VINF CAFAYATE RED BLEND 750X                      </v>
          </cell>
          <cell r="J8194">
            <v>7028.1880000000001</v>
          </cell>
          <cell r="O8194">
            <v>7790093509834</v>
          </cell>
        </row>
        <row r="8195">
          <cell r="A8195">
            <v>10328</v>
          </cell>
          <cell r="B8195">
            <v>10181</v>
          </cell>
          <cell r="D8195" t="str">
            <v xml:space="preserve">VINF CAFAYATE RES C.SAUV. 750X                    </v>
          </cell>
          <cell r="J8195">
            <v>8827.5049999999992</v>
          </cell>
          <cell r="O8195">
            <v>7790093095238</v>
          </cell>
        </row>
        <row r="8196">
          <cell r="A8196">
            <v>10305</v>
          </cell>
          <cell r="B8196">
            <v>54549</v>
          </cell>
          <cell r="D8196" t="str">
            <v xml:space="preserve">VINF CAFAYATE RES MALBEC 750X                     </v>
          </cell>
          <cell r="J8196">
            <v>8827.5049999999992</v>
          </cell>
          <cell r="O8196">
            <v>7790093695228</v>
          </cell>
        </row>
        <row r="8197">
          <cell r="A8197">
            <v>664313</v>
          </cell>
          <cell r="B8197">
            <v>10183</v>
          </cell>
          <cell r="D8197" t="str">
            <v xml:space="preserve">VINF CAFAYATE RES TORRONTES 750X                  </v>
          </cell>
          <cell r="J8197">
            <v>8827.5049999999992</v>
          </cell>
          <cell r="O8197">
            <v>7790093095245</v>
          </cell>
        </row>
        <row r="8198">
          <cell r="A8198">
            <v>12461</v>
          </cell>
          <cell r="B8198">
            <v>54546</v>
          </cell>
          <cell r="D8198" t="str">
            <v xml:space="preserve">VINF CAFAYATE ROSE 750X                           </v>
          </cell>
          <cell r="J8198">
            <v>5502.7470000000003</v>
          </cell>
          <cell r="O8198">
            <v>7790093621123</v>
          </cell>
        </row>
        <row r="8199">
          <cell r="A8199">
            <v>664312</v>
          </cell>
          <cell r="B8199">
            <v>54543</v>
          </cell>
          <cell r="D8199" t="str">
            <v xml:space="preserve">VINF CAFAYATE TORRONTES 750X                      </v>
          </cell>
          <cell r="J8199">
            <v>5502.7470000000003</v>
          </cell>
          <cell r="O8199">
            <v>7790093521768</v>
          </cell>
        </row>
        <row r="8200">
          <cell r="A8200">
            <v>645</v>
          </cell>
          <cell r="B8200" t="str">
            <v xml:space="preserve">CAC1                </v>
          </cell>
          <cell r="D8200" t="str">
            <v xml:space="preserve">VINF CALLIA C.SAUV. 750X                          </v>
          </cell>
          <cell r="J8200">
            <v>4396.4549999999999</v>
          </cell>
          <cell r="O8200">
            <v>7798108836241</v>
          </cell>
        </row>
        <row r="8201">
          <cell r="A8201">
            <v>9788</v>
          </cell>
          <cell r="B8201" t="str">
            <v xml:space="preserve">CACH1               </v>
          </cell>
          <cell r="D8201" t="str">
            <v xml:space="preserve">VINF CALLIA CHARDONNAY 750X                       </v>
          </cell>
          <cell r="J8201">
            <v>4363.0559999999996</v>
          </cell>
          <cell r="O8201">
            <v>7798108836708</v>
          </cell>
        </row>
        <row r="8202">
          <cell r="A8202">
            <v>9799</v>
          </cell>
          <cell r="B8202" t="str">
            <v xml:space="preserve">CTD1                </v>
          </cell>
          <cell r="D8202" t="str">
            <v xml:space="preserve">VINF CALLIA COS.TARDIA. BCO 750X                  </v>
          </cell>
          <cell r="J8202">
            <v>4192.9570000000003</v>
          </cell>
          <cell r="O8202">
            <v>7798108836180</v>
          </cell>
        </row>
        <row r="8203">
          <cell r="A8203">
            <v>2023</v>
          </cell>
          <cell r="B8203" t="str">
            <v xml:space="preserve">CTR1                </v>
          </cell>
          <cell r="D8203" t="str">
            <v xml:space="preserve">VINF CALLIA COS.TARDIA. ROSADO 750X               </v>
          </cell>
          <cell r="J8203">
            <v>4192.9570000000003</v>
          </cell>
          <cell r="O8203">
            <v>7798108832274</v>
          </cell>
        </row>
        <row r="8204">
          <cell r="A8204">
            <v>663916</v>
          </cell>
          <cell r="B8204" t="str">
            <v xml:space="preserve">CACR1               </v>
          </cell>
          <cell r="D8204" t="str">
            <v xml:space="preserve">VINF CALLIA CRIOLLA 750X                          </v>
          </cell>
          <cell r="J8204">
            <v>4363.0559999999996</v>
          </cell>
          <cell r="O8204">
            <v>7798108834445</v>
          </cell>
        </row>
        <row r="8205">
          <cell r="A8205">
            <v>7132</v>
          </cell>
          <cell r="B8205" t="str">
            <v xml:space="preserve">CAM1                </v>
          </cell>
          <cell r="D8205" t="str">
            <v xml:space="preserve">VINF CALLIA MALBEC 750X                           </v>
          </cell>
          <cell r="J8205">
            <v>4396.4549999999999</v>
          </cell>
          <cell r="O8205">
            <v>7798108836753</v>
          </cell>
        </row>
        <row r="8206">
          <cell r="A8206">
            <v>9413</v>
          </cell>
          <cell r="B8206">
            <v>86091</v>
          </cell>
          <cell r="D8206" t="str">
            <v xml:space="preserve">VINF CANCILLER RED BLEND ML-SY-MB 750X            </v>
          </cell>
          <cell r="J8206">
            <v>2841.712</v>
          </cell>
          <cell r="O8206">
            <v>7790314004995</v>
          </cell>
        </row>
        <row r="8207">
          <cell r="A8207">
            <v>665945</v>
          </cell>
          <cell r="B8207">
            <v>945</v>
          </cell>
          <cell r="D8207" t="str">
            <v xml:space="preserve">VINF CARA SUCIA B.BLANCS. 750X                    </v>
          </cell>
          <cell r="J8207">
            <v>15895.77</v>
          </cell>
          <cell r="O8207">
            <v>7798152262799</v>
          </cell>
        </row>
        <row r="8208">
          <cell r="A8208">
            <v>662525</v>
          </cell>
          <cell r="B8208">
            <v>525</v>
          </cell>
          <cell r="D8208" t="str">
            <v xml:space="preserve">VINF CARMELA MALBEC 750X                          </v>
          </cell>
          <cell r="J8208">
            <v>15895.77</v>
          </cell>
          <cell r="O8208">
            <v>814181012055</v>
          </cell>
        </row>
        <row r="8209">
          <cell r="A8209">
            <v>662526</v>
          </cell>
          <cell r="B8209">
            <v>526</v>
          </cell>
          <cell r="D8209" t="str">
            <v xml:space="preserve">VINF CARMELA RES MALBEC 750X                      </v>
          </cell>
          <cell r="J8209">
            <v>22317.24</v>
          </cell>
          <cell r="O8209">
            <v>7798152261341</v>
          </cell>
        </row>
        <row r="8210">
          <cell r="A8210">
            <v>659047</v>
          </cell>
          <cell r="B8210">
            <v>2301</v>
          </cell>
          <cell r="D8210" t="str">
            <v xml:space="preserve">VINF CAS DIABLO C.SAUV. 750X                      </v>
          </cell>
          <cell r="J8210">
            <v>6344.0249999999996</v>
          </cell>
          <cell r="O8210">
            <v>7798039599406</v>
          </cell>
        </row>
        <row r="8211">
          <cell r="A8211">
            <v>659050</v>
          </cell>
          <cell r="B8211">
            <v>2303</v>
          </cell>
          <cell r="D8211" t="str">
            <v xml:space="preserve">VINF CAS DIABLO CHARDONNAY 750X                   </v>
          </cell>
          <cell r="J8211">
            <v>6110.9930000000004</v>
          </cell>
          <cell r="O8211">
            <v>7798039599413</v>
          </cell>
        </row>
        <row r="8212">
          <cell r="A8212">
            <v>659048</v>
          </cell>
          <cell r="B8212">
            <v>2302</v>
          </cell>
          <cell r="D8212" t="str">
            <v xml:space="preserve">VINF CAS DIABLO MALBEC 750X                       </v>
          </cell>
          <cell r="J8212">
            <v>6344.0249999999996</v>
          </cell>
          <cell r="O8212">
            <v>7798039599390</v>
          </cell>
        </row>
        <row r="8213">
          <cell r="A8213">
            <v>666517</v>
          </cell>
          <cell r="B8213">
            <v>2311</v>
          </cell>
          <cell r="D8213" t="str">
            <v xml:space="preserve">VINF CAS DIABLO MUNITED RED BLEND 750X            </v>
          </cell>
          <cell r="J8213">
            <v>12967.5</v>
          </cell>
          <cell r="O8213">
            <v>7798422330357</v>
          </cell>
        </row>
        <row r="8214">
          <cell r="A8214">
            <v>663615</v>
          </cell>
          <cell r="B8214">
            <v>2310</v>
          </cell>
          <cell r="D8214" t="str">
            <v xml:space="preserve">VINF CAS DIABLO RED BLEND EST 750X                </v>
          </cell>
          <cell r="J8214">
            <v>7411.8429999999998</v>
          </cell>
          <cell r="O8214">
            <v>7798039599437</v>
          </cell>
        </row>
        <row r="8215">
          <cell r="A8215">
            <v>663613</v>
          </cell>
          <cell r="B8215">
            <v>2309</v>
          </cell>
          <cell r="D8215" t="str">
            <v xml:space="preserve">VINF CAS DIABLO ROSE 750X                         </v>
          </cell>
          <cell r="J8215">
            <v>6110.9930000000004</v>
          </cell>
          <cell r="O8215">
            <v>7798039599710</v>
          </cell>
        </row>
        <row r="8216">
          <cell r="A8216">
            <v>663219</v>
          </cell>
          <cell r="B8216" t="str">
            <v xml:space="preserve">CAB203              </v>
          </cell>
          <cell r="D8216" t="str">
            <v xml:space="preserve">VINF CASA BOHER AGRELO MALBEC 750X                </v>
          </cell>
          <cell r="J8216">
            <v>13333.47</v>
          </cell>
          <cell r="O8216">
            <v>7798111990985</v>
          </cell>
        </row>
        <row r="8217">
          <cell r="A8217">
            <v>665915</v>
          </cell>
          <cell r="B8217">
            <v>0</v>
          </cell>
          <cell r="D8217" t="str">
            <v xml:space="preserve">VINF CASA BOHER AGRELO VIOGNIER 750X              </v>
          </cell>
          <cell r="J8217">
            <v>13333.4</v>
          </cell>
          <cell r="O8217">
            <v>7798111990930</v>
          </cell>
        </row>
        <row r="8218">
          <cell r="A8218">
            <v>12595</v>
          </cell>
          <cell r="B8218" t="str">
            <v xml:space="preserve">CAB005              </v>
          </cell>
          <cell r="D8218" t="str">
            <v xml:space="preserve">VINF CASA BOHER C.FRANC 750X                      </v>
          </cell>
          <cell r="J8218">
            <v>10555.9</v>
          </cell>
          <cell r="O8218">
            <v>7798111990701</v>
          </cell>
        </row>
        <row r="8219">
          <cell r="A8219">
            <v>14071</v>
          </cell>
          <cell r="B8219" t="str">
            <v xml:space="preserve">CAB004              </v>
          </cell>
          <cell r="D8219" t="str">
            <v xml:space="preserve">VINF CASA BOHER C.SAUV. 750X                      </v>
          </cell>
          <cell r="J8219">
            <v>10555.9</v>
          </cell>
          <cell r="O8219">
            <v>7798111990275</v>
          </cell>
        </row>
        <row r="8220">
          <cell r="A8220">
            <v>660734</v>
          </cell>
          <cell r="B8220" t="str">
            <v xml:space="preserve">CAB102              </v>
          </cell>
          <cell r="D8220" t="str">
            <v xml:space="preserve">VINF CASA BOHER GRAN RESERVA RED BLEND 750X       </v>
          </cell>
          <cell r="J8220">
            <v>31499.87</v>
          </cell>
          <cell r="O8220">
            <v>7798111990794</v>
          </cell>
        </row>
        <row r="8221">
          <cell r="A8221">
            <v>14069</v>
          </cell>
          <cell r="B8221" t="str">
            <v xml:space="preserve">CAB001              </v>
          </cell>
          <cell r="D8221" t="str">
            <v xml:space="preserve">VINF CASA BOHER MALBEC 750X                       </v>
          </cell>
          <cell r="J8221">
            <v>10555.9</v>
          </cell>
          <cell r="O8221">
            <v>7798111990268</v>
          </cell>
        </row>
        <row r="8222">
          <cell r="A8222">
            <v>14070</v>
          </cell>
          <cell r="B8222" t="str">
            <v xml:space="preserve">CAB003              </v>
          </cell>
          <cell r="D8222" t="str">
            <v xml:space="preserve">VINF CASA BOHER MERLOT 750X                       </v>
          </cell>
          <cell r="J8222">
            <v>10555.9</v>
          </cell>
          <cell r="O8222">
            <v>7798111990282</v>
          </cell>
        </row>
        <row r="8223">
          <cell r="A8223">
            <v>660076</v>
          </cell>
          <cell r="B8223" t="str">
            <v xml:space="preserve">CAB007              </v>
          </cell>
          <cell r="D8223" t="str">
            <v xml:space="preserve">VINF CASA BOHER ROSE 750X                         </v>
          </cell>
          <cell r="J8223">
            <v>10555.9</v>
          </cell>
          <cell r="O8223">
            <v>7798111990909</v>
          </cell>
        </row>
        <row r="8224">
          <cell r="A8224">
            <v>660077</v>
          </cell>
          <cell r="B8224" t="str">
            <v xml:space="preserve">CAB009              </v>
          </cell>
          <cell r="D8224" t="str">
            <v xml:space="preserve">VINF CASA BOHER S.BLANC. 750X                     </v>
          </cell>
          <cell r="J8224">
            <v>10555.9</v>
          </cell>
          <cell r="O8224">
            <v>7798111990688</v>
          </cell>
        </row>
        <row r="8225">
          <cell r="A8225">
            <v>660733</v>
          </cell>
          <cell r="B8225" t="str">
            <v xml:space="preserve">CAB201              </v>
          </cell>
          <cell r="D8225" t="str">
            <v xml:space="preserve">VINF CASA BOHER SAN PABLO MALBEC 750X             </v>
          </cell>
          <cell r="J8225">
            <v>13333.47</v>
          </cell>
          <cell r="O8225">
            <v>7798111990916</v>
          </cell>
        </row>
        <row r="8226">
          <cell r="A8226">
            <v>663726</v>
          </cell>
          <cell r="B8226">
            <v>12509</v>
          </cell>
          <cell r="D8226" t="str">
            <v xml:space="preserve">VINF CELIA ELITE C.FRANC. 750X                    </v>
          </cell>
          <cell r="J8226">
            <v>22695.18</v>
          </cell>
          <cell r="O8226">
            <v>7798081668693</v>
          </cell>
        </row>
        <row r="8227">
          <cell r="A8227">
            <v>663725</v>
          </cell>
          <cell r="B8227">
            <v>12369</v>
          </cell>
          <cell r="D8227" t="str">
            <v xml:space="preserve">VINF CELIA ELITE MALBEC 750X                      </v>
          </cell>
          <cell r="J8227">
            <v>19720.150000000001</v>
          </cell>
          <cell r="O8227">
            <v>7798141874101</v>
          </cell>
        </row>
        <row r="8228">
          <cell r="A8228">
            <v>663735</v>
          </cell>
          <cell r="B8228">
            <v>12368</v>
          </cell>
          <cell r="D8228" t="str">
            <v xml:space="preserve">VINF CELIA HERITAGE MALBEC 750X                   </v>
          </cell>
          <cell r="J8228">
            <v>45815.37</v>
          </cell>
          <cell r="O8228">
            <v>7798141871469</v>
          </cell>
        </row>
        <row r="8229">
          <cell r="A8229">
            <v>14313</v>
          </cell>
          <cell r="B8229">
            <v>12371</v>
          </cell>
          <cell r="D8229" t="str">
            <v xml:space="preserve">VINF CELIA PIONER C.FRANC 750X                    </v>
          </cell>
          <cell r="J8229">
            <v>12537.61</v>
          </cell>
          <cell r="O8229">
            <v>7798081661335</v>
          </cell>
        </row>
        <row r="8230">
          <cell r="A8230">
            <v>665351</v>
          </cell>
          <cell r="B8230">
            <v>12396</v>
          </cell>
          <cell r="D8230" t="str">
            <v xml:space="preserve">VINF CELIA PIONER CHARDONNAY 750X                 </v>
          </cell>
          <cell r="J8230">
            <v>12537.61</v>
          </cell>
          <cell r="O8230">
            <v>7798081660406</v>
          </cell>
        </row>
        <row r="8231">
          <cell r="A8231">
            <v>14314</v>
          </cell>
          <cell r="B8231">
            <v>12370</v>
          </cell>
          <cell r="D8231" t="str">
            <v xml:space="preserve">VINF CELIA PIONER MALBEC 750X                     </v>
          </cell>
          <cell r="J8231">
            <v>12537.61</v>
          </cell>
          <cell r="O8231">
            <v>7798081660437</v>
          </cell>
        </row>
        <row r="8232">
          <cell r="A8232">
            <v>665352</v>
          </cell>
          <cell r="B8232">
            <v>12508</v>
          </cell>
          <cell r="D8232" t="str">
            <v xml:space="preserve">VINF CELIA RES C.SAUV. 750X                       </v>
          </cell>
          <cell r="J8232">
            <v>9171.5709999999999</v>
          </cell>
          <cell r="O8232">
            <v>7798141877027</v>
          </cell>
        </row>
        <row r="8233">
          <cell r="A8233">
            <v>2275</v>
          </cell>
          <cell r="B8233">
            <v>12372</v>
          </cell>
          <cell r="D8233" t="str">
            <v xml:space="preserve">VINF CELIA RES MALBEC 750X                        </v>
          </cell>
          <cell r="J8233">
            <v>9171.5709999999999</v>
          </cell>
          <cell r="O8233">
            <v>7798141877058</v>
          </cell>
        </row>
        <row r="8234">
          <cell r="A8234">
            <v>665350</v>
          </cell>
          <cell r="B8234">
            <v>12389</v>
          </cell>
          <cell r="D8234" t="str">
            <v xml:space="preserve">VINF CELIA RES P.GRIGIO 750X                      </v>
          </cell>
          <cell r="J8234">
            <v>9171.5709999999999</v>
          </cell>
          <cell r="O8234">
            <v>7798141877140</v>
          </cell>
        </row>
        <row r="8235">
          <cell r="A8235">
            <v>3148</v>
          </cell>
          <cell r="B8235">
            <v>12373</v>
          </cell>
          <cell r="D8235" t="str">
            <v xml:space="preserve">VINF CELIA RES RED BLEND 750X                     </v>
          </cell>
          <cell r="J8235">
            <v>9171.5709999999999</v>
          </cell>
          <cell r="O8235">
            <v>7798141877089</v>
          </cell>
        </row>
        <row r="8236">
          <cell r="A8236">
            <v>663724</v>
          </cell>
          <cell r="B8236">
            <v>12458</v>
          </cell>
          <cell r="D8236" t="str">
            <v xml:space="preserve">VINF CELIA RES ROSE 750X                          </v>
          </cell>
          <cell r="J8236">
            <v>9171.5709999999999</v>
          </cell>
          <cell r="O8236">
            <v>7798081661533</v>
          </cell>
        </row>
        <row r="8237">
          <cell r="A8237">
            <v>7735</v>
          </cell>
          <cell r="B8237">
            <v>20501</v>
          </cell>
          <cell r="D8237" t="str">
            <v xml:space="preserve">VINF CEPA TRAD RED BLEND 750X                     </v>
          </cell>
          <cell r="J8237">
            <v>8612.9920000000002</v>
          </cell>
          <cell r="O8237">
            <v>7790577000567</v>
          </cell>
        </row>
        <row r="8238">
          <cell r="A8238">
            <v>18207</v>
          </cell>
          <cell r="B8238">
            <v>10010024122</v>
          </cell>
          <cell r="D8238" t="str">
            <v xml:space="preserve">VINF CHACABUCO C.SAUV. 750X                       </v>
          </cell>
          <cell r="J8238">
            <v>4491.7129999999997</v>
          </cell>
          <cell r="O8238">
            <v>7791843011423</v>
          </cell>
        </row>
        <row r="8239">
          <cell r="A8239">
            <v>662863</v>
          </cell>
          <cell r="B8239">
            <v>10010030249</v>
          </cell>
          <cell r="D8239" t="str">
            <v xml:space="preserve">VINF CHACABUCO CHENIN 500X                        </v>
          </cell>
          <cell r="J8239">
            <v>4109.2659999999996</v>
          </cell>
          <cell r="O8239">
            <v>7791843022511</v>
          </cell>
        </row>
        <row r="8240">
          <cell r="A8240">
            <v>19458</v>
          </cell>
          <cell r="B8240">
            <v>10010030222</v>
          </cell>
          <cell r="D8240" t="str">
            <v xml:space="preserve">VINF CHACABUCO CHENIN 750X                        </v>
          </cell>
          <cell r="J8240">
            <v>6426.5749999999998</v>
          </cell>
          <cell r="O8240">
            <v>7791843013441</v>
          </cell>
        </row>
        <row r="8241">
          <cell r="A8241">
            <v>3315</v>
          </cell>
          <cell r="B8241">
            <v>100100240</v>
          </cell>
          <cell r="D8241" t="str">
            <v xml:space="preserve">VINF CHACABUCO MALBEC 1.5X                        </v>
          </cell>
          <cell r="J8241">
            <v>3899.9270000000001</v>
          </cell>
          <cell r="O8241">
            <v>7791843014264</v>
          </cell>
        </row>
        <row r="8242">
          <cell r="A8242">
            <v>18208</v>
          </cell>
          <cell r="B8242">
            <v>10010024022</v>
          </cell>
          <cell r="D8242" t="str">
            <v xml:space="preserve">VINF CHACABUCO MALBEC 750X                        </v>
          </cell>
          <cell r="J8242">
            <v>4491.7129999999997</v>
          </cell>
          <cell r="O8242">
            <v>7791843011393</v>
          </cell>
        </row>
        <row r="8243">
          <cell r="A8243">
            <v>3792</v>
          </cell>
          <cell r="B8243">
            <v>100070076</v>
          </cell>
          <cell r="D8243" t="str">
            <v xml:space="preserve">VINF CHACABUCO RED BLEND 1.5X                     </v>
          </cell>
          <cell r="J8243">
            <v>2496.0059999999999</v>
          </cell>
          <cell r="O8243">
            <v>7791843016534</v>
          </cell>
        </row>
        <row r="8244">
          <cell r="A8244">
            <v>2064</v>
          </cell>
          <cell r="B8244">
            <v>10010050922</v>
          </cell>
          <cell r="D8244" t="str">
            <v xml:space="preserve">VINF CHACABUCO ROSE 750X                          </v>
          </cell>
          <cell r="J8244">
            <v>4491.7129999999997</v>
          </cell>
          <cell r="O8244">
            <v>7791843019108</v>
          </cell>
        </row>
        <row r="8245">
          <cell r="A8245">
            <v>13307</v>
          </cell>
          <cell r="B8245">
            <v>10010051122</v>
          </cell>
          <cell r="D8245" t="str">
            <v xml:space="preserve">VINF CHACABUCO S.BLANC. 750X                      </v>
          </cell>
          <cell r="J8245">
            <v>5213.3379999999997</v>
          </cell>
          <cell r="O8245">
            <v>7791843011607</v>
          </cell>
        </row>
        <row r="8246">
          <cell r="A8246">
            <v>1857</v>
          </cell>
          <cell r="B8246">
            <v>10010051022</v>
          </cell>
          <cell r="D8246" t="str">
            <v xml:space="preserve">VINF CHACABUCO TORRONTES 750X                     </v>
          </cell>
          <cell r="J8246">
            <v>5213.3379999999997</v>
          </cell>
          <cell r="O8246">
            <v>7791843011638</v>
          </cell>
        </row>
        <row r="8247">
          <cell r="A8247">
            <v>14142</v>
          </cell>
          <cell r="B8247">
            <v>10010024222</v>
          </cell>
          <cell r="D8247" t="str">
            <v xml:space="preserve">VINF CHACABUCO VIOGNIER 750X                      </v>
          </cell>
          <cell r="J8247">
            <v>4491.7129999999997</v>
          </cell>
          <cell r="O8247">
            <v>7791843011881</v>
          </cell>
        </row>
        <row r="8248">
          <cell r="A8248">
            <v>666536</v>
          </cell>
          <cell r="B8248">
            <v>14334</v>
          </cell>
          <cell r="D8248" t="str">
            <v xml:space="preserve">VINF CHANCES BLEND CH-MB 750X                     </v>
          </cell>
          <cell r="J8248">
            <v>7254.0320000000002</v>
          </cell>
          <cell r="O8248">
            <v>7798051303340</v>
          </cell>
        </row>
        <row r="8249">
          <cell r="A8249">
            <v>666537</v>
          </cell>
          <cell r="B8249">
            <v>14335</v>
          </cell>
          <cell r="D8249" t="str">
            <v xml:space="preserve">VINF CHANCES BLEND CH-TT 750X                     </v>
          </cell>
          <cell r="J8249">
            <v>7254.0320000000002</v>
          </cell>
          <cell r="O8249">
            <v>7798051303357</v>
          </cell>
        </row>
        <row r="8250">
          <cell r="A8250">
            <v>666535</v>
          </cell>
          <cell r="B8250">
            <v>14333</v>
          </cell>
          <cell r="D8250" t="str">
            <v xml:space="preserve">VINF CHANCES BLEND MB-BN 750X                     </v>
          </cell>
          <cell r="J8250">
            <v>7254.0320000000002</v>
          </cell>
          <cell r="O8250">
            <v>7798051303333</v>
          </cell>
        </row>
        <row r="8251">
          <cell r="A8251">
            <v>666534</v>
          </cell>
          <cell r="B8251">
            <v>14332</v>
          </cell>
          <cell r="D8251" t="str">
            <v xml:space="preserve">VINF CHANCES BLEND MB-CS 750X                     </v>
          </cell>
          <cell r="J8251">
            <v>7254.0320000000002</v>
          </cell>
          <cell r="O8251">
            <v>7798051303326</v>
          </cell>
        </row>
        <row r="8252">
          <cell r="A8252">
            <v>663609</v>
          </cell>
          <cell r="B8252">
            <v>3321</v>
          </cell>
          <cell r="D8252" t="str">
            <v xml:space="preserve">VINF CHATEAU VIEUX CHARDONNAY 750X                </v>
          </cell>
          <cell r="J8252">
            <v>4848.7879999999996</v>
          </cell>
          <cell r="O8252">
            <v>6639091111117</v>
          </cell>
        </row>
        <row r="8253">
          <cell r="A8253">
            <v>663607</v>
          </cell>
          <cell r="B8253">
            <v>3330</v>
          </cell>
          <cell r="D8253" t="str">
            <v xml:space="preserve">VINF CHATEAU VIEUX MALBEC 750X                    </v>
          </cell>
          <cell r="J8253">
            <v>7741.0349999999999</v>
          </cell>
          <cell r="O8253">
            <v>7790336033317</v>
          </cell>
        </row>
        <row r="8254">
          <cell r="A8254">
            <v>663608</v>
          </cell>
          <cell r="B8254">
            <v>3320</v>
          </cell>
          <cell r="D8254" t="str">
            <v xml:space="preserve">VINF CHATEAU VIEUX RED BLEND 750X                 </v>
          </cell>
          <cell r="J8254">
            <v>8979.6010000000006</v>
          </cell>
          <cell r="O8254">
            <v>6636081111119</v>
          </cell>
        </row>
        <row r="8255">
          <cell r="A8255">
            <v>11208</v>
          </cell>
          <cell r="B8255">
            <v>190206</v>
          </cell>
          <cell r="D8255" t="str">
            <v xml:space="preserve">VINF CIRCUS MALBEC 750X                           </v>
          </cell>
          <cell r="J8255">
            <v>5040.0010000000002</v>
          </cell>
          <cell r="O8255">
            <v>7790415129047</v>
          </cell>
        </row>
        <row r="8256">
          <cell r="A8256">
            <v>11223</v>
          </cell>
          <cell r="B8256">
            <v>190750</v>
          </cell>
          <cell r="D8256" t="str">
            <v xml:space="preserve">VINF CIRCUS ROBLE C.SAUV. 750X                    </v>
          </cell>
          <cell r="J8256">
            <v>5579.9989999999998</v>
          </cell>
          <cell r="O8256">
            <v>7790415130517</v>
          </cell>
        </row>
        <row r="8257">
          <cell r="A8257">
            <v>11218</v>
          </cell>
          <cell r="B8257">
            <v>190706</v>
          </cell>
          <cell r="D8257" t="str">
            <v xml:space="preserve">VINF CIRCUS ROBLE MALBEC 750X                     </v>
          </cell>
          <cell r="J8257">
            <v>5579.9989999999998</v>
          </cell>
          <cell r="O8257">
            <v>7790415130555</v>
          </cell>
        </row>
        <row r="8258">
          <cell r="A8258">
            <v>20037</v>
          </cell>
          <cell r="B8258">
            <v>190900</v>
          </cell>
          <cell r="D8258" t="str">
            <v xml:space="preserve">VINF CIRCUS ROBLE RED BLEND 750X                  </v>
          </cell>
          <cell r="J8258">
            <v>5579.9989999999998</v>
          </cell>
          <cell r="O8258">
            <v>7790415130647</v>
          </cell>
        </row>
        <row r="8259">
          <cell r="A8259">
            <v>662437</v>
          </cell>
          <cell r="B8259">
            <v>0</v>
          </cell>
          <cell r="D8259" t="str">
            <v xml:space="preserve">VINF CLOS DE SIETE MALBEC 2020 750X               </v>
          </cell>
          <cell r="J8259">
            <v>19204.73</v>
          </cell>
          <cell r="O8259">
            <v>7798104410414</v>
          </cell>
        </row>
        <row r="8260">
          <cell r="A8260">
            <v>662321</v>
          </cell>
          <cell r="B8260">
            <v>321</v>
          </cell>
          <cell r="D8260" t="str">
            <v xml:space="preserve">VINF COCOLICHE MALBEC 750X                        </v>
          </cell>
          <cell r="J8260">
            <v>16820.04</v>
          </cell>
          <cell r="O8260">
            <v>7798152263086</v>
          </cell>
        </row>
        <row r="8261">
          <cell r="A8261">
            <v>661707</v>
          </cell>
          <cell r="B8261">
            <v>0</v>
          </cell>
          <cell r="D8261" t="str">
            <v xml:space="preserve">VINF COLOME ESP MISTERIOSO B.BLANCS 750X          </v>
          </cell>
          <cell r="J8261">
            <v>3500</v>
          </cell>
          <cell r="O8261">
            <v>7798104769246</v>
          </cell>
        </row>
        <row r="8262">
          <cell r="A8262">
            <v>661704</v>
          </cell>
          <cell r="B8262">
            <v>0</v>
          </cell>
          <cell r="D8262" t="str">
            <v xml:space="preserve">VINF COLOME ESTATE MALBEC 750X                    </v>
          </cell>
          <cell r="J8262">
            <v>4205</v>
          </cell>
          <cell r="O8262">
            <v>7798104764029</v>
          </cell>
        </row>
        <row r="8263">
          <cell r="A8263">
            <v>661706</v>
          </cell>
          <cell r="B8263">
            <v>0</v>
          </cell>
          <cell r="D8263" t="str">
            <v xml:space="preserve">VINF COLOME LA BRAVA ESP MALBEC 750X              </v>
          </cell>
          <cell r="J8263">
            <v>3829</v>
          </cell>
          <cell r="O8263">
            <v>7798104760380</v>
          </cell>
        </row>
        <row r="8264">
          <cell r="A8264">
            <v>661705</v>
          </cell>
          <cell r="B8264">
            <v>0</v>
          </cell>
          <cell r="D8264" t="str">
            <v xml:space="preserve">VINF COLOME TORRONTES 750X                        </v>
          </cell>
          <cell r="J8264">
            <v>3190.2170000000001</v>
          </cell>
          <cell r="O8264">
            <v>7798104762025</v>
          </cell>
        </row>
        <row r="8265">
          <cell r="A8265">
            <v>664528</v>
          </cell>
          <cell r="B8265">
            <v>12528</v>
          </cell>
          <cell r="D8265" t="str">
            <v xml:space="preserve">VINF COLON B.BLANCS TRR - VG 750X                 </v>
          </cell>
          <cell r="J8265">
            <v>5415.05</v>
          </cell>
          <cell r="O8265">
            <v>7790168904465</v>
          </cell>
        </row>
        <row r="8266">
          <cell r="A8266">
            <v>664527</v>
          </cell>
          <cell r="B8266">
            <v>12526</v>
          </cell>
          <cell r="D8266" t="str">
            <v xml:space="preserve">VINF COLON RED BLEND CS - SY 750X                 </v>
          </cell>
          <cell r="J8266">
            <v>5415.05</v>
          </cell>
          <cell r="O8266">
            <v>7790168904434</v>
          </cell>
        </row>
        <row r="8267">
          <cell r="A8267">
            <v>664526</v>
          </cell>
          <cell r="B8267">
            <v>12524</v>
          </cell>
          <cell r="D8267" t="str">
            <v xml:space="preserve">VINF COLON RED BLEND MB - BN 750X                 </v>
          </cell>
          <cell r="J8267">
            <v>5415.05</v>
          </cell>
          <cell r="O8267">
            <v>7790168904403</v>
          </cell>
        </row>
        <row r="8268">
          <cell r="A8268">
            <v>10873</v>
          </cell>
          <cell r="B8268">
            <v>12476</v>
          </cell>
          <cell r="D8268" t="str">
            <v xml:space="preserve">VINF COLON SELEC. C.SAUV. 750X                    </v>
          </cell>
          <cell r="J8268">
            <v>6032.5479999999998</v>
          </cell>
          <cell r="O8268">
            <v>7790168903833</v>
          </cell>
        </row>
        <row r="8269">
          <cell r="A8269">
            <v>662762</v>
          </cell>
          <cell r="B8269">
            <v>12472</v>
          </cell>
          <cell r="D8269" t="str">
            <v xml:space="preserve">VINF COLON SELEC. CHARDONNAY 750X                 </v>
          </cell>
          <cell r="J8269">
            <v>6032.5479999999998</v>
          </cell>
          <cell r="O8269">
            <v>7790168903802</v>
          </cell>
        </row>
        <row r="8270">
          <cell r="A8270">
            <v>6163</v>
          </cell>
          <cell r="B8270">
            <v>12540</v>
          </cell>
          <cell r="D8270" t="str">
            <v xml:space="preserve">VINF COLON SELEC. DULCE BCO. 750X                 </v>
          </cell>
          <cell r="J8270">
            <v>7982.0910000000003</v>
          </cell>
          <cell r="O8270">
            <v>7790168609551</v>
          </cell>
        </row>
        <row r="8271">
          <cell r="A8271">
            <v>5583</v>
          </cell>
          <cell r="B8271">
            <v>12474</v>
          </cell>
          <cell r="D8271" t="str">
            <v xml:space="preserve">VINF COLON SELEC. DULCE FRESCO 750X               </v>
          </cell>
          <cell r="J8271">
            <v>7982.0910000000003</v>
          </cell>
          <cell r="O8271">
            <v>7790168903895</v>
          </cell>
        </row>
        <row r="8272">
          <cell r="A8272">
            <v>664522</v>
          </cell>
          <cell r="B8272">
            <v>12522</v>
          </cell>
          <cell r="D8272" t="str">
            <v xml:space="preserve">VINF COLON SELEC. DULCE RDO 750X                  </v>
          </cell>
          <cell r="J8272">
            <v>7982.0910000000003</v>
          </cell>
          <cell r="O8272">
            <v>7790168904373</v>
          </cell>
        </row>
        <row r="8273">
          <cell r="A8273">
            <v>663723</v>
          </cell>
          <cell r="B8273">
            <v>12511</v>
          </cell>
          <cell r="D8273" t="str">
            <v xml:space="preserve">VINF COLON SELEC. DULCE TTO 750X                  </v>
          </cell>
          <cell r="J8273">
            <v>7982.0910000000003</v>
          </cell>
          <cell r="O8273">
            <v>7790168904328</v>
          </cell>
        </row>
        <row r="8274">
          <cell r="A8274">
            <v>6164</v>
          </cell>
          <cell r="B8274">
            <v>12477</v>
          </cell>
          <cell r="D8274" t="str">
            <v xml:space="preserve">VINF COLON SELEC. MALBEC 750X                     </v>
          </cell>
          <cell r="J8274">
            <v>6032.5479999999998</v>
          </cell>
          <cell r="O8274">
            <v>7790168903925</v>
          </cell>
        </row>
        <row r="8275">
          <cell r="A8275">
            <v>667061</v>
          </cell>
          <cell r="B8275">
            <v>12549</v>
          </cell>
          <cell r="D8275" t="str">
            <v xml:space="preserve">VINF COLON SELEC.DULCE DURAZNO 750X               </v>
          </cell>
          <cell r="J8275">
            <v>8103.0079999999998</v>
          </cell>
          <cell r="O8275">
            <v>7790168904649</v>
          </cell>
        </row>
        <row r="8276">
          <cell r="A8276">
            <v>667060</v>
          </cell>
          <cell r="B8276">
            <v>12551</v>
          </cell>
          <cell r="D8276" t="str">
            <v xml:space="preserve">VINF COLON SELEC.DULCE F.ROJOS 750X               </v>
          </cell>
          <cell r="J8276">
            <v>8103.0079999999998</v>
          </cell>
          <cell r="O8276">
            <v>7790168904663</v>
          </cell>
        </row>
        <row r="8277">
          <cell r="A8277">
            <v>665419</v>
          </cell>
          <cell r="B8277">
            <v>419</v>
          </cell>
          <cell r="D8277" t="str">
            <v xml:space="preserve">VINF COMPUERTAS BONARDA 750X                      </v>
          </cell>
          <cell r="J8277">
            <v>29370.33</v>
          </cell>
          <cell r="O8277">
            <v>7798152262317</v>
          </cell>
        </row>
        <row r="8278">
          <cell r="A8278">
            <v>665418</v>
          </cell>
          <cell r="B8278">
            <v>418</v>
          </cell>
          <cell r="D8278" t="str">
            <v xml:space="preserve">VINF COMPUERTAS MALBEC 750X                       </v>
          </cell>
          <cell r="J8278">
            <v>29370.33</v>
          </cell>
          <cell r="O8278">
            <v>7798152261709</v>
          </cell>
        </row>
        <row r="8279">
          <cell r="A8279">
            <v>666473</v>
          </cell>
          <cell r="B8279">
            <v>100191427</v>
          </cell>
          <cell r="D8279" t="str">
            <v xml:space="preserve">VINF CONCRETO MALBEC 2022 750X                    </v>
          </cell>
          <cell r="J8279">
            <v>40050.01</v>
          </cell>
          <cell r="O8279">
            <v>7791728247022</v>
          </cell>
        </row>
        <row r="8280">
          <cell r="A8280">
            <v>662862</v>
          </cell>
          <cell r="B8280">
            <v>10010056722</v>
          </cell>
          <cell r="D8280" t="str">
            <v xml:space="preserve">VINF CONEJO VERDE B.BLANCS 750X                   </v>
          </cell>
          <cell r="J8280">
            <v>6505.9139999999998</v>
          </cell>
          <cell r="O8280">
            <v>7791843020753</v>
          </cell>
        </row>
        <row r="8281">
          <cell r="A8281">
            <v>664482</v>
          </cell>
          <cell r="B8281">
            <v>10010058222</v>
          </cell>
          <cell r="D8281" t="str">
            <v xml:space="preserve">VINF CONEJO VERDE CHENIN 750X                     </v>
          </cell>
          <cell r="J8281">
            <v>8419.8449999999993</v>
          </cell>
          <cell r="O8281">
            <v>7791843020760</v>
          </cell>
        </row>
        <row r="8282">
          <cell r="A8282">
            <v>662861</v>
          </cell>
          <cell r="B8282">
            <v>10010056622</v>
          </cell>
          <cell r="D8282" t="str">
            <v xml:space="preserve">VINF CONEJO VERDE MALBEC 750X                     </v>
          </cell>
          <cell r="J8282">
            <v>6505.9139999999998</v>
          </cell>
          <cell r="O8282">
            <v>7791843020845</v>
          </cell>
        </row>
        <row r="8283">
          <cell r="A8283">
            <v>664824</v>
          </cell>
          <cell r="B8283">
            <v>10010069822</v>
          </cell>
          <cell r="D8283" t="str">
            <v xml:space="preserve">VINF CONEJO VERDE MALBEC BAJO ALCH 750X           </v>
          </cell>
          <cell r="J8283">
            <v>6505.9139999999998</v>
          </cell>
          <cell r="O8283">
            <v>7791843025062</v>
          </cell>
        </row>
        <row r="8284">
          <cell r="A8284">
            <v>663249</v>
          </cell>
          <cell r="B8284">
            <v>10010058322</v>
          </cell>
          <cell r="D8284" t="str">
            <v xml:space="preserve">VINF CONEJO VERDE ROSE 750X                       </v>
          </cell>
          <cell r="J8284">
            <v>8419.8449999999993</v>
          </cell>
          <cell r="O8284">
            <v>7791843020777</v>
          </cell>
        </row>
        <row r="8285">
          <cell r="A8285">
            <v>662207</v>
          </cell>
          <cell r="B8285" t="str">
            <v xml:space="preserve">FCA01AR             </v>
          </cell>
          <cell r="D8285" t="str">
            <v xml:space="preserve">VINF CONFIADO ALQUIMI MALBEC  750X                </v>
          </cell>
          <cell r="J8285">
            <v>15750.01</v>
          </cell>
          <cell r="O8285">
            <v>7798078237635</v>
          </cell>
        </row>
        <row r="8286">
          <cell r="A8286">
            <v>661214</v>
          </cell>
          <cell r="B8286" t="str">
            <v xml:space="preserve">COCH1               </v>
          </cell>
          <cell r="D8286" t="str">
            <v xml:space="preserve">VINF CONTRACARA  CHARDONNAY 750X                  </v>
          </cell>
          <cell r="J8286">
            <v>6248.7749999999996</v>
          </cell>
          <cell r="O8286">
            <v>7798108833424</v>
          </cell>
        </row>
        <row r="8287">
          <cell r="A8287">
            <v>661216</v>
          </cell>
          <cell r="B8287" t="str">
            <v xml:space="preserve">COM1                </v>
          </cell>
          <cell r="D8287" t="str">
            <v xml:space="preserve">VINF CONTRACARA MALBEC 750X                       </v>
          </cell>
          <cell r="J8287">
            <v>6248.7749999999996</v>
          </cell>
          <cell r="O8287">
            <v>7798108833400</v>
          </cell>
        </row>
        <row r="8288">
          <cell r="A8288">
            <v>661215</v>
          </cell>
          <cell r="B8288" t="str">
            <v xml:space="preserve">COB1                </v>
          </cell>
          <cell r="D8288" t="str">
            <v xml:space="preserve">VINF CONTRACARA RED BLEND 750X                    </v>
          </cell>
          <cell r="J8288">
            <v>6248.7749999999996</v>
          </cell>
          <cell r="O8288">
            <v>7798108833387</v>
          </cell>
        </row>
        <row r="8289">
          <cell r="A8289">
            <v>663816</v>
          </cell>
          <cell r="B8289">
            <v>0</v>
          </cell>
          <cell r="D8289" t="str">
            <v xml:space="preserve">VINF CONTRAVIENTO RED BLEND 750X                  </v>
          </cell>
          <cell r="J8289">
            <v>5052.4830000000002</v>
          </cell>
          <cell r="O8289">
            <v>7798159947057</v>
          </cell>
        </row>
        <row r="8290">
          <cell r="A8290">
            <v>660485</v>
          </cell>
          <cell r="B8290">
            <v>0</v>
          </cell>
          <cell r="D8290" t="str">
            <v xml:space="preserve">VINF COQUENA C.SAUV. 750X                         </v>
          </cell>
          <cell r="J8290">
            <v>5924.4660000000003</v>
          </cell>
          <cell r="O8290">
            <v>7796138000250</v>
          </cell>
        </row>
        <row r="8291">
          <cell r="A8291">
            <v>660484</v>
          </cell>
          <cell r="B8291">
            <v>0</v>
          </cell>
          <cell r="D8291" t="str">
            <v xml:space="preserve">VINF COQUENA MALBEC 750X                          </v>
          </cell>
          <cell r="J8291">
            <v>5924.4660000000003</v>
          </cell>
          <cell r="O8291">
            <v>7796138000120</v>
          </cell>
        </row>
        <row r="8292">
          <cell r="A8292">
            <v>660482</v>
          </cell>
          <cell r="B8292">
            <v>0</v>
          </cell>
          <cell r="D8292" t="str">
            <v xml:space="preserve">VINF COQUENA TORRONTES 750X                       </v>
          </cell>
          <cell r="J8292">
            <v>5924.4660000000003</v>
          </cell>
          <cell r="O8292">
            <v>7796138000137</v>
          </cell>
        </row>
        <row r="8293">
          <cell r="A8293">
            <v>659538</v>
          </cell>
          <cell r="B8293" t="str">
            <v xml:space="preserve">53767C              </v>
          </cell>
          <cell r="D8293" t="str">
            <v xml:space="preserve">VINF CORDERO C/PIEL LOBO C.SAUV. 750X             </v>
          </cell>
          <cell r="J8293">
            <v>5074.9960000000001</v>
          </cell>
          <cell r="O8293">
            <v>7798159948856</v>
          </cell>
        </row>
        <row r="8294">
          <cell r="A8294">
            <v>664768</v>
          </cell>
          <cell r="B8294">
            <v>0</v>
          </cell>
          <cell r="D8294" t="str">
            <v xml:space="preserve">VINF CORDERO C/PIEL LOBO DULCE BCO. 750X          </v>
          </cell>
          <cell r="J8294">
            <v>5074.9960000000001</v>
          </cell>
          <cell r="O8294">
            <v>7798353195278</v>
          </cell>
        </row>
        <row r="8295">
          <cell r="A8295">
            <v>7038</v>
          </cell>
          <cell r="B8295">
            <v>774</v>
          </cell>
          <cell r="D8295" t="str">
            <v xml:space="preserve">VINF CORDERO C/PIEL LOBO MALBEC 750X              </v>
          </cell>
          <cell r="J8295">
            <v>5074.9960000000001</v>
          </cell>
          <cell r="O8295">
            <v>7798159947989</v>
          </cell>
        </row>
        <row r="8296">
          <cell r="A8296">
            <v>661176</v>
          </cell>
          <cell r="B8296">
            <v>0</v>
          </cell>
          <cell r="D8296" t="str">
            <v xml:space="preserve">VINF CORDERO C/PIEL LOBO MALBEC BIB 3X            </v>
          </cell>
          <cell r="J8296">
            <v>15225.01</v>
          </cell>
          <cell r="O8296">
            <v>7798353192970</v>
          </cell>
        </row>
        <row r="8297">
          <cell r="A8297">
            <v>469</v>
          </cell>
          <cell r="B8297" t="str">
            <v xml:space="preserve">1381AO0154100       </v>
          </cell>
          <cell r="D8297" t="str">
            <v xml:space="preserve">VINF COSECHA TARDIA COS.TARDIA. BCO. 750X         </v>
          </cell>
          <cell r="J8297">
            <v>5197.9170000000004</v>
          </cell>
          <cell r="O8297">
            <v>7792319064073</v>
          </cell>
        </row>
        <row r="8298">
          <cell r="A8298">
            <v>65843</v>
          </cell>
          <cell r="B8298" t="str">
            <v xml:space="preserve">1241AI1854100       </v>
          </cell>
          <cell r="D8298" t="str">
            <v xml:space="preserve">VINF COSECHA TARDIA COS.TARDIA. ROSADO 750X       </v>
          </cell>
          <cell r="J8298">
            <v>5197.9170000000004</v>
          </cell>
          <cell r="O8298">
            <v>7792319003072</v>
          </cell>
        </row>
        <row r="8299">
          <cell r="A8299">
            <v>20632</v>
          </cell>
          <cell r="B8299" t="str">
            <v xml:space="preserve">1241AI2254100       </v>
          </cell>
          <cell r="D8299" t="str">
            <v xml:space="preserve">VINF COSECHA TARDIA COS.TARDIA. TTO 750X          </v>
          </cell>
          <cell r="J8299">
            <v>5197.9170000000004</v>
          </cell>
          <cell r="O8299">
            <v>7792319002983</v>
          </cell>
        </row>
        <row r="8300">
          <cell r="A8300">
            <v>663145</v>
          </cell>
          <cell r="B8300">
            <v>803</v>
          </cell>
          <cell r="D8300" t="str">
            <v xml:space="preserve">VINF D.MOLINA MALBEC 750X                         </v>
          </cell>
          <cell r="J8300">
            <v>7799.9989999999998</v>
          </cell>
          <cell r="O8300">
            <v>7793359000373</v>
          </cell>
        </row>
        <row r="8301">
          <cell r="A8301">
            <v>663148</v>
          </cell>
          <cell r="B8301">
            <v>860</v>
          </cell>
          <cell r="D8301" t="str">
            <v xml:space="preserve">VINF D.MOLINA MORTERO RED BLEND 750X              </v>
          </cell>
          <cell r="J8301">
            <v>10650</v>
          </cell>
          <cell r="O8301">
            <v>7793359000403</v>
          </cell>
        </row>
        <row r="8302">
          <cell r="A8302">
            <v>663149</v>
          </cell>
          <cell r="B8302">
            <v>931</v>
          </cell>
          <cell r="D8302" t="str">
            <v xml:space="preserve">VINF D.MOLINA RUPESTRE RED BLEND 750X             </v>
          </cell>
          <cell r="J8302">
            <v>18870.009999999998</v>
          </cell>
          <cell r="O8302">
            <v>7793359000335</v>
          </cell>
        </row>
        <row r="8303">
          <cell r="A8303">
            <v>663144</v>
          </cell>
          <cell r="B8303">
            <v>801</v>
          </cell>
          <cell r="D8303" t="str">
            <v xml:space="preserve">VINF D.MOLINA TORRONTES 750X                      </v>
          </cell>
          <cell r="J8303">
            <v>7140.01</v>
          </cell>
          <cell r="O8303">
            <v>7793359000397</v>
          </cell>
        </row>
        <row r="8304">
          <cell r="A8304">
            <v>18433</v>
          </cell>
          <cell r="B8304">
            <v>76096</v>
          </cell>
          <cell r="D8304" t="str">
            <v xml:space="preserve">VINF D.NICANOR BAR SELEC MALBEC 750X              </v>
          </cell>
          <cell r="J8304">
            <v>24788.39</v>
          </cell>
          <cell r="O8304">
            <v>7793440002880</v>
          </cell>
        </row>
        <row r="8305">
          <cell r="A8305">
            <v>13326</v>
          </cell>
          <cell r="B8305">
            <v>76093</v>
          </cell>
          <cell r="D8305" t="str">
            <v xml:space="preserve">VINF D.NICANOR C.SAUV. 750X                       </v>
          </cell>
          <cell r="J8305">
            <v>17119.79</v>
          </cell>
          <cell r="O8305">
            <v>7793440702698</v>
          </cell>
        </row>
        <row r="8306">
          <cell r="A8306">
            <v>10838</v>
          </cell>
          <cell r="B8306">
            <v>76092</v>
          </cell>
          <cell r="D8306" t="str">
            <v xml:space="preserve">VINF D.NICANOR MALBEC 750X                        </v>
          </cell>
          <cell r="J8306">
            <v>17119.79</v>
          </cell>
          <cell r="O8306">
            <v>7793440702735</v>
          </cell>
        </row>
        <row r="8307">
          <cell r="A8307">
            <v>662974</v>
          </cell>
          <cell r="B8307">
            <v>77656</v>
          </cell>
          <cell r="D8307" t="str">
            <v xml:space="preserve">VINF D.NICANOR MALBEC ORG. 750X                   </v>
          </cell>
          <cell r="J8307">
            <v>16838.87</v>
          </cell>
          <cell r="O8307">
            <v>7790070776563</v>
          </cell>
        </row>
        <row r="8308">
          <cell r="A8308">
            <v>18339</v>
          </cell>
          <cell r="B8308">
            <v>3222</v>
          </cell>
          <cell r="D8308" t="str">
            <v xml:space="preserve">VINF D.PAULA ESTATE C.SAUV. 750X                  </v>
          </cell>
          <cell r="J8308">
            <v>6616.3770000000004</v>
          </cell>
          <cell r="O8308">
            <v>7798090160331</v>
          </cell>
        </row>
        <row r="8309">
          <cell r="A8309">
            <v>18340</v>
          </cell>
          <cell r="B8309">
            <v>3221</v>
          </cell>
          <cell r="D8309" t="str">
            <v xml:space="preserve">VINF D.PAULA ESTATE MALBEC 750X                   </v>
          </cell>
          <cell r="J8309">
            <v>6616.3770000000004</v>
          </cell>
          <cell r="O8309">
            <v>7798090160065</v>
          </cell>
        </row>
        <row r="8310">
          <cell r="A8310">
            <v>18341</v>
          </cell>
          <cell r="B8310">
            <v>3223</v>
          </cell>
          <cell r="D8310" t="str">
            <v xml:space="preserve">VINF D.PAULA ESTATE PINOT NOIR 750X               </v>
          </cell>
          <cell r="J8310">
            <v>6616.3770000000004</v>
          </cell>
          <cell r="O8310">
            <v>7798090160980</v>
          </cell>
        </row>
        <row r="8311">
          <cell r="A8311">
            <v>662249</v>
          </cell>
          <cell r="B8311">
            <v>25769</v>
          </cell>
          <cell r="D8311" t="str">
            <v xml:space="preserve">VINF D.ROBINO B.BLANCS 750X                       </v>
          </cell>
          <cell r="J8311">
            <v>7056.6809999999996</v>
          </cell>
          <cell r="O8311">
            <v>7790717153849</v>
          </cell>
        </row>
        <row r="8312">
          <cell r="A8312">
            <v>662196</v>
          </cell>
          <cell r="B8312">
            <v>22456</v>
          </cell>
          <cell r="D8312" t="str">
            <v xml:space="preserve">VINF D.ROBINO BONARDA 750X                        </v>
          </cell>
          <cell r="J8312">
            <v>7056.6809999999996</v>
          </cell>
          <cell r="O8312">
            <v>7790717151081</v>
          </cell>
        </row>
        <row r="8313">
          <cell r="A8313">
            <v>6749</v>
          </cell>
          <cell r="B8313">
            <v>22478</v>
          </cell>
          <cell r="D8313" t="str">
            <v xml:space="preserve">VINF D.ROBINO C.SAUV. 750X                        </v>
          </cell>
          <cell r="J8313">
            <v>7056.6809999999996</v>
          </cell>
          <cell r="O8313">
            <v>7790717151074</v>
          </cell>
        </row>
        <row r="8314">
          <cell r="A8314">
            <v>13535</v>
          </cell>
          <cell r="B8314">
            <v>22457</v>
          </cell>
          <cell r="D8314" t="str">
            <v xml:space="preserve">VINF D.ROBINO CHARDONNAY 750X                     </v>
          </cell>
          <cell r="J8314">
            <v>7056.6809999999996</v>
          </cell>
          <cell r="O8314">
            <v>7790717151104</v>
          </cell>
        </row>
        <row r="8315">
          <cell r="A8315">
            <v>661745</v>
          </cell>
          <cell r="B8315">
            <v>25772</v>
          </cell>
          <cell r="D8315" t="str">
            <v xml:space="preserve">VINF D.ROBINO LEG B.BLANCS 750X                   </v>
          </cell>
          <cell r="J8315">
            <v>14206.17</v>
          </cell>
          <cell r="O8315">
            <v>7790717153856</v>
          </cell>
        </row>
        <row r="8316">
          <cell r="A8316">
            <v>661744</v>
          </cell>
          <cell r="B8316">
            <v>25771</v>
          </cell>
          <cell r="D8316" t="str">
            <v xml:space="preserve">VINF D.ROBINO LEG C.SAUV.V 750X                   </v>
          </cell>
          <cell r="J8316">
            <v>14206.17</v>
          </cell>
          <cell r="O8316">
            <v>7790717153863</v>
          </cell>
        </row>
        <row r="8317">
          <cell r="A8317">
            <v>661743</v>
          </cell>
          <cell r="B8317">
            <v>22474</v>
          </cell>
          <cell r="D8317" t="str">
            <v xml:space="preserve">VINF D.ROBINO LEG MALBEC 750X                     </v>
          </cell>
          <cell r="J8317">
            <v>14206.17</v>
          </cell>
          <cell r="O8317">
            <v>7790717000730</v>
          </cell>
        </row>
        <row r="8318">
          <cell r="A8318">
            <v>6809</v>
          </cell>
          <cell r="B8318">
            <v>22459</v>
          </cell>
          <cell r="D8318" t="str">
            <v xml:space="preserve">VINF D.ROBINO MALBEC 750X                         </v>
          </cell>
          <cell r="J8318">
            <v>7056.6809999999996</v>
          </cell>
          <cell r="O8318">
            <v>7790717151135</v>
          </cell>
        </row>
        <row r="8319">
          <cell r="A8319">
            <v>661742</v>
          </cell>
          <cell r="B8319">
            <v>22463</v>
          </cell>
          <cell r="D8319" t="str">
            <v xml:space="preserve">VINF D.ROBINO RES BONARDA 750X                    </v>
          </cell>
          <cell r="J8319">
            <v>14206.17</v>
          </cell>
          <cell r="O8319">
            <v>7790717001218</v>
          </cell>
        </row>
        <row r="8320">
          <cell r="A8320">
            <v>660259</v>
          </cell>
          <cell r="B8320">
            <v>74701</v>
          </cell>
          <cell r="D8320" t="str">
            <v xml:space="preserve">VINF DADA 1 INCREDIBLEND RED BLEND 750X           </v>
          </cell>
          <cell r="J8320">
            <v>5535.7420000000002</v>
          </cell>
          <cell r="O8320">
            <v>7791540052859</v>
          </cell>
        </row>
        <row r="8321">
          <cell r="A8321">
            <v>660260</v>
          </cell>
          <cell r="B8321">
            <v>74702</v>
          </cell>
          <cell r="D8321" t="str">
            <v xml:space="preserve">VINF DADA 2 INCREDIBLEND RED BLEND 750X           </v>
          </cell>
          <cell r="J8321">
            <v>5535.7420000000002</v>
          </cell>
          <cell r="O8321">
            <v>7791540052866</v>
          </cell>
        </row>
        <row r="8322">
          <cell r="A8322">
            <v>8399</v>
          </cell>
          <cell r="B8322">
            <v>74505</v>
          </cell>
          <cell r="D8322" t="str">
            <v xml:space="preserve">VINF DADA ART C.SAUV. 750X                        </v>
          </cell>
          <cell r="J8322">
            <v>5710.25</v>
          </cell>
          <cell r="O8322">
            <v>7791540147852</v>
          </cell>
        </row>
        <row r="8323">
          <cell r="A8323">
            <v>7644</v>
          </cell>
          <cell r="B8323">
            <v>74504</v>
          </cell>
          <cell r="D8323" t="str">
            <v xml:space="preserve">VINF DADA ART MALBEC 750X                         </v>
          </cell>
          <cell r="J8323">
            <v>5710.25</v>
          </cell>
          <cell r="O8323">
            <v>7791540147869</v>
          </cell>
        </row>
        <row r="8324">
          <cell r="A8324">
            <v>14663</v>
          </cell>
          <cell r="B8324">
            <v>74393</v>
          </cell>
          <cell r="D8324" t="str">
            <v xml:space="preserve">VINF DADA N1 RED BLEND 750X                       </v>
          </cell>
          <cell r="J8324">
            <v>5710.25</v>
          </cell>
          <cell r="O8324">
            <v>7791540144509</v>
          </cell>
        </row>
        <row r="8325">
          <cell r="A8325">
            <v>15161</v>
          </cell>
          <cell r="B8325">
            <v>74395</v>
          </cell>
          <cell r="D8325" t="str">
            <v xml:space="preserve">VINF DADA N2 RED BLEND 750X                       </v>
          </cell>
          <cell r="J8325">
            <v>5710.25</v>
          </cell>
          <cell r="O8325">
            <v>7791540144516</v>
          </cell>
        </row>
        <row r="8326">
          <cell r="A8326">
            <v>13604</v>
          </cell>
          <cell r="B8326">
            <v>74394</v>
          </cell>
          <cell r="D8326" t="str">
            <v xml:space="preserve">VINF DADA N3 RED BLEND 750X                       </v>
          </cell>
          <cell r="J8326">
            <v>5710.25</v>
          </cell>
          <cell r="O8326">
            <v>7791540144523</v>
          </cell>
        </row>
        <row r="8327">
          <cell r="A8327">
            <v>18282</v>
          </cell>
          <cell r="B8327">
            <v>74569</v>
          </cell>
          <cell r="D8327" t="str">
            <v xml:space="preserve">VINF DADA N8 RED BLEND CHOCOLAT 750X              </v>
          </cell>
          <cell r="J8327">
            <v>5710.25</v>
          </cell>
          <cell r="O8327">
            <v>7791540149597</v>
          </cell>
        </row>
        <row r="8328">
          <cell r="A8328">
            <v>661049</v>
          </cell>
          <cell r="B8328">
            <v>74714</v>
          </cell>
          <cell r="D8328" t="str">
            <v xml:space="preserve">VINF DADA WHITE MALBEC. 750X                      </v>
          </cell>
          <cell r="J8328">
            <v>5710.25</v>
          </cell>
          <cell r="O8328">
            <v>7791540054020</v>
          </cell>
        </row>
        <row r="8329">
          <cell r="A8329">
            <v>663949</v>
          </cell>
          <cell r="B8329">
            <v>1296</v>
          </cell>
          <cell r="D8329" t="str">
            <v xml:space="preserve">VINF DEDICADO MICROTERROIR MALBEC  750X           </v>
          </cell>
          <cell r="J8329">
            <v>68348.308000000005</v>
          </cell>
          <cell r="O8329">
            <v>7790470085142</v>
          </cell>
        </row>
        <row r="8330">
          <cell r="A8330">
            <v>663947</v>
          </cell>
          <cell r="B8330">
            <v>660</v>
          </cell>
          <cell r="D8330" t="str">
            <v xml:space="preserve">VINF DEDICADO RED BLEND 750X                      </v>
          </cell>
          <cell r="J8330">
            <v>9375.2340000000004</v>
          </cell>
          <cell r="O8330">
            <v>7790470080574</v>
          </cell>
        </row>
        <row r="8331">
          <cell r="A8331">
            <v>660854</v>
          </cell>
          <cell r="B8331">
            <v>76129</v>
          </cell>
          <cell r="D8331" t="str">
            <v xml:space="preserve">VINF DILEMA DAY C.SAUV. BIB 3X                    </v>
          </cell>
          <cell r="J8331">
            <v>13829.39</v>
          </cell>
          <cell r="O8331">
            <v>7790314071508</v>
          </cell>
        </row>
        <row r="8332">
          <cell r="A8332">
            <v>11359</v>
          </cell>
          <cell r="B8332">
            <v>85506</v>
          </cell>
          <cell r="D8332" t="str">
            <v xml:space="preserve">VINF DILEMA DAY MALBEC 750X                       </v>
          </cell>
          <cell r="J8332">
            <v>3679.152</v>
          </cell>
          <cell r="O8332">
            <v>7790314007453</v>
          </cell>
        </row>
        <row r="8333">
          <cell r="A8333">
            <v>660855</v>
          </cell>
          <cell r="B8333">
            <v>76127</v>
          </cell>
          <cell r="D8333" t="str">
            <v xml:space="preserve">VINF DILEMA DAY MALBEC BIB 3X                     </v>
          </cell>
          <cell r="J8333">
            <v>13829.39</v>
          </cell>
          <cell r="O8333">
            <v>7790314071485</v>
          </cell>
        </row>
        <row r="8334">
          <cell r="A8334">
            <v>100025</v>
          </cell>
          <cell r="B8334">
            <v>85514</v>
          </cell>
          <cell r="D8334" t="str">
            <v xml:space="preserve">VINF DILEMA DULCE BCO. 750X                       </v>
          </cell>
          <cell r="J8334">
            <v>3679.9229999999998</v>
          </cell>
          <cell r="O8334">
            <v>7790314004575</v>
          </cell>
        </row>
        <row r="8335">
          <cell r="A8335">
            <v>657959</v>
          </cell>
          <cell r="B8335">
            <v>85521</v>
          </cell>
          <cell r="D8335" t="str">
            <v xml:space="preserve">VINF DILEMA DULCE TTO 750X                        </v>
          </cell>
          <cell r="J8335">
            <v>3679.9229999999998</v>
          </cell>
          <cell r="O8335">
            <v>7790314005718</v>
          </cell>
        </row>
        <row r="8336">
          <cell r="A8336">
            <v>937</v>
          </cell>
          <cell r="B8336">
            <v>85519</v>
          </cell>
          <cell r="D8336" t="str">
            <v xml:space="preserve">VINF DILEMA RDO DULCE 750X                        </v>
          </cell>
          <cell r="J8336">
            <v>3679.9229999999998</v>
          </cell>
          <cell r="O8336">
            <v>7790314005091</v>
          </cell>
        </row>
        <row r="8337">
          <cell r="A8337">
            <v>665658</v>
          </cell>
          <cell r="B8337">
            <v>13908</v>
          </cell>
          <cell r="D8337" t="str">
            <v xml:space="preserve">VINF DOMINIO CHARDONNAY 750X                      </v>
          </cell>
          <cell r="J8337">
            <v>23127.5</v>
          </cell>
          <cell r="O8337">
            <v>7790577043311</v>
          </cell>
        </row>
        <row r="8338">
          <cell r="A8338">
            <v>665586</v>
          </cell>
          <cell r="B8338">
            <v>43834</v>
          </cell>
          <cell r="D8338" t="str">
            <v xml:space="preserve">VINF DOMINIO RUTINI GRAN MALBEC 750X              </v>
          </cell>
          <cell r="J8338">
            <v>59851.51</v>
          </cell>
          <cell r="O8338">
            <v>7790577043496</v>
          </cell>
        </row>
        <row r="8339">
          <cell r="A8339">
            <v>663628</v>
          </cell>
          <cell r="B8339">
            <v>23902</v>
          </cell>
          <cell r="D8339" t="str">
            <v xml:space="preserve">VINF DOMINIO RUTINI MALBEC 750X                   </v>
          </cell>
          <cell r="J8339">
            <v>23127.5</v>
          </cell>
          <cell r="O8339">
            <v>7790577043274</v>
          </cell>
        </row>
        <row r="8340">
          <cell r="A8340">
            <v>8799</v>
          </cell>
          <cell r="B8340">
            <v>42373</v>
          </cell>
          <cell r="D8340" t="str">
            <v xml:space="preserve">VINF DON DAVID C.SAUV. 750X                       </v>
          </cell>
          <cell r="J8340">
            <v>7872.2420000000002</v>
          </cell>
          <cell r="O8340">
            <v>7790189000375</v>
          </cell>
        </row>
        <row r="8341">
          <cell r="A8341">
            <v>13677</v>
          </cell>
          <cell r="B8341">
            <v>42374</v>
          </cell>
          <cell r="D8341" t="str">
            <v xml:space="preserve">VINF DON DAVID CHARDONNAY 750X                    </v>
          </cell>
          <cell r="J8341">
            <v>7872.2420000000002</v>
          </cell>
          <cell r="O8341">
            <v>7790189000191</v>
          </cell>
        </row>
        <row r="8342">
          <cell r="A8342">
            <v>8828</v>
          </cell>
          <cell r="B8342">
            <v>41682</v>
          </cell>
          <cell r="D8342" t="str">
            <v xml:space="preserve">VINF DON DAVID MALBEC 750X                        </v>
          </cell>
          <cell r="J8342">
            <v>7872.2420000000002</v>
          </cell>
          <cell r="O8342">
            <v>7790189001136</v>
          </cell>
        </row>
        <row r="8343">
          <cell r="A8343">
            <v>661197</v>
          </cell>
          <cell r="B8343">
            <v>44389</v>
          </cell>
          <cell r="D8343" t="str">
            <v xml:space="preserve">VINF DON DAVID PINOT NOIR 750X                    </v>
          </cell>
          <cell r="J8343">
            <v>7872.2420000000002</v>
          </cell>
          <cell r="O8343">
            <v>7790189043686</v>
          </cell>
        </row>
        <row r="8344">
          <cell r="A8344">
            <v>665944</v>
          </cell>
          <cell r="B8344">
            <v>944</v>
          </cell>
          <cell r="D8344" t="str">
            <v xml:space="preserve">VINF DURIGUTTI B.BLANCS. 750X                     </v>
          </cell>
          <cell r="J8344">
            <v>12281.5</v>
          </cell>
          <cell r="O8344">
            <v>7798152262089</v>
          </cell>
        </row>
        <row r="8345">
          <cell r="A8345">
            <v>662312</v>
          </cell>
          <cell r="B8345">
            <v>312</v>
          </cell>
          <cell r="D8345" t="str">
            <v xml:space="preserve">VINF DURIGUTTI C.FRANC 750X                       </v>
          </cell>
          <cell r="J8345">
            <v>12281.5</v>
          </cell>
          <cell r="O8345">
            <v>7798152260948</v>
          </cell>
        </row>
        <row r="8346">
          <cell r="A8346">
            <v>662313</v>
          </cell>
          <cell r="B8346">
            <v>313</v>
          </cell>
          <cell r="D8346" t="str">
            <v xml:space="preserve">VINF DURIGUTTI C.SAUV. 750X                       </v>
          </cell>
          <cell r="J8346">
            <v>12281.5</v>
          </cell>
          <cell r="O8346">
            <v>7798152260351</v>
          </cell>
        </row>
        <row r="8347">
          <cell r="A8347">
            <v>662528</v>
          </cell>
          <cell r="B8347">
            <v>528</v>
          </cell>
          <cell r="D8347" t="str">
            <v xml:space="preserve">VINF DURIGUTTI CORTE UNICO RED BLEND 750X         </v>
          </cell>
          <cell r="J8347">
            <v>15495.74</v>
          </cell>
          <cell r="O8347">
            <v>7798152262362</v>
          </cell>
        </row>
        <row r="8348">
          <cell r="A8348">
            <v>666710</v>
          </cell>
          <cell r="B8348">
            <v>0</v>
          </cell>
          <cell r="D8348" t="str">
            <v xml:space="preserve">VINF DURIGUTTI ESENCIA PASIFICADO 700X            </v>
          </cell>
          <cell r="J8348">
            <v>235770.1</v>
          </cell>
          <cell r="O8348">
            <v>0</v>
          </cell>
        </row>
        <row r="8349">
          <cell r="A8349">
            <v>666700</v>
          </cell>
          <cell r="B8349">
            <v>0</v>
          </cell>
          <cell r="D8349" t="str">
            <v xml:space="preserve">VINF DURIGUTTI FAMILIA MALBEC 750X                </v>
          </cell>
          <cell r="J8349">
            <v>86709.99</v>
          </cell>
          <cell r="O8349">
            <v>7798152261280</v>
          </cell>
        </row>
        <row r="8350">
          <cell r="A8350">
            <v>662314</v>
          </cell>
          <cell r="B8350">
            <v>314</v>
          </cell>
          <cell r="D8350" t="str">
            <v xml:space="preserve">VINF DURIGUTTI MALBEC 750X                        </v>
          </cell>
          <cell r="J8350">
            <v>12281.5</v>
          </cell>
          <cell r="O8350">
            <v>7798152261082</v>
          </cell>
        </row>
        <row r="8351">
          <cell r="A8351">
            <v>665579</v>
          </cell>
          <cell r="B8351">
            <v>579</v>
          </cell>
          <cell r="D8351" t="str">
            <v xml:space="preserve">VINF DURIGUTTI RES BONARDA 750X                   </v>
          </cell>
          <cell r="J8351">
            <v>20536.14</v>
          </cell>
          <cell r="O8351">
            <v>7798152260863</v>
          </cell>
        </row>
        <row r="8352">
          <cell r="A8352">
            <v>662316</v>
          </cell>
          <cell r="B8352">
            <v>316</v>
          </cell>
          <cell r="D8352" t="str">
            <v xml:space="preserve">VINF DURIGUTTI RES C.FRANC 750X                   </v>
          </cell>
          <cell r="J8352">
            <v>20527.650000000001</v>
          </cell>
          <cell r="O8352">
            <v>7798152260856</v>
          </cell>
        </row>
        <row r="8353">
          <cell r="A8353">
            <v>662317</v>
          </cell>
          <cell r="B8353">
            <v>317</v>
          </cell>
          <cell r="D8353" t="str">
            <v xml:space="preserve">VINF DURIGUTTI RES C.SAUV. 750X                   </v>
          </cell>
          <cell r="J8353">
            <v>20527.650000000001</v>
          </cell>
          <cell r="O8353">
            <v>7798152260832</v>
          </cell>
        </row>
        <row r="8354">
          <cell r="A8354">
            <v>662315</v>
          </cell>
          <cell r="B8354">
            <v>315</v>
          </cell>
          <cell r="D8354" t="str">
            <v xml:space="preserve">VINF DURIGUTTI RES MALBEC 750X                    </v>
          </cell>
          <cell r="J8354">
            <v>20527.650000000001</v>
          </cell>
          <cell r="O8354">
            <v>7798152260115</v>
          </cell>
        </row>
        <row r="8355">
          <cell r="A8355">
            <v>666698</v>
          </cell>
          <cell r="B8355">
            <v>0</v>
          </cell>
          <cell r="D8355" t="str">
            <v xml:space="preserve">VINF DURIGUTTI VICTORIA C.FINCA 750X              </v>
          </cell>
          <cell r="J8355">
            <v>194300</v>
          </cell>
          <cell r="O8355">
            <v>7798152260894</v>
          </cell>
        </row>
        <row r="8356">
          <cell r="A8356">
            <v>13437</v>
          </cell>
          <cell r="B8356" t="str">
            <v xml:space="preserve">2201-21             </v>
          </cell>
          <cell r="D8356" t="str">
            <v xml:space="preserve">VINF DVCATENA C.SAUV. C.SAUV.750X                 </v>
          </cell>
          <cell r="J8356">
            <v>28395</v>
          </cell>
          <cell r="O8356">
            <v>7794450090102</v>
          </cell>
        </row>
        <row r="8357">
          <cell r="A8357">
            <v>14813</v>
          </cell>
          <cell r="B8357" t="str">
            <v xml:space="preserve">2330-22             </v>
          </cell>
          <cell r="D8357" t="str">
            <v xml:space="preserve">VINF DVCATENA CHARDONNAY 75                       </v>
          </cell>
          <cell r="J8357">
            <v>23085</v>
          </cell>
          <cell r="O8357">
            <v>7794450090553</v>
          </cell>
        </row>
        <row r="8358">
          <cell r="A8358">
            <v>665417</v>
          </cell>
          <cell r="B8358">
            <v>2344</v>
          </cell>
          <cell r="D8358" t="str">
            <v xml:space="preserve">VINF DVCATENA GARNACHA 750X                       </v>
          </cell>
          <cell r="J8358">
            <v>46427.99</v>
          </cell>
          <cell r="O8358">
            <v>7794450945310</v>
          </cell>
        </row>
        <row r="8359">
          <cell r="A8359">
            <v>13438</v>
          </cell>
          <cell r="B8359" t="str">
            <v xml:space="preserve">2200-21             </v>
          </cell>
          <cell r="D8359" t="str">
            <v xml:space="preserve">VINF DVCATENA MALBEC MALBEC 750X                  </v>
          </cell>
          <cell r="J8359">
            <v>28395</v>
          </cell>
          <cell r="O8359">
            <v>7794450090096</v>
          </cell>
        </row>
        <row r="8360">
          <cell r="A8360">
            <v>13440</v>
          </cell>
          <cell r="B8360">
            <v>2306</v>
          </cell>
          <cell r="D8360" t="str">
            <v xml:space="preserve">VINF DVCATENA PINOT NOIR 750X                     </v>
          </cell>
          <cell r="J8360">
            <v>38478</v>
          </cell>
          <cell r="O8360">
            <v>7794450001696</v>
          </cell>
        </row>
        <row r="8361">
          <cell r="A8361">
            <v>6751</v>
          </cell>
          <cell r="B8361" t="str">
            <v xml:space="preserve">2372-22             </v>
          </cell>
          <cell r="D8361" t="str">
            <v xml:space="preserve">VINF DVCATENA RED BLEND CB-MB 750X                </v>
          </cell>
          <cell r="J8361">
            <v>20033.990000000002</v>
          </cell>
          <cell r="O8361">
            <v>7794450090492</v>
          </cell>
        </row>
        <row r="8362">
          <cell r="A8362">
            <v>664064</v>
          </cell>
          <cell r="B8362" t="str">
            <v xml:space="preserve">2319-22             </v>
          </cell>
          <cell r="D8362" t="str">
            <v xml:space="preserve">VINF DVCATENA RED BLEND CB-SY 750X                </v>
          </cell>
          <cell r="J8362">
            <v>23086.799999999999</v>
          </cell>
          <cell r="O8362">
            <v>7794450940551</v>
          </cell>
        </row>
        <row r="8363">
          <cell r="A8363">
            <v>13439</v>
          </cell>
          <cell r="B8363" t="str">
            <v xml:space="preserve">2301-22             </v>
          </cell>
          <cell r="D8363" t="str">
            <v xml:space="preserve">VINF DVCATENA SYRAH SYRAH 750X                    </v>
          </cell>
          <cell r="J8363">
            <v>23085</v>
          </cell>
          <cell r="O8363">
            <v>7794450090515</v>
          </cell>
        </row>
        <row r="8364">
          <cell r="A8364">
            <v>10236</v>
          </cell>
          <cell r="B8364">
            <v>12377</v>
          </cell>
          <cell r="D8364" t="str">
            <v xml:space="preserve">VINF E.BUSTOS C.SAUV. 750X                        </v>
          </cell>
          <cell r="J8364">
            <v>6126.5119999999997</v>
          </cell>
          <cell r="O8364">
            <v>7798141877379</v>
          </cell>
        </row>
        <row r="8365">
          <cell r="A8365">
            <v>6804</v>
          </cell>
          <cell r="B8365">
            <v>12397</v>
          </cell>
          <cell r="D8365" t="str">
            <v xml:space="preserve">VINF E.BUSTOS DULCE BCO. 750X                     </v>
          </cell>
          <cell r="J8365">
            <v>6126.5119999999997</v>
          </cell>
          <cell r="O8365">
            <v>7798141877638</v>
          </cell>
        </row>
        <row r="8366">
          <cell r="A8366">
            <v>2276</v>
          </cell>
          <cell r="B8366">
            <v>12375</v>
          </cell>
          <cell r="D8366" t="str">
            <v xml:space="preserve">VINF E.BUSTOS LEY C.SAUV. 750X                    </v>
          </cell>
          <cell r="J8366">
            <v>6840.63</v>
          </cell>
          <cell r="O8366">
            <v>7798141877393</v>
          </cell>
        </row>
        <row r="8367">
          <cell r="A8367">
            <v>1108</v>
          </cell>
          <cell r="B8367">
            <v>12388</v>
          </cell>
          <cell r="D8367" t="str">
            <v xml:space="preserve">VINF E.BUSTOS LEY CHARDONNAY 750X                 </v>
          </cell>
          <cell r="J8367">
            <v>6840.63</v>
          </cell>
          <cell r="O8367">
            <v>7798141877560</v>
          </cell>
        </row>
        <row r="8368">
          <cell r="A8368">
            <v>7816</v>
          </cell>
          <cell r="B8368">
            <v>12374</v>
          </cell>
          <cell r="D8368" t="str">
            <v xml:space="preserve">VINF E.BUSTOS LEY MALBEC 750X                     </v>
          </cell>
          <cell r="J8368">
            <v>6840.63</v>
          </cell>
          <cell r="O8368">
            <v>7798141877386</v>
          </cell>
        </row>
        <row r="8369">
          <cell r="A8369">
            <v>6805</v>
          </cell>
          <cell r="B8369">
            <v>12376</v>
          </cell>
          <cell r="D8369" t="str">
            <v xml:space="preserve">VINF E.BUSTOS MALBEC 750X                         </v>
          </cell>
          <cell r="J8369">
            <v>6126.5119999999997</v>
          </cell>
          <cell r="O8369">
            <v>7798141877362</v>
          </cell>
        </row>
        <row r="8370">
          <cell r="A8370">
            <v>1947</v>
          </cell>
          <cell r="B8370">
            <v>535</v>
          </cell>
          <cell r="D8370" t="str">
            <v xml:space="preserve">VINF E.GASCON C.SAUV. 750X                        </v>
          </cell>
          <cell r="J8370">
            <v>12089.1</v>
          </cell>
          <cell r="O8370">
            <v>7790415129085</v>
          </cell>
        </row>
        <row r="8371">
          <cell r="A8371">
            <v>662552</v>
          </cell>
          <cell r="B8371">
            <v>695</v>
          </cell>
          <cell r="D8371" t="str">
            <v xml:space="preserve">VINF E.GASCON CHARDONNAY 750X                     </v>
          </cell>
          <cell r="J8371">
            <v>12090</v>
          </cell>
          <cell r="O8371">
            <v>6625521111116</v>
          </cell>
        </row>
        <row r="8372">
          <cell r="A8372">
            <v>14074</v>
          </cell>
          <cell r="B8372">
            <v>588</v>
          </cell>
          <cell r="D8372" t="str">
            <v xml:space="preserve">VINF E.GASCON GRAN RES C.SAUV. 750X               </v>
          </cell>
          <cell r="J8372">
            <v>19065</v>
          </cell>
          <cell r="O8372">
            <v>7790415004610</v>
          </cell>
        </row>
        <row r="8373">
          <cell r="A8373">
            <v>14073</v>
          </cell>
          <cell r="B8373">
            <v>555</v>
          </cell>
          <cell r="D8373" t="str">
            <v xml:space="preserve">VINF E.GASCON GRAN RES CHARDONNAY 750X            </v>
          </cell>
          <cell r="J8373">
            <v>19065</v>
          </cell>
          <cell r="O8373">
            <v>7790415004351</v>
          </cell>
        </row>
        <row r="8374">
          <cell r="A8374">
            <v>18144</v>
          </cell>
          <cell r="B8374">
            <v>560</v>
          </cell>
          <cell r="D8374" t="str">
            <v xml:space="preserve">VINF E.GASCON GRAN RES MALBEC 750X                </v>
          </cell>
          <cell r="J8374">
            <v>19065</v>
          </cell>
          <cell r="O8374">
            <v>7790415001916</v>
          </cell>
        </row>
        <row r="8375">
          <cell r="A8375">
            <v>659685</v>
          </cell>
          <cell r="B8375">
            <v>1700</v>
          </cell>
          <cell r="D8375" t="str">
            <v xml:space="preserve">VINF E.GASCON GRAN RES ROSE 750X                  </v>
          </cell>
          <cell r="J8375">
            <v>19065</v>
          </cell>
          <cell r="O8375">
            <v>7790415131743</v>
          </cell>
        </row>
        <row r="8376">
          <cell r="A8376">
            <v>1946</v>
          </cell>
          <cell r="B8376">
            <v>540</v>
          </cell>
          <cell r="D8376" t="str">
            <v xml:space="preserve">VINF E.GASCON MALBEC 750X                         </v>
          </cell>
          <cell r="J8376">
            <v>12090</v>
          </cell>
          <cell r="O8376">
            <v>7790415129122</v>
          </cell>
        </row>
        <row r="8377">
          <cell r="A8377">
            <v>18143</v>
          </cell>
          <cell r="B8377">
            <v>565</v>
          </cell>
          <cell r="D8377" t="str">
            <v xml:space="preserve">VINF E.GASCON ORG GRAN RES MALBEC  750X           </v>
          </cell>
          <cell r="J8377">
            <v>20924.990000000002</v>
          </cell>
          <cell r="O8377">
            <v>7790415004313</v>
          </cell>
        </row>
        <row r="8378">
          <cell r="A8378">
            <v>662553</v>
          </cell>
          <cell r="B8378">
            <v>576</v>
          </cell>
          <cell r="D8378" t="str">
            <v xml:space="preserve">VINF E.GASCON S.BLANC. 750X                       </v>
          </cell>
          <cell r="J8378">
            <v>12090</v>
          </cell>
          <cell r="O8378">
            <v>6625531111113</v>
          </cell>
        </row>
        <row r="8379">
          <cell r="A8379">
            <v>659687</v>
          </cell>
          <cell r="B8379">
            <v>0</v>
          </cell>
          <cell r="D8379" t="str">
            <v xml:space="preserve">VINF EL DEBUT RED BLEND 750X                      </v>
          </cell>
          <cell r="J8379">
            <v>10285.01</v>
          </cell>
          <cell r="O8379">
            <v>754697471628</v>
          </cell>
        </row>
        <row r="8380">
          <cell r="A8380">
            <v>663258</v>
          </cell>
          <cell r="B8380">
            <v>0</v>
          </cell>
          <cell r="D8380" t="str">
            <v xml:space="preserve">VINF EL GUAPO C.FRANC 750X                        </v>
          </cell>
          <cell r="J8380">
            <v>7762.7709999999997</v>
          </cell>
          <cell r="O8380">
            <v>7798127631803</v>
          </cell>
        </row>
        <row r="8381">
          <cell r="A8381">
            <v>659580</v>
          </cell>
          <cell r="B8381">
            <v>14554</v>
          </cell>
          <cell r="D8381" t="str">
            <v xml:space="preserve">VINF EL REGRESO CHENIN  750X                      </v>
          </cell>
          <cell r="J8381">
            <v>1668.2429999999999</v>
          </cell>
          <cell r="O8381">
            <v>7790704270375</v>
          </cell>
        </row>
        <row r="8382">
          <cell r="A8382">
            <v>659581</v>
          </cell>
          <cell r="B8382">
            <v>14555</v>
          </cell>
          <cell r="D8382" t="str">
            <v xml:space="preserve">VINF EL RIE ULTIMO RIE MEJOR TANNAT 750X          </v>
          </cell>
          <cell r="J8382">
            <v>8404.5540000000001</v>
          </cell>
          <cell r="O8382">
            <v>7790704270382</v>
          </cell>
        </row>
        <row r="8383">
          <cell r="A8383">
            <v>8110</v>
          </cell>
          <cell r="B8383" t="str">
            <v xml:space="preserve">1322330154ES        </v>
          </cell>
          <cell r="D8383" t="str">
            <v xml:space="preserve">VINF ELEGIDO C.SAUV. 750X                         </v>
          </cell>
          <cell r="J8383">
            <v>4499.99</v>
          </cell>
          <cell r="O8383">
            <v>7792319003201</v>
          </cell>
        </row>
        <row r="8384">
          <cell r="A8384">
            <v>8134</v>
          </cell>
          <cell r="B8384" t="str">
            <v xml:space="preserve">1322310154ES        </v>
          </cell>
          <cell r="D8384" t="str">
            <v xml:space="preserve">VINF ELEGIDO CHARDONNAY 750X                      </v>
          </cell>
          <cell r="J8384">
            <v>4499.99</v>
          </cell>
          <cell r="O8384">
            <v>7792319003188</v>
          </cell>
        </row>
        <row r="8385">
          <cell r="A8385">
            <v>8119</v>
          </cell>
          <cell r="B8385" t="str">
            <v xml:space="preserve">1251AK1354100       </v>
          </cell>
          <cell r="D8385" t="str">
            <v xml:space="preserve">VINF ELEGIDO MALBEC 750X                          </v>
          </cell>
          <cell r="J8385">
            <v>4499.99</v>
          </cell>
          <cell r="O8385">
            <v>7792319003195</v>
          </cell>
        </row>
        <row r="8386">
          <cell r="A8386">
            <v>6618</v>
          </cell>
          <cell r="B8386">
            <v>42101</v>
          </cell>
          <cell r="D8386" t="str">
            <v xml:space="preserve">VINF ELEMENTOS C.SAUV. 750X                       </v>
          </cell>
          <cell r="J8386">
            <v>5222.067</v>
          </cell>
          <cell r="O8386">
            <v>7790189121018</v>
          </cell>
        </row>
        <row r="8387">
          <cell r="A8387">
            <v>8454</v>
          </cell>
          <cell r="B8387">
            <v>42107</v>
          </cell>
          <cell r="D8387" t="str">
            <v xml:space="preserve">VINF ELEMENTOS CHARDONNAY 750X                    </v>
          </cell>
          <cell r="J8387">
            <v>5222.067</v>
          </cell>
          <cell r="O8387">
            <v>7790189121070</v>
          </cell>
        </row>
        <row r="8388">
          <cell r="A8388">
            <v>12634</v>
          </cell>
          <cell r="B8388">
            <v>42113</v>
          </cell>
          <cell r="D8388" t="str">
            <v xml:space="preserve">VINF ELEMENTOS DULCE BCO. 750X                    </v>
          </cell>
          <cell r="J8388">
            <v>5222.067</v>
          </cell>
          <cell r="O8388">
            <v>7798136301384</v>
          </cell>
        </row>
        <row r="8389">
          <cell r="A8389">
            <v>6619</v>
          </cell>
          <cell r="B8389">
            <v>42102</v>
          </cell>
          <cell r="D8389" t="str">
            <v xml:space="preserve">VINF ELEMENTOS MALBEC 750X                        </v>
          </cell>
          <cell r="J8389">
            <v>5222.067</v>
          </cell>
          <cell r="O8389">
            <v>7790189121025</v>
          </cell>
        </row>
        <row r="8390">
          <cell r="A8390">
            <v>12570</v>
          </cell>
          <cell r="B8390">
            <v>76076</v>
          </cell>
          <cell r="D8390" t="str">
            <v xml:space="preserve">VINF EMILIA C.SAUV. 750X                          </v>
          </cell>
          <cell r="J8390">
            <v>6016.8819999999996</v>
          </cell>
          <cell r="O8390">
            <v>7793440002316</v>
          </cell>
        </row>
        <row r="8391">
          <cell r="A8391">
            <v>9190</v>
          </cell>
          <cell r="B8391">
            <v>76072</v>
          </cell>
          <cell r="D8391" t="str">
            <v xml:space="preserve">VINF EMILIA MALBEC 750X                           </v>
          </cell>
          <cell r="J8391">
            <v>6016.8819999999996</v>
          </cell>
          <cell r="O8391">
            <v>7793440000312</v>
          </cell>
        </row>
        <row r="8392">
          <cell r="A8392">
            <v>13634</v>
          </cell>
          <cell r="B8392">
            <v>76077</v>
          </cell>
          <cell r="D8392" t="str">
            <v xml:space="preserve">VINF EMILIA MOSCATEL 750X                         </v>
          </cell>
          <cell r="J8392">
            <v>6383.7659999999996</v>
          </cell>
          <cell r="O8392">
            <v>7793440002293</v>
          </cell>
        </row>
        <row r="8393">
          <cell r="A8393">
            <v>101040</v>
          </cell>
          <cell r="B8393">
            <v>76073</v>
          </cell>
          <cell r="D8393" t="str">
            <v xml:space="preserve">VINF EMILIA RED BLEND 750X                        </v>
          </cell>
          <cell r="J8393">
            <v>6383.7659999999996</v>
          </cell>
          <cell r="O8393">
            <v>7793440002545</v>
          </cell>
        </row>
        <row r="8394">
          <cell r="A8394">
            <v>658209</v>
          </cell>
          <cell r="B8394">
            <v>76079</v>
          </cell>
          <cell r="D8394" t="str">
            <v xml:space="preserve">VINF EMILIA S.BLANC. 750X                         </v>
          </cell>
          <cell r="J8394">
            <v>6383.7659999999996</v>
          </cell>
          <cell r="O8394">
            <v>7793440002552</v>
          </cell>
        </row>
        <row r="8395">
          <cell r="A8395">
            <v>665253</v>
          </cell>
          <cell r="B8395">
            <v>100187757</v>
          </cell>
          <cell r="D8395" t="str">
            <v xml:space="preserve">VINF EMMA ZUCCARDI BONARDA 750X                   </v>
          </cell>
          <cell r="J8395">
            <v>41400</v>
          </cell>
          <cell r="O8395">
            <v>7791728246124</v>
          </cell>
        </row>
        <row r="8396">
          <cell r="A8396">
            <v>660718</v>
          </cell>
          <cell r="B8396">
            <v>21904</v>
          </cell>
          <cell r="D8396" t="str">
            <v xml:space="preserve">VINF ENCUENTRO C.SAUV. 750X                       </v>
          </cell>
          <cell r="J8396">
            <v>14355</v>
          </cell>
          <cell r="O8396">
            <v>7790577006125</v>
          </cell>
        </row>
        <row r="8397">
          <cell r="A8397">
            <v>660717</v>
          </cell>
          <cell r="B8397">
            <v>21902</v>
          </cell>
          <cell r="D8397" t="str">
            <v xml:space="preserve">VINF ENCUENTRO MALBEC 750X                        </v>
          </cell>
          <cell r="J8397">
            <v>14355</v>
          </cell>
          <cell r="O8397">
            <v>7790577006101</v>
          </cell>
        </row>
        <row r="8398">
          <cell r="A8398">
            <v>659896</v>
          </cell>
          <cell r="B8398" t="str">
            <v xml:space="preserve">493-21              </v>
          </cell>
          <cell r="D8398" t="str">
            <v xml:space="preserve">VINF ENEMIGO C.FRANC 750X                         </v>
          </cell>
          <cell r="J8398">
            <v>28381.5</v>
          </cell>
          <cell r="O8398">
            <v>7794450003645</v>
          </cell>
        </row>
        <row r="8399">
          <cell r="A8399">
            <v>660325</v>
          </cell>
          <cell r="B8399" t="str">
            <v xml:space="preserve">488-21MI            </v>
          </cell>
          <cell r="D8399" t="str">
            <v xml:space="preserve">VINF ENEMIGO CHARDONNAY 750X                      </v>
          </cell>
          <cell r="J8399">
            <v>28381.5</v>
          </cell>
          <cell r="O8399">
            <v>7794450003096</v>
          </cell>
        </row>
        <row r="8400">
          <cell r="A8400">
            <v>3048</v>
          </cell>
          <cell r="B8400" t="str">
            <v xml:space="preserve">480-21              </v>
          </cell>
          <cell r="D8400" t="str">
            <v xml:space="preserve">VINF ENEMIGO MALBEC 750X                          </v>
          </cell>
          <cell r="J8400">
            <v>28381.5</v>
          </cell>
          <cell r="O8400">
            <v>7794450000972</v>
          </cell>
        </row>
        <row r="8401">
          <cell r="A8401">
            <v>14792</v>
          </cell>
          <cell r="B8401">
            <v>458</v>
          </cell>
          <cell r="D8401" t="str">
            <v xml:space="preserve">VINF ESMERALDA C.SAUV. 750X                       </v>
          </cell>
          <cell r="J8401">
            <v>7350.0060000000003</v>
          </cell>
          <cell r="O8401">
            <v>7794450002747</v>
          </cell>
        </row>
        <row r="8402">
          <cell r="A8402">
            <v>14791</v>
          </cell>
          <cell r="B8402">
            <v>457</v>
          </cell>
          <cell r="D8402" t="str">
            <v xml:space="preserve">VINF ESMERALDA MALBEC 750X                        </v>
          </cell>
          <cell r="J8402">
            <v>7350.0060000000003</v>
          </cell>
          <cell r="O8402">
            <v>7794450002730</v>
          </cell>
        </row>
        <row r="8403">
          <cell r="A8403">
            <v>4130</v>
          </cell>
          <cell r="B8403" t="str">
            <v xml:space="preserve">ECC1                </v>
          </cell>
          <cell r="D8403" t="str">
            <v xml:space="preserve">VINF ESPERADO C.SAUV. 750X                        </v>
          </cell>
          <cell r="J8403">
            <v>4954.6549999999997</v>
          </cell>
          <cell r="O8403">
            <v>7798108833127</v>
          </cell>
        </row>
        <row r="8404">
          <cell r="A8404">
            <v>9796</v>
          </cell>
          <cell r="B8404" t="str">
            <v xml:space="preserve">ECM1                </v>
          </cell>
          <cell r="D8404" t="str">
            <v xml:space="preserve">VINF ESPERADO MALBEC 750X                         </v>
          </cell>
          <cell r="J8404">
            <v>4954.6549999999997</v>
          </cell>
          <cell r="O8404">
            <v>7798108833103</v>
          </cell>
        </row>
        <row r="8405">
          <cell r="A8405">
            <v>4769</v>
          </cell>
          <cell r="B8405" t="str">
            <v xml:space="preserve">ECSM1               </v>
          </cell>
          <cell r="D8405" t="str">
            <v xml:space="preserve">VINF ESPERADO RED BLEND MB-SY 750X                </v>
          </cell>
          <cell r="J8405">
            <v>4954.6549999999997</v>
          </cell>
          <cell r="O8405">
            <v>7798108830645</v>
          </cell>
        </row>
        <row r="8406">
          <cell r="A8406">
            <v>7205</v>
          </cell>
          <cell r="B8406">
            <v>89335</v>
          </cell>
          <cell r="D8406" t="str">
            <v xml:space="preserve">VINF EST.MENDOZA MALBEC 750X                      </v>
          </cell>
          <cell r="J8406">
            <v>3431.8020000000001</v>
          </cell>
          <cell r="O8406">
            <v>7790314056178</v>
          </cell>
        </row>
        <row r="8407">
          <cell r="A8407">
            <v>7040</v>
          </cell>
          <cell r="B8407">
            <v>35253</v>
          </cell>
          <cell r="D8407" t="str">
            <v xml:space="preserve">VINF EST.MENDOZA RED BLEND BN-MB 750X             </v>
          </cell>
          <cell r="J8407">
            <v>3431.8020000000001</v>
          </cell>
          <cell r="O8407">
            <v>7790314006050</v>
          </cell>
        </row>
        <row r="8408">
          <cell r="A8408">
            <v>2214</v>
          </cell>
          <cell r="B8408">
            <v>86341</v>
          </cell>
          <cell r="D8408" t="str">
            <v xml:space="preserve">VINF EST.MENDOZA RED BLEND ML-MB 750X             </v>
          </cell>
          <cell r="J8408">
            <v>3431.8020000000001</v>
          </cell>
          <cell r="O8408">
            <v>7790314055423</v>
          </cell>
        </row>
        <row r="8409">
          <cell r="A8409">
            <v>657989</v>
          </cell>
          <cell r="B8409">
            <v>86011</v>
          </cell>
          <cell r="D8409" t="str">
            <v xml:space="preserve">VINF EST.MENDOZA RES MALBEC 750X                  </v>
          </cell>
          <cell r="J8409">
            <v>6856.7960000000003</v>
          </cell>
          <cell r="O8409">
            <v>7790314062896</v>
          </cell>
        </row>
        <row r="8410">
          <cell r="A8410">
            <v>5443</v>
          </cell>
          <cell r="B8410">
            <v>29913</v>
          </cell>
          <cell r="D8410" t="str">
            <v xml:space="preserve">VINF EST.MENDOZA ROB C.SAUV. 750X                 </v>
          </cell>
          <cell r="J8410">
            <v>8244.08</v>
          </cell>
          <cell r="O8410">
            <v>7790314003950</v>
          </cell>
        </row>
        <row r="8411">
          <cell r="A8411">
            <v>11364</v>
          </cell>
          <cell r="B8411">
            <v>37187</v>
          </cell>
          <cell r="D8411" t="str">
            <v xml:space="preserve">VINF EST.MENDOZA ROB CHARDONNAY 750X              </v>
          </cell>
          <cell r="J8411">
            <v>7416.7269999999999</v>
          </cell>
          <cell r="O8411">
            <v>7790314007255</v>
          </cell>
        </row>
        <row r="8412">
          <cell r="A8412">
            <v>1444</v>
          </cell>
          <cell r="B8412">
            <v>360</v>
          </cell>
          <cell r="D8412" t="str">
            <v xml:space="preserve">VINF ESTIBA C.SAUV. 750X                          </v>
          </cell>
          <cell r="J8412">
            <v>6750.0029999999997</v>
          </cell>
          <cell r="O8412">
            <v>7794450090942</v>
          </cell>
        </row>
        <row r="8413">
          <cell r="A8413">
            <v>2065</v>
          </cell>
          <cell r="B8413">
            <v>365</v>
          </cell>
          <cell r="D8413" t="str">
            <v xml:space="preserve">VINF ESTIBA MALBEC 750X                           </v>
          </cell>
          <cell r="J8413">
            <v>6750.0029999999997</v>
          </cell>
          <cell r="O8413">
            <v>7794450090966</v>
          </cell>
        </row>
        <row r="8414">
          <cell r="A8414">
            <v>2333</v>
          </cell>
          <cell r="B8414">
            <v>50397</v>
          </cell>
          <cell r="D8414" t="str">
            <v xml:space="preserve">VINF ETCHART PRIV TORRONTES 750X                  </v>
          </cell>
          <cell r="J8414">
            <v>4853.2979999999998</v>
          </cell>
          <cell r="O8414">
            <v>7790093632723</v>
          </cell>
        </row>
        <row r="8415">
          <cell r="A8415">
            <v>663880</v>
          </cell>
          <cell r="B8415">
            <v>395</v>
          </cell>
          <cell r="D8415" t="str">
            <v xml:space="preserve">VINF EXPLORACION ALBARINIO 750X                   </v>
          </cell>
          <cell r="J8415">
            <v>16773.75</v>
          </cell>
          <cell r="O8415">
            <v>7798123970395</v>
          </cell>
        </row>
        <row r="8416">
          <cell r="A8416">
            <v>662742</v>
          </cell>
          <cell r="B8416">
            <v>1347</v>
          </cell>
          <cell r="D8416" t="str">
            <v xml:space="preserve">VINF EXPLORACION ALTAMIRA MALBEC 750X             </v>
          </cell>
          <cell r="J8416">
            <v>16435.189999999999</v>
          </cell>
          <cell r="O8416">
            <v>7798123971347</v>
          </cell>
        </row>
        <row r="8417">
          <cell r="A8417">
            <v>663050</v>
          </cell>
          <cell r="B8417">
            <v>1408</v>
          </cell>
          <cell r="D8417" t="str">
            <v xml:space="preserve">VINF EXPLORACION CASABLANCA S.BLANC. 750X         </v>
          </cell>
          <cell r="J8417">
            <v>16435.187999999998</v>
          </cell>
          <cell r="O8417">
            <v>7798123971408</v>
          </cell>
        </row>
        <row r="8418">
          <cell r="A8418">
            <v>660859</v>
          </cell>
          <cell r="B8418">
            <v>4188</v>
          </cell>
          <cell r="D8418" t="str">
            <v xml:space="preserve">VINF EXPLORACION CHACAYES MALBEC 750X             </v>
          </cell>
          <cell r="J8418">
            <v>19569.38</v>
          </cell>
          <cell r="O8418">
            <v>7798123974188</v>
          </cell>
        </row>
        <row r="8419">
          <cell r="A8419">
            <v>663878</v>
          </cell>
          <cell r="B8419">
            <v>4331</v>
          </cell>
          <cell r="D8419" t="str">
            <v xml:space="preserve">VINF EXPLORACION GEWURZTRAMINER 750X              </v>
          </cell>
          <cell r="J8419">
            <v>25160.63</v>
          </cell>
          <cell r="O8419">
            <v>7798123974331</v>
          </cell>
        </row>
        <row r="8420">
          <cell r="A8420">
            <v>662743</v>
          </cell>
          <cell r="B8420">
            <v>1545</v>
          </cell>
          <cell r="D8420" t="str">
            <v xml:space="preserve">VINF EXPLORACION GUALTALLARY MALBEC 750X          </v>
          </cell>
          <cell r="J8420">
            <v>16435.187999999998</v>
          </cell>
          <cell r="O8420">
            <v>7798123971545</v>
          </cell>
        </row>
        <row r="8421">
          <cell r="A8421">
            <v>662741</v>
          </cell>
          <cell r="B8421">
            <v>1392</v>
          </cell>
          <cell r="D8421" t="str">
            <v xml:space="preserve">VINF EXPLORACION LA CONSULTA MALBEC 750X          </v>
          </cell>
          <cell r="J8421">
            <v>16435.187999999998</v>
          </cell>
          <cell r="O8421">
            <v>7798123971392</v>
          </cell>
        </row>
        <row r="8422">
          <cell r="A8422">
            <v>663877</v>
          </cell>
          <cell r="B8422">
            <v>2511</v>
          </cell>
          <cell r="D8422" t="str">
            <v xml:space="preserve">VINF EXPLORACION MALBEC ICE 375X                  </v>
          </cell>
          <cell r="J8422">
            <v>22187.503000000001</v>
          </cell>
          <cell r="O8422">
            <v>7798123974300</v>
          </cell>
        </row>
        <row r="8423">
          <cell r="A8423">
            <v>663879</v>
          </cell>
          <cell r="B8423">
            <v>1187</v>
          </cell>
          <cell r="D8423" t="str">
            <v xml:space="preserve">VINF EXPLORACION RIESLING 750X                    </v>
          </cell>
          <cell r="J8423">
            <v>16773.75</v>
          </cell>
          <cell r="O8423">
            <v>7798123971187</v>
          </cell>
        </row>
        <row r="8424">
          <cell r="A8424">
            <v>663048</v>
          </cell>
          <cell r="B8424">
            <v>3822</v>
          </cell>
          <cell r="D8424" t="str">
            <v xml:space="preserve">VINF EXPLORACION ROSE CLASSIQUE 750X              </v>
          </cell>
          <cell r="J8424">
            <v>16773.75</v>
          </cell>
          <cell r="O8424">
            <v>7798123973822</v>
          </cell>
        </row>
        <row r="8425">
          <cell r="A8425">
            <v>663865</v>
          </cell>
          <cell r="B8425">
            <v>2101</v>
          </cell>
          <cell r="D8425" t="str">
            <v xml:space="preserve">VINF F.MONTMAYOU C.SAUV. 750X                     </v>
          </cell>
          <cell r="J8425">
            <v>10750.68</v>
          </cell>
          <cell r="O8425">
            <v>7798000213782</v>
          </cell>
        </row>
        <row r="8426">
          <cell r="A8426">
            <v>665663</v>
          </cell>
          <cell r="B8426">
            <v>1662</v>
          </cell>
          <cell r="D8426" t="str">
            <v xml:space="preserve">VINF F.MONTMAYOU CHARDONNAY 750X                  </v>
          </cell>
          <cell r="J8426">
            <v>10750.68</v>
          </cell>
          <cell r="O8426">
            <v>7798000211047</v>
          </cell>
        </row>
        <row r="8427">
          <cell r="A8427">
            <v>100858</v>
          </cell>
          <cell r="B8427">
            <v>1661</v>
          </cell>
          <cell r="D8427" t="str">
            <v xml:space="preserve">VINF F.MONTMAYOU MALBEC 750X                      </v>
          </cell>
          <cell r="J8427">
            <v>10750.68</v>
          </cell>
          <cell r="O8427">
            <v>7798000211016</v>
          </cell>
        </row>
        <row r="8428">
          <cell r="A8428">
            <v>665432</v>
          </cell>
          <cell r="B8428">
            <v>1126</v>
          </cell>
          <cell r="D8428" t="str">
            <v xml:space="preserve">VINF F.MONTMAYOU TERR C.FRANC. 750X               </v>
          </cell>
          <cell r="J8428">
            <v>15329.4</v>
          </cell>
          <cell r="O8428">
            <v>7798000213539</v>
          </cell>
        </row>
        <row r="8429">
          <cell r="A8429">
            <v>665431</v>
          </cell>
          <cell r="B8429">
            <v>1114</v>
          </cell>
          <cell r="D8429" t="str">
            <v xml:space="preserve">VINF F.MONTMAYOU TERR C.SAUV. 750X                </v>
          </cell>
          <cell r="J8429">
            <v>15329.4</v>
          </cell>
          <cell r="O8429">
            <v>7798000213522</v>
          </cell>
        </row>
        <row r="8430">
          <cell r="A8430">
            <v>665430</v>
          </cell>
          <cell r="B8430">
            <v>1113</v>
          </cell>
          <cell r="D8430" t="str">
            <v xml:space="preserve">VINF F.MONTMAYOU TERR MALBEC 750X                 </v>
          </cell>
          <cell r="J8430">
            <v>17214.169999999998</v>
          </cell>
          <cell r="O8430">
            <v>7798000213515</v>
          </cell>
        </row>
        <row r="8431">
          <cell r="A8431">
            <v>660515</v>
          </cell>
          <cell r="B8431">
            <v>31010102275020</v>
          </cell>
          <cell r="D8431" t="str">
            <v xml:space="preserve">VINF FAMIGLIA CHARDONNAY 750                      </v>
          </cell>
          <cell r="J8431">
            <v>11444.85</v>
          </cell>
          <cell r="O8431">
            <v>7790703166518</v>
          </cell>
        </row>
        <row r="8432">
          <cell r="A8432">
            <v>659902</v>
          </cell>
          <cell r="B8432">
            <v>7790703199134</v>
          </cell>
          <cell r="D8432" t="str">
            <v xml:space="preserve">VINF FAMIGLIA ORG MALBEC 750X                     </v>
          </cell>
          <cell r="J8432">
            <v>7515.9920000000002</v>
          </cell>
          <cell r="O8432">
            <v>7790703199134</v>
          </cell>
        </row>
        <row r="8433">
          <cell r="A8433">
            <v>659899</v>
          </cell>
          <cell r="B8433">
            <v>7790703199189</v>
          </cell>
          <cell r="D8433" t="str">
            <v xml:space="preserve">VINF FAMIGLIA RED BLEND 750X                      </v>
          </cell>
          <cell r="J8433">
            <v>5874.3329999999996</v>
          </cell>
          <cell r="O8433">
            <v>7790703199189</v>
          </cell>
        </row>
        <row r="8434">
          <cell r="A8434">
            <v>665459</v>
          </cell>
          <cell r="B8434">
            <v>0</v>
          </cell>
          <cell r="D8434" t="str">
            <v xml:space="preserve">VINF FATHER RICCITELLI MALBEC 750X                </v>
          </cell>
          <cell r="J8434">
            <v>53600</v>
          </cell>
          <cell r="O8434">
            <v>7798269720069</v>
          </cell>
        </row>
        <row r="8435">
          <cell r="A8435">
            <v>660120</v>
          </cell>
          <cell r="B8435">
            <v>10008003751</v>
          </cell>
          <cell r="D8435" t="str">
            <v xml:space="preserve">VINF FAUSTO MALBEC 750X                           </v>
          </cell>
          <cell r="J8435">
            <v>20915.22</v>
          </cell>
          <cell r="O8435">
            <v>7791843019313</v>
          </cell>
        </row>
        <row r="8436">
          <cell r="A8436">
            <v>662996</v>
          </cell>
          <cell r="B8436" t="str">
            <v xml:space="preserve">734/1               </v>
          </cell>
          <cell r="D8436" t="str">
            <v xml:space="preserve">VINF FAUSTO RED BLEND MB - CF 750X                </v>
          </cell>
          <cell r="J8436">
            <v>20915.22</v>
          </cell>
          <cell r="O8436">
            <v>7791843021071</v>
          </cell>
        </row>
        <row r="8437">
          <cell r="A8437">
            <v>377</v>
          </cell>
          <cell r="B8437">
            <v>72857</v>
          </cell>
          <cell r="D8437" t="str">
            <v xml:space="preserve">VINF FCA LAS MORAS C.SAUV. 750X                   </v>
          </cell>
          <cell r="J8437">
            <v>4078.88</v>
          </cell>
          <cell r="O8437">
            <v>7790240128574</v>
          </cell>
        </row>
        <row r="8438">
          <cell r="A8438">
            <v>378</v>
          </cell>
          <cell r="B8438">
            <v>72859</v>
          </cell>
          <cell r="D8438" t="str">
            <v xml:space="preserve">VINF FCA LAS MORAS MALBEC 750X                    </v>
          </cell>
          <cell r="J8438">
            <v>4078.88</v>
          </cell>
          <cell r="O8438">
            <v>7790240928594</v>
          </cell>
        </row>
        <row r="8439">
          <cell r="A8439">
            <v>660576</v>
          </cell>
          <cell r="B8439">
            <v>86027</v>
          </cell>
          <cell r="D8439" t="str">
            <v xml:space="preserve">VINF FCA MAGNOLIA B.BLANCS 750X                   </v>
          </cell>
          <cell r="J8439">
            <v>4507.6620000000003</v>
          </cell>
          <cell r="O8439">
            <v>7790314064036</v>
          </cell>
        </row>
        <row r="8440">
          <cell r="A8440">
            <v>660577</v>
          </cell>
          <cell r="B8440">
            <v>86023</v>
          </cell>
          <cell r="D8440" t="str">
            <v xml:space="preserve">VINF FCA MAGNOLIA C.SAUV. 750X                    </v>
          </cell>
          <cell r="J8440">
            <v>4507.6620000000003</v>
          </cell>
          <cell r="O8440">
            <v>7790314064012</v>
          </cell>
        </row>
        <row r="8441">
          <cell r="A8441">
            <v>100106</v>
          </cell>
          <cell r="B8441">
            <v>86020</v>
          </cell>
          <cell r="D8441" t="str">
            <v xml:space="preserve">VINF FCA MAGNOLIA MALBEC 750X                     </v>
          </cell>
          <cell r="J8441">
            <v>4507.6620000000003</v>
          </cell>
          <cell r="O8441">
            <v>7790314063992</v>
          </cell>
        </row>
        <row r="8442">
          <cell r="A8442">
            <v>663005</v>
          </cell>
          <cell r="B8442">
            <v>10008003722</v>
          </cell>
          <cell r="D8442" t="str">
            <v xml:space="preserve">VINF FERUS B.BLANCS 750X                          </v>
          </cell>
          <cell r="J8442">
            <v>18975.64</v>
          </cell>
          <cell r="O8442">
            <v>7791843019337</v>
          </cell>
        </row>
        <row r="8443">
          <cell r="A8443">
            <v>660119</v>
          </cell>
          <cell r="B8443">
            <v>10007009922</v>
          </cell>
          <cell r="D8443" t="str">
            <v xml:space="preserve">VINF FERUS MALBEC 750X                            </v>
          </cell>
          <cell r="J8443">
            <v>18975.64</v>
          </cell>
          <cell r="O8443">
            <v>7791843019290</v>
          </cell>
        </row>
        <row r="8444">
          <cell r="A8444">
            <v>666520</v>
          </cell>
          <cell r="B8444">
            <v>2902</v>
          </cell>
          <cell r="D8444" t="str">
            <v xml:space="preserve">VINF FINJAMOS DEMENCIA DULCE BCO. 750X            </v>
          </cell>
          <cell r="J8444">
            <v>4384.0590000000002</v>
          </cell>
          <cell r="O8444">
            <v>7798422330340</v>
          </cell>
        </row>
        <row r="8445">
          <cell r="A8445">
            <v>666518</v>
          </cell>
          <cell r="B8445">
            <v>2900</v>
          </cell>
          <cell r="D8445" t="str">
            <v xml:space="preserve">VINF FINJAMOS DEMENCIA MALBEC 750X                </v>
          </cell>
          <cell r="J8445">
            <v>4384.0590000000002</v>
          </cell>
          <cell r="O8445">
            <v>7798422330289</v>
          </cell>
        </row>
        <row r="8446">
          <cell r="A8446">
            <v>666519</v>
          </cell>
          <cell r="B8446">
            <v>2901</v>
          </cell>
          <cell r="D8446" t="str">
            <v xml:space="preserve">VINF FINJAMOS DEMENCIA RED BLEND 750X             </v>
          </cell>
          <cell r="J8446">
            <v>4268.2460000000001</v>
          </cell>
          <cell r="O8446">
            <v>7798422330296</v>
          </cell>
        </row>
        <row r="8447">
          <cell r="A8447">
            <v>4171</v>
          </cell>
          <cell r="B8447">
            <v>405</v>
          </cell>
          <cell r="D8447" t="str">
            <v xml:space="preserve">VINF FLIA.GASCON C.SAUV. 750X                     </v>
          </cell>
          <cell r="J8447">
            <v>7380.0079999999998</v>
          </cell>
          <cell r="O8447">
            <v>7790415127814</v>
          </cell>
        </row>
        <row r="8448">
          <cell r="A8448">
            <v>14080</v>
          </cell>
          <cell r="B8448">
            <v>415</v>
          </cell>
          <cell r="D8448" t="str">
            <v xml:space="preserve">VINF FLIA.GASCON CHARDONNAY 750X                  </v>
          </cell>
          <cell r="J8448">
            <v>7380.0079999999998</v>
          </cell>
          <cell r="O8448">
            <v>7790415128231</v>
          </cell>
        </row>
        <row r="8449">
          <cell r="A8449">
            <v>4112</v>
          </cell>
          <cell r="B8449">
            <v>470</v>
          </cell>
          <cell r="D8449" t="str">
            <v xml:space="preserve">VINF FLIA.GASCON DULCE BCO. 750X                  </v>
          </cell>
          <cell r="J8449">
            <v>7380.0079999999998</v>
          </cell>
          <cell r="O8449">
            <v>7790415000476</v>
          </cell>
        </row>
        <row r="8450">
          <cell r="A8450">
            <v>4268</v>
          </cell>
          <cell r="B8450">
            <v>400</v>
          </cell>
          <cell r="D8450" t="str">
            <v xml:space="preserve">VINF FLIA.GASCON MALBEC 750X                      </v>
          </cell>
          <cell r="J8450">
            <v>7380.0079999999998</v>
          </cell>
          <cell r="O8450">
            <v>7790415127777</v>
          </cell>
        </row>
        <row r="8451">
          <cell r="A8451">
            <v>4303</v>
          </cell>
          <cell r="B8451">
            <v>1110</v>
          </cell>
          <cell r="D8451" t="str">
            <v xml:space="preserve">VINF FLIA.GASCON RES C.SAUV. 750                  </v>
          </cell>
          <cell r="J8451">
            <v>8730.0049999999992</v>
          </cell>
          <cell r="O8451">
            <v>7790415128767</v>
          </cell>
        </row>
        <row r="8452">
          <cell r="A8452">
            <v>4291</v>
          </cell>
          <cell r="B8452">
            <v>1100</v>
          </cell>
          <cell r="D8452" t="str">
            <v xml:space="preserve">VINF FLIA.GASCON RES MALBEC 750X                  </v>
          </cell>
          <cell r="J8452">
            <v>9021.0049999999992</v>
          </cell>
          <cell r="O8452">
            <v>7790415128729</v>
          </cell>
        </row>
        <row r="8453">
          <cell r="A8453">
            <v>4124</v>
          </cell>
          <cell r="B8453">
            <v>445</v>
          </cell>
          <cell r="D8453" t="str">
            <v xml:space="preserve">VINF FLIA.GASCON ROSE 750X                        </v>
          </cell>
          <cell r="J8453">
            <v>7380.0079999999998</v>
          </cell>
          <cell r="O8453">
            <v>7790415128033</v>
          </cell>
        </row>
        <row r="8454">
          <cell r="A8454">
            <v>2279</v>
          </cell>
          <cell r="B8454">
            <v>1353</v>
          </cell>
          <cell r="D8454" t="str">
            <v xml:space="preserve">VINF FLICHMAN ESTATE C.SAUV. 750X                 </v>
          </cell>
          <cell r="J8454">
            <v>3666.7</v>
          </cell>
          <cell r="O8454">
            <v>7790470005904</v>
          </cell>
        </row>
        <row r="8455">
          <cell r="A8455">
            <v>6086</v>
          </cell>
          <cell r="B8455">
            <v>1174</v>
          </cell>
          <cell r="D8455" t="str">
            <v xml:space="preserve">VINF FLICHMAN ESTATE MALBEC 750X                  </v>
          </cell>
          <cell r="J8455">
            <v>3666.7</v>
          </cell>
          <cell r="O8455">
            <v>7790470080222</v>
          </cell>
        </row>
        <row r="8456">
          <cell r="A8456">
            <v>664044</v>
          </cell>
          <cell r="B8456">
            <v>1689</v>
          </cell>
          <cell r="D8456" t="str">
            <v xml:space="preserve">VINF FLICHMAN EXPRE BARRANCAS MALBEC 750X         </v>
          </cell>
          <cell r="J8456">
            <v>9690</v>
          </cell>
          <cell r="O8456">
            <v>7790470086392</v>
          </cell>
        </row>
        <row r="8457">
          <cell r="A8457">
            <v>664042</v>
          </cell>
          <cell r="B8457">
            <v>1690</v>
          </cell>
          <cell r="D8457" t="str">
            <v xml:space="preserve">VINF FLICHMAN EXPRE TUPUNGATO MALBEC 750X         </v>
          </cell>
          <cell r="J8457">
            <v>9690</v>
          </cell>
          <cell r="O8457">
            <v>7790470086408</v>
          </cell>
        </row>
        <row r="8458">
          <cell r="A8458">
            <v>666132</v>
          </cell>
          <cell r="B8458">
            <v>1719</v>
          </cell>
          <cell r="D8458" t="str">
            <v xml:space="preserve">VINF FLICHMAN GRAN RES MALBEC 750X                </v>
          </cell>
          <cell r="J8458">
            <v>9690.2800000000007</v>
          </cell>
          <cell r="O8458">
            <v>7790470086415</v>
          </cell>
        </row>
        <row r="8459">
          <cell r="A8459">
            <v>665088</v>
          </cell>
          <cell r="B8459">
            <v>1688</v>
          </cell>
          <cell r="D8459" t="str">
            <v xml:space="preserve">VINF FLICHMAN RES C.FRANC. 750X                   </v>
          </cell>
          <cell r="J8459">
            <v>7927.866</v>
          </cell>
          <cell r="O8459">
            <v>7790470086149</v>
          </cell>
        </row>
        <row r="8460">
          <cell r="A8460">
            <v>663930</v>
          </cell>
          <cell r="B8460">
            <v>1005</v>
          </cell>
          <cell r="D8460" t="str">
            <v xml:space="preserve">VINF FLICHMAN RES C.SAUV. 750X                    </v>
          </cell>
          <cell r="J8460">
            <v>11333.517</v>
          </cell>
          <cell r="O8460">
            <v>7790470082585</v>
          </cell>
        </row>
        <row r="8461">
          <cell r="A8461">
            <v>663932</v>
          </cell>
          <cell r="B8461">
            <v>1602</v>
          </cell>
          <cell r="D8461" t="str">
            <v xml:space="preserve">VINF FLICHMAN RES COLLEC MALBEC 750X              </v>
          </cell>
          <cell r="J8461">
            <v>21532.504000000001</v>
          </cell>
          <cell r="O8461">
            <v>7790470086484</v>
          </cell>
        </row>
        <row r="8462">
          <cell r="A8462">
            <v>659799</v>
          </cell>
          <cell r="B8462">
            <v>972</v>
          </cell>
          <cell r="D8462" t="str">
            <v xml:space="preserve">VINF FLICHMAN RES MALBEC 750X                     </v>
          </cell>
          <cell r="J8462">
            <v>11333.517</v>
          </cell>
          <cell r="O8462">
            <v>7790470082639</v>
          </cell>
        </row>
        <row r="8463">
          <cell r="A8463">
            <v>6560</v>
          </cell>
          <cell r="B8463">
            <v>971</v>
          </cell>
          <cell r="D8463" t="str">
            <v xml:space="preserve">VINF FLICHMAN ROSE 750X                           </v>
          </cell>
          <cell r="J8463">
            <v>8095.3450000000003</v>
          </cell>
          <cell r="O8463">
            <v>7790470082769</v>
          </cell>
        </row>
        <row r="8464">
          <cell r="A8464">
            <v>4599</v>
          </cell>
          <cell r="B8464">
            <v>70201</v>
          </cell>
          <cell r="D8464" t="str">
            <v xml:space="preserve">VINF FOND DE CAVE C.SAUV. 750                     </v>
          </cell>
          <cell r="J8464">
            <v>7643.875</v>
          </cell>
          <cell r="O8464">
            <v>7790240012019</v>
          </cell>
        </row>
        <row r="8465">
          <cell r="A8465">
            <v>13879</v>
          </cell>
          <cell r="B8465">
            <v>70202</v>
          </cell>
          <cell r="D8465" t="str">
            <v xml:space="preserve">VINF FOND DE CAVE CHARDONNAY 750X                 </v>
          </cell>
          <cell r="J8465">
            <v>7643.875</v>
          </cell>
          <cell r="O8465">
            <v>7790240012026</v>
          </cell>
        </row>
        <row r="8466">
          <cell r="A8466">
            <v>5032</v>
          </cell>
          <cell r="B8466">
            <v>74146</v>
          </cell>
          <cell r="D8466" t="str">
            <v xml:space="preserve">VINF FOND DE CAVE MALBEC 750X                     </v>
          </cell>
          <cell r="J8466">
            <v>7643.875</v>
          </cell>
          <cell r="O8466">
            <v>7790240141467</v>
          </cell>
        </row>
        <row r="8467">
          <cell r="A8467">
            <v>14055</v>
          </cell>
          <cell r="B8467">
            <v>74144</v>
          </cell>
          <cell r="D8467" t="str">
            <v xml:space="preserve">VINF FOND DE CAVE RES C.SAUV. 750X                </v>
          </cell>
          <cell r="J8467">
            <v>10340.85</v>
          </cell>
          <cell r="O8467">
            <v>7790240141443</v>
          </cell>
        </row>
        <row r="8468">
          <cell r="A8468">
            <v>1681</v>
          </cell>
          <cell r="B8468">
            <v>72867</v>
          </cell>
          <cell r="D8468" t="str">
            <v xml:space="preserve">VINF FOND DE CAVE RES MALBEC 750X                 </v>
          </cell>
          <cell r="J8468">
            <v>10340.86</v>
          </cell>
          <cell r="O8468">
            <v>7790240196016</v>
          </cell>
        </row>
        <row r="8469">
          <cell r="A8469">
            <v>662402</v>
          </cell>
          <cell r="B8469">
            <v>160</v>
          </cell>
          <cell r="D8469" t="str">
            <v xml:space="preserve">VINF FORASTERO C.FRANC 750X                       </v>
          </cell>
          <cell r="J8469">
            <v>12051</v>
          </cell>
          <cell r="O8469">
            <v>7798110811588</v>
          </cell>
        </row>
        <row r="8470">
          <cell r="A8470">
            <v>662403</v>
          </cell>
          <cell r="B8470">
            <v>161</v>
          </cell>
          <cell r="D8470" t="str">
            <v xml:space="preserve">VINF FORASTERO COFERMENTADO RED BLEND 750X        </v>
          </cell>
          <cell r="J8470">
            <v>12051</v>
          </cell>
          <cell r="O8470">
            <v>7798110811595</v>
          </cell>
        </row>
        <row r="8471">
          <cell r="A8471">
            <v>662401</v>
          </cell>
          <cell r="B8471">
            <v>162</v>
          </cell>
          <cell r="D8471" t="str">
            <v xml:space="preserve">VINF FORASTERO MALBEC 750X                        </v>
          </cell>
          <cell r="J8471">
            <v>12051</v>
          </cell>
          <cell r="O8471">
            <v>7798110811571</v>
          </cell>
        </row>
        <row r="8472">
          <cell r="A8472">
            <v>656931</v>
          </cell>
          <cell r="B8472">
            <v>76069</v>
          </cell>
          <cell r="D8472" t="str">
            <v xml:space="preserve">VINF FRAN C.SAUV. 750X                            </v>
          </cell>
          <cell r="J8472">
            <v>6136.357</v>
          </cell>
          <cell r="O8472">
            <v>7790070779014</v>
          </cell>
        </row>
        <row r="8473">
          <cell r="A8473">
            <v>663815</v>
          </cell>
          <cell r="B8473">
            <v>0</v>
          </cell>
          <cell r="D8473" t="str">
            <v xml:space="preserve">VINF FUEGO BLANCO. MALBEC 750X                    </v>
          </cell>
          <cell r="J8473">
            <v>14699.99</v>
          </cell>
          <cell r="O8473">
            <v>7798159947217</v>
          </cell>
        </row>
        <row r="8474">
          <cell r="A8474">
            <v>661645</v>
          </cell>
          <cell r="B8474">
            <v>100170558</v>
          </cell>
          <cell r="D8474" t="str">
            <v xml:space="preserve">VINF FUZION ALT C.SAUV. 750X                      </v>
          </cell>
          <cell r="J8474">
            <v>10454.4</v>
          </cell>
          <cell r="O8474">
            <v>7791728239713</v>
          </cell>
        </row>
        <row r="8475">
          <cell r="A8475">
            <v>661644</v>
          </cell>
          <cell r="B8475">
            <v>100170561</v>
          </cell>
          <cell r="D8475" t="str">
            <v xml:space="preserve">VINF FUZION ALT MALBEC 750X                       </v>
          </cell>
          <cell r="J8475">
            <v>10454.4</v>
          </cell>
          <cell r="O8475">
            <v>7791728239690</v>
          </cell>
        </row>
        <row r="8476">
          <cell r="A8476">
            <v>661646</v>
          </cell>
          <cell r="B8476">
            <v>100170232</v>
          </cell>
          <cell r="D8476" t="str">
            <v xml:space="preserve">VINF FUZION DULCE BCO. X750                       </v>
          </cell>
          <cell r="J8476">
            <v>10454.4</v>
          </cell>
          <cell r="O8476">
            <v>7791728239508</v>
          </cell>
        </row>
        <row r="8477">
          <cell r="A8477">
            <v>664461</v>
          </cell>
          <cell r="B8477">
            <v>1782</v>
          </cell>
          <cell r="D8477" t="str">
            <v xml:space="preserve">VINF G.SOMBRERO C.FRANC 750X                      </v>
          </cell>
          <cell r="J8477">
            <v>9520.75</v>
          </cell>
          <cell r="O8477">
            <v>742832932516</v>
          </cell>
        </row>
        <row r="8478">
          <cell r="A8478">
            <v>664460</v>
          </cell>
          <cell r="B8478">
            <v>1781</v>
          </cell>
          <cell r="D8478" t="str">
            <v xml:space="preserve">VINF G.SOMBRERO C.SAUV. 750X                      </v>
          </cell>
          <cell r="J8478">
            <v>9520.75</v>
          </cell>
          <cell r="O8478">
            <v>742832932509</v>
          </cell>
        </row>
        <row r="8479">
          <cell r="A8479">
            <v>664462</v>
          </cell>
          <cell r="B8479">
            <v>1783</v>
          </cell>
          <cell r="D8479" t="str">
            <v xml:space="preserve">VINF G.SOMBRERO MALBEC 750X                       </v>
          </cell>
          <cell r="J8479">
            <v>9520.75</v>
          </cell>
          <cell r="O8479">
            <v>742832994637</v>
          </cell>
        </row>
        <row r="8480">
          <cell r="A8480">
            <v>660903</v>
          </cell>
          <cell r="B8480">
            <v>100175140</v>
          </cell>
          <cell r="D8480" t="str">
            <v xml:space="preserve">VINF GRAN ALAMBRADO MALBEC 750X                   </v>
          </cell>
          <cell r="J8480">
            <v>10080</v>
          </cell>
          <cell r="O8480">
            <v>7791728242027</v>
          </cell>
        </row>
        <row r="8481">
          <cell r="A8481">
            <v>659579</v>
          </cell>
          <cell r="B8481">
            <v>14553</v>
          </cell>
          <cell r="D8481" t="str">
            <v xml:space="preserve">VINF GRAN NACHA RED BLEND GN-SY 750X              </v>
          </cell>
          <cell r="J8481">
            <v>6697.5879999999997</v>
          </cell>
          <cell r="O8481">
            <v>7791540152887</v>
          </cell>
        </row>
        <row r="8482">
          <cell r="A8482">
            <v>660326</v>
          </cell>
          <cell r="B8482" t="str">
            <v xml:space="preserve">487-20MI            </v>
          </cell>
          <cell r="D8482" t="str">
            <v xml:space="preserve">VINF GRANENEMIGO CORTE RED BLEND CF-MB 750X       </v>
          </cell>
          <cell r="J8482">
            <v>66303</v>
          </cell>
          <cell r="O8482">
            <v>7798126082415</v>
          </cell>
        </row>
        <row r="8483">
          <cell r="A8483">
            <v>663189</v>
          </cell>
          <cell r="B8483">
            <v>0</v>
          </cell>
          <cell r="D8483" t="str">
            <v xml:space="preserve">VINF GRAZIE MILLE DESIGN MALBEC 750X              </v>
          </cell>
          <cell r="J8483">
            <v>8959.982</v>
          </cell>
          <cell r="O8483">
            <v>7798368780285</v>
          </cell>
        </row>
        <row r="8484">
          <cell r="A8484">
            <v>663192</v>
          </cell>
          <cell r="B8484">
            <v>0</v>
          </cell>
          <cell r="D8484" t="str">
            <v xml:space="preserve">VINF GRAZIE MILLE DESIGN RED BLEND 750X           </v>
          </cell>
          <cell r="J8484">
            <v>8959.982</v>
          </cell>
          <cell r="O8484">
            <v>7798368780315</v>
          </cell>
        </row>
        <row r="8485">
          <cell r="A8485">
            <v>663188</v>
          </cell>
          <cell r="B8485">
            <v>0</v>
          </cell>
          <cell r="D8485" t="str">
            <v xml:space="preserve">VINF GRAZIE MILLE LIBERT C.FRANC 750X             </v>
          </cell>
          <cell r="J8485">
            <v>5596.7820000000002</v>
          </cell>
          <cell r="O8485">
            <v>7798368780100</v>
          </cell>
        </row>
        <row r="8486">
          <cell r="A8486">
            <v>663185</v>
          </cell>
          <cell r="B8486">
            <v>0</v>
          </cell>
          <cell r="D8486" t="str">
            <v xml:space="preserve">VINF GRAZIE MILLE LIBERT MALBEC 750X              </v>
          </cell>
          <cell r="J8486">
            <v>5596.7820000000002</v>
          </cell>
          <cell r="O8486">
            <v>7798368780094</v>
          </cell>
        </row>
        <row r="8487">
          <cell r="A8487">
            <v>666188</v>
          </cell>
          <cell r="B8487">
            <v>696</v>
          </cell>
          <cell r="D8487" t="str">
            <v xml:space="preserve">VINF H.J.F.MONTMAYOU RED BLEND MB-CF 750X         </v>
          </cell>
          <cell r="J8487">
            <v>10929.29</v>
          </cell>
          <cell r="O8487">
            <v>7798000210521</v>
          </cell>
        </row>
        <row r="8488">
          <cell r="A8488">
            <v>666189</v>
          </cell>
          <cell r="B8488">
            <v>661</v>
          </cell>
          <cell r="D8488" t="str">
            <v xml:space="preserve">VINF H.J.F.MONTMAYOU RED BLEND MB-PN 750X         </v>
          </cell>
          <cell r="J8488">
            <v>10929.29</v>
          </cell>
          <cell r="O8488">
            <v>7798000213652</v>
          </cell>
        </row>
        <row r="8489">
          <cell r="A8489">
            <v>666190</v>
          </cell>
          <cell r="B8489">
            <v>1533</v>
          </cell>
          <cell r="D8489" t="str">
            <v xml:space="preserve">VINF H.J.F.MONTMAYOU RED BLEND MB-RS 750X         </v>
          </cell>
          <cell r="J8489">
            <v>10929.29</v>
          </cell>
          <cell r="O8489">
            <v>7798000213218</v>
          </cell>
        </row>
        <row r="8490">
          <cell r="A8490">
            <v>8827</v>
          </cell>
          <cell r="B8490">
            <v>10010003022</v>
          </cell>
          <cell r="D8490" t="str">
            <v xml:space="preserve">VINF HAROLDOS ESTATE BONARDA 750X                 </v>
          </cell>
          <cell r="J8490">
            <v>6091.7640000000001</v>
          </cell>
          <cell r="O8490">
            <v>7791843008447</v>
          </cell>
        </row>
        <row r="8491">
          <cell r="A8491">
            <v>101</v>
          </cell>
          <cell r="B8491">
            <v>10019000322</v>
          </cell>
          <cell r="D8491" t="str">
            <v xml:space="preserve">VINF HAROLDOS ESTATE C.SAUV. 750X                 </v>
          </cell>
          <cell r="J8491">
            <v>6091.7640000000001</v>
          </cell>
          <cell r="O8491">
            <v>7791843009154</v>
          </cell>
        </row>
        <row r="8492">
          <cell r="A8492">
            <v>658001</v>
          </cell>
          <cell r="B8492">
            <v>10019000222</v>
          </cell>
          <cell r="D8492" t="str">
            <v xml:space="preserve">VINF HAROLDOS ESTATE CHARDONNAY 750X              </v>
          </cell>
          <cell r="J8492">
            <v>6091.7640000000001</v>
          </cell>
          <cell r="O8492">
            <v>7791843009178</v>
          </cell>
        </row>
        <row r="8493">
          <cell r="A8493">
            <v>3129</v>
          </cell>
          <cell r="B8493">
            <v>10019000122</v>
          </cell>
          <cell r="D8493" t="str">
            <v xml:space="preserve">VINF HAROLDOS ESTATE MALBEC 750X                  </v>
          </cell>
          <cell r="J8493">
            <v>6091.7640000000001</v>
          </cell>
          <cell r="O8493">
            <v>7791843009147</v>
          </cell>
        </row>
        <row r="8494">
          <cell r="A8494">
            <v>8807</v>
          </cell>
          <cell r="B8494">
            <v>10010004022</v>
          </cell>
          <cell r="D8494" t="str">
            <v xml:space="preserve">VINF HAROLDOS ESTATE RED BLEND 750X               </v>
          </cell>
          <cell r="J8494">
            <v>6091.7640000000001</v>
          </cell>
          <cell r="O8494">
            <v>7791843010594</v>
          </cell>
        </row>
        <row r="8495">
          <cell r="A8495">
            <v>658068</v>
          </cell>
          <cell r="B8495">
            <v>10010002522</v>
          </cell>
          <cell r="D8495" t="str">
            <v xml:space="preserve">VINF HAROLDOS ESTATE S.BLANC. 750X                </v>
          </cell>
          <cell r="J8495">
            <v>6091.7640000000001</v>
          </cell>
          <cell r="O8495">
            <v>7791843009192</v>
          </cell>
        </row>
        <row r="8496">
          <cell r="A8496">
            <v>1438</v>
          </cell>
          <cell r="B8496">
            <v>10007006351</v>
          </cell>
          <cell r="D8496" t="str">
            <v xml:space="preserve">VINF HAROLDOS GRAN CORTE RED BLEND 750X           </v>
          </cell>
          <cell r="J8496">
            <v>22064.03</v>
          </cell>
          <cell r="O8496">
            <v>7791843014813</v>
          </cell>
        </row>
        <row r="8497">
          <cell r="A8497">
            <v>660328</v>
          </cell>
          <cell r="B8497">
            <v>10008004622</v>
          </cell>
          <cell r="D8497" t="str">
            <v xml:space="preserve">VINF HAROLDOS RES C.FRANC 750X                    </v>
          </cell>
          <cell r="J8497">
            <v>8537.66</v>
          </cell>
          <cell r="O8497">
            <v>7791843019863</v>
          </cell>
        </row>
        <row r="8498">
          <cell r="A8498">
            <v>4117</v>
          </cell>
          <cell r="B8498">
            <v>10008000322</v>
          </cell>
          <cell r="D8498" t="str">
            <v xml:space="preserve">VINF HAROLDOS RES C.SAUV. 750                     </v>
          </cell>
          <cell r="J8498">
            <v>8537.66</v>
          </cell>
          <cell r="O8498">
            <v>7791843004999</v>
          </cell>
        </row>
        <row r="8499">
          <cell r="A8499">
            <v>360</v>
          </cell>
          <cell r="B8499">
            <v>10008000122</v>
          </cell>
          <cell r="D8499" t="str">
            <v xml:space="preserve">VINF HAROLDOS RES CHARDONNAY 750X                 </v>
          </cell>
          <cell r="J8499">
            <v>8537.66</v>
          </cell>
          <cell r="O8499">
            <v>7791843005026</v>
          </cell>
        </row>
        <row r="8500">
          <cell r="A8500">
            <v>4354</v>
          </cell>
          <cell r="B8500">
            <v>10008000222</v>
          </cell>
          <cell r="D8500" t="str">
            <v xml:space="preserve">VINF HAROLDOS RES MALBEC 750X                     </v>
          </cell>
          <cell r="J8500">
            <v>8537.66</v>
          </cell>
          <cell r="O8500">
            <v>7791843005019</v>
          </cell>
        </row>
        <row r="8501">
          <cell r="A8501">
            <v>662527</v>
          </cell>
          <cell r="B8501">
            <v>527</v>
          </cell>
          <cell r="D8501" t="str">
            <v xml:space="preserve">VINF HD DURIGUTTI GRAN RES MALBEC 750X            </v>
          </cell>
          <cell r="J8501">
            <v>31896.81</v>
          </cell>
          <cell r="O8501">
            <v>7798152261372</v>
          </cell>
        </row>
        <row r="8502">
          <cell r="A8502">
            <v>662524</v>
          </cell>
          <cell r="B8502">
            <v>524</v>
          </cell>
          <cell r="D8502" t="str">
            <v xml:space="preserve">VINF HD DURIGUTTI RES MALBEC 750X                 </v>
          </cell>
          <cell r="J8502">
            <v>22338.29</v>
          </cell>
          <cell r="O8502">
            <v>7798152262218</v>
          </cell>
        </row>
        <row r="8503">
          <cell r="A8503">
            <v>12024</v>
          </cell>
          <cell r="B8503">
            <v>35631</v>
          </cell>
          <cell r="D8503" t="str">
            <v xml:space="preserve">VINF HELECHOS MALBEC MALBEC 750X                  </v>
          </cell>
          <cell r="J8503">
            <v>16227.57</v>
          </cell>
          <cell r="O8503">
            <v>7790314006364</v>
          </cell>
        </row>
        <row r="8504">
          <cell r="A8504">
            <v>1439</v>
          </cell>
          <cell r="B8504">
            <v>738</v>
          </cell>
          <cell r="D8504" t="str">
            <v xml:space="preserve">VINF HERMANDAD CHARDONNAY 750X                    </v>
          </cell>
          <cell r="J8504">
            <v>37677.64</v>
          </cell>
          <cell r="O8504">
            <v>7791843014554</v>
          </cell>
        </row>
        <row r="8505">
          <cell r="A8505">
            <v>11401</v>
          </cell>
          <cell r="B8505">
            <v>0</v>
          </cell>
          <cell r="D8505" t="str">
            <v xml:space="preserve">VINF HERMANDAD MALBEC VINEY 750X                  </v>
          </cell>
          <cell r="J8505">
            <v>37677.64</v>
          </cell>
          <cell r="O8505">
            <v>7791843012635</v>
          </cell>
        </row>
        <row r="8506">
          <cell r="A8506">
            <v>15549</v>
          </cell>
          <cell r="B8506">
            <v>736</v>
          </cell>
          <cell r="D8506" t="str">
            <v xml:space="preserve">VINF HERMANDAD RED BLEND 750X                     </v>
          </cell>
          <cell r="J8506">
            <v>37677.64</v>
          </cell>
          <cell r="O8506">
            <v>7791843012642</v>
          </cell>
        </row>
        <row r="8507">
          <cell r="A8507">
            <v>665046</v>
          </cell>
          <cell r="B8507">
            <v>0</v>
          </cell>
          <cell r="D8507" t="str">
            <v xml:space="preserve">VINF HERMANO TORMENTA CO-FER. SB-MB 750X          </v>
          </cell>
          <cell r="J8507">
            <v>8911.0360000000001</v>
          </cell>
          <cell r="O8507">
            <v>7791843025987</v>
          </cell>
        </row>
        <row r="8508">
          <cell r="A8508">
            <v>665048</v>
          </cell>
          <cell r="B8508">
            <v>0</v>
          </cell>
          <cell r="D8508" t="str">
            <v xml:space="preserve">VINF HERMANO TORMENTA CO-FER. TT-MB 750X          </v>
          </cell>
          <cell r="J8508">
            <v>8911.0360000000001</v>
          </cell>
          <cell r="O8508">
            <v>7791843025963</v>
          </cell>
        </row>
        <row r="8509">
          <cell r="A8509">
            <v>665047</v>
          </cell>
          <cell r="B8509">
            <v>0</v>
          </cell>
          <cell r="D8509" t="str">
            <v xml:space="preserve">VINF HERMANO TORMENTA CO-FER. VG-MB 750X          </v>
          </cell>
          <cell r="J8509">
            <v>8911.0360000000001</v>
          </cell>
          <cell r="O8509">
            <v>7791843025949</v>
          </cell>
        </row>
        <row r="8510">
          <cell r="A8510">
            <v>663141</v>
          </cell>
          <cell r="B8510">
            <v>753</v>
          </cell>
          <cell r="D8510" t="str">
            <v xml:space="preserve">VINF HERMANOS MALBEC 750X                         </v>
          </cell>
          <cell r="J8510">
            <v>5042.4880000000003</v>
          </cell>
          <cell r="O8510">
            <v>7793359005477</v>
          </cell>
        </row>
        <row r="8511">
          <cell r="A8511">
            <v>663140</v>
          </cell>
          <cell r="B8511">
            <v>750</v>
          </cell>
          <cell r="D8511" t="str">
            <v xml:space="preserve">VINF HERMANOS TORRONTES 750X                      </v>
          </cell>
          <cell r="J8511">
            <v>5042.4880000000003</v>
          </cell>
          <cell r="O8511">
            <v>7793359005460</v>
          </cell>
        </row>
        <row r="8512">
          <cell r="A8512">
            <v>665947</v>
          </cell>
          <cell r="B8512">
            <v>947</v>
          </cell>
          <cell r="D8512" t="str">
            <v xml:space="preserve">VINF INFRAMUNDO NARANJO 750X                      </v>
          </cell>
          <cell r="J8512">
            <v>22843.59</v>
          </cell>
          <cell r="O8512">
            <v>7798152264342</v>
          </cell>
        </row>
        <row r="8513">
          <cell r="A8513">
            <v>665946</v>
          </cell>
          <cell r="B8513">
            <v>946</v>
          </cell>
          <cell r="D8513" t="str">
            <v xml:space="preserve">VINF INFRAMUNDO ROSE 750X                         </v>
          </cell>
          <cell r="J8513">
            <v>22843.59</v>
          </cell>
          <cell r="O8513">
            <v>7798152264359</v>
          </cell>
        </row>
        <row r="8514">
          <cell r="A8514">
            <v>665255</v>
          </cell>
          <cell r="B8514">
            <v>100187776</v>
          </cell>
          <cell r="D8514" t="str">
            <v xml:space="preserve">VINF JOSE ZUCCARDI MALBEC 750X                    </v>
          </cell>
          <cell r="J8514">
            <v>99895.91</v>
          </cell>
          <cell r="O8514">
            <v>7791728249309</v>
          </cell>
        </row>
        <row r="8515">
          <cell r="A8515">
            <v>663085</v>
          </cell>
          <cell r="B8515">
            <v>0</v>
          </cell>
          <cell r="D8515" t="str">
            <v xml:space="preserve">VINF KAIKEN CHACAYES NORTE MALBEC 750             </v>
          </cell>
          <cell r="J8515">
            <v>9600.0069999999996</v>
          </cell>
          <cell r="O8515">
            <v>7804303002289</v>
          </cell>
        </row>
        <row r="8516">
          <cell r="A8516">
            <v>663084</v>
          </cell>
          <cell r="B8516" t="str">
            <v xml:space="preserve">KAMAAVECN20         </v>
          </cell>
          <cell r="D8516" t="str">
            <v xml:space="preserve">VINF KAIKEN CHACAYES SUR MALBEC 750X              </v>
          </cell>
          <cell r="J8516">
            <v>9600.0069999999996</v>
          </cell>
          <cell r="O8516">
            <v>7804303002296</v>
          </cell>
        </row>
        <row r="8517">
          <cell r="A8517">
            <v>663086</v>
          </cell>
          <cell r="B8517" t="str">
            <v xml:space="preserve">KAMBDI19            </v>
          </cell>
          <cell r="D8517" t="str">
            <v xml:space="preserve">VINF KAIKEN DISOBEDIENTE RED BLEND 750X           </v>
          </cell>
          <cell r="J8517">
            <v>8400.1419999999998</v>
          </cell>
          <cell r="O8517">
            <v>7804303002524</v>
          </cell>
        </row>
        <row r="8518">
          <cell r="A8518">
            <v>663090</v>
          </cell>
          <cell r="B8518" t="str">
            <v xml:space="preserve">KAESCS20            </v>
          </cell>
          <cell r="D8518" t="str">
            <v xml:space="preserve">VINF KAIKEN ESTATE C.SAUV. 750X                   </v>
          </cell>
          <cell r="J8518">
            <v>3599.9670000000001</v>
          </cell>
          <cell r="O8518">
            <v>7804303555006</v>
          </cell>
        </row>
        <row r="8519">
          <cell r="A8519">
            <v>663089</v>
          </cell>
          <cell r="B8519" t="str">
            <v xml:space="preserve">KAMAES20            </v>
          </cell>
          <cell r="D8519" t="str">
            <v xml:space="preserve">VINF KAIKEN ESTATE MALBEC 750X                    </v>
          </cell>
          <cell r="J8519">
            <v>3599.9670000000001</v>
          </cell>
          <cell r="O8519">
            <v>7804303555013</v>
          </cell>
        </row>
        <row r="8520">
          <cell r="A8520">
            <v>6008</v>
          </cell>
          <cell r="B8520" t="str">
            <v xml:space="preserve">SKC1                </v>
          </cell>
          <cell r="D8520" t="str">
            <v xml:space="preserve">VINF KILLKA C.SAUV. 750X                          </v>
          </cell>
          <cell r="J8520">
            <v>7239.6989999999996</v>
          </cell>
          <cell r="O8520">
            <v>7798074862152</v>
          </cell>
        </row>
        <row r="8521">
          <cell r="A8521">
            <v>6030</v>
          </cell>
          <cell r="B8521" t="str">
            <v xml:space="preserve">SKM1                </v>
          </cell>
          <cell r="D8521" t="str">
            <v xml:space="preserve">VINF KILLKA MALBEC 750X                           </v>
          </cell>
          <cell r="J8521">
            <v>7239.6989999999996</v>
          </cell>
          <cell r="O8521">
            <v>7798074862145</v>
          </cell>
        </row>
        <row r="8522">
          <cell r="A8522">
            <v>6038</v>
          </cell>
          <cell r="B8522" t="str">
            <v xml:space="preserve">SKB1                </v>
          </cell>
          <cell r="D8522" t="str">
            <v xml:space="preserve">VINF KILLKA RED BLEND 750X                        </v>
          </cell>
          <cell r="J8522">
            <v>7239.6989999999996</v>
          </cell>
          <cell r="O8522">
            <v>7798074862787</v>
          </cell>
        </row>
        <row r="8523">
          <cell r="A8523">
            <v>8321</v>
          </cell>
          <cell r="B8523">
            <v>141530254</v>
          </cell>
          <cell r="D8523" t="str">
            <v xml:space="preserve">VINF L.BOSCA C.SAUV. 750X                         </v>
          </cell>
          <cell r="J8523">
            <v>17685</v>
          </cell>
          <cell r="O8523">
            <v>7791203001248</v>
          </cell>
        </row>
        <row r="8524">
          <cell r="A8524">
            <v>8324</v>
          </cell>
          <cell r="B8524">
            <v>1415101540021</v>
          </cell>
          <cell r="D8524" t="str">
            <v xml:space="preserve">VINF L.BOSCA CHARDONNAY 750X                      </v>
          </cell>
          <cell r="J8524">
            <v>17685</v>
          </cell>
          <cell r="O8524">
            <v>7791203000029</v>
          </cell>
        </row>
        <row r="8525">
          <cell r="A8525">
            <v>2054</v>
          </cell>
          <cell r="B8525">
            <v>141530654</v>
          </cell>
          <cell r="D8525" t="str">
            <v xml:space="preserve">VINF L.BOSCA MALBEC 750X                          </v>
          </cell>
          <cell r="J8525">
            <v>17685</v>
          </cell>
          <cell r="O8525">
            <v>7791203001231</v>
          </cell>
        </row>
        <row r="8526">
          <cell r="A8526">
            <v>666571</v>
          </cell>
          <cell r="B8526">
            <v>121330644121</v>
          </cell>
          <cell r="D8526" t="str">
            <v xml:space="preserve">VINF L.BOSCA NOBLES MALBEC DOC 750X               </v>
          </cell>
          <cell r="J8526">
            <v>66150.009999999995</v>
          </cell>
          <cell r="O8526">
            <v>7791203889389</v>
          </cell>
        </row>
        <row r="8527">
          <cell r="A8527">
            <v>666570</v>
          </cell>
          <cell r="B8527">
            <v>121530644121</v>
          </cell>
          <cell r="D8527" t="str">
            <v xml:space="preserve">VINF L.BOSCA PARAISO RED BLEND 750X               </v>
          </cell>
          <cell r="J8527">
            <v>133987.5</v>
          </cell>
          <cell r="O8527">
            <v>7791203889402</v>
          </cell>
        </row>
        <row r="8528">
          <cell r="A8528">
            <v>660732</v>
          </cell>
          <cell r="B8528">
            <v>1417103540021</v>
          </cell>
          <cell r="D8528" t="str">
            <v xml:space="preserve">VINF L.BOSCA RIESLING COMPUERTAS 750X             </v>
          </cell>
          <cell r="J8528">
            <v>35100.01</v>
          </cell>
          <cell r="O8528">
            <v>7791203000630</v>
          </cell>
        </row>
        <row r="8529">
          <cell r="A8529">
            <v>660043</v>
          </cell>
          <cell r="B8529">
            <v>131125154</v>
          </cell>
          <cell r="D8529" t="str">
            <v xml:space="preserve">VINF L.BOSCA ROSE 750X                            </v>
          </cell>
          <cell r="J8529">
            <v>28080.01</v>
          </cell>
          <cell r="O8529">
            <v>7791203002009</v>
          </cell>
        </row>
        <row r="8530">
          <cell r="A8530">
            <v>8323</v>
          </cell>
          <cell r="B8530">
            <v>1415102540021</v>
          </cell>
          <cell r="D8530" t="str">
            <v xml:space="preserve">VINF L.BOSCA S.BLANC. 750X                        </v>
          </cell>
          <cell r="J8530">
            <v>17685</v>
          </cell>
          <cell r="O8530">
            <v>7791203000043</v>
          </cell>
        </row>
        <row r="8531">
          <cell r="A8531">
            <v>666572</v>
          </cell>
          <cell r="B8531">
            <v>1315306541</v>
          </cell>
          <cell r="D8531" t="str">
            <v xml:space="preserve">VINF L.BOSCA SANGRE ALTAMIRA MALBEC 750X          </v>
          </cell>
          <cell r="J8531">
            <v>42660</v>
          </cell>
          <cell r="O8531">
            <v>7791203002412</v>
          </cell>
        </row>
        <row r="8532">
          <cell r="A8532">
            <v>660721</v>
          </cell>
          <cell r="B8532">
            <v>1315306542</v>
          </cell>
          <cell r="D8532" t="str">
            <v xml:space="preserve">VINF L.BOSCA SANGRE D.O.C MALBEC 750X             </v>
          </cell>
          <cell r="J8532">
            <v>28485</v>
          </cell>
          <cell r="O8532">
            <v>7791203000142</v>
          </cell>
        </row>
        <row r="8533">
          <cell r="A8533">
            <v>8322</v>
          </cell>
          <cell r="B8533">
            <v>1315306543</v>
          </cell>
          <cell r="D8533" t="str">
            <v xml:space="preserve">VINF L.BOSCA SANGRE V.UCO MALBEC 750X             </v>
          </cell>
          <cell r="J8533">
            <v>22005</v>
          </cell>
          <cell r="O8533">
            <v>7791203002436</v>
          </cell>
        </row>
        <row r="8534">
          <cell r="A8534">
            <v>662200</v>
          </cell>
          <cell r="B8534">
            <v>0</v>
          </cell>
          <cell r="D8534" t="str">
            <v xml:space="preserve">VINF LA POSTA GLORIETA PINOT NOIR 750X            </v>
          </cell>
          <cell r="J8534">
            <v>6719.8559999999998</v>
          </cell>
          <cell r="O8534">
            <v>6622001111116</v>
          </cell>
        </row>
        <row r="8535">
          <cell r="A8535">
            <v>662322</v>
          </cell>
          <cell r="B8535">
            <v>322</v>
          </cell>
          <cell r="D8535" t="str">
            <v xml:space="preserve">VINF LAMITAD +1 MALBEC 750X                       </v>
          </cell>
          <cell r="J8535">
            <v>2500.0369999999998</v>
          </cell>
          <cell r="O8535">
            <v>7798152262577</v>
          </cell>
        </row>
        <row r="8536">
          <cell r="A8536">
            <v>662201</v>
          </cell>
          <cell r="B8536">
            <v>102210502</v>
          </cell>
          <cell r="D8536" t="str">
            <v xml:space="preserve">VINF LAPOSTA ARMANDO BONARDA 750X                 </v>
          </cell>
          <cell r="J8536">
            <v>17659.04</v>
          </cell>
          <cell r="O8536">
            <v>7794450093523</v>
          </cell>
        </row>
        <row r="8537">
          <cell r="A8537">
            <v>665529</v>
          </cell>
          <cell r="B8537">
            <v>3131</v>
          </cell>
          <cell r="D8537" t="str">
            <v xml:space="preserve">VINF LAPOSTA B.BLANCS. 750X                       </v>
          </cell>
          <cell r="J8537">
            <v>16717.36</v>
          </cell>
          <cell r="O8537">
            <v>7798126082309</v>
          </cell>
        </row>
        <row r="8538">
          <cell r="A8538">
            <v>660389</v>
          </cell>
          <cell r="B8538">
            <v>0</v>
          </cell>
          <cell r="D8538" t="str">
            <v xml:space="preserve">VINF LAPOSTA FAZZIO MALBEC 750X                   </v>
          </cell>
          <cell r="J8538">
            <v>18319.099999999999</v>
          </cell>
          <cell r="O8538">
            <v>7798126082644</v>
          </cell>
        </row>
        <row r="8539">
          <cell r="A8539">
            <v>660391</v>
          </cell>
          <cell r="B8539">
            <v>0</v>
          </cell>
          <cell r="D8539" t="str">
            <v xml:space="preserve">VINF LAPOSTA PAULUCCI MALBEC 750X                 </v>
          </cell>
          <cell r="J8539">
            <v>18319.13</v>
          </cell>
          <cell r="O8539">
            <v>7794450093509</v>
          </cell>
        </row>
        <row r="8540">
          <cell r="A8540">
            <v>660390</v>
          </cell>
          <cell r="B8540">
            <v>300210502</v>
          </cell>
          <cell r="D8540" t="str">
            <v xml:space="preserve">VINF LAPOSTA PIZZELLA MALBEC 750X                 </v>
          </cell>
          <cell r="J8540">
            <v>18319.13</v>
          </cell>
          <cell r="O8540">
            <v>7794450093516</v>
          </cell>
        </row>
        <row r="8541">
          <cell r="A8541">
            <v>666699</v>
          </cell>
          <cell r="B8541">
            <v>0</v>
          </cell>
          <cell r="D8541" t="str">
            <v xml:space="preserve">VINF LAS COMPUERTAS C.FRANC 750X                  </v>
          </cell>
          <cell r="J8541">
            <v>7162.9920000000002</v>
          </cell>
          <cell r="O8541">
            <v>7798152262300</v>
          </cell>
        </row>
        <row r="8542">
          <cell r="A8542">
            <v>7924</v>
          </cell>
          <cell r="B8542">
            <v>4553</v>
          </cell>
          <cell r="D8542" t="str">
            <v xml:space="preserve">VINF LATITUD 33 C.SAUV. 750X                      </v>
          </cell>
          <cell r="J8542">
            <v>7668.5309999999999</v>
          </cell>
          <cell r="O8542">
            <v>7790975017495</v>
          </cell>
        </row>
        <row r="8543">
          <cell r="A8543">
            <v>3762</v>
          </cell>
          <cell r="B8543">
            <v>4555</v>
          </cell>
          <cell r="D8543" t="str">
            <v xml:space="preserve">VINF LATITUD 33 CHARDONNAY 750X                   </v>
          </cell>
          <cell r="J8543">
            <v>7668.5309999999999</v>
          </cell>
          <cell r="O8543">
            <v>7790975017488</v>
          </cell>
        </row>
        <row r="8544">
          <cell r="A8544">
            <v>7085</v>
          </cell>
          <cell r="B8544">
            <v>4554</v>
          </cell>
          <cell r="D8544" t="str">
            <v xml:space="preserve">VINF LATITUD 33 MALBEC 750X                       </v>
          </cell>
          <cell r="J8544">
            <v>7668.5309999999999</v>
          </cell>
          <cell r="O8544">
            <v>7790975017525</v>
          </cell>
        </row>
        <row r="8545">
          <cell r="A8545">
            <v>661630</v>
          </cell>
          <cell r="B8545">
            <v>4557</v>
          </cell>
          <cell r="D8545" t="str">
            <v xml:space="preserve">VINF LATITUD 33 ROSE 750X                         </v>
          </cell>
          <cell r="J8545">
            <v>7668.5309999999999</v>
          </cell>
          <cell r="O8545">
            <v>7790975200392</v>
          </cell>
        </row>
        <row r="8546">
          <cell r="A8546">
            <v>5547</v>
          </cell>
          <cell r="B8546">
            <v>4556</v>
          </cell>
          <cell r="D8546" t="str">
            <v xml:space="preserve">VINF LATITUD 33 S.BLANC. 750X                     </v>
          </cell>
          <cell r="J8546">
            <v>7668.5309999999999</v>
          </cell>
          <cell r="O8546">
            <v>7790975017839</v>
          </cell>
        </row>
        <row r="8547">
          <cell r="A8547">
            <v>5188</v>
          </cell>
          <cell r="B8547">
            <v>18113025401</v>
          </cell>
          <cell r="D8547" t="str">
            <v xml:space="preserve">VINF LINDA C.SAUV. 750X                           </v>
          </cell>
          <cell r="J8547">
            <v>10423.879999999999</v>
          </cell>
          <cell r="O8547">
            <v>7791203000852</v>
          </cell>
        </row>
        <row r="8548">
          <cell r="A8548">
            <v>11072</v>
          </cell>
          <cell r="B8548">
            <v>1811101540121</v>
          </cell>
          <cell r="D8548" t="str">
            <v xml:space="preserve">VINF LINDA CHARDONNAY 750X                        </v>
          </cell>
          <cell r="J8548">
            <v>10423.879999999999</v>
          </cell>
          <cell r="O8548">
            <v>7791203000524</v>
          </cell>
        </row>
        <row r="8549">
          <cell r="A8549">
            <v>1967</v>
          </cell>
          <cell r="B8549">
            <v>18113065401</v>
          </cell>
          <cell r="D8549" t="str">
            <v xml:space="preserve">VINF LINDA MALBEC 750X                            </v>
          </cell>
          <cell r="J8549">
            <v>10423.879999999999</v>
          </cell>
          <cell r="O8549">
            <v>7791203000517</v>
          </cell>
        </row>
        <row r="8550">
          <cell r="A8550">
            <v>665385</v>
          </cell>
          <cell r="B8550">
            <v>181135254</v>
          </cell>
          <cell r="D8550" t="str">
            <v xml:space="preserve">VINF LINDA RED BLEND 750X                         </v>
          </cell>
          <cell r="J8550">
            <v>10423.879999999999</v>
          </cell>
          <cell r="O8550">
            <v>7791203003358</v>
          </cell>
        </row>
        <row r="8551">
          <cell r="A8551">
            <v>660048</v>
          </cell>
          <cell r="B8551">
            <v>1811251540121</v>
          </cell>
          <cell r="D8551" t="str">
            <v xml:space="preserve">VINF LINDA ROSE 750X                              </v>
          </cell>
          <cell r="J8551">
            <v>10423.879999999999</v>
          </cell>
          <cell r="O8551">
            <v>7791203000548</v>
          </cell>
        </row>
        <row r="8552">
          <cell r="A8552">
            <v>659940</v>
          </cell>
          <cell r="B8552">
            <v>0</v>
          </cell>
          <cell r="D8552" t="str">
            <v xml:space="preserve">VINF LODAI PLATO ROSSO SANGIOVESE 750X            </v>
          </cell>
          <cell r="J8552">
            <v>1267.5050000000001</v>
          </cell>
          <cell r="O8552">
            <v>8030712003374</v>
          </cell>
        </row>
        <row r="8553">
          <cell r="A8553">
            <v>663881</v>
          </cell>
          <cell r="B8553">
            <v>3556</v>
          </cell>
          <cell r="D8553" t="str">
            <v xml:space="preserve">VINF LOGIA BLANC DE MALBEC 750X                   </v>
          </cell>
          <cell r="J8553">
            <v>25160.63</v>
          </cell>
          <cell r="O8553">
            <v>7798123973556</v>
          </cell>
        </row>
        <row r="8554">
          <cell r="A8554">
            <v>663883</v>
          </cell>
          <cell r="B8554">
            <v>3570</v>
          </cell>
          <cell r="D8554" t="str">
            <v xml:space="preserve">VINF LOGIA NOIR DE MALBEC 750X                    </v>
          </cell>
          <cell r="J8554">
            <v>25160.63</v>
          </cell>
          <cell r="O8554">
            <v>7798123973570</v>
          </cell>
        </row>
        <row r="8555">
          <cell r="A8555">
            <v>663882</v>
          </cell>
          <cell r="B8555">
            <v>463</v>
          </cell>
          <cell r="D8555" t="str">
            <v xml:space="preserve">VINF LOGIA ROSE DE MALBEC 750X                    </v>
          </cell>
          <cell r="J8555">
            <v>25160.63</v>
          </cell>
          <cell r="O8555">
            <v>7798123970463</v>
          </cell>
        </row>
        <row r="8556">
          <cell r="A8556">
            <v>658260</v>
          </cell>
          <cell r="B8556">
            <v>155900</v>
          </cell>
          <cell r="D8556" t="str">
            <v xml:space="preserve">VINF LOLA MONTES C.SAUV. 750X                     </v>
          </cell>
          <cell r="J8556">
            <v>6029.9920000000002</v>
          </cell>
          <cell r="O8556">
            <v>7790415131217</v>
          </cell>
        </row>
        <row r="8557">
          <cell r="A8557">
            <v>662554</v>
          </cell>
          <cell r="B8557">
            <v>150800</v>
          </cell>
          <cell r="D8557" t="str">
            <v xml:space="preserve">VINF LOLA MONTES DULCE BCO. 750X                  </v>
          </cell>
          <cell r="J8557">
            <v>6029.9920000000002</v>
          </cell>
          <cell r="O8557">
            <v>6625541111110</v>
          </cell>
        </row>
        <row r="8558">
          <cell r="A8558">
            <v>14270</v>
          </cell>
          <cell r="B8558">
            <v>155950</v>
          </cell>
          <cell r="D8558" t="str">
            <v xml:space="preserve">VINF LOLA MONTES MALBEC 750X                      </v>
          </cell>
          <cell r="J8558">
            <v>6029.9920000000002</v>
          </cell>
          <cell r="O8558">
            <v>7790415131194</v>
          </cell>
        </row>
        <row r="8559">
          <cell r="A8559">
            <v>9150</v>
          </cell>
          <cell r="B8559">
            <v>155756</v>
          </cell>
          <cell r="D8559" t="str">
            <v xml:space="preserve">VINF LOLA MONTES RED BLEND 750X                   </v>
          </cell>
          <cell r="J8559">
            <v>6029.9920000000002</v>
          </cell>
          <cell r="O8559">
            <v>7790415002777</v>
          </cell>
        </row>
        <row r="8560">
          <cell r="A8560">
            <v>659683</v>
          </cell>
          <cell r="B8560">
            <v>155850</v>
          </cell>
          <cell r="D8560" t="str">
            <v xml:space="preserve">VINF LOLA MONTES ROSE 750X                        </v>
          </cell>
          <cell r="J8560">
            <v>6029.9920000000002</v>
          </cell>
          <cell r="O8560">
            <v>7790415130739</v>
          </cell>
        </row>
        <row r="8561">
          <cell r="A8561">
            <v>1023</v>
          </cell>
          <cell r="B8561">
            <v>3913</v>
          </cell>
          <cell r="D8561" t="str">
            <v xml:space="preserve">VINF LOPEZ JEREZ 750X                             </v>
          </cell>
          <cell r="J8561">
            <v>5279.8649999999998</v>
          </cell>
          <cell r="O8561">
            <v>7790336039104</v>
          </cell>
        </row>
        <row r="8562">
          <cell r="A8562">
            <v>18343</v>
          </cell>
          <cell r="B8562">
            <v>3234</v>
          </cell>
          <cell r="D8562" t="str">
            <v xml:space="preserve">VINF LOS CARDOS C.SAUV. 750X                      </v>
          </cell>
          <cell r="J8562">
            <v>4165.393</v>
          </cell>
          <cell r="O8562">
            <v>7798090160225</v>
          </cell>
        </row>
        <row r="8563">
          <cell r="A8563">
            <v>666589</v>
          </cell>
          <cell r="B8563">
            <v>2887</v>
          </cell>
          <cell r="D8563" t="str">
            <v xml:space="preserve">VINF LOS DURMIENTES C.SAUV. 750X                  </v>
          </cell>
          <cell r="J8563">
            <v>4930.4610000000002</v>
          </cell>
          <cell r="O8563">
            <v>736684256715</v>
          </cell>
        </row>
        <row r="8564">
          <cell r="A8564">
            <v>666588</v>
          </cell>
          <cell r="B8564">
            <v>2886</v>
          </cell>
          <cell r="D8564" t="str">
            <v xml:space="preserve">VINF LOS DURMIENTES MALBEC 750X                   </v>
          </cell>
          <cell r="J8564">
            <v>4930.4610000000002</v>
          </cell>
          <cell r="O8564">
            <v>736684256708</v>
          </cell>
        </row>
        <row r="8565">
          <cell r="A8565">
            <v>660583</v>
          </cell>
          <cell r="B8565">
            <v>83248</v>
          </cell>
          <cell r="D8565" t="str">
            <v xml:space="preserve">VINF LOS HELECHOS RES C.SAUV. 750X                </v>
          </cell>
          <cell r="J8565">
            <v>13967.89</v>
          </cell>
          <cell r="O8565">
            <v>7790314072352</v>
          </cell>
        </row>
        <row r="8566">
          <cell r="A8566">
            <v>660582</v>
          </cell>
          <cell r="B8566">
            <v>83250</v>
          </cell>
          <cell r="D8566" t="str">
            <v xml:space="preserve">VINF LOS HELECHOS RES MALBEC 750X                 </v>
          </cell>
          <cell r="J8566">
            <v>13967.89</v>
          </cell>
          <cell r="O8566">
            <v>7790314072314</v>
          </cell>
        </row>
        <row r="8567">
          <cell r="A8567">
            <v>18281</v>
          </cell>
          <cell r="B8567">
            <v>74583</v>
          </cell>
          <cell r="D8567" t="str">
            <v xml:space="preserve">VINF LOS INTOCABLES C.SAUV. 750X                  </v>
          </cell>
          <cell r="J8567">
            <v>9343.8490000000002</v>
          </cell>
          <cell r="O8567">
            <v>7791540149351</v>
          </cell>
        </row>
        <row r="8568">
          <cell r="A8568">
            <v>18280</v>
          </cell>
          <cell r="B8568">
            <v>74570</v>
          </cell>
          <cell r="D8568" t="str">
            <v xml:space="preserve">VINF LOS INTOCABLES MALBEC 750X                   </v>
          </cell>
          <cell r="J8568">
            <v>9343.8490000000002</v>
          </cell>
          <cell r="O8568">
            <v>7791540149344</v>
          </cell>
        </row>
        <row r="8569">
          <cell r="A8569">
            <v>659865</v>
          </cell>
          <cell r="B8569">
            <v>74684</v>
          </cell>
          <cell r="D8569" t="str">
            <v xml:space="preserve">VINF LOS INTOCABLES RED BLEND 750X                </v>
          </cell>
          <cell r="J8569">
            <v>9343.8490000000002</v>
          </cell>
          <cell r="O8569">
            <v>7791540151910</v>
          </cell>
        </row>
        <row r="8570">
          <cell r="A8570">
            <v>18612</v>
          </cell>
          <cell r="B8570" t="str">
            <v xml:space="preserve">FP001A2             </v>
          </cell>
          <cell r="D8570" t="str">
            <v xml:space="preserve">VINF LOS PASOS C.SAUV. 750X                       </v>
          </cell>
          <cell r="J8570">
            <v>5849.8180000000002</v>
          </cell>
          <cell r="O8570">
            <v>7798078230940</v>
          </cell>
        </row>
        <row r="8571">
          <cell r="A8571">
            <v>665353</v>
          </cell>
          <cell r="B8571" t="str">
            <v xml:space="preserve">FP202AR             </v>
          </cell>
          <cell r="D8571" t="str">
            <v xml:space="preserve">VINF LOS PASOS CHARDONNAY 750X                    </v>
          </cell>
          <cell r="J8571">
            <v>5849.8180000000002</v>
          </cell>
          <cell r="O8571">
            <v>7798078238052</v>
          </cell>
        </row>
        <row r="8572">
          <cell r="A8572">
            <v>656772</v>
          </cell>
          <cell r="B8572" t="str">
            <v xml:space="preserve">FP602AR             </v>
          </cell>
          <cell r="D8572" t="str">
            <v xml:space="preserve">VINF LOS PASOS DULCE BCO. 750X                    </v>
          </cell>
          <cell r="J8572">
            <v>5849.8180000000002</v>
          </cell>
          <cell r="O8572">
            <v>7798078231343</v>
          </cell>
        </row>
        <row r="8573">
          <cell r="A8573">
            <v>3615</v>
          </cell>
          <cell r="B8573" t="str">
            <v xml:space="preserve">FP302AR             </v>
          </cell>
          <cell r="D8573" t="str">
            <v xml:space="preserve">VINF LOS PASOS MALBEC 750X                        </v>
          </cell>
          <cell r="J8573">
            <v>5849.8180000000002</v>
          </cell>
          <cell r="O8573">
            <v>7798078230926</v>
          </cell>
        </row>
        <row r="8574">
          <cell r="A8574">
            <v>65610</v>
          </cell>
          <cell r="B8574" t="str">
            <v xml:space="preserve">FP701AR             </v>
          </cell>
          <cell r="D8574" t="str">
            <v xml:space="preserve">VINF LOS PASOS RED BLEND 750X                     </v>
          </cell>
          <cell r="J8574">
            <v>5849.8180000000002</v>
          </cell>
          <cell r="O8574">
            <v>7798078236980</v>
          </cell>
        </row>
        <row r="8575">
          <cell r="A8575">
            <v>666458</v>
          </cell>
          <cell r="B8575" t="str">
            <v xml:space="preserve">1211CJ1254100       </v>
          </cell>
          <cell r="D8575" t="str">
            <v xml:space="preserve">VINF LOTE BLANCO. GRUNER VELTLINER 750X           </v>
          </cell>
          <cell r="J8575">
            <v>27546.73</v>
          </cell>
          <cell r="O8575">
            <v>7792319971784</v>
          </cell>
        </row>
        <row r="8576">
          <cell r="A8576">
            <v>666457</v>
          </cell>
          <cell r="B8576" t="str">
            <v xml:space="preserve">1211BG0354100       </v>
          </cell>
          <cell r="D8576" t="str">
            <v xml:space="preserve">VINF LOTE NEGRO RED BLEND MB-CF 750X              </v>
          </cell>
          <cell r="J8576">
            <v>27134.6</v>
          </cell>
          <cell r="O8576">
            <v>7792319003904</v>
          </cell>
        </row>
        <row r="8577">
          <cell r="A8577">
            <v>660470</v>
          </cell>
          <cell r="B8577">
            <v>0</v>
          </cell>
          <cell r="D8577" t="str">
            <v xml:space="preserve">VINF LUCA CHARDONNAY 750X                         </v>
          </cell>
          <cell r="J8577">
            <v>35449.300000000003</v>
          </cell>
          <cell r="O8577">
            <v>7798126080251</v>
          </cell>
        </row>
        <row r="8578">
          <cell r="A8578">
            <v>660387</v>
          </cell>
          <cell r="B8578">
            <v>0</v>
          </cell>
          <cell r="D8578" t="str">
            <v xml:space="preserve">VINF LUCA MALBEC 750X                             </v>
          </cell>
          <cell r="J8578">
            <v>41649.18</v>
          </cell>
          <cell r="O8578">
            <v>7798126080237</v>
          </cell>
        </row>
        <row r="8579">
          <cell r="A8579">
            <v>663456</v>
          </cell>
          <cell r="B8579" t="str">
            <v xml:space="preserve">B0900200002         </v>
          </cell>
          <cell r="D8579" t="str">
            <v xml:space="preserve">VINF LUCA MALBEC EST 750X                         </v>
          </cell>
          <cell r="J8579">
            <v>51248.99</v>
          </cell>
          <cell r="O8579">
            <v>7794450946423</v>
          </cell>
        </row>
        <row r="8580">
          <cell r="A8580">
            <v>660469</v>
          </cell>
          <cell r="B8580">
            <v>0</v>
          </cell>
          <cell r="D8580" t="str">
            <v xml:space="preserve">VINF LUCA SYRAH 750X                              </v>
          </cell>
          <cell r="J8580">
            <v>35449.300000000003</v>
          </cell>
          <cell r="O8580">
            <v>7798126080213</v>
          </cell>
        </row>
        <row r="8581">
          <cell r="A8581">
            <v>662400</v>
          </cell>
          <cell r="B8581">
            <v>179</v>
          </cell>
          <cell r="D8581" t="str">
            <v xml:space="preserve">VINF MALABARISTA C.FRANC 750X                     </v>
          </cell>
          <cell r="J8581">
            <v>8550.0010000000002</v>
          </cell>
          <cell r="O8581">
            <v>7798110811557</v>
          </cell>
        </row>
        <row r="8582">
          <cell r="A8582">
            <v>662399</v>
          </cell>
          <cell r="B8582">
            <v>177</v>
          </cell>
          <cell r="D8582" t="str">
            <v xml:space="preserve">VINF MALABARISTA MALBEC 750X                      </v>
          </cell>
          <cell r="J8582">
            <v>8550.0010000000002</v>
          </cell>
          <cell r="O8582">
            <v>7798110811540</v>
          </cell>
        </row>
        <row r="8583">
          <cell r="A8583">
            <v>662397</v>
          </cell>
          <cell r="B8583">
            <v>173</v>
          </cell>
          <cell r="D8583" t="str">
            <v xml:space="preserve">VINF MALABARISTA WM C.FRANC 750X                  </v>
          </cell>
          <cell r="J8583">
            <v>5732.9970000000003</v>
          </cell>
          <cell r="O8583">
            <v>7798110811670</v>
          </cell>
        </row>
        <row r="8584">
          <cell r="A8584">
            <v>662396</v>
          </cell>
          <cell r="B8584">
            <v>170</v>
          </cell>
          <cell r="D8584" t="str">
            <v xml:space="preserve">VINF MALABARISTA WM MALBEC 750X                   </v>
          </cell>
          <cell r="J8584">
            <v>5732.9970000000003</v>
          </cell>
          <cell r="O8584">
            <v>7798110811632</v>
          </cell>
        </row>
        <row r="8585">
          <cell r="A8585">
            <v>662398</v>
          </cell>
          <cell r="B8585">
            <v>176</v>
          </cell>
          <cell r="D8585" t="str">
            <v xml:space="preserve">VINF MALABARISTA WM RED BLEND 750X                </v>
          </cell>
          <cell r="J8585">
            <v>5732.9970000000003</v>
          </cell>
          <cell r="O8585">
            <v>7798110811649</v>
          </cell>
        </row>
        <row r="8586">
          <cell r="A8586">
            <v>665252</v>
          </cell>
          <cell r="B8586">
            <v>100105309</v>
          </cell>
          <cell r="D8586" t="str">
            <v xml:space="preserve">VINF MALAMADO MALBEC FORT 750X                    </v>
          </cell>
          <cell r="J8586">
            <v>20880.009999999998</v>
          </cell>
          <cell r="O8586">
            <v>7791728002478</v>
          </cell>
        </row>
        <row r="8587">
          <cell r="A8587">
            <v>665698</v>
          </cell>
          <cell r="B8587">
            <v>100105314</v>
          </cell>
          <cell r="D8587" t="str">
            <v xml:space="preserve">VINF MALAMADO VIOGNIER 500X                       </v>
          </cell>
          <cell r="J8587">
            <v>18269.990000000002</v>
          </cell>
          <cell r="O8587">
            <v>7791728018868</v>
          </cell>
        </row>
        <row r="8588">
          <cell r="A8588">
            <v>660547</v>
          </cell>
          <cell r="B8588">
            <v>0</v>
          </cell>
          <cell r="D8588" t="str">
            <v xml:space="preserve">VINF MALCRIADO MALBEC 750X                        </v>
          </cell>
          <cell r="J8588">
            <v>56400</v>
          </cell>
          <cell r="O8588">
            <v>7798159946630</v>
          </cell>
        </row>
        <row r="8589">
          <cell r="A8589">
            <v>663825</v>
          </cell>
          <cell r="B8589">
            <v>3605</v>
          </cell>
          <cell r="D8589" t="str">
            <v xml:space="preserve">VINF MALMA RES C.SAUV. 750X                       </v>
          </cell>
          <cell r="J8589">
            <v>9557.6479999999992</v>
          </cell>
          <cell r="O8589">
            <v>7798348710080</v>
          </cell>
        </row>
        <row r="8590">
          <cell r="A8590">
            <v>664073</v>
          </cell>
          <cell r="B8590">
            <v>3608</v>
          </cell>
          <cell r="D8590" t="str">
            <v xml:space="preserve">VINF MALMA RES CHARDONNAY 750X                    </v>
          </cell>
          <cell r="J8590">
            <v>9557.6479999999992</v>
          </cell>
          <cell r="O8590">
            <v>7798348710059</v>
          </cell>
        </row>
        <row r="8591">
          <cell r="A8591">
            <v>663824</v>
          </cell>
          <cell r="B8591">
            <v>3604</v>
          </cell>
          <cell r="D8591" t="str">
            <v xml:space="preserve">VINF MALMA RES MALBEC 750X                        </v>
          </cell>
          <cell r="J8591">
            <v>9557.6479999999992</v>
          </cell>
          <cell r="O8591">
            <v>7798348710066</v>
          </cell>
        </row>
        <row r="8592">
          <cell r="A8592">
            <v>663823</v>
          </cell>
          <cell r="B8592">
            <v>3606</v>
          </cell>
          <cell r="D8592" t="str">
            <v xml:space="preserve">VINF MALMA RES MERLOT 750X                        </v>
          </cell>
          <cell r="J8592">
            <v>9557.6479999999992</v>
          </cell>
          <cell r="O8592">
            <v>7798348710073</v>
          </cell>
        </row>
        <row r="8593">
          <cell r="A8593">
            <v>663822</v>
          </cell>
          <cell r="B8593">
            <v>3607</v>
          </cell>
          <cell r="D8593" t="str">
            <v xml:space="preserve">VINF MALMA RES PINOT NOIR 750X                    </v>
          </cell>
          <cell r="J8593">
            <v>12246.407999999999</v>
          </cell>
          <cell r="O8593">
            <v>7798348710097</v>
          </cell>
        </row>
        <row r="8594">
          <cell r="A8594">
            <v>666060</v>
          </cell>
          <cell r="B8594">
            <v>0</v>
          </cell>
          <cell r="D8594" t="str">
            <v xml:space="preserve">VINF MARA BONARDA 750X                            </v>
          </cell>
          <cell r="J8594">
            <v>20270.79</v>
          </cell>
          <cell r="O8594">
            <v>7798126084181</v>
          </cell>
        </row>
        <row r="8595">
          <cell r="A8595">
            <v>666649</v>
          </cell>
          <cell r="B8595" t="str">
            <v xml:space="preserve">MD001AR             </v>
          </cell>
          <cell r="D8595" t="str">
            <v xml:space="preserve">VINF MARRASO C.SAUV. 750X                         </v>
          </cell>
          <cell r="J8595">
            <v>6210.0630000000001</v>
          </cell>
          <cell r="O8595">
            <v>7798078230322</v>
          </cell>
        </row>
        <row r="8596">
          <cell r="A8596">
            <v>666650</v>
          </cell>
          <cell r="B8596">
            <v>0</v>
          </cell>
          <cell r="D8596" t="str">
            <v xml:space="preserve">VINF MARRASO CHARDONNAY 750X                      </v>
          </cell>
          <cell r="J8596">
            <v>6210.0630000000001</v>
          </cell>
          <cell r="O8596">
            <v>7798078231657</v>
          </cell>
        </row>
        <row r="8597">
          <cell r="A8597">
            <v>666651</v>
          </cell>
          <cell r="B8597" t="str">
            <v xml:space="preserve">MD301AR             </v>
          </cell>
          <cell r="D8597" t="str">
            <v xml:space="preserve">VINF MARRASO MALBEC 750X                          </v>
          </cell>
          <cell r="J8597">
            <v>6210.0630000000001</v>
          </cell>
          <cell r="O8597">
            <v>7798078230315</v>
          </cell>
        </row>
        <row r="8598">
          <cell r="A8598">
            <v>660010</v>
          </cell>
          <cell r="B8598">
            <v>104</v>
          </cell>
          <cell r="D8598" t="str">
            <v xml:space="preserve">VINF MEG MALBEC 750X                              </v>
          </cell>
          <cell r="J8598">
            <v>51300</v>
          </cell>
          <cell r="O8598">
            <v>7790415129832</v>
          </cell>
        </row>
        <row r="8599">
          <cell r="A8599">
            <v>662738</v>
          </cell>
          <cell r="B8599">
            <v>4232</v>
          </cell>
          <cell r="D8599" t="str">
            <v xml:space="preserve">VINF MESA DE GALANES MALBEC 750X                  </v>
          </cell>
          <cell r="J8599">
            <v>7618.8829999999998</v>
          </cell>
          <cell r="O8599">
            <v>7798123974232</v>
          </cell>
        </row>
        <row r="8600">
          <cell r="A8600">
            <v>662739</v>
          </cell>
          <cell r="B8600">
            <v>0</v>
          </cell>
          <cell r="D8600" t="str">
            <v xml:space="preserve">VINF MESA DE GALANES RED BLEND 750X               </v>
          </cell>
          <cell r="J8600">
            <v>7618.9350000000004</v>
          </cell>
          <cell r="O8600">
            <v>7798123974263</v>
          </cell>
        </row>
        <row r="8601">
          <cell r="A8601">
            <v>17828</v>
          </cell>
          <cell r="B8601">
            <v>11570</v>
          </cell>
          <cell r="D8601" t="str">
            <v xml:space="preserve">VINF MI TERRA C.SAUV. 750X                        </v>
          </cell>
          <cell r="J8601">
            <v>7967.43</v>
          </cell>
          <cell r="O8601">
            <v>7798051304743</v>
          </cell>
        </row>
        <row r="8602">
          <cell r="A8602">
            <v>431</v>
          </cell>
          <cell r="B8602">
            <v>11572</v>
          </cell>
          <cell r="D8602" t="str">
            <v xml:space="preserve">VINF MI TERRA CHARDONNAY 750X                     </v>
          </cell>
          <cell r="J8602">
            <v>9053.9050000000007</v>
          </cell>
          <cell r="O8602">
            <v>7798051304828</v>
          </cell>
        </row>
        <row r="8603">
          <cell r="A8603">
            <v>17827</v>
          </cell>
          <cell r="B8603">
            <v>11569</v>
          </cell>
          <cell r="D8603" t="str">
            <v xml:space="preserve">VINF MI TERRA MALBEC 750X                         </v>
          </cell>
          <cell r="J8603">
            <v>7967.43</v>
          </cell>
          <cell r="O8603">
            <v>7798051304774</v>
          </cell>
        </row>
        <row r="8604">
          <cell r="A8604">
            <v>663251</v>
          </cell>
          <cell r="B8604">
            <v>0</v>
          </cell>
          <cell r="D8604" t="str">
            <v xml:space="preserve">VINF MIL DEMONIOS MALBEC 750X                     </v>
          </cell>
          <cell r="J8604">
            <v>16884.72</v>
          </cell>
          <cell r="O8604">
            <v>7798127631957</v>
          </cell>
        </row>
        <row r="8605">
          <cell r="A8605">
            <v>663252</v>
          </cell>
          <cell r="B8605">
            <v>0</v>
          </cell>
          <cell r="D8605" t="str">
            <v xml:space="preserve">VINF MIL DEMONIOS RED BLEND ASSEMBLAGE 750X       </v>
          </cell>
          <cell r="J8605">
            <v>16884.72</v>
          </cell>
          <cell r="O8605">
            <v>7798127631766</v>
          </cell>
        </row>
        <row r="8606">
          <cell r="A8606">
            <v>1015</v>
          </cell>
          <cell r="B8606">
            <v>666</v>
          </cell>
          <cell r="D8606" t="str">
            <v xml:space="preserve">VINF MISTERIO C.SAUV. 750X                        </v>
          </cell>
          <cell r="J8606">
            <v>5000</v>
          </cell>
          <cell r="O8606">
            <v>7790470083223</v>
          </cell>
        </row>
        <row r="8607">
          <cell r="A8607">
            <v>658275</v>
          </cell>
          <cell r="B8607">
            <v>672</v>
          </cell>
          <cell r="D8607" t="str">
            <v xml:space="preserve">VINF MISTERIO CHARDONNAY 750X                     </v>
          </cell>
          <cell r="J8607">
            <v>5000</v>
          </cell>
          <cell r="O8607">
            <v>7790470083186</v>
          </cell>
        </row>
        <row r="8608">
          <cell r="A8608">
            <v>2436</v>
          </cell>
          <cell r="B8608">
            <v>667</v>
          </cell>
          <cell r="D8608" t="str">
            <v xml:space="preserve">VINF MISTERIO MALBEC 750X                         </v>
          </cell>
          <cell r="J8608">
            <v>5000</v>
          </cell>
          <cell r="O8608">
            <v>7790470083100</v>
          </cell>
        </row>
        <row r="8609">
          <cell r="A8609">
            <v>657486</v>
          </cell>
          <cell r="B8609">
            <v>665</v>
          </cell>
          <cell r="D8609" t="str">
            <v xml:space="preserve">VINF MISTERIO RED BLEND 750X                      </v>
          </cell>
          <cell r="J8609">
            <v>5000</v>
          </cell>
          <cell r="O8609">
            <v>7790470083247</v>
          </cell>
        </row>
        <row r="8610">
          <cell r="A8610">
            <v>518</v>
          </cell>
          <cell r="B8610">
            <v>674</v>
          </cell>
          <cell r="D8610" t="str">
            <v xml:space="preserve">VINF MISTERIO SWEET CHARDONNAY 750X               </v>
          </cell>
          <cell r="J8610">
            <v>5000</v>
          </cell>
          <cell r="O8610">
            <v>7790470001555</v>
          </cell>
        </row>
        <row r="8611">
          <cell r="A8611">
            <v>660546</v>
          </cell>
          <cell r="B8611">
            <v>284796</v>
          </cell>
          <cell r="D8611" t="str">
            <v xml:space="preserve">VINF MOSQUITA MUERTA BLACK C.SAUV. 750X           </v>
          </cell>
          <cell r="J8611">
            <v>39519.99</v>
          </cell>
          <cell r="O8611">
            <v>7798353191867</v>
          </cell>
        </row>
        <row r="8612">
          <cell r="A8612">
            <v>1591</v>
          </cell>
          <cell r="B8612">
            <v>69482</v>
          </cell>
          <cell r="D8612" t="str">
            <v xml:space="preserve">VINF MOSQUITA MUERTA RED BLEND 750X               </v>
          </cell>
          <cell r="J8612">
            <v>18880.009999999998</v>
          </cell>
          <cell r="O8612">
            <v>7798159942670</v>
          </cell>
        </row>
        <row r="8613">
          <cell r="A8613">
            <v>663778</v>
          </cell>
          <cell r="B8613">
            <v>0</v>
          </cell>
          <cell r="D8613" t="str">
            <v xml:space="preserve">VINF MR.FRANC C.FRANC 750X                        </v>
          </cell>
          <cell r="J8613">
            <v>4557.5780000000004</v>
          </cell>
          <cell r="O8613">
            <v>7798162670874</v>
          </cell>
        </row>
        <row r="8614">
          <cell r="A8614">
            <v>7796</v>
          </cell>
          <cell r="B8614">
            <v>80018</v>
          </cell>
          <cell r="D8614" t="str">
            <v xml:space="preserve">VINF N.CORREA C.SAUV. 750X                        </v>
          </cell>
          <cell r="J8614">
            <v>7477.8680000000004</v>
          </cell>
          <cell r="O8614">
            <v>7791250001680</v>
          </cell>
        </row>
        <row r="8615">
          <cell r="A8615">
            <v>101417</v>
          </cell>
          <cell r="B8615">
            <v>80020</v>
          </cell>
          <cell r="D8615" t="str">
            <v xml:space="preserve">VINF N.CORREA CHARDONNAY 750                      </v>
          </cell>
          <cell r="J8615">
            <v>7477.8680000000004</v>
          </cell>
          <cell r="O8615">
            <v>7791250001727</v>
          </cell>
        </row>
        <row r="8616">
          <cell r="A8616">
            <v>7797</v>
          </cell>
          <cell r="B8616">
            <v>80022</v>
          </cell>
          <cell r="D8616" t="str">
            <v xml:space="preserve">VINF N.CORREA MALBEC 750X                         </v>
          </cell>
          <cell r="J8616">
            <v>7477.8680000000004</v>
          </cell>
          <cell r="O8616">
            <v>7791250001673</v>
          </cell>
        </row>
        <row r="8617">
          <cell r="A8617">
            <v>14422</v>
          </cell>
          <cell r="B8617">
            <v>80030</v>
          </cell>
          <cell r="D8617" t="str">
            <v xml:space="preserve">VINF N.CORREA RES C.SAUV. 750X                    </v>
          </cell>
          <cell r="J8617">
            <v>9737.4050000000007</v>
          </cell>
          <cell r="O8617">
            <v>7790649000143</v>
          </cell>
        </row>
        <row r="8618">
          <cell r="A8618">
            <v>14421</v>
          </cell>
          <cell r="B8618">
            <v>80032</v>
          </cell>
          <cell r="D8618" t="str">
            <v xml:space="preserve">VINF N.CORREA RES MALBEC 750                      </v>
          </cell>
          <cell r="J8618">
            <v>9737.4050000000007</v>
          </cell>
          <cell r="O8618">
            <v>7790649000129</v>
          </cell>
        </row>
        <row r="8619">
          <cell r="A8619">
            <v>17398</v>
          </cell>
          <cell r="B8619">
            <v>76085</v>
          </cell>
          <cell r="D8619" t="str">
            <v xml:space="preserve">VINF N.SENET RED BLEND MB-CS-PV  750X             </v>
          </cell>
          <cell r="J8619">
            <v>9752.5370000000003</v>
          </cell>
          <cell r="O8619">
            <v>7793440003023</v>
          </cell>
        </row>
        <row r="8620">
          <cell r="A8620">
            <v>7109</v>
          </cell>
          <cell r="B8620">
            <v>76081</v>
          </cell>
          <cell r="D8620" t="str">
            <v xml:space="preserve">VINF N.SENETINER  C.SAUV. 750X                    </v>
          </cell>
          <cell r="J8620">
            <v>9734.4140000000007</v>
          </cell>
          <cell r="O8620">
            <v>7790070760067</v>
          </cell>
        </row>
        <row r="8621">
          <cell r="A8621">
            <v>7096</v>
          </cell>
          <cell r="B8621">
            <v>76082</v>
          </cell>
          <cell r="D8621" t="str">
            <v xml:space="preserve">VINF N.SENETINER  MALBEC 750X                     </v>
          </cell>
          <cell r="J8621">
            <v>9734.4140000000007</v>
          </cell>
          <cell r="O8621">
            <v>7793440000237</v>
          </cell>
        </row>
        <row r="8622">
          <cell r="A8622">
            <v>7963</v>
          </cell>
          <cell r="B8622">
            <v>76087</v>
          </cell>
          <cell r="D8622" t="str">
            <v xml:space="preserve">VINF N.SENETINER  RES MALBEC DOC 750X             </v>
          </cell>
          <cell r="J8622">
            <v>12618.46</v>
          </cell>
          <cell r="O8622">
            <v>7793440000183</v>
          </cell>
        </row>
        <row r="8623">
          <cell r="A8623">
            <v>13324</v>
          </cell>
          <cell r="B8623">
            <v>77212</v>
          </cell>
          <cell r="D8623" t="str">
            <v xml:space="preserve">VINF N.SENETINER BONARDA 750X                     </v>
          </cell>
          <cell r="J8623">
            <v>9636.92</v>
          </cell>
          <cell r="O8623">
            <v>7793440703398</v>
          </cell>
        </row>
        <row r="8624">
          <cell r="A8624">
            <v>65652</v>
          </cell>
          <cell r="B8624">
            <v>76080</v>
          </cell>
          <cell r="D8624" t="str">
            <v xml:space="preserve">VINF N.SENETINER CHARDONNAY 750X                  </v>
          </cell>
          <cell r="J8624">
            <v>9734.4140000000007</v>
          </cell>
          <cell r="O8624">
            <v>7793440000022</v>
          </cell>
        </row>
        <row r="8625">
          <cell r="A8625">
            <v>661928</v>
          </cell>
          <cell r="B8625">
            <v>77514</v>
          </cell>
          <cell r="D8625" t="str">
            <v xml:space="preserve">VINF N.SENETINER RES SEMILLON DOC 750X            </v>
          </cell>
          <cell r="J8625">
            <v>12618.46</v>
          </cell>
          <cell r="O8625">
            <v>7793440002408</v>
          </cell>
        </row>
        <row r="8626">
          <cell r="A8626">
            <v>8180</v>
          </cell>
          <cell r="B8626">
            <v>10010003520</v>
          </cell>
          <cell r="D8626" t="str">
            <v xml:space="preserve">VINF NAMPE C.SAUV. 1125X                          </v>
          </cell>
          <cell r="J8626">
            <v>4897.4759999999997</v>
          </cell>
          <cell r="O8626">
            <v>7791843009093</v>
          </cell>
        </row>
        <row r="8627">
          <cell r="A8627">
            <v>6116</v>
          </cell>
          <cell r="B8627">
            <v>10010003522</v>
          </cell>
          <cell r="D8627" t="str">
            <v xml:space="preserve">VINF NAMPE C.SAUV. 750X                           </v>
          </cell>
          <cell r="J8627">
            <v>3533.2820000000002</v>
          </cell>
          <cell r="O8627">
            <v>7791843008935</v>
          </cell>
        </row>
        <row r="8628">
          <cell r="A8628">
            <v>657987</v>
          </cell>
          <cell r="B8628">
            <v>10010002322</v>
          </cell>
          <cell r="D8628" t="str">
            <v xml:space="preserve">VINF NAMPE CHARDONNAY 750X                        </v>
          </cell>
          <cell r="J8628">
            <v>3533.2820000000002</v>
          </cell>
          <cell r="O8628">
            <v>7791843009048</v>
          </cell>
        </row>
        <row r="8629">
          <cell r="A8629">
            <v>666466</v>
          </cell>
          <cell r="B8629">
            <v>100100100561</v>
          </cell>
          <cell r="D8629" t="str">
            <v xml:space="preserve">VINF NAMPE DULCE BCO. 750X                        </v>
          </cell>
          <cell r="J8629">
            <v>4277.6989999999996</v>
          </cell>
          <cell r="O8629">
            <v>7791843026397</v>
          </cell>
        </row>
        <row r="8630">
          <cell r="A8630">
            <v>8187</v>
          </cell>
          <cell r="B8630">
            <v>10010002420</v>
          </cell>
          <cell r="D8630" t="str">
            <v xml:space="preserve">VINF NAMPE MALBEC 1125X                           </v>
          </cell>
          <cell r="J8630">
            <v>4897.4759999999997</v>
          </cell>
          <cell r="O8630">
            <v>7791843009123</v>
          </cell>
        </row>
        <row r="8631">
          <cell r="A8631">
            <v>6130</v>
          </cell>
          <cell r="B8631">
            <v>10010002422</v>
          </cell>
          <cell r="D8631" t="str">
            <v xml:space="preserve">VINF NAMPE MALBEC 750X                            </v>
          </cell>
          <cell r="J8631">
            <v>3533.2820000000002</v>
          </cell>
          <cell r="O8631">
            <v>7791843008911</v>
          </cell>
        </row>
        <row r="8632">
          <cell r="A8632">
            <v>657414</v>
          </cell>
          <cell r="B8632">
            <v>10010003822</v>
          </cell>
          <cell r="D8632" t="str">
            <v xml:space="preserve">VINF NAMPE MERLOT 750X                            </v>
          </cell>
          <cell r="J8632">
            <v>3533.2820000000002</v>
          </cell>
          <cell r="O8632">
            <v>7791843008874</v>
          </cell>
        </row>
        <row r="8633">
          <cell r="A8633">
            <v>657411</v>
          </cell>
          <cell r="B8633">
            <v>10010003722</v>
          </cell>
          <cell r="D8633" t="str">
            <v xml:space="preserve">VINF NAMPE SYRAH 750X                             </v>
          </cell>
          <cell r="J8633">
            <v>3533.2820000000002</v>
          </cell>
          <cell r="O8633">
            <v>7791843009000</v>
          </cell>
        </row>
        <row r="8634">
          <cell r="A8634">
            <v>6201</v>
          </cell>
          <cell r="B8634">
            <v>10010003422</v>
          </cell>
          <cell r="D8634" t="str">
            <v xml:space="preserve">VINF NAMPE TEMPRANILLO 750X                       </v>
          </cell>
          <cell r="J8634">
            <v>3533.2820000000002</v>
          </cell>
          <cell r="O8634">
            <v>7791843009055</v>
          </cell>
        </row>
        <row r="8635">
          <cell r="A8635">
            <v>13290</v>
          </cell>
          <cell r="B8635">
            <v>25773</v>
          </cell>
          <cell r="D8635" t="str">
            <v xml:space="preserve">VINF NAVE ROBINO B.BLANCS 750X                    </v>
          </cell>
          <cell r="J8635">
            <v>6201.0770000000002</v>
          </cell>
          <cell r="O8635">
            <v>7790717153924</v>
          </cell>
        </row>
        <row r="8636">
          <cell r="A8636">
            <v>7242</v>
          </cell>
          <cell r="B8636">
            <v>25768</v>
          </cell>
          <cell r="D8636" t="str">
            <v xml:space="preserve">VINF NAVE ROBINO C.SAUV. 750X                     </v>
          </cell>
          <cell r="J8636">
            <v>6201.0770000000002</v>
          </cell>
          <cell r="O8636">
            <v>7790717153917</v>
          </cell>
        </row>
        <row r="8637">
          <cell r="A8637">
            <v>658332</v>
          </cell>
          <cell r="B8637">
            <v>25775</v>
          </cell>
          <cell r="D8637" t="str">
            <v xml:space="preserve">VINF NAVE ROBINO MALBEC 750X                      </v>
          </cell>
          <cell r="J8637">
            <v>6201.0770000000002</v>
          </cell>
          <cell r="O8637">
            <v>7790717153900</v>
          </cell>
        </row>
        <row r="8638">
          <cell r="A8638">
            <v>7240</v>
          </cell>
          <cell r="B8638">
            <v>25770</v>
          </cell>
          <cell r="D8638" t="str">
            <v xml:space="preserve">VINF NAVE ROBINO RED BLEND 750X                   </v>
          </cell>
          <cell r="J8638">
            <v>6201.0770000000002</v>
          </cell>
          <cell r="O8638">
            <v>7790717153931</v>
          </cell>
        </row>
        <row r="8639">
          <cell r="A8639">
            <v>657008</v>
          </cell>
          <cell r="B8639">
            <v>7790703205316</v>
          </cell>
          <cell r="D8639" t="str">
            <v xml:space="preserve">VINF NEW AGE DULCE BCO. 750X                      </v>
          </cell>
          <cell r="J8639">
            <v>3208.328</v>
          </cell>
          <cell r="O8639">
            <v>7790703165207</v>
          </cell>
        </row>
        <row r="8640">
          <cell r="A8640">
            <v>12102</v>
          </cell>
          <cell r="B8640" t="str">
            <v xml:space="preserve">422-22              </v>
          </cell>
          <cell r="D8640" t="str">
            <v xml:space="preserve">VINF NICASIA B.BLANCS 750X                        </v>
          </cell>
          <cell r="J8640">
            <v>11925</v>
          </cell>
          <cell r="O8640">
            <v>7794450000163</v>
          </cell>
        </row>
        <row r="8641">
          <cell r="A8641">
            <v>12100</v>
          </cell>
          <cell r="B8641" t="str">
            <v xml:space="preserve">421-22MI            </v>
          </cell>
          <cell r="D8641" t="str">
            <v xml:space="preserve">VINF NICASIA C.FRANC. 750X                        </v>
          </cell>
          <cell r="J8641">
            <v>11925</v>
          </cell>
          <cell r="O8641">
            <v>7794450000156</v>
          </cell>
        </row>
        <row r="8642">
          <cell r="A8642">
            <v>12001</v>
          </cell>
          <cell r="B8642" t="str">
            <v xml:space="preserve">420-22MI            </v>
          </cell>
          <cell r="D8642" t="str">
            <v xml:space="preserve">VINF NICASIA MALBEC 750X                          </v>
          </cell>
          <cell r="J8642">
            <v>11925</v>
          </cell>
          <cell r="O8642">
            <v>7794450000149</v>
          </cell>
        </row>
        <row r="8643">
          <cell r="A8643">
            <v>660388</v>
          </cell>
          <cell r="B8643" t="str">
            <v xml:space="preserve">N0102190302         </v>
          </cell>
          <cell r="D8643" t="str">
            <v xml:space="preserve">VINF NICOLA CATENA BONARDA 750X                   </v>
          </cell>
          <cell r="J8643">
            <v>59224.38</v>
          </cell>
          <cell r="O8643">
            <v>7794450005489</v>
          </cell>
        </row>
        <row r="8644">
          <cell r="A8644">
            <v>467</v>
          </cell>
          <cell r="B8644" t="str">
            <v xml:space="preserve">1251AA0854100       </v>
          </cell>
          <cell r="D8644" t="str">
            <v xml:space="preserve">VINF NORTON 1895 CHARDONNAY 750X                  </v>
          </cell>
          <cell r="J8644">
            <v>4387.6890000000003</v>
          </cell>
          <cell r="O8644">
            <v>7792319065315</v>
          </cell>
        </row>
        <row r="8645">
          <cell r="A8645">
            <v>3212</v>
          </cell>
          <cell r="B8645" t="str">
            <v xml:space="preserve">1221AJ1354100       </v>
          </cell>
          <cell r="D8645" t="str">
            <v xml:space="preserve">VINF NORTON DOC MALBEC 750X                       </v>
          </cell>
          <cell r="J8645">
            <v>13149.8</v>
          </cell>
          <cell r="O8645">
            <v>7792319009937</v>
          </cell>
        </row>
        <row r="8646">
          <cell r="A8646">
            <v>664139</v>
          </cell>
          <cell r="B8646" t="str">
            <v xml:space="preserve">1221BA1254100       </v>
          </cell>
          <cell r="D8646" t="str">
            <v xml:space="preserve">VINF NORTON GRUNER VELTLINER 750X                 </v>
          </cell>
          <cell r="J8646">
            <v>8851.9429999999993</v>
          </cell>
          <cell r="O8646">
            <v>7792319970213</v>
          </cell>
        </row>
        <row r="8647">
          <cell r="A8647">
            <v>664127</v>
          </cell>
          <cell r="B8647" t="str">
            <v xml:space="preserve">1221BY1754100       </v>
          </cell>
          <cell r="D8647" t="str">
            <v xml:space="preserve">VINF NORTON MALBEC ROSE 750X                      </v>
          </cell>
          <cell r="J8647">
            <v>9848.3410000000003</v>
          </cell>
          <cell r="O8647">
            <v>7792319003928</v>
          </cell>
        </row>
        <row r="8648">
          <cell r="A8648">
            <v>13508</v>
          </cell>
          <cell r="B8648" t="str">
            <v xml:space="preserve">1221BV0754100       </v>
          </cell>
          <cell r="D8648" t="str">
            <v xml:space="preserve">VINF NORTON RES C.SAUV. 750X                      </v>
          </cell>
          <cell r="J8648">
            <v>10234.33</v>
          </cell>
          <cell r="O8648">
            <v>7792319678003</v>
          </cell>
        </row>
        <row r="8649">
          <cell r="A8649">
            <v>664138</v>
          </cell>
          <cell r="B8649" t="str">
            <v xml:space="preserve">1221BV0854100       </v>
          </cell>
          <cell r="D8649" t="str">
            <v xml:space="preserve">VINF NORTON RES CHARDONNAY 750X                   </v>
          </cell>
          <cell r="J8649">
            <v>10234.33</v>
          </cell>
          <cell r="O8649">
            <v>7792319972811</v>
          </cell>
        </row>
        <row r="8650">
          <cell r="A8650">
            <v>5111</v>
          </cell>
          <cell r="B8650" t="str">
            <v xml:space="preserve">1221BV1354100       </v>
          </cell>
          <cell r="D8650" t="str">
            <v xml:space="preserve">VINF NORTON RES MALBEC 750X                       </v>
          </cell>
          <cell r="J8650">
            <v>10234.33</v>
          </cell>
          <cell r="O8650">
            <v>7792319678010</v>
          </cell>
        </row>
        <row r="8651">
          <cell r="A8651">
            <v>664137</v>
          </cell>
          <cell r="B8651" t="str">
            <v xml:space="preserve">1221BV1454100       </v>
          </cell>
          <cell r="D8651" t="str">
            <v xml:space="preserve">VINF NORTON RES MERLOT 750X                       </v>
          </cell>
          <cell r="J8651">
            <v>10234.33</v>
          </cell>
          <cell r="O8651">
            <v>7792319972835</v>
          </cell>
        </row>
        <row r="8652">
          <cell r="A8652">
            <v>662048</v>
          </cell>
          <cell r="B8652">
            <v>25640</v>
          </cell>
          <cell r="D8652" t="str">
            <v xml:space="preserve">VINF NOVECENTO B.BLANCS 750X                      </v>
          </cell>
          <cell r="J8652">
            <v>4451.2790000000005</v>
          </cell>
          <cell r="O8652">
            <v>7790717153771</v>
          </cell>
        </row>
        <row r="8653">
          <cell r="A8653">
            <v>6325</v>
          </cell>
          <cell r="B8653">
            <v>22319</v>
          </cell>
          <cell r="D8653" t="str">
            <v xml:space="preserve">VINF NOVECENTO C.SAUV. 750X                       </v>
          </cell>
          <cell r="J8653">
            <v>3837.3090000000002</v>
          </cell>
          <cell r="O8653">
            <v>7790717152118</v>
          </cell>
        </row>
        <row r="8654">
          <cell r="A8654">
            <v>6324</v>
          </cell>
          <cell r="B8654">
            <v>22329</v>
          </cell>
          <cell r="D8654" t="str">
            <v xml:space="preserve">VINF NOVECENTO MALBEC 750X                        </v>
          </cell>
          <cell r="J8654">
            <v>4439.9210000000003</v>
          </cell>
          <cell r="O8654">
            <v>7790717152101</v>
          </cell>
        </row>
        <row r="8655">
          <cell r="A8655">
            <v>13896</v>
          </cell>
          <cell r="B8655">
            <v>22321</v>
          </cell>
          <cell r="D8655" t="str">
            <v xml:space="preserve">VINF NOVECENTO RAICES C.SAUV. 750X                </v>
          </cell>
          <cell r="J8655">
            <v>4868.9340000000002</v>
          </cell>
          <cell r="O8655">
            <v>7790717153092</v>
          </cell>
        </row>
        <row r="8656">
          <cell r="A8656">
            <v>13895</v>
          </cell>
          <cell r="B8656">
            <v>22328</v>
          </cell>
          <cell r="D8656" t="str">
            <v xml:space="preserve">VINF NOVECENTO RAICES MALBEC 750                  </v>
          </cell>
          <cell r="J8656">
            <v>4986.7960000000003</v>
          </cell>
          <cell r="O8656">
            <v>7790717153078</v>
          </cell>
        </row>
        <row r="8657">
          <cell r="A8657">
            <v>660437</v>
          </cell>
          <cell r="B8657" t="str">
            <v xml:space="preserve">SNCF1*              </v>
          </cell>
          <cell r="D8657" t="str">
            <v xml:space="preserve">VINF NUMINA C.FRANC 750X                          </v>
          </cell>
          <cell r="J8657">
            <v>17674.04</v>
          </cell>
          <cell r="O8657">
            <v>7798074869304</v>
          </cell>
        </row>
        <row r="8658">
          <cell r="A8658">
            <v>660439</v>
          </cell>
          <cell r="B8658" t="str">
            <v xml:space="preserve">SNB1*               </v>
          </cell>
          <cell r="D8658" t="str">
            <v xml:space="preserve">VINF NUMINA GRAN CORTE RED BLEND 750X             </v>
          </cell>
          <cell r="J8658">
            <v>19744.650000000001</v>
          </cell>
          <cell r="O8658">
            <v>7798074869656</v>
          </cell>
        </row>
        <row r="8659">
          <cell r="A8659">
            <v>660438</v>
          </cell>
          <cell r="B8659" t="str">
            <v xml:space="preserve">SNM1*               </v>
          </cell>
          <cell r="D8659" t="str">
            <v xml:space="preserve">VINF NUMINA MALBEC 750X                           </v>
          </cell>
          <cell r="J8659">
            <v>15381.6</v>
          </cell>
          <cell r="O8659">
            <v>7798074869311</v>
          </cell>
        </row>
        <row r="8660">
          <cell r="A8660">
            <v>664523</v>
          </cell>
          <cell r="B8660">
            <v>12516</v>
          </cell>
          <cell r="D8660" t="str">
            <v xml:space="preserve">VINF O-61 MALBEC 750X                             </v>
          </cell>
          <cell r="J8660">
            <v>10216.44</v>
          </cell>
          <cell r="O8660">
            <v>7798081669133</v>
          </cell>
        </row>
        <row r="8661">
          <cell r="A8661">
            <v>664524</v>
          </cell>
          <cell r="B8661">
            <v>12518</v>
          </cell>
          <cell r="D8661" t="str">
            <v xml:space="preserve">VINF O-61 RED BLEND 750X                          </v>
          </cell>
          <cell r="J8661">
            <v>10216.44</v>
          </cell>
          <cell r="O8661">
            <v>7798081669164</v>
          </cell>
        </row>
        <row r="8662">
          <cell r="A8662">
            <v>12023</v>
          </cell>
          <cell r="B8662">
            <v>11561</v>
          </cell>
          <cell r="D8662" t="str">
            <v xml:space="preserve">VINF OMNIUM C.SAUV. 750X                          </v>
          </cell>
          <cell r="J8662">
            <v>6114.2049999999999</v>
          </cell>
          <cell r="O8662">
            <v>7798051300318</v>
          </cell>
        </row>
        <row r="8663">
          <cell r="A8663">
            <v>13643</v>
          </cell>
          <cell r="B8663">
            <v>11563</v>
          </cell>
          <cell r="D8663" t="str">
            <v xml:space="preserve">VINF OMNIUM CHARDONNAY 750X                       </v>
          </cell>
          <cell r="J8663">
            <v>6947.9610000000002</v>
          </cell>
          <cell r="O8663">
            <v>7798051300226</v>
          </cell>
        </row>
        <row r="8664">
          <cell r="A8664">
            <v>13644</v>
          </cell>
          <cell r="B8664">
            <v>13839</v>
          </cell>
          <cell r="D8664" t="str">
            <v xml:space="preserve">VINF OMNIUM CRIOLLA 750X                          </v>
          </cell>
          <cell r="J8664">
            <v>6947.9610000000002</v>
          </cell>
          <cell r="O8664">
            <v>7798051308390</v>
          </cell>
        </row>
        <row r="8665">
          <cell r="A8665">
            <v>12022</v>
          </cell>
          <cell r="B8665">
            <v>11560</v>
          </cell>
          <cell r="D8665" t="str">
            <v xml:space="preserve">VINF OMNIUM MALBEC 750X                           </v>
          </cell>
          <cell r="J8665">
            <v>6114.2049999999999</v>
          </cell>
          <cell r="O8665">
            <v>7798051300325</v>
          </cell>
        </row>
        <row r="8666">
          <cell r="A8666">
            <v>663540</v>
          </cell>
          <cell r="B8666">
            <v>74727</v>
          </cell>
          <cell r="D8666" t="str">
            <v xml:space="preserve">VINF ORIGEN BY TRAPICHE C.SAUV. 750X              </v>
          </cell>
          <cell r="J8666">
            <v>6120.1509999999998</v>
          </cell>
          <cell r="O8666">
            <v>7790240098976</v>
          </cell>
        </row>
        <row r="8667">
          <cell r="A8667">
            <v>663541</v>
          </cell>
          <cell r="B8667">
            <v>74726</v>
          </cell>
          <cell r="D8667" t="str">
            <v xml:space="preserve">VINF ORIGEN BY TRAPICHE MALBEC 750X               </v>
          </cell>
          <cell r="J8667">
            <v>6120.1509999999998</v>
          </cell>
          <cell r="O8667">
            <v>7790240098969</v>
          </cell>
        </row>
        <row r="8668">
          <cell r="A8668">
            <v>662941</v>
          </cell>
          <cell r="B8668">
            <v>681</v>
          </cell>
          <cell r="D8668" t="str">
            <v xml:space="preserve">VINF OVEJA BLACK C.SAUV. 750X                     </v>
          </cell>
          <cell r="J8668">
            <v>3299</v>
          </cell>
          <cell r="O8668">
            <v>7798162671789</v>
          </cell>
        </row>
        <row r="8669">
          <cell r="A8669">
            <v>662942</v>
          </cell>
          <cell r="B8669">
            <v>683</v>
          </cell>
          <cell r="D8669" t="str">
            <v xml:space="preserve">VINF OVEJA BLACK CHENIN  750X                     </v>
          </cell>
          <cell r="J8669">
            <v>3699</v>
          </cell>
          <cell r="O8669">
            <v>7798162677576</v>
          </cell>
        </row>
        <row r="8670">
          <cell r="A8670">
            <v>662940</v>
          </cell>
          <cell r="B8670">
            <v>680</v>
          </cell>
          <cell r="D8670" t="str">
            <v xml:space="preserve">VINF OVEJA BLACK MALBEC 750X                      </v>
          </cell>
          <cell r="J8670">
            <v>3299</v>
          </cell>
          <cell r="O8670">
            <v>7798162671673</v>
          </cell>
        </row>
        <row r="8671">
          <cell r="A8671">
            <v>664816</v>
          </cell>
          <cell r="B8671">
            <v>0</v>
          </cell>
          <cell r="D8671" t="str">
            <v xml:space="preserve">VINF OVEJA BLACK RED BLEND 750X                   </v>
          </cell>
          <cell r="J8671">
            <v>3154.9520000000002</v>
          </cell>
          <cell r="O8671">
            <v>7798162670409</v>
          </cell>
        </row>
        <row r="8672">
          <cell r="A8672">
            <v>4329</v>
          </cell>
          <cell r="B8672">
            <v>1045</v>
          </cell>
          <cell r="D8672" t="str">
            <v xml:space="preserve">VINF P.PRODUCCIONES C.SAUV. 750X                  </v>
          </cell>
          <cell r="J8672">
            <v>33300</v>
          </cell>
          <cell r="O8672">
            <v>7790415129979</v>
          </cell>
        </row>
        <row r="8673">
          <cell r="A8673">
            <v>4312</v>
          </cell>
          <cell r="B8673">
            <v>1030</v>
          </cell>
          <cell r="D8673" t="str">
            <v xml:space="preserve">VINF P.PRODUCCIONES MALBEC 750X                   </v>
          </cell>
          <cell r="J8673">
            <v>33300</v>
          </cell>
          <cell r="O8673">
            <v>7790415129894</v>
          </cell>
        </row>
        <row r="8674">
          <cell r="A8674">
            <v>660096</v>
          </cell>
          <cell r="B8674">
            <v>0</v>
          </cell>
          <cell r="D8674" t="str">
            <v xml:space="preserve">VINF PADRILLOS B.BLANCS 750X                      </v>
          </cell>
          <cell r="J8674">
            <v>9555.6219999999994</v>
          </cell>
          <cell r="O8674">
            <v>7798126083696</v>
          </cell>
        </row>
        <row r="8675">
          <cell r="A8675">
            <v>660095</v>
          </cell>
          <cell r="B8675">
            <v>0</v>
          </cell>
          <cell r="D8675" t="str">
            <v xml:space="preserve">VINF PADRILLOS MALBEC 750X                        </v>
          </cell>
          <cell r="J8675">
            <v>10510.6</v>
          </cell>
          <cell r="O8675">
            <v>7798126080534</v>
          </cell>
        </row>
        <row r="8676">
          <cell r="A8676">
            <v>660094</v>
          </cell>
          <cell r="B8676">
            <v>114</v>
          </cell>
          <cell r="D8676" t="str">
            <v xml:space="preserve">VINF PADRILLOS PINOT NOIR 750X                    </v>
          </cell>
          <cell r="J8676">
            <v>12230.96</v>
          </cell>
          <cell r="O8676">
            <v>7798126080954</v>
          </cell>
        </row>
        <row r="8677">
          <cell r="A8677">
            <v>659920</v>
          </cell>
          <cell r="B8677">
            <v>906</v>
          </cell>
          <cell r="D8677" t="str">
            <v xml:space="preserve">VINF PAISAJE TUPUNGATO TINTO 750X                 </v>
          </cell>
          <cell r="J8677">
            <v>13619.888000000001</v>
          </cell>
          <cell r="O8677">
            <v>7790470084985</v>
          </cell>
        </row>
        <row r="8678">
          <cell r="A8678">
            <v>666679</v>
          </cell>
          <cell r="B8678">
            <v>2889</v>
          </cell>
          <cell r="D8678" t="str">
            <v xml:space="preserve">VINF PALO SANTO C.FRANC. 750X                     </v>
          </cell>
          <cell r="J8678">
            <v>10718.4</v>
          </cell>
          <cell r="O8678">
            <v>7798385680025</v>
          </cell>
        </row>
        <row r="8679">
          <cell r="A8679">
            <v>666590</v>
          </cell>
          <cell r="B8679">
            <v>2888</v>
          </cell>
          <cell r="D8679" t="str">
            <v xml:space="preserve">VINF PALO SANTO MALBEC 750X                       </v>
          </cell>
          <cell r="J8679">
            <v>10718.4</v>
          </cell>
          <cell r="O8679">
            <v>7798385680018</v>
          </cell>
        </row>
        <row r="8680">
          <cell r="A8680">
            <v>665437</v>
          </cell>
          <cell r="B8680">
            <v>2115</v>
          </cell>
          <cell r="D8680" t="str">
            <v xml:space="preserve">VINF PARTRIDGE B.BLANCS CH-VG 750X                </v>
          </cell>
          <cell r="J8680">
            <v>4922.107</v>
          </cell>
          <cell r="O8680">
            <v>7798123971552</v>
          </cell>
        </row>
        <row r="8681">
          <cell r="A8681">
            <v>665436</v>
          </cell>
          <cell r="B8681">
            <v>1316</v>
          </cell>
          <cell r="D8681" t="str">
            <v xml:space="preserve">VINF PARTRIDGE C.SAUV. 750X                       </v>
          </cell>
          <cell r="J8681">
            <v>4922.107</v>
          </cell>
          <cell r="O8681">
            <v>7798123971316</v>
          </cell>
        </row>
        <row r="8682">
          <cell r="A8682">
            <v>665439</v>
          </cell>
          <cell r="B8682">
            <v>1323</v>
          </cell>
          <cell r="D8682" t="str">
            <v xml:space="preserve">VINF PARTRIDGE CHARDONNAY 750X                    </v>
          </cell>
          <cell r="J8682">
            <v>4922.107</v>
          </cell>
          <cell r="O8682">
            <v>7798123971323</v>
          </cell>
        </row>
        <row r="8683">
          <cell r="A8683">
            <v>665435</v>
          </cell>
          <cell r="B8683">
            <v>1309</v>
          </cell>
          <cell r="D8683" t="str">
            <v xml:space="preserve">VINF PARTRIDGE MALBEC 750X                        </v>
          </cell>
          <cell r="J8683">
            <v>4922.107</v>
          </cell>
          <cell r="O8683">
            <v>7798123971309</v>
          </cell>
        </row>
        <row r="8684">
          <cell r="A8684">
            <v>660392</v>
          </cell>
          <cell r="B8684">
            <v>0</v>
          </cell>
          <cell r="D8684" t="str">
            <v xml:space="preserve">VINF PASARISA TORRONTES 750X                      </v>
          </cell>
          <cell r="J8684">
            <v>15514.14</v>
          </cell>
          <cell r="O8684">
            <v>7794450005441</v>
          </cell>
        </row>
        <row r="8685">
          <cell r="A8685">
            <v>660167</v>
          </cell>
          <cell r="B8685">
            <v>111</v>
          </cell>
          <cell r="D8685" t="str">
            <v xml:space="preserve">VINF PERDICES C.SAUV. 750X                        </v>
          </cell>
          <cell r="J8685">
            <v>7140.2340000000004</v>
          </cell>
          <cell r="O8685">
            <v>7798123970111</v>
          </cell>
        </row>
        <row r="8686">
          <cell r="A8686">
            <v>660166</v>
          </cell>
          <cell r="B8686">
            <v>98</v>
          </cell>
          <cell r="D8686" t="str">
            <v xml:space="preserve">VINF PERDICES MALBEC 750X                         </v>
          </cell>
          <cell r="J8686">
            <v>7140.2340000000004</v>
          </cell>
          <cell r="O8686">
            <v>7798123970098</v>
          </cell>
        </row>
        <row r="8687">
          <cell r="A8687">
            <v>660173</v>
          </cell>
          <cell r="B8687">
            <v>388</v>
          </cell>
          <cell r="D8687" t="str">
            <v xml:space="preserve">VINF PERDICES RES C.SAUV. 750X                    </v>
          </cell>
          <cell r="J8687">
            <v>11234.98</v>
          </cell>
          <cell r="O8687">
            <v>7798123970388</v>
          </cell>
        </row>
        <row r="8688">
          <cell r="A8688">
            <v>660171</v>
          </cell>
          <cell r="B8688">
            <v>7068</v>
          </cell>
          <cell r="D8688" t="str">
            <v xml:space="preserve">VINF PERDICES RES CHARDONNAY 750X                 </v>
          </cell>
          <cell r="J8688">
            <v>12134.24</v>
          </cell>
          <cell r="O8688">
            <v>7798123970685</v>
          </cell>
        </row>
        <row r="8689">
          <cell r="A8689">
            <v>660176</v>
          </cell>
          <cell r="B8689">
            <v>1453</v>
          </cell>
          <cell r="D8689" t="str">
            <v xml:space="preserve">VINF PERDICES RES MAGNUM MALBEC 1500X             </v>
          </cell>
          <cell r="J8689">
            <v>21945.03</v>
          </cell>
          <cell r="O8689">
            <v>7798123971453</v>
          </cell>
        </row>
        <row r="8690">
          <cell r="A8690">
            <v>660172</v>
          </cell>
          <cell r="B8690">
            <v>296</v>
          </cell>
          <cell r="D8690" t="str">
            <v xml:space="preserve">VINF PERDICES RES MALBEC 750X                     </v>
          </cell>
          <cell r="J8690">
            <v>11234.98</v>
          </cell>
          <cell r="O8690">
            <v>7798123970296</v>
          </cell>
        </row>
        <row r="8691">
          <cell r="A8691">
            <v>660174</v>
          </cell>
          <cell r="B8691">
            <v>432</v>
          </cell>
          <cell r="D8691" t="str">
            <v xml:space="preserve">VINF PERDICES RES PINOT NOIR 750X                 </v>
          </cell>
          <cell r="J8691">
            <v>11234.98</v>
          </cell>
          <cell r="O8691">
            <v>7798123970432</v>
          </cell>
        </row>
        <row r="8692">
          <cell r="A8692">
            <v>660168</v>
          </cell>
          <cell r="B8692">
            <v>166</v>
          </cell>
          <cell r="D8692" t="str">
            <v xml:space="preserve">VINF PERDICES S.BLANC. 750X                       </v>
          </cell>
          <cell r="J8692">
            <v>7140.2340000000004</v>
          </cell>
          <cell r="O8692">
            <v>7798123970166</v>
          </cell>
        </row>
        <row r="8693">
          <cell r="A8693">
            <v>660169</v>
          </cell>
          <cell r="B8693">
            <v>630</v>
          </cell>
          <cell r="D8693" t="str">
            <v xml:space="preserve">VINF PERDICES TORRONTES 750X                      </v>
          </cell>
          <cell r="J8693">
            <v>7139.9160000000002</v>
          </cell>
          <cell r="O8693">
            <v>7798123970630</v>
          </cell>
        </row>
        <row r="8694">
          <cell r="A8694">
            <v>665508</v>
          </cell>
          <cell r="B8694">
            <v>0</v>
          </cell>
          <cell r="D8694" t="str">
            <v xml:space="preserve">VINF PERLITA MALBEC 750X                          </v>
          </cell>
          <cell r="J8694">
            <v>12526.66</v>
          </cell>
          <cell r="O8694">
            <v>7798141180349</v>
          </cell>
        </row>
        <row r="8695">
          <cell r="A8695">
            <v>7244</v>
          </cell>
          <cell r="B8695">
            <v>69936</v>
          </cell>
          <cell r="D8695" t="str">
            <v xml:space="preserve">VINF PERRO CALLEJERO MALBEC 750X                  </v>
          </cell>
          <cell r="J8695">
            <v>7725.0029999999997</v>
          </cell>
          <cell r="O8695">
            <v>7798159943615</v>
          </cell>
        </row>
        <row r="8696">
          <cell r="A8696">
            <v>660852</v>
          </cell>
          <cell r="B8696">
            <v>78086</v>
          </cell>
          <cell r="D8696" t="str">
            <v xml:space="preserve">VINF PIRUETA B.BLANCS 330X                        </v>
          </cell>
          <cell r="J8696">
            <v>3075.7289999999998</v>
          </cell>
          <cell r="O8696">
            <v>7790314073335</v>
          </cell>
        </row>
        <row r="8697">
          <cell r="A8697">
            <v>660850</v>
          </cell>
          <cell r="B8697">
            <v>78091</v>
          </cell>
          <cell r="D8697" t="str">
            <v xml:space="preserve">VINF PIRUETA ORANGE ACROBAT SABOR 330X            </v>
          </cell>
          <cell r="J8697">
            <v>3075.7289999999998</v>
          </cell>
          <cell r="O8697">
            <v>7790314073328</v>
          </cell>
        </row>
        <row r="8698">
          <cell r="A8698">
            <v>660851</v>
          </cell>
          <cell r="B8698">
            <v>78105</v>
          </cell>
          <cell r="D8698" t="str">
            <v xml:space="preserve">VINF PIRUETA ORANGE TEXTO SABOR 330X              </v>
          </cell>
          <cell r="J8698">
            <v>3075.7289999999998</v>
          </cell>
          <cell r="O8698">
            <v>7790314073359</v>
          </cell>
        </row>
        <row r="8699">
          <cell r="A8699">
            <v>8050</v>
          </cell>
          <cell r="B8699" t="str">
            <v xml:space="preserve">23064P              </v>
          </cell>
          <cell r="D8699" t="str">
            <v xml:space="preserve">VINF PISPI RED BLEND 750X                         </v>
          </cell>
          <cell r="J8699">
            <v>10050</v>
          </cell>
          <cell r="O8699">
            <v>7798159944322</v>
          </cell>
        </row>
        <row r="8700">
          <cell r="A8700">
            <v>666474</v>
          </cell>
          <cell r="B8700">
            <v>100199407</v>
          </cell>
          <cell r="D8700" t="str">
            <v xml:space="preserve">VINF POLIGONOS GUALTALLARY MALBEC 750X            </v>
          </cell>
          <cell r="J8700">
            <v>32400</v>
          </cell>
          <cell r="O8700">
            <v>7791728249149</v>
          </cell>
        </row>
        <row r="8701">
          <cell r="A8701">
            <v>666477</v>
          </cell>
          <cell r="B8701">
            <v>100199403</v>
          </cell>
          <cell r="D8701" t="str">
            <v xml:space="preserve">VINF POLIGONOS PARAJE ALTAMIRA MALBEC 2022 750X   </v>
          </cell>
          <cell r="J8701">
            <v>32400</v>
          </cell>
          <cell r="O8701">
            <v>7791728249101</v>
          </cell>
        </row>
        <row r="8702">
          <cell r="A8702">
            <v>666587</v>
          </cell>
          <cell r="B8702">
            <v>1524</v>
          </cell>
          <cell r="D8702" t="str">
            <v xml:space="preserve">VINF POLIGONOS SAN PABLO MALBEC 750X              </v>
          </cell>
          <cell r="J8702">
            <v>42696.7</v>
          </cell>
          <cell r="O8702">
            <v>7791728249125</v>
          </cell>
        </row>
        <row r="8703">
          <cell r="A8703">
            <v>666476</v>
          </cell>
          <cell r="B8703">
            <v>100194888</v>
          </cell>
          <cell r="D8703" t="str">
            <v xml:space="preserve">VINF POLIGONOS SAN PABLO VERDEJO 2023 750X        </v>
          </cell>
          <cell r="J8703">
            <v>32400</v>
          </cell>
          <cell r="O8703">
            <v>7791728248067</v>
          </cell>
        </row>
        <row r="8704">
          <cell r="A8704">
            <v>666475</v>
          </cell>
          <cell r="B8704">
            <v>100195305</v>
          </cell>
          <cell r="D8704" t="str">
            <v xml:space="preserve">VINF POLIGONOS TUPUNGATO SEMILLON 2023 750X       </v>
          </cell>
          <cell r="J8704">
            <v>32400</v>
          </cell>
          <cell r="O8704">
            <v>7791728248128</v>
          </cell>
        </row>
        <row r="8705">
          <cell r="A8705">
            <v>9805</v>
          </cell>
          <cell r="B8705" t="str">
            <v xml:space="preserve">POC1                </v>
          </cell>
          <cell r="D8705" t="str">
            <v xml:space="preserve">VINF PORTILLO C.SAUV. 750X                        </v>
          </cell>
          <cell r="J8705">
            <v>5028.6080000000002</v>
          </cell>
          <cell r="O8705">
            <v>7798074866235</v>
          </cell>
        </row>
        <row r="8706">
          <cell r="A8706">
            <v>661202</v>
          </cell>
          <cell r="B8706" t="str">
            <v xml:space="preserve">POD1                </v>
          </cell>
          <cell r="D8706" t="str">
            <v xml:space="preserve">VINF PORTILLO DULCE BCO 750X                      </v>
          </cell>
          <cell r="J8706">
            <v>5139.527</v>
          </cell>
          <cell r="O8706">
            <v>7798074864873</v>
          </cell>
        </row>
        <row r="8707">
          <cell r="A8707">
            <v>9806</v>
          </cell>
          <cell r="B8707" t="str">
            <v xml:space="preserve">POM1                </v>
          </cell>
          <cell r="D8707" t="str">
            <v xml:space="preserve">VINF PORTILLO MALBEC 750X                         </v>
          </cell>
          <cell r="J8707">
            <v>5028.6080000000002</v>
          </cell>
          <cell r="O8707">
            <v>7798074866242</v>
          </cell>
        </row>
        <row r="8708">
          <cell r="A8708">
            <v>9807</v>
          </cell>
          <cell r="B8708" t="str">
            <v xml:space="preserve">POME1               </v>
          </cell>
          <cell r="D8708" t="str">
            <v xml:space="preserve">VINF PORTILLO MERLOT 750X                         </v>
          </cell>
          <cell r="J8708">
            <v>5028.6080000000002</v>
          </cell>
          <cell r="O8708">
            <v>7798074866259</v>
          </cell>
        </row>
        <row r="8709">
          <cell r="A8709">
            <v>102348</v>
          </cell>
          <cell r="B8709" t="str">
            <v xml:space="preserve">POR1                </v>
          </cell>
          <cell r="D8709" t="str">
            <v xml:space="preserve">VINF PORTILLO ROSE 750X                           </v>
          </cell>
          <cell r="J8709">
            <v>5028.6080000000002</v>
          </cell>
          <cell r="O8709">
            <v>7798074860646</v>
          </cell>
        </row>
        <row r="8710">
          <cell r="A8710">
            <v>9809</v>
          </cell>
          <cell r="B8710" t="str">
            <v xml:space="preserve">POSB1               </v>
          </cell>
          <cell r="D8710" t="str">
            <v xml:space="preserve">VINF PORTILLO S.BLANC. 750X                       </v>
          </cell>
          <cell r="J8710">
            <v>5065.5739999999996</v>
          </cell>
          <cell r="O8710">
            <v>7798074860226</v>
          </cell>
        </row>
        <row r="8711">
          <cell r="A8711">
            <v>661213</v>
          </cell>
          <cell r="B8711" t="str">
            <v xml:space="preserve">POM4                </v>
          </cell>
          <cell r="D8711" t="str">
            <v xml:space="preserve">VINF PORTILLO SERIGRAFIA MALBEC 1.5X              </v>
          </cell>
          <cell r="J8711">
            <v>10057.200000000001</v>
          </cell>
          <cell r="O8711">
            <v>7798074864019</v>
          </cell>
        </row>
        <row r="8712">
          <cell r="A8712">
            <v>7977</v>
          </cell>
          <cell r="B8712" t="str">
            <v xml:space="preserve">POS1                </v>
          </cell>
          <cell r="D8712" t="str">
            <v xml:space="preserve">VINF PORTILLO SYRAH 750X                          </v>
          </cell>
          <cell r="J8712">
            <v>5028.6080000000002</v>
          </cell>
          <cell r="O8712">
            <v>7798074866273</v>
          </cell>
        </row>
        <row r="8713">
          <cell r="A8713">
            <v>9808</v>
          </cell>
          <cell r="B8713" t="str">
            <v xml:space="preserve">POTE1               </v>
          </cell>
          <cell r="D8713" t="str">
            <v xml:space="preserve">VINF PORTILLO TEMPRANILLO 750X                    </v>
          </cell>
          <cell r="J8713">
            <v>5028.6080000000002</v>
          </cell>
          <cell r="O8713">
            <v>7798074866266</v>
          </cell>
        </row>
        <row r="8714">
          <cell r="A8714">
            <v>663256</v>
          </cell>
          <cell r="B8714">
            <v>0</v>
          </cell>
          <cell r="D8714" t="str">
            <v xml:space="preserve">VINF PRISIONERO C.SAUV. 750X                      </v>
          </cell>
          <cell r="J8714">
            <v>5340.741</v>
          </cell>
          <cell r="O8714">
            <v>7798153600194</v>
          </cell>
        </row>
        <row r="8715">
          <cell r="A8715">
            <v>663255</v>
          </cell>
          <cell r="B8715">
            <v>0</v>
          </cell>
          <cell r="D8715" t="str">
            <v xml:space="preserve">VINF PRISIONERO MALBEC 750X                       </v>
          </cell>
          <cell r="J8715">
            <v>5340.741</v>
          </cell>
          <cell r="O8715">
            <v>7790843001366</v>
          </cell>
        </row>
        <row r="8716">
          <cell r="A8716">
            <v>663779</v>
          </cell>
          <cell r="B8716">
            <v>0</v>
          </cell>
          <cell r="D8716" t="str">
            <v xml:space="preserve">VINF PROFUGO CHENIN 750X                          </v>
          </cell>
          <cell r="J8716">
            <v>3705.299</v>
          </cell>
          <cell r="O8716">
            <v>7798162670881</v>
          </cell>
        </row>
        <row r="8717">
          <cell r="A8717">
            <v>664427</v>
          </cell>
          <cell r="B8717">
            <v>0</v>
          </cell>
          <cell r="D8717" t="str">
            <v xml:space="preserve">VINF PROFUGO KIT 2 RED BLEND + DECANTER           </v>
          </cell>
          <cell r="J8717">
            <v>16349.87</v>
          </cell>
          <cell r="O8717">
            <v>7798162671031</v>
          </cell>
        </row>
        <row r="8718">
          <cell r="A8718">
            <v>662945</v>
          </cell>
          <cell r="B8718">
            <v>688</v>
          </cell>
          <cell r="D8718" t="str">
            <v xml:space="preserve">VINF PROFUGO MALBEC  ESPECIADO 750X               </v>
          </cell>
          <cell r="J8718">
            <v>3299</v>
          </cell>
          <cell r="O8718">
            <v>7798162670706</v>
          </cell>
        </row>
        <row r="8719">
          <cell r="A8719">
            <v>662944</v>
          </cell>
          <cell r="B8719">
            <v>687</v>
          </cell>
          <cell r="D8719" t="str">
            <v xml:space="preserve">VINF PROFUGO MALBEC F.ROJOS  750X                 </v>
          </cell>
          <cell r="J8719">
            <v>3299</v>
          </cell>
          <cell r="O8719">
            <v>7798162670713</v>
          </cell>
        </row>
        <row r="8720">
          <cell r="A8720">
            <v>662517</v>
          </cell>
          <cell r="B8720" t="str">
            <v xml:space="preserve">PUCH1               </v>
          </cell>
          <cell r="D8720" t="str">
            <v xml:space="preserve">VINF PURAMUN CHARDONNAY 750X                      </v>
          </cell>
          <cell r="J8720">
            <v>11314.35</v>
          </cell>
          <cell r="O8720">
            <v>7798287070047</v>
          </cell>
        </row>
        <row r="8721">
          <cell r="A8721">
            <v>662518</v>
          </cell>
          <cell r="B8721" t="str">
            <v xml:space="preserve">PUM1                </v>
          </cell>
          <cell r="D8721" t="str">
            <v xml:space="preserve">VINF PURAMUN MALBEC 750X                          </v>
          </cell>
          <cell r="J8721">
            <v>11314.35</v>
          </cell>
          <cell r="O8721">
            <v>7798287070016</v>
          </cell>
        </row>
        <row r="8722">
          <cell r="A8722">
            <v>659933</v>
          </cell>
          <cell r="B8722" t="str">
            <v xml:space="preserve">PYAM1               </v>
          </cell>
          <cell r="D8722" t="str">
            <v xml:space="preserve">VINF PYROS APPELLATION MALBEC 750X                </v>
          </cell>
          <cell r="J8722">
            <v>10279.049999999999</v>
          </cell>
          <cell r="O8722">
            <v>7798108833073</v>
          </cell>
        </row>
        <row r="8723">
          <cell r="A8723">
            <v>659934</v>
          </cell>
          <cell r="B8723" t="str">
            <v xml:space="preserve">PYAS1               </v>
          </cell>
          <cell r="D8723" t="str">
            <v xml:space="preserve">VINF PYROS APPELLATION SYRAH 750X                 </v>
          </cell>
          <cell r="J8723">
            <v>10279.049999999999</v>
          </cell>
          <cell r="O8723">
            <v>7798108833097</v>
          </cell>
        </row>
        <row r="8724">
          <cell r="A8724">
            <v>662561</v>
          </cell>
          <cell r="B8724">
            <v>561</v>
          </cell>
          <cell r="D8724" t="str">
            <v xml:space="preserve">VINF REPUBLICA DE LA BOCA MALBEC 750X             </v>
          </cell>
          <cell r="J8724">
            <v>6206.0169999999998</v>
          </cell>
          <cell r="O8724">
            <v>7798152262553</v>
          </cell>
        </row>
        <row r="8725">
          <cell r="A8725">
            <v>665818</v>
          </cell>
          <cell r="B8725" t="str">
            <v xml:space="preserve">R0300220502         </v>
          </cell>
          <cell r="D8725" t="str">
            <v xml:space="preserve">VINF RIBERA CUARZO MALBEC 750X                    </v>
          </cell>
          <cell r="J8725">
            <v>43423.88</v>
          </cell>
          <cell r="O8725">
            <v>7798359120427</v>
          </cell>
        </row>
        <row r="8726">
          <cell r="A8726">
            <v>3602</v>
          </cell>
          <cell r="B8726" t="str">
            <v xml:space="preserve">MR0012              </v>
          </cell>
          <cell r="D8726" t="str">
            <v xml:space="preserve">VINF RICCITELLI HEY  ROSE 750X                    </v>
          </cell>
          <cell r="J8726">
            <v>8600</v>
          </cell>
          <cell r="O8726">
            <v>7798269720106</v>
          </cell>
        </row>
        <row r="8727">
          <cell r="A8727">
            <v>15216</v>
          </cell>
          <cell r="B8727" t="str">
            <v xml:space="preserve">MR0006              </v>
          </cell>
          <cell r="D8727" t="str">
            <v xml:space="preserve">VINF RICCITELLI HEY MALBEC 750X                   </v>
          </cell>
          <cell r="J8727">
            <v>8600</v>
          </cell>
          <cell r="O8727">
            <v>7798000210835</v>
          </cell>
        </row>
        <row r="8728">
          <cell r="A8728">
            <v>662436</v>
          </cell>
          <cell r="B8728">
            <v>0</v>
          </cell>
          <cell r="D8728" t="str">
            <v xml:space="preserve">VINF RICCITELLI REPUBLICA MALBEC 750X             </v>
          </cell>
          <cell r="J8728">
            <v>37500</v>
          </cell>
          <cell r="O8728">
            <v>7798000210576</v>
          </cell>
        </row>
        <row r="8729">
          <cell r="A8729">
            <v>12798</v>
          </cell>
          <cell r="B8729">
            <v>170250</v>
          </cell>
          <cell r="D8729" t="str">
            <v xml:space="preserve">VINF ROCKY C.SAUV. 750X                           </v>
          </cell>
          <cell r="J8729">
            <v>6299.9920000000002</v>
          </cell>
          <cell r="O8729">
            <v>7790415131255</v>
          </cell>
        </row>
        <row r="8730">
          <cell r="A8730">
            <v>12797</v>
          </cell>
          <cell r="B8730">
            <v>170300</v>
          </cell>
          <cell r="D8730" t="str">
            <v xml:space="preserve">VINF ROCKY MALBEC 750X                            </v>
          </cell>
          <cell r="J8730">
            <v>6299.9920000000002</v>
          </cell>
          <cell r="O8730">
            <v>7790415131231</v>
          </cell>
        </row>
        <row r="8731">
          <cell r="A8731">
            <v>14079</v>
          </cell>
          <cell r="B8731">
            <v>170100</v>
          </cell>
          <cell r="D8731" t="str">
            <v xml:space="preserve">VINF ROCKY RED BLEND 750X                         </v>
          </cell>
          <cell r="J8731">
            <v>6299.9920000000002</v>
          </cell>
          <cell r="O8731">
            <v>7790415130753</v>
          </cell>
        </row>
        <row r="8732">
          <cell r="A8732">
            <v>20504</v>
          </cell>
          <cell r="B8732">
            <v>65094</v>
          </cell>
          <cell r="D8732" t="str">
            <v xml:space="preserve">VINF RUCAMALEN C.SAUV. 750X                       </v>
          </cell>
          <cell r="J8732">
            <v>9144.8209999999999</v>
          </cell>
          <cell r="O8732">
            <v>7798090852670</v>
          </cell>
        </row>
        <row r="8733">
          <cell r="A8733">
            <v>662933</v>
          </cell>
          <cell r="B8733">
            <v>65108</v>
          </cell>
          <cell r="D8733" t="str">
            <v xml:space="preserve">VINF RUCAMALEN CAP DOS C.SAUV. 750X               </v>
          </cell>
          <cell r="J8733">
            <v>16496.02</v>
          </cell>
          <cell r="O8733">
            <v>7790070651082</v>
          </cell>
        </row>
        <row r="8734">
          <cell r="A8734">
            <v>662932</v>
          </cell>
          <cell r="B8734">
            <v>65104</v>
          </cell>
          <cell r="D8734" t="str">
            <v xml:space="preserve">VINF RUCAMALEN CAP DOS MALBEC 750X                </v>
          </cell>
          <cell r="J8734">
            <v>16496.02</v>
          </cell>
          <cell r="O8734">
            <v>7790070651044</v>
          </cell>
        </row>
        <row r="8735">
          <cell r="A8735">
            <v>662931</v>
          </cell>
          <cell r="B8735">
            <v>65094</v>
          </cell>
          <cell r="D8735" t="str">
            <v xml:space="preserve">VINF RUCAMALEN CAP UNO C.SAUV. 750X               </v>
          </cell>
          <cell r="J8735">
            <v>9144.8209999999999</v>
          </cell>
          <cell r="O8735">
            <v>7790070650948</v>
          </cell>
        </row>
        <row r="8736">
          <cell r="A8736">
            <v>662930</v>
          </cell>
          <cell r="B8736">
            <v>65106</v>
          </cell>
          <cell r="D8736" t="str">
            <v xml:space="preserve">VINF RUCAMALEN CAP UNO MALBEC 750X                </v>
          </cell>
          <cell r="J8736">
            <v>9144.8209999999999</v>
          </cell>
          <cell r="O8736">
            <v>7790070651068</v>
          </cell>
        </row>
        <row r="8737">
          <cell r="A8737">
            <v>20502</v>
          </cell>
          <cell r="B8737">
            <v>65106</v>
          </cell>
          <cell r="D8737" t="str">
            <v xml:space="preserve">VINF RUCAMALEN MALBEC 750X                        </v>
          </cell>
          <cell r="J8737">
            <v>9144.8209999999999</v>
          </cell>
          <cell r="O8737">
            <v>7798090852656</v>
          </cell>
        </row>
        <row r="8738">
          <cell r="A8738">
            <v>101324</v>
          </cell>
          <cell r="B8738">
            <v>65108</v>
          </cell>
          <cell r="D8738" t="str">
            <v xml:space="preserve">VINF RUCAMALEN RES C.SAUV. X750                   </v>
          </cell>
          <cell r="J8738">
            <v>16566.099999999999</v>
          </cell>
          <cell r="O8738">
            <v>7798090851888</v>
          </cell>
        </row>
        <row r="8739">
          <cell r="A8739">
            <v>17682</v>
          </cell>
          <cell r="B8739">
            <v>65107</v>
          </cell>
          <cell r="D8739" t="str">
            <v xml:space="preserve">VINF RUCAMALEN RES CHARDONNAY 750X                </v>
          </cell>
          <cell r="J8739">
            <v>16566.099999999999</v>
          </cell>
          <cell r="O8739">
            <v>7798090851819</v>
          </cell>
        </row>
        <row r="8740">
          <cell r="A8740">
            <v>101325</v>
          </cell>
          <cell r="B8740">
            <v>65104</v>
          </cell>
          <cell r="D8740" t="str">
            <v xml:space="preserve">VINF RUCAMALEN RES MALBEC X750                    </v>
          </cell>
          <cell r="J8740">
            <v>16566.099999999999</v>
          </cell>
          <cell r="O8740">
            <v>7798090851871</v>
          </cell>
        </row>
        <row r="8741">
          <cell r="A8741">
            <v>4113</v>
          </cell>
          <cell r="B8741">
            <v>21501</v>
          </cell>
          <cell r="D8741" t="str">
            <v xml:space="preserve">VINF RUTINI C.FRANC 750X                          </v>
          </cell>
          <cell r="J8741">
            <v>29475.61</v>
          </cell>
          <cell r="O8741">
            <v>7790577041768</v>
          </cell>
        </row>
        <row r="8742">
          <cell r="A8742">
            <v>666119</v>
          </cell>
          <cell r="B8742">
            <v>21601</v>
          </cell>
          <cell r="D8742" t="str">
            <v xml:space="preserve">VINF RUTINI C.SAUV.750X                           </v>
          </cell>
          <cell r="J8742">
            <v>26796.01</v>
          </cell>
          <cell r="O8742">
            <v>7790577003711</v>
          </cell>
        </row>
        <row r="8743">
          <cell r="A8743">
            <v>2650</v>
          </cell>
          <cell r="B8743">
            <v>21201</v>
          </cell>
          <cell r="D8743" t="str">
            <v xml:space="preserve">VINF RUTINI MALBEC 750X                           </v>
          </cell>
          <cell r="J8743">
            <v>35409</v>
          </cell>
          <cell r="O8743">
            <v>7790577001168</v>
          </cell>
        </row>
        <row r="8744">
          <cell r="A8744">
            <v>665582</v>
          </cell>
          <cell r="B8744">
            <v>21701</v>
          </cell>
          <cell r="D8744" t="str">
            <v xml:space="preserve">VINF RUTINI PINOT NOIR 750X                       </v>
          </cell>
          <cell r="J8744">
            <v>48198.15</v>
          </cell>
          <cell r="O8744">
            <v>7790577003117</v>
          </cell>
        </row>
        <row r="8745">
          <cell r="A8745">
            <v>7739</v>
          </cell>
          <cell r="B8745">
            <v>21301</v>
          </cell>
          <cell r="D8745" t="str">
            <v xml:space="preserve">VINF RUTINI RED BLEND CS-MB 750X                  </v>
          </cell>
          <cell r="J8745">
            <v>18654.099999999999</v>
          </cell>
          <cell r="O8745">
            <v>7790577001687</v>
          </cell>
        </row>
        <row r="8746">
          <cell r="A8746">
            <v>12193</v>
          </cell>
          <cell r="B8746">
            <v>21305</v>
          </cell>
          <cell r="D8746" t="str">
            <v xml:space="preserve">VINF RUTINI RED BLEND CS-ML 750X                  </v>
          </cell>
          <cell r="J8746">
            <v>18654.099999999999</v>
          </cell>
          <cell r="O8746">
            <v>7790577039956</v>
          </cell>
        </row>
        <row r="8747">
          <cell r="A8747">
            <v>13031</v>
          </cell>
          <cell r="B8747">
            <v>21309</v>
          </cell>
          <cell r="D8747" t="str">
            <v xml:space="preserve">VINF RUTINI RED BLEND CS-SY 750X                  </v>
          </cell>
          <cell r="J8747">
            <v>18654.099999999999</v>
          </cell>
          <cell r="O8747">
            <v>7790577039994</v>
          </cell>
        </row>
        <row r="8748">
          <cell r="A8748">
            <v>660147</v>
          </cell>
          <cell r="B8748">
            <v>21307</v>
          </cell>
          <cell r="D8748" t="str">
            <v xml:space="preserve">VINF RUTINI RED BLEND MB-CF 750X                  </v>
          </cell>
          <cell r="J8748">
            <v>18654.099999999999</v>
          </cell>
          <cell r="O8748">
            <v>7790577043595</v>
          </cell>
        </row>
        <row r="8749">
          <cell r="A8749">
            <v>3239</v>
          </cell>
          <cell r="B8749">
            <v>20301</v>
          </cell>
          <cell r="D8749" t="str">
            <v xml:space="preserve">VINF S.FELIPE 12 UVAS RED BLEND 750X              </v>
          </cell>
          <cell r="J8749">
            <v>5393.9989999999998</v>
          </cell>
          <cell r="O8749">
            <v>7790577001595</v>
          </cell>
        </row>
        <row r="8750">
          <cell r="A8750">
            <v>3240</v>
          </cell>
          <cell r="B8750">
            <v>10101</v>
          </cell>
          <cell r="D8750" t="str">
            <v xml:space="preserve">VINF S.FELIPE BLANCO 750X                         </v>
          </cell>
          <cell r="J8750">
            <v>5393.9989999999998</v>
          </cell>
          <cell r="O8750">
            <v>7790577000369</v>
          </cell>
        </row>
        <row r="8751">
          <cell r="A8751">
            <v>10185</v>
          </cell>
          <cell r="B8751">
            <v>28301</v>
          </cell>
          <cell r="D8751" t="str">
            <v xml:space="preserve">VINF S.FELIPE C.SAUV. 750X                        </v>
          </cell>
          <cell r="J8751">
            <v>4784.9930000000004</v>
          </cell>
          <cell r="O8751">
            <v>7790577039666</v>
          </cell>
        </row>
        <row r="8752">
          <cell r="A8752">
            <v>12036</v>
          </cell>
          <cell r="B8752">
            <v>18801</v>
          </cell>
          <cell r="D8752" t="str">
            <v xml:space="preserve">VINF S.FELIPE CHARDONNAY 750X                     </v>
          </cell>
          <cell r="J8752">
            <v>4784.9930000000004</v>
          </cell>
          <cell r="O8752">
            <v>7790577039598</v>
          </cell>
        </row>
        <row r="8753">
          <cell r="A8753">
            <v>10184</v>
          </cell>
          <cell r="B8753">
            <v>28201</v>
          </cell>
          <cell r="D8753" t="str">
            <v xml:space="preserve">VINF S.FELIPE MALBEC 750X                         </v>
          </cell>
          <cell r="J8753">
            <v>4784.9930000000004</v>
          </cell>
          <cell r="O8753">
            <v>7790577039635</v>
          </cell>
        </row>
        <row r="8754">
          <cell r="A8754">
            <v>7738</v>
          </cell>
          <cell r="B8754">
            <v>25301</v>
          </cell>
          <cell r="D8754" t="str">
            <v xml:space="preserve">VINF S.FELIPE ROB. C.SAUV. 750                    </v>
          </cell>
          <cell r="J8754">
            <v>5829</v>
          </cell>
          <cell r="O8754">
            <v>7790577002400</v>
          </cell>
        </row>
        <row r="8755">
          <cell r="A8755">
            <v>659823</v>
          </cell>
          <cell r="B8755">
            <v>15601</v>
          </cell>
          <cell r="D8755" t="str">
            <v xml:space="preserve">VINF S.FELIPE ROB. COS.TARDIA. BCO 750X           </v>
          </cell>
          <cell r="J8755">
            <v>5829</v>
          </cell>
          <cell r="O8755">
            <v>7790577008570</v>
          </cell>
        </row>
        <row r="8756">
          <cell r="A8756">
            <v>5518</v>
          </cell>
          <cell r="B8756">
            <v>25401</v>
          </cell>
          <cell r="D8756" t="str">
            <v xml:space="preserve">VINF S.FELIPE ROB. SYRAH 750X                     </v>
          </cell>
          <cell r="J8756">
            <v>5829</v>
          </cell>
          <cell r="O8756">
            <v>7790577002431</v>
          </cell>
        </row>
        <row r="8757">
          <cell r="A8757">
            <v>1477</v>
          </cell>
          <cell r="B8757">
            <v>25201</v>
          </cell>
          <cell r="D8757" t="str">
            <v xml:space="preserve">VINF S.FELIPE ROB.MALBEC 750X                     </v>
          </cell>
          <cell r="J8757">
            <v>5829</v>
          </cell>
          <cell r="O8757">
            <v>7790577002424</v>
          </cell>
        </row>
        <row r="8758">
          <cell r="A8758">
            <v>7148</v>
          </cell>
          <cell r="B8758">
            <v>20101</v>
          </cell>
          <cell r="D8758" t="str">
            <v xml:space="preserve">VINF S.FELIPE TINTO 750X                          </v>
          </cell>
          <cell r="J8758">
            <v>5393.9989999999998</v>
          </cell>
          <cell r="O8758">
            <v>7790577000024</v>
          </cell>
        </row>
        <row r="8759">
          <cell r="A8759">
            <v>660440</v>
          </cell>
          <cell r="B8759" t="str">
            <v xml:space="preserve">SRCF1               </v>
          </cell>
          <cell r="D8759" t="str">
            <v xml:space="preserve">VINF SALENTEIN RES C.FRANC 750X                   </v>
          </cell>
          <cell r="J8759">
            <v>11684.09</v>
          </cell>
          <cell r="O8759">
            <v>7798074864224</v>
          </cell>
        </row>
        <row r="8760">
          <cell r="A8760">
            <v>660008</v>
          </cell>
          <cell r="B8760" t="str">
            <v xml:space="preserve">SRC1                </v>
          </cell>
          <cell r="D8760" t="str">
            <v xml:space="preserve">VINF SALENTEIN RES C.SAUV. 750X                   </v>
          </cell>
          <cell r="J8760">
            <v>11166.45</v>
          </cell>
          <cell r="O8760">
            <v>7798074860349</v>
          </cell>
        </row>
        <row r="8761">
          <cell r="A8761">
            <v>10309</v>
          </cell>
          <cell r="B8761" t="str">
            <v xml:space="preserve">SRCH1               </v>
          </cell>
          <cell r="D8761" t="str">
            <v xml:space="preserve">VINF SALENTEIN RES CHARDONNAY 750X                </v>
          </cell>
          <cell r="J8761">
            <v>11166.45</v>
          </cell>
          <cell r="O8761">
            <v>7798074860318</v>
          </cell>
        </row>
        <row r="8762">
          <cell r="A8762">
            <v>660007</v>
          </cell>
          <cell r="B8762" t="str">
            <v xml:space="preserve">SRM1                </v>
          </cell>
          <cell r="D8762" t="str">
            <v xml:space="preserve">VINF SALENTEIN RES MALBEC 750X                    </v>
          </cell>
          <cell r="J8762">
            <v>11166.45</v>
          </cell>
          <cell r="O8762">
            <v>7798074860325</v>
          </cell>
        </row>
        <row r="8763">
          <cell r="A8763">
            <v>663253</v>
          </cell>
          <cell r="B8763">
            <v>0</v>
          </cell>
          <cell r="D8763" t="str">
            <v xml:space="preserve">VINF SAMURAI MALBEC 750X                          </v>
          </cell>
          <cell r="J8763">
            <v>28151.97</v>
          </cell>
          <cell r="O8763">
            <v>7798127632121</v>
          </cell>
        </row>
        <row r="8764">
          <cell r="A8764">
            <v>665080</v>
          </cell>
          <cell r="B8764">
            <v>80002</v>
          </cell>
          <cell r="D8764" t="str">
            <v xml:space="preserve">VINF SAN TELMO C.SAUV.750X                        </v>
          </cell>
          <cell r="J8764">
            <v>3557.009</v>
          </cell>
          <cell r="O8764">
            <v>7791250001017</v>
          </cell>
        </row>
        <row r="8765">
          <cell r="A8765">
            <v>665079</v>
          </cell>
          <cell r="B8765">
            <v>80004</v>
          </cell>
          <cell r="D8765" t="str">
            <v xml:space="preserve">VINF SAN TELMO MALBEC 750X                        </v>
          </cell>
          <cell r="J8765">
            <v>3557.009</v>
          </cell>
          <cell r="O8765">
            <v>7791250000997</v>
          </cell>
        </row>
        <row r="8766">
          <cell r="A8766">
            <v>660901</v>
          </cell>
          <cell r="B8766">
            <v>100165794</v>
          </cell>
          <cell r="D8766" t="str">
            <v xml:space="preserve">VINF SANTA JULIA EL BURRO MALBEC 750X             </v>
          </cell>
          <cell r="J8766">
            <v>18450</v>
          </cell>
          <cell r="O8766">
            <v>7791728237290</v>
          </cell>
        </row>
        <row r="8767">
          <cell r="A8767">
            <v>662576</v>
          </cell>
          <cell r="B8767">
            <v>100177424</v>
          </cell>
          <cell r="D8767" t="str">
            <v>VINF SANTA JULIA EL ZORRITO NARANJO CHARDONNAY750X</v>
          </cell>
          <cell r="J8767">
            <v>18450</v>
          </cell>
          <cell r="O8767">
            <v>7791728242959</v>
          </cell>
        </row>
        <row r="8768">
          <cell r="A8768">
            <v>660902</v>
          </cell>
          <cell r="B8768">
            <v>100172281</v>
          </cell>
          <cell r="D8768" t="str">
            <v xml:space="preserve">VINF SANTA JULIA OVEJA TORRONTES ORG 750X         </v>
          </cell>
          <cell r="J8768">
            <v>18450</v>
          </cell>
          <cell r="O8768">
            <v>7791728240177</v>
          </cell>
        </row>
        <row r="8769">
          <cell r="A8769">
            <v>661634</v>
          </cell>
          <cell r="B8769">
            <v>100194909</v>
          </cell>
          <cell r="D8769" t="str">
            <v xml:space="preserve">VINF SANTA JULIA TEMPRANILLO 750X                 </v>
          </cell>
          <cell r="J8769">
            <v>5579.9989999999998</v>
          </cell>
          <cell r="O8769">
            <v>7791728000757</v>
          </cell>
        </row>
        <row r="8770">
          <cell r="A8770">
            <v>2137</v>
          </cell>
          <cell r="B8770">
            <v>23063</v>
          </cell>
          <cell r="D8770" t="str">
            <v xml:space="preserve">VINF SAPO DE OTRO POZO RED BLEND 750X             </v>
          </cell>
          <cell r="J8770">
            <v>13650</v>
          </cell>
          <cell r="O8770">
            <v>7798159944339</v>
          </cell>
        </row>
        <row r="8771">
          <cell r="A8771">
            <v>100954</v>
          </cell>
          <cell r="B8771">
            <v>5297</v>
          </cell>
          <cell r="D8771" t="str">
            <v xml:space="preserve">VINF SAURUS C.SAUV. 750X                          </v>
          </cell>
          <cell r="J8771">
            <v>6615.4650000000001</v>
          </cell>
          <cell r="O8771">
            <v>7798116190366</v>
          </cell>
        </row>
        <row r="8772">
          <cell r="A8772">
            <v>100955</v>
          </cell>
          <cell r="B8772">
            <v>5300</v>
          </cell>
          <cell r="D8772" t="str">
            <v xml:space="preserve">VINF SAURUS CHARDONNAY 750X                       </v>
          </cell>
          <cell r="J8772">
            <v>6615.4650000000001</v>
          </cell>
          <cell r="O8772">
            <v>7798116190342</v>
          </cell>
        </row>
        <row r="8773">
          <cell r="A8773">
            <v>100956</v>
          </cell>
          <cell r="B8773">
            <v>5295</v>
          </cell>
          <cell r="D8773" t="str">
            <v xml:space="preserve">VINF SAURUS MALBEC 750X                           </v>
          </cell>
          <cell r="J8773">
            <v>6615.4650000000001</v>
          </cell>
          <cell r="O8773">
            <v>7798116190311</v>
          </cell>
        </row>
        <row r="8774">
          <cell r="A8774">
            <v>100957</v>
          </cell>
          <cell r="B8774">
            <v>5298</v>
          </cell>
          <cell r="D8774" t="str">
            <v xml:space="preserve">VINF SAURUS MERLOT 750X                           </v>
          </cell>
          <cell r="J8774">
            <v>6615.4650000000001</v>
          </cell>
          <cell r="O8774">
            <v>7798116190328</v>
          </cell>
        </row>
        <row r="8775">
          <cell r="A8775">
            <v>100958</v>
          </cell>
          <cell r="B8775">
            <v>5302</v>
          </cell>
          <cell r="D8775" t="str">
            <v xml:space="preserve">VINF SAURUS PINOT NOIR ROSE 750X                  </v>
          </cell>
          <cell r="J8775">
            <v>6615.4650000000001</v>
          </cell>
          <cell r="O8775">
            <v>7798116191615</v>
          </cell>
        </row>
        <row r="8776">
          <cell r="A8776">
            <v>663837</v>
          </cell>
          <cell r="B8776">
            <v>5287</v>
          </cell>
          <cell r="D8776" t="str">
            <v xml:space="preserve">VINF SAURUS SEL. C.SAUV. 750X                     </v>
          </cell>
          <cell r="J8776">
            <v>10315.777</v>
          </cell>
          <cell r="O8776">
            <v>7798116190069</v>
          </cell>
        </row>
        <row r="8777">
          <cell r="A8777">
            <v>663839</v>
          </cell>
          <cell r="B8777">
            <v>5289</v>
          </cell>
          <cell r="D8777" t="str">
            <v xml:space="preserve">VINF SAURUS SEL. CHARDONNAY 750X                  </v>
          </cell>
          <cell r="J8777">
            <v>10315.777</v>
          </cell>
          <cell r="O8777">
            <v>7798116190045</v>
          </cell>
        </row>
        <row r="8778">
          <cell r="A8778">
            <v>663835</v>
          </cell>
          <cell r="B8778">
            <v>5285</v>
          </cell>
          <cell r="D8778" t="str">
            <v xml:space="preserve">VINF SAURUS SEL. MALBEC 750X                      </v>
          </cell>
          <cell r="J8778">
            <v>10315.777</v>
          </cell>
          <cell r="O8778">
            <v>7798116190014</v>
          </cell>
        </row>
        <row r="8779">
          <cell r="A8779">
            <v>663836</v>
          </cell>
          <cell r="B8779">
            <v>5286</v>
          </cell>
          <cell r="D8779" t="str">
            <v xml:space="preserve">VINF SAURUS SEL. MERLOT 750X                      </v>
          </cell>
          <cell r="J8779">
            <v>10315.777</v>
          </cell>
          <cell r="O8779">
            <v>7798116190021</v>
          </cell>
        </row>
        <row r="8780">
          <cell r="A8780">
            <v>663838</v>
          </cell>
          <cell r="B8780">
            <v>5288</v>
          </cell>
          <cell r="D8780" t="str">
            <v xml:space="preserve">VINF SAURUS SEL. PINOT NOIR 750X                  </v>
          </cell>
          <cell r="J8780">
            <v>10315.777</v>
          </cell>
          <cell r="O8780">
            <v>7798116190038</v>
          </cell>
        </row>
        <row r="8781">
          <cell r="A8781">
            <v>662943</v>
          </cell>
          <cell r="B8781">
            <v>686</v>
          </cell>
          <cell r="D8781" t="str">
            <v xml:space="preserve">VINF SENSEI MALBEC 750X                           </v>
          </cell>
          <cell r="J8781">
            <v>3699</v>
          </cell>
          <cell r="O8781">
            <v>7798162679747</v>
          </cell>
        </row>
        <row r="8782">
          <cell r="A8782">
            <v>81</v>
          </cell>
          <cell r="B8782" t="str">
            <v xml:space="preserve">F2307A1             </v>
          </cell>
          <cell r="D8782" t="str">
            <v xml:space="preserve">VINF SEPTIMA EMB C.FRANC 750X                     </v>
          </cell>
          <cell r="J8782">
            <v>9360.0810000000001</v>
          </cell>
          <cell r="O8782">
            <v>7798078237314</v>
          </cell>
        </row>
        <row r="8783">
          <cell r="A8783">
            <v>9497</v>
          </cell>
          <cell r="B8783" t="str">
            <v xml:space="preserve">F2101A1             </v>
          </cell>
          <cell r="D8783" t="str">
            <v xml:space="preserve">VINF SEPTIMA EMB C.SAUV. 750X                     </v>
          </cell>
          <cell r="J8783">
            <v>9360.0810000000001</v>
          </cell>
          <cell r="O8783">
            <v>7798078230087</v>
          </cell>
        </row>
        <row r="8784">
          <cell r="A8784">
            <v>9491</v>
          </cell>
          <cell r="B8784" t="str">
            <v xml:space="preserve">F3102AR             </v>
          </cell>
          <cell r="D8784" t="str">
            <v xml:space="preserve">VINF SEPTIMA EMB MALBEC 750X                      </v>
          </cell>
          <cell r="J8784">
            <v>9360.0810000000001</v>
          </cell>
          <cell r="O8784">
            <v>7798078230070</v>
          </cell>
        </row>
        <row r="8785">
          <cell r="A8785">
            <v>11209</v>
          </cell>
          <cell r="B8785" t="str">
            <v xml:space="preserve">F1301AR             </v>
          </cell>
          <cell r="D8785" t="str">
            <v xml:space="preserve">VINF SEPTIMA EMB ROSE 750X                        </v>
          </cell>
          <cell r="J8785">
            <v>9360.0810000000001</v>
          </cell>
          <cell r="O8785">
            <v>7798078236027</v>
          </cell>
        </row>
        <row r="8786">
          <cell r="A8786">
            <v>9488</v>
          </cell>
          <cell r="B8786" t="str">
            <v xml:space="preserve">F5301AR             </v>
          </cell>
          <cell r="D8786" t="str">
            <v xml:space="preserve">VINF SEPTIMA EMB S.BLANC. 750X                    </v>
          </cell>
          <cell r="J8786">
            <v>9361.6869999999999</v>
          </cell>
          <cell r="O8786">
            <v>7798078236713</v>
          </cell>
        </row>
        <row r="8787">
          <cell r="A8787">
            <v>9780</v>
          </cell>
          <cell r="B8787" t="str">
            <v xml:space="preserve">F8201AR             </v>
          </cell>
          <cell r="D8787" t="str">
            <v xml:space="preserve">VINF SEPTIMA G.RESERV RED BLEND 750X              </v>
          </cell>
          <cell r="J8787">
            <v>34200.01</v>
          </cell>
          <cell r="O8787">
            <v>7798078235440</v>
          </cell>
        </row>
        <row r="8788">
          <cell r="A8788">
            <v>661658</v>
          </cell>
          <cell r="B8788" t="str">
            <v xml:space="preserve">F8401AR             </v>
          </cell>
          <cell r="D8788" t="str">
            <v xml:space="preserve">VINF SEPTIMA GRAN RES 10 BARR MALBEC 750X         </v>
          </cell>
          <cell r="J8788">
            <v>52200</v>
          </cell>
          <cell r="O8788">
            <v>6616581111116</v>
          </cell>
        </row>
        <row r="8789">
          <cell r="A8789">
            <v>65654</v>
          </cell>
          <cell r="B8789" t="str">
            <v xml:space="preserve">F1401AR             </v>
          </cell>
          <cell r="D8789" t="str">
            <v xml:space="preserve">VINF SEPTIMA OBR C.FRANC 2016 750X                </v>
          </cell>
          <cell r="J8789">
            <v>15750.16</v>
          </cell>
          <cell r="O8789">
            <v>7798078236935</v>
          </cell>
        </row>
        <row r="8790">
          <cell r="A8790">
            <v>9064</v>
          </cell>
          <cell r="B8790" t="str">
            <v xml:space="preserve">F1601AR             </v>
          </cell>
          <cell r="D8790" t="str">
            <v xml:space="preserve">VINF SEPTIMA OBRA C.SAUV. 750X                    </v>
          </cell>
          <cell r="J8790">
            <v>15750.16</v>
          </cell>
          <cell r="O8790">
            <v>7798078230674</v>
          </cell>
        </row>
        <row r="8791">
          <cell r="A8791">
            <v>656845</v>
          </cell>
          <cell r="B8791" t="str">
            <v xml:space="preserve">F1915AR             </v>
          </cell>
          <cell r="D8791" t="str">
            <v xml:space="preserve">VINF SEPTIMA OBRA COS.TARDIA. BCO 500X            </v>
          </cell>
          <cell r="J8791">
            <v>15750.16</v>
          </cell>
          <cell r="O8791">
            <v>7798078231886</v>
          </cell>
        </row>
        <row r="8792">
          <cell r="A8792">
            <v>9065</v>
          </cell>
          <cell r="B8792" t="str">
            <v xml:space="preserve">F1501AR             </v>
          </cell>
          <cell r="D8792" t="str">
            <v xml:space="preserve">VINF SEPTIMA OBRA MALBEC 750X                     </v>
          </cell>
          <cell r="J8792">
            <v>15750.16</v>
          </cell>
          <cell r="O8792">
            <v>7798078230650</v>
          </cell>
        </row>
        <row r="8793">
          <cell r="A8793">
            <v>661935</v>
          </cell>
          <cell r="B8793" t="str">
            <v xml:space="preserve">F3101AO             </v>
          </cell>
          <cell r="D8793" t="str">
            <v xml:space="preserve">VINF SEPTIMA ORGANIC MALBEC 750X                  </v>
          </cell>
          <cell r="J8793">
            <v>11250.11</v>
          </cell>
          <cell r="O8793">
            <v>7798078237604</v>
          </cell>
        </row>
        <row r="8794">
          <cell r="A8794">
            <v>660082</v>
          </cell>
          <cell r="B8794" t="str">
            <v xml:space="preserve">FT101AR             </v>
          </cell>
          <cell r="D8794" t="str">
            <v xml:space="preserve">VINF SEPTIMA TIERRA AGRELO MALBEC 750X            </v>
          </cell>
          <cell r="J8794">
            <v>19800</v>
          </cell>
          <cell r="O8794">
            <v>7798078237116</v>
          </cell>
        </row>
        <row r="8795">
          <cell r="A8795">
            <v>2628</v>
          </cell>
          <cell r="B8795" t="str">
            <v xml:space="preserve">FT401AR             </v>
          </cell>
          <cell r="D8795" t="str">
            <v xml:space="preserve">VINF SEPTIMA TIERRA GUALT OAK MALBEC 750X         </v>
          </cell>
          <cell r="J8795">
            <v>19800</v>
          </cell>
          <cell r="O8795">
            <v>7798078237154</v>
          </cell>
        </row>
        <row r="8796">
          <cell r="A8796">
            <v>660081</v>
          </cell>
          <cell r="B8796" t="str">
            <v xml:space="preserve">FT301AR             </v>
          </cell>
          <cell r="D8796" t="str">
            <v xml:space="preserve">VINF SEPTIMA TIERRA GUALTALLARY MALBEC 750X       </v>
          </cell>
          <cell r="J8796">
            <v>19800</v>
          </cell>
          <cell r="O8796">
            <v>7798078237178</v>
          </cell>
        </row>
        <row r="8797">
          <cell r="A8797">
            <v>665354</v>
          </cell>
          <cell r="B8797" t="str">
            <v xml:space="preserve">FT501AR             </v>
          </cell>
          <cell r="D8797" t="str">
            <v xml:space="preserve">VINF SEPTIMA TIERRA LAS COMP MALBEC 750X          </v>
          </cell>
          <cell r="J8797">
            <v>19800</v>
          </cell>
          <cell r="O8797">
            <v>7798078237970</v>
          </cell>
        </row>
        <row r="8798">
          <cell r="A8798">
            <v>660080</v>
          </cell>
          <cell r="B8798" t="str">
            <v xml:space="preserve">FT201AR             </v>
          </cell>
          <cell r="D8798" t="str">
            <v xml:space="preserve">VINF SEPTIMA TIERRA LOS CHACAYES MALBEC 750X      </v>
          </cell>
          <cell r="J8798">
            <v>19800</v>
          </cell>
          <cell r="O8798">
            <v>7798078237130</v>
          </cell>
        </row>
        <row r="8799">
          <cell r="A8799">
            <v>666673</v>
          </cell>
          <cell r="B8799">
            <v>0</v>
          </cell>
          <cell r="D8799" t="str">
            <v xml:space="preserve">VINF SEXY FISH B.BLANCS. 750X                     </v>
          </cell>
          <cell r="J8799">
            <v>5471.3729999999996</v>
          </cell>
          <cell r="O8799">
            <v>7792319972743</v>
          </cell>
        </row>
        <row r="8800">
          <cell r="A8800">
            <v>661093</v>
          </cell>
          <cell r="B8800" t="str">
            <v xml:space="preserve">1231CC0654100       </v>
          </cell>
          <cell r="D8800" t="str">
            <v xml:space="preserve">VINF SEXY FISH C.FRANC 750X                       </v>
          </cell>
          <cell r="J8800">
            <v>5471.3729999999996</v>
          </cell>
          <cell r="O8800">
            <v>7792319971241</v>
          </cell>
        </row>
        <row r="8801">
          <cell r="A8801">
            <v>661094</v>
          </cell>
          <cell r="B8801" t="str">
            <v xml:space="preserve">1231CC1354100       </v>
          </cell>
          <cell r="D8801" t="str">
            <v xml:space="preserve">VINF SEXY FISH MALBEC 750X                        </v>
          </cell>
          <cell r="J8801">
            <v>5471.3729999999996</v>
          </cell>
          <cell r="O8801">
            <v>7792319971234</v>
          </cell>
        </row>
        <row r="8802">
          <cell r="A8802">
            <v>660584</v>
          </cell>
          <cell r="B8802">
            <v>46868</v>
          </cell>
          <cell r="D8802" t="str">
            <v xml:space="preserve">VINF SIMONA DULCE BCO. 750X                       </v>
          </cell>
          <cell r="J8802">
            <v>5861.96</v>
          </cell>
          <cell r="O8802">
            <v>7790314063954</v>
          </cell>
        </row>
        <row r="8803">
          <cell r="A8803">
            <v>660585</v>
          </cell>
          <cell r="B8803">
            <v>46870</v>
          </cell>
          <cell r="D8803" t="str">
            <v xml:space="preserve">VINF SIMONA DULCE RDO  750X                       </v>
          </cell>
          <cell r="J8803">
            <v>5861.96</v>
          </cell>
          <cell r="O8803">
            <v>7790314063978</v>
          </cell>
        </row>
        <row r="8804">
          <cell r="A8804">
            <v>663781</v>
          </cell>
          <cell r="B8804">
            <v>0</v>
          </cell>
          <cell r="D8804" t="str">
            <v xml:space="preserve">VINF SIN PALABRAS C.SAUV. 750X                    </v>
          </cell>
          <cell r="J8804">
            <v>3313.585</v>
          </cell>
          <cell r="O8804">
            <v>7798162670201</v>
          </cell>
        </row>
        <row r="8805">
          <cell r="A8805">
            <v>664819</v>
          </cell>
          <cell r="B8805">
            <v>0</v>
          </cell>
          <cell r="D8805" t="str">
            <v xml:space="preserve">VINF SIN PALABRAS CHARDONNAY 750X                 </v>
          </cell>
          <cell r="J8805">
            <v>3313.585</v>
          </cell>
          <cell r="O8805">
            <v>7798162670157</v>
          </cell>
        </row>
        <row r="8806">
          <cell r="A8806">
            <v>664818</v>
          </cell>
          <cell r="B8806">
            <v>0</v>
          </cell>
          <cell r="D8806" t="str">
            <v xml:space="preserve">VINF SIN PALABRAS CHENIN 750X                     </v>
          </cell>
          <cell r="J8806">
            <v>3705.299</v>
          </cell>
          <cell r="O8806">
            <v>7798162670355</v>
          </cell>
        </row>
        <row r="8807">
          <cell r="A8807">
            <v>663780</v>
          </cell>
          <cell r="B8807">
            <v>0</v>
          </cell>
          <cell r="D8807" t="str">
            <v xml:space="preserve">VINF SIN PALABRAS MALBEC 750X                     </v>
          </cell>
          <cell r="J8807">
            <v>3313.585</v>
          </cell>
          <cell r="O8807">
            <v>7798162670133</v>
          </cell>
        </row>
        <row r="8808">
          <cell r="A8808">
            <v>663268</v>
          </cell>
          <cell r="B8808">
            <v>0</v>
          </cell>
          <cell r="D8808" t="str">
            <v xml:space="preserve">VINF SIN REGLAS C.SAUV. 750X                      </v>
          </cell>
          <cell r="J8808">
            <v>10906.45</v>
          </cell>
          <cell r="O8808">
            <v>7798127633142</v>
          </cell>
        </row>
        <row r="8809">
          <cell r="A8809">
            <v>663266</v>
          </cell>
          <cell r="B8809">
            <v>0</v>
          </cell>
          <cell r="D8809" t="str">
            <v xml:space="preserve">VINF SIN REGLAS MALBEC 750X                       </v>
          </cell>
          <cell r="J8809">
            <v>10906.45</v>
          </cell>
          <cell r="O8809">
            <v>7798127631681</v>
          </cell>
        </row>
        <row r="8810">
          <cell r="A8810">
            <v>660579</v>
          </cell>
          <cell r="B8810">
            <v>45836</v>
          </cell>
          <cell r="D8810" t="str">
            <v xml:space="preserve">VINF SOLANDES MALBEC 750X                         </v>
          </cell>
          <cell r="J8810">
            <v>3504.8420000000001</v>
          </cell>
          <cell r="O8810">
            <v>7792298677592</v>
          </cell>
        </row>
        <row r="8811">
          <cell r="A8811">
            <v>660580</v>
          </cell>
          <cell r="B8811">
            <v>45840</v>
          </cell>
          <cell r="D8811" t="str">
            <v xml:space="preserve">VINF SOLANDES RES MALBEC 750X                     </v>
          </cell>
          <cell r="J8811">
            <v>6200.8770000000004</v>
          </cell>
          <cell r="O8811">
            <v>7798295210022</v>
          </cell>
        </row>
        <row r="8812">
          <cell r="A8812">
            <v>664459</v>
          </cell>
          <cell r="B8812">
            <v>1777</v>
          </cell>
          <cell r="D8812" t="str">
            <v xml:space="preserve">VINF SOMBRERO C.FRANC 750X                        </v>
          </cell>
          <cell r="J8812">
            <v>6902.5360000000001</v>
          </cell>
          <cell r="O8812">
            <v>742832932592</v>
          </cell>
        </row>
        <row r="8813">
          <cell r="A8813">
            <v>664457</v>
          </cell>
          <cell r="B8813">
            <v>1776</v>
          </cell>
          <cell r="D8813" t="str">
            <v xml:space="preserve">VINF SOMBRERO C.SAUV. 750X                        </v>
          </cell>
          <cell r="J8813">
            <v>6902.5360000000001</v>
          </cell>
          <cell r="O8813">
            <v>742832741682</v>
          </cell>
        </row>
        <row r="8814">
          <cell r="A8814">
            <v>664458</v>
          </cell>
          <cell r="B8814">
            <v>1778</v>
          </cell>
          <cell r="D8814" t="str">
            <v xml:space="preserve">VINF SOMBRERO MALBEC 750X                         </v>
          </cell>
          <cell r="J8814">
            <v>6902.5360000000001</v>
          </cell>
          <cell r="O8814">
            <v>742832932523</v>
          </cell>
        </row>
        <row r="8815">
          <cell r="A8815">
            <v>664456</v>
          </cell>
          <cell r="B8815">
            <v>1775</v>
          </cell>
          <cell r="D8815" t="str">
            <v xml:space="preserve">VINF SOMBRERO S.BLANC. 750X                       </v>
          </cell>
          <cell r="J8815">
            <v>6902.5360000000001</v>
          </cell>
          <cell r="O8815">
            <v>742832490238</v>
          </cell>
        </row>
        <row r="8816">
          <cell r="A8816">
            <v>663261</v>
          </cell>
          <cell r="B8816">
            <v>0</v>
          </cell>
          <cell r="D8816" t="str">
            <v xml:space="preserve">VINF SOTTANO C.SAUV. 750X                         </v>
          </cell>
          <cell r="J8816">
            <v>7012.4840000000004</v>
          </cell>
          <cell r="O8816">
            <v>7798127630042</v>
          </cell>
        </row>
        <row r="8817">
          <cell r="A8817">
            <v>663264</v>
          </cell>
          <cell r="B8817">
            <v>0</v>
          </cell>
          <cell r="D8817" t="str">
            <v xml:space="preserve">VINF SOTTANO RES C.SAUV. 750X                     </v>
          </cell>
          <cell r="J8817">
            <v>10720.19</v>
          </cell>
          <cell r="O8817">
            <v>7798127630165</v>
          </cell>
        </row>
        <row r="8818">
          <cell r="A8818">
            <v>663265</v>
          </cell>
          <cell r="B8818">
            <v>0</v>
          </cell>
          <cell r="D8818" t="str">
            <v xml:space="preserve">VINF SOTTANO RES FAMILIA MALBEC 750X              </v>
          </cell>
          <cell r="J8818">
            <v>18282.990000000002</v>
          </cell>
          <cell r="O8818">
            <v>7798127630837</v>
          </cell>
        </row>
        <row r="8819">
          <cell r="A8819">
            <v>663263</v>
          </cell>
          <cell r="B8819">
            <v>0</v>
          </cell>
          <cell r="D8819" t="str">
            <v xml:space="preserve">VINF SOTTANO RES MALBEC 750X                      </v>
          </cell>
          <cell r="J8819">
            <v>10720.19</v>
          </cell>
          <cell r="O8819">
            <v>7798127630134</v>
          </cell>
        </row>
        <row r="8820">
          <cell r="A8820">
            <v>8230</v>
          </cell>
          <cell r="B8820">
            <v>100194905</v>
          </cell>
          <cell r="D8820" t="str">
            <v xml:space="preserve">VINF STA JULIA C.SAUV. 750X                       </v>
          </cell>
          <cell r="J8820">
            <v>5579.9989999999998</v>
          </cell>
          <cell r="O8820">
            <v>7791728000429</v>
          </cell>
        </row>
        <row r="8821">
          <cell r="A8821">
            <v>8674</v>
          </cell>
          <cell r="B8821">
            <v>100194931</v>
          </cell>
          <cell r="D8821" t="str">
            <v xml:space="preserve">VINF STA JULIA CHARDONNAY 750X                    </v>
          </cell>
          <cell r="J8821">
            <v>5579.9989999999998</v>
          </cell>
          <cell r="O8821">
            <v>7791728000351</v>
          </cell>
        </row>
        <row r="8822">
          <cell r="A8822">
            <v>4915</v>
          </cell>
          <cell r="B8822">
            <v>100193263</v>
          </cell>
          <cell r="D8822" t="str">
            <v xml:space="preserve">VINF STA JULIA CHENIN 750X                        </v>
          </cell>
          <cell r="J8822">
            <v>6569.9920000000002</v>
          </cell>
          <cell r="O8822">
            <v>7791728000382</v>
          </cell>
        </row>
        <row r="8823">
          <cell r="A8823">
            <v>663174</v>
          </cell>
          <cell r="B8823">
            <v>100195530</v>
          </cell>
          <cell r="D8823" t="str">
            <v xml:space="preserve">VINF STA JULIA DULCE TTO 750X                     </v>
          </cell>
          <cell r="J8823">
            <v>6569.9920000000002</v>
          </cell>
          <cell r="O8823">
            <v>7791728005165</v>
          </cell>
        </row>
        <row r="8824">
          <cell r="A8824">
            <v>8231</v>
          </cell>
          <cell r="B8824">
            <v>100193259</v>
          </cell>
          <cell r="D8824" t="str">
            <v xml:space="preserve">VINF STA JULIA MALBEC 750X                        </v>
          </cell>
          <cell r="J8824">
            <v>5579.9989999999998</v>
          </cell>
          <cell r="O8824">
            <v>7791728000412</v>
          </cell>
        </row>
        <row r="8825">
          <cell r="A8825">
            <v>662575</v>
          </cell>
          <cell r="B8825">
            <v>100190288</v>
          </cell>
          <cell r="D8825" t="str">
            <v xml:space="preserve">VINF STA JULIA RED BLEND MB-CS 750X               </v>
          </cell>
          <cell r="J8825">
            <v>5579.9989999999998</v>
          </cell>
          <cell r="O8825">
            <v>7791728233490</v>
          </cell>
        </row>
        <row r="8826">
          <cell r="A8826">
            <v>8636</v>
          </cell>
          <cell r="B8826">
            <v>100194893</v>
          </cell>
          <cell r="D8826" t="str">
            <v xml:space="preserve">VINF STA JULIA RES C.SAUV. 750X                   </v>
          </cell>
          <cell r="J8826">
            <v>8009.9939999999997</v>
          </cell>
          <cell r="O8826">
            <v>7791728000535</v>
          </cell>
        </row>
        <row r="8827">
          <cell r="A8827">
            <v>8637</v>
          </cell>
          <cell r="B8827">
            <v>100194885</v>
          </cell>
          <cell r="D8827" t="str">
            <v xml:space="preserve">VINF STA JULIA RES MALBEC 750X                    </v>
          </cell>
          <cell r="J8827">
            <v>8009.9939999999997</v>
          </cell>
          <cell r="O8827">
            <v>7791728000566</v>
          </cell>
        </row>
        <row r="8828">
          <cell r="A8828">
            <v>11283</v>
          </cell>
          <cell r="B8828">
            <v>100194903</v>
          </cell>
          <cell r="D8828" t="str">
            <v xml:space="preserve">VINF STA JULIA RES RED BLEND MB-CF 750X           </v>
          </cell>
          <cell r="J8828">
            <v>8009.9939999999997</v>
          </cell>
          <cell r="O8828">
            <v>7791728008340</v>
          </cell>
        </row>
        <row r="8829">
          <cell r="A8829">
            <v>662578</v>
          </cell>
          <cell r="B8829">
            <v>100179779</v>
          </cell>
          <cell r="D8829" t="str">
            <v xml:space="preserve">VINF STA JULIA TOMATES VDES TORRONTES 750X        </v>
          </cell>
          <cell r="J8829">
            <v>12075</v>
          </cell>
          <cell r="O8829">
            <v>7791728243628</v>
          </cell>
        </row>
        <row r="8830">
          <cell r="A8830">
            <v>663281</v>
          </cell>
          <cell r="B8830" t="str">
            <v xml:space="preserve">2510-22             </v>
          </cell>
          <cell r="D8830" t="str">
            <v xml:space="preserve">VINF STFELICIEN BONARDA 750X                      </v>
          </cell>
          <cell r="J8830">
            <v>25470</v>
          </cell>
          <cell r="O8830">
            <v>7794450940384</v>
          </cell>
        </row>
        <row r="8831">
          <cell r="A8831">
            <v>659893</v>
          </cell>
          <cell r="B8831" t="str">
            <v xml:space="preserve">2540-22             </v>
          </cell>
          <cell r="D8831" t="str">
            <v xml:space="preserve">VINF STFELICIEN C.FRANC 750X                      </v>
          </cell>
          <cell r="J8831">
            <v>15209.99</v>
          </cell>
          <cell r="O8831">
            <v>7794450002679</v>
          </cell>
        </row>
        <row r="8832">
          <cell r="A8832">
            <v>2979</v>
          </cell>
          <cell r="B8832" t="str">
            <v xml:space="preserve">242-22              </v>
          </cell>
          <cell r="D8832" t="str">
            <v xml:space="preserve">VINF STFELICIEN C.SAUV. 750X                      </v>
          </cell>
          <cell r="J8832">
            <v>15209.99</v>
          </cell>
          <cell r="O8832">
            <v>7794450024015</v>
          </cell>
        </row>
        <row r="8833">
          <cell r="A8833">
            <v>12035</v>
          </cell>
          <cell r="B8833" t="str">
            <v xml:space="preserve">245-22              </v>
          </cell>
          <cell r="D8833" t="str">
            <v xml:space="preserve">VINF STFELICIEN CHARDONNAY 750X                   </v>
          </cell>
          <cell r="J8833">
            <v>15209.99</v>
          </cell>
          <cell r="O8833">
            <v>7794450002549</v>
          </cell>
        </row>
        <row r="8834">
          <cell r="A8834">
            <v>664059</v>
          </cell>
          <cell r="B8834" t="str">
            <v xml:space="preserve">2662-22             </v>
          </cell>
          <cell r="D8834" t="str">
            <v xml:space="preserve">VINF STFELICIEN FUME BLANC 750X                   </v>
          </cell>
          <cell r="J8834">
            <v>15209.99</v>
          </cell>
          <cell r="O8834">
            <v>7794450942210</v>
          </cell>
        </row>
        <row r="8835">
          <cell r="A8835">
            <v>7069</v>
          </cell>
          <cell r="B8835" t="str">
            <v xml:space="preserve">265-22              </v>
          </cell>
          <cell r="D8835" t="str">
            <v xml:space="preserve">VINF STFELICIEN MALBEC 750X                       </v>
          </cell>
          <cell r="J8835">
            <v>15209.99</v>
          </cell>
          <cell r="O8835">
            <v>7794450088581</v>
          </cell>
        </row>
        <row r="8836">
          <cell r="A8836">
            <v>664058</v>
          </cell>
          <cell r="B8836" t="str">
            <v xml:space="preserve">246-22              </v>
          </cell>
          <cell r="D8836" t="str">
            <v xml:space="preserve">VINF STFELICIEN PINOT NOIR 750X                   </v>
          </cell>
          <cell r="J8836">
            <v>15209.99</v>
          </cell>
          <cell r="O8836">
            <v>7794450943170</v>
          </cell>
        </row>
        <row r="8837">
          <cell r="A8837">
            <v>664061</v>
          </cell>
          <cell r="B8837" t="str">
            <v xml:space="preserve">1800-19             </v>
          </cell>
          <cell r="D8837" t="str">
            <v xml:space="preserve">VINF STFELICIEN SEMILLON DOUX 500X                </v>
          </cell>
          <cell r="J8837">
            <v>29960.34</v>
          </cell>
          <cell r="O8837">
            <v>6640611111111</v>
          </cell>
        </row>
        <row r="8838">
          <cell r="A8838">
            <v>1030</v>
          </cell>
          <cell r="B8838">
            <v>20250</v>
          </cell>
          <cell r="D8838" t="str">
            <v xml:space="preserve">VINF SUTER C.SAUV. 750X                           </v>
          </cell>
          <cell r="J8838">
            <v>3445.538</v>
          </cell>
          <cell r="O8838">
            <v>7790704167644</v>
          </cell>
        </row>
        <row r="8839">
          <cell r="A8839">
            <v>101493</v>
          </cell>
          <cell r="B8839">
            <v>20255</v>
          </cell>
          <cell r="D8839" t="str">
            <v xml:space="preserve">VINF SUTER COS.TARDIA. 750X                       </v>
          </cell>
          <cell r="J8839">
            <v>3445.5549999999998</v>
          </cell>
          <cell r="O8839">
            <v>7790704000064</v>
          </cell>
        </row>
        <row r="8840">
          <cell r="A8840">
            <v>1038</v>
          </cell>
          <cell r="B8840">
            <v>20251</v>
          </cell>
          <cell r="D8840" t="str">
            <v xml:space="preserve">VINF SUTER MALBEC 750X                            </v>
          </cell>
          <cell r="J8840">
            <v>3445.538</v>
          </cell>
          <cell r="O8840">
            <v>7790704167637</v>
          </cell>
        </row>
        <row r="8841">
          <cell r="A8841">
            <v>665367</v>
          </cell>
          <cell r="B8841" t="str">
            <v xml:space="preserve">1251CE0754100       </v>
          </cell>
          <cell r="D8841" t="str">
            <v xml:space="preserve">VINF TALISMAN C.SAUV. 750X                        </v>
          </cell>
          <cell r="J8841">
            <v>3975</v>
          </cell>
          <cell r="O8841">
            <v>7792319971746</v>
          </cell>
        </row>
        <row r="8842">
          <cell r="A8842">
            <v>665368</v>
          </cell>
          <cell r="B8842" t="str">
            <v xml:space="preserve">1251CE0854100       </v>
          </cell>
          <cell r="D8842" t="str">
            <v xml:space="preserve">VINF TALISMAN CHARDONNAY 750X                     </v>
          </cell>
          <cell r="J8842">
            <v>3975</v>
          </cell>
          <cell r="O8842">
            <v>7792319971777</v>
          </cell>
        </row>
        <row r="8843">
          <cell r="A8843">
            <v>665366</v>
          </cell>
          <cell r="B8843" t="str">
            <v xml:space="preserve">1251CE1354100       </v>
          </cell>
          <cell r="D8843" t="str">
            <v xml:space="preserve">VINF TALISMAN MALBEC 750X                         </v>
          </cell>
          <cell r="J8843">
            <v>3975</v>
          </cell>
          <cell r="O8843">
            <v>7792319971722</v>
          </cell>
        </row>
        <row r="8844">
          <cell r="A8844">
            <v>663584</v>
          </cell>
          <cell r="B8844">
            <v>4322</v>
          </cell>
          <cell r="D8844" t="str">
            <v xml:space="preserve">VINF TERRAZAS ALTAMIRA RED BLEND MB-CS 750X       </v>
          </cell>
          <cell r="J8844">
            <v>29796.400000000001</v>
          </cell>
          <cell r="O8844">
            <v>7790975200743</v>
          </cell>
        </row>
        <row r="8845">
          <cell r="A8845">
            <v>503</v>
          </cell>
          <cell r="B8845">
            <v>2694</v>
          </cell>
          <cell r="D8845" t="str">
            <v xml:space="preserve">VINF TERRAZAS ALTO C.SAUV. 750X                   </v>
          </cell>
          <cell r="J8845">
            <v>12179</v>
          </cell>
          <cell r="O8845">
            <v>7790975017051</v>
          </cell>
        </row>
        <row r="8846">
          <cell r="A8846">
            <v>504</v>
          </cell>
          <cell r="B8846">
            <v>2697</v>
          </cell>
          <cell r="D8846" t="str">
            <v xml:space="preserve">VINF TERRAZAS ALTO CHARDONNAY 750X                </v>
          </cell>
          <cell r="J8846">
            <v>12179</v>
          </cell>
          <cell r="O8846">
            <v>7790975017037</v>
          </cell>
        </row>
        <row r="8847">
          <cell r="A8847">
            <v>505</v>
          </cell>
          <cell r="B8847">
            <v>2693</v>
          </cell>
          <cell r="D8847" t="str">
            <v xml:space="preserve">VINF TERRAZAS ALTO MALBEC 750X                    </v>
          </cell>
          <cell r="J8847">
            <v>12179</v>
          </cell>
          <cell r="O8847">
            <v>7790975017044</v>
          </cell>
        </row>
        <row r="8848">
          <cell r="A8848">
            <v>1916</v>
          </cell>
          <cell r="B8848">
            <v>2695</v>
          </cell>
          <cell r="D8848" t="str">
            <v xml:space="preserve">VINF TERRAZAS ALTO SYRAH 750X                     </v>
          </cell>
          <cell r="J8848">
            <v>12179</v>
          </cell>
          <cell r="O8848">
            <v>7790975017754</v>
          </cell>
        </row>
        <row r="8849">
          <cell r="A8849">
            <v>663666</v>
          </cell>
          <cell r="B8849">
            <v>4393</v>
          </cell>
          <cell r="D8849" t="str">
            <v xml:space="preserve">VINF TERRAZAS CHACAYES RES MALBEC 750X            </v>
          </cell>
          <cell r="J8849">
            <v>29796.400000000001</v>
          </cell>
          <cell r="O8849">
            <v>7790975202372</v>
          </cell>
        </row>
        <row r="8850">
          <cell r="A8850">
            <v>665740</v>
          </cell>
          <cell r="B8850">
            <v>4413</v>
          </cell>
          <cell r="D8850" t="str">
            <v xml:space="preserve">VINF TERRAZAS GRAND C.SAUV. X 750X                </v>
          </cell>
          <cell r="J8850">
            <v>78217.39</v>
          </cell>
          <cell r="O8850">
            <v>7790975200149</v>
          </cell>
        </row>
        <row r="8851">
          <cell r="A8851">
            <v>665737</v>
          </cell>
          <cell r="B8851">
            <v>4368</v>
          </cell>
          <cell r="D8851" t="str">
            <v xml:space="preserve">VINF TERRAZAS GRAND CHARDONNAY 750X               </v>
          </cell>
          <cell r="J8851">
            <v>78217.39</v>
          </cell>
          <cell r="O8851">
            <v>7790975203522</v>
          </cell>
        </row>
        <row r="8852">
          <cell r="A8852">
            <v>665741</v>
          </cell>
          <cell r="B8852">
            <v>4412</v>
          </cell>
          <cell r="D8852" t="str">
            <v xml:space="preserve">VINF TERRAZAS GRAND MALBEC 750X                   </v>
          </cell>
          <cell r="J8852">
            <v>78217.39</v>
          </cell>
          <cell r="O8852">
            <v>7790975200941</v>
          </cell>
        </row>
        <row r="8853">
          <cell r="A8853">
            <v>665733</v>
          </cell>
          <cell r="B8853">
            <v>4682</v>
          </cell>
          <cell r="D8853" t="str">
            <v xml:space="preserve">VINF TERRAZAS ORIGEN CHARDONNAY 750X              </v>
          </cell>
          <cell r="J8853">
            <v>29796.400000000001</v>
          </cell>
          <cell r="O8853">
            <v>7790975206837</v>
          </cell>
        </row>
        <row r="8854">
          <cell r="A8854">
            <v>663576</v>
          </cell>
          <cell r="B8854">
            <v>4341</v>
          </cell>
          <cell r="D8854" t="str">
            <v xml:space="preserve">VINF TERRAZAS RES C.FRANC. 750X                   </v>
          </cell>
          <cell r="J8854">
            <v>22198.639999999999</v>
          </cell>
          <cell r="O8854">
            <v>7790975195674</v>
          </cell>
        </row>
        <row r="8855">
          <cell r="A8855">
            <v>506</v>
          </cell>
          <cell r="B8855">
            <v>4338</v>
          </cell>
          <cell r="D8855" t="str">
            <v xml:space="preserve">VINF TERRAZAS RES C.SAUV. 750X                    </v>
          </cell>
          <cell r="J8855">
            <v>22198.639999999999</v>
          </cell>
          <cell r="O8855">
            <v>7790975001494</v>
          </cell>
        </row>
        <row r="8856">
          <cell r="A8856">
            <v>507</v>
          </cell>
          <cell r="B8856">
            <v>4336</v>
          </cell>
          <cell r="D8856" t="str">
            <v xml:space="preserve">VINF TERRAZAS RES CHARDONNAY 750X                 </v>
          </cell>
          <cell r="J8856">
            <v>22090.42</v>
          </cell>
          <cell r="O8856">
            <v>7790975001500</v>
          </cell>
        </row>
        <row r="8857">
          <cell r="A8857">
            <v>665916</v>
          </cell>
          <cell r="B8857">
            <v>4391</v>
          </cell>
          <cell r="D8857" t="str">
            <v xml:space="preserve">VINF TERRAZAS RES MALBEC 37.5X                    </v>
          </cell>
          <cell r="J8857">
            <v>12119.84</v>
          </cell>
          <cell r="O8857">
            <v>7790975001944</v>
          </cell>
        </row>
        <row r="8858">
          <cell r="A8858">
            <v>508</v>
          </cell>
          <cell r="B8858">
            <v>4339</v>
          </cell>
          <cell r="D8858" t="str">
            <v xml:space="preserve">VINF TERRAZAS RES MALBEC 750X                     </v>
          </cell>
          <cell r="J8858">
            <v>22198.639999999999</v>
          </cell>
          <cell r="O8858">
            <v>7790975001524</v>
          </cell>
        </row>
        <row r="8859">
          <cell r="A8859">
            <v>6145</v>
          </cell>
          <cell r="B8859">
            <v>4343</v>
          </cell>
          <cell r="D8859" t="str">
            <v xml:space="preserve">VINF TERRAZAS RES MALBEC ROSE 750X                </v>
          </cell>
          <cell r="J8859">
            <v>22198.639999999999</v>
          </cell>
          <cell r="O8859">
            <v>7790975196770</v>
          </cell>
        </row>
        <row r="8860">
          <cell r="A8860">
            <v>666688</v>
          </cell>
          <cell r="B8860">
            <v>4630</v>
          </cell>
          <cell r="D8860" t="str">
            <v xml:space="preserve">VINF TERRAZAS RES PINOT NOIR 750X                 </v>
          </cell>
          <cell r="J8860">
            <v>22198.639999999999</v>
          </cell>
          <cell r="O8860">
            <v>7790975205168</v>
          </cell>
        </row>
        <row r="8861">
          <cell r="A8861">
            <v>6151</v>
          </cell>
          <cell r="B8861">
            <v>4342</v>
          </cell>
          <cell r="D8861" t="str">
            <v xml:space="preserve">VINF TERRAZAS RES S.BLANC. 750X                   </v>
          </cell>
          <cell r="J8861">
            <v>22198.639999999999</v>
          </cell>
          <cell r="O8861">
            <v>7790975195308</v>
          </cell>
        </row>
        <row r="8862">
          <cell r="A8862">
            <v>502</v>
          </cell>
          <cell r="B8862">
            <v>4340</v>
          </cell>
          <cell r="D8862" t="str">
            <v xml:space="preserve">VINF TERRAZAS RES SYRAH 750X                      </v>
          </cell>
          <cell r="J8862">
            <v>22090.42</v>
          </cell>
          <cell r="O8862">
            <v>7790975017761</v>
          </cell>
        </row>
        <row r="8863">
          <cell r="A8863">
            <v>664286</v>
          </cell>
          <cell r="B8863">
            <v>52776</v>
          </cell>
          <cell r="D8863" t="str">
            <v xml:space="preserve">VINF TERROIR C.ALT C.SAUV. 750X                   </v>
          </cell>
          <cell r="J8863">
            <v>12394.58</v>
          </cell>
          <cell r="O8863">
            <v>7790093527760</v>
          </cell>
        </row>
        <row r="8864">
          <cell r="A8864">
            <v>664285</v>
          </cell>
          <cell r="B8864">
            <v>54553</v>
          </cell>
          <cell r="D8864" t="str">
            <v xml:space="preserve">VINF TERROIR C.ALT MALBEC 750X                    </v>
          </cell>
          <cell r="J8864">
            <v>12394.58</v>
          </cell>
          <cell r="O8864">
            <v>7790093527777</v>
          </cell>
        </row>
        <row r="8865">
          <cell r="A8865">
            <v>665648</v>
          </cell>
          <cell r="B8865">
            <v>100199520</v>
          </cell>
          <cell r="D8865" t="str">
            <v xml:space="preserve">VINF TITO ZUCCARDI PARAJE ALTAMIRA 2022           </v>
          </cell>
          <cell r="J8865">
            <v>41400</v>
          </cell>
          <cell r="O8865">
            <v>7791728249286</v>
          </cell>
        </row>
        <row r="8866">
          <cell r="A8866">
            <v>7386</v>
          </cell>
          <cell r="B8866">
            <v>46373</v>
          </cell>
          <cell r="D8866" t="str">
            <v xml:space="preserve">VINF TORO VIEJO BLANCO 1125X                      </v>
          </cell>
          <cell r="J8866">
            <v>3641.6579999999999</v>
          </cell>
          <cell r="O8866">
            <v>7790314005329</v>
          </cell>
        </row>
        <row r="8867">
          <cell r="A8867">
            <v>2222</v>
          </cell>
          <cell r="B8867">
            <v>76280</v>
          </cell>
          <cell r="D8867" t="str">
            <v xml:space="preserve">VINF TORO VIEJO TINTO 750X                        </v>
          </cell>
          <cell r="J8867">
            <v>2687.3330000000001</v>
          </cell>
          <cell r="O8867">
            <v>7790314000966</v>
          </cell>
        </row>
        <row r="8868">
          <cell r="A8868">
            <v>659868</v>
          </cell>
          <cell r="B8868">
            <v>74664</v>
          </cell>
          <cell r="D8868" t="str">
            <v xml:space="preserve">VINF TRAPICHE IMPURO C.SAUV. 750X                 </v>
          </cell>
          <cell r="J8868">
            <v>9624.1720000000005</v>
          </cell>
          <cell r="O8868">
            <v>7790240198171</v>
          </cell>
        </row>
        <row r="8869">
          <cell r="A8869">
            <v>20056</v>
          </cell>
          <cell r="B8869">
            <v>74556</v>
          </cell>
          <cell r="D8869" t="str">
            <v xml:space="preserve">VINF TRAPICHE IMPURO MALBEC 750X                  </v>
          </cell>
          <cell r="J8869">
            <v>9624.1720000000005</v>
          </cell>
          <cell r="O8869">
            <v>7790240196771</v>
          </cell>
        </row>
        <row r="8870">
          <cell r="A8870">
            <v>659869</v>
          </cell>
          <cell r="B8870">
            <v>74663</v>
          </cell>
          <cell r="D8870" t="str">
            <v xml:space="preserve">VINF TRAPICHE PURO C.SAUV. 750X                   </v>
          </cell>
          <cell r="J8870">
            <v>9624.1720000000005</v>
          </cell>
          <cell r="O8870">
            <v>7790240198188</v>
          </cell>
        </row>
        <row r="8871">
          <cell r="A8871">
            <v>1210</v>
          </cell>
          <cell r="B8871">
            <v>74555</v>
          </cell>
          <cell r="D8871" t="str">
            <v xml:space="preserve">VINF TRAPICHE PURO MALBEC 750X                    </v>
          </cell>
          <cell r="J8871">
            <v>9624.1720000000005</v>
          </cell>
          <cell r="O8871">
            <v>7790240096767</v>
          </cell>
        </row>
        <row r="8872">
          <cell r="A8872">
            <v>13252</v>
          </cell>
          <cell r="B8872">
            <v>74419</v>
          </cell>
          <cell r="D8872" t="str">
            <v xml:space="preserve">VINF TRAPICHE RES MALBEC 750X                     </v>
          </cell>
          <cell r="J8872">
            <v>8338.67</v>
          </cell>
          <cell r="O8872">
            <v>7790240194456</v>
          </cell>
        </row>
        <row r="8873">
          <cell r="A8873">
            <v>660838</v>
          </cell>
          <cell r="B8873">
            <v>1213</v>
          </cell>
          <cell r="D8873" t="str">
            <v xml:space="preserve">VINF TRIVENTO GOLDEN RES BLACK C.FRANC 750X       </v>
          </cell>
          <cell r="J8873">
            <v>14714.99</v>
          </cell>
          <cell r="O8873">
            <v>7798039598140</v>
          </cell>
        </row>
        <row r="8874">
          <cell r="A8874">
            <v>660787</v>
          </cell>
          <cell r="B8874">
            <v>1202</v>
          </cell>
          <cell r="D8874" t="str">
            <v xml:space="preserve">VINF TRIVENTO GOLDEN RES C.SAUV. 750X             </v>
          </cell>
          <cell r="J8874">
            <v>14714.99</v>
          </cell>
          <cell r="O8874">
            <v>7798039597815</v>
          </cell>
        </row>
        <row r="8875">
          <cell r="A8875">
            <v>2251</v>
          </cell>
          <cell r="B8875">
            <v>27301</v>
          </cell>
          <cell r="D8875" t="str">
            <v xml:space="preserve">VINF TRUMPETER C.SAUV. 750X                       </v>
          </cell>
          <cell r="J8875">
            <v>9526.5</v>
          </cell>
          <cell r="O8875">
            <v>7790577002196</v>
          </cell>
        </row>
        <row r="8876">
          <cell r="A8876">
            <v>7901</v>
          </cell>
          <cell r="B8876">
            <v>17801</v>
          </cell>
          <cell r="D8876" t="str">
            <v xml:space="preserve">VINF TRUMPETER CHARDONNAY 750X                    </v>
          </cell>
          <cell r="J8876">
            <v>9526.5</v>
          </cell>
          <cell r="O8876">
            <v>7790577002233</v>
          </cell>
        </row>
        <row r="8877">
          <cell r="A8877">
            <v>8780</v>
          </cell>
          <cell r="B8877">
            <v>27201</v>
          </cell>
          <cell r="D8877" t="str">
            <v xml:space="preserve">VINF TRUMPETER MALBEC 750X                        </v>
          </cell>
          <cell r="J8877">
            <v>9526.5</v>
          </cell>
          <cell r="O8877">
            <v>7790577002219</v>
          </cell>
        </row>
        <row r="8878">
          <cell r="A8878">
            <v>5504</v>
          </cell>
          <cell r="B8878">
            <v>27101</v>
          </cell>
          <cell r="D8878" t="str">
            <v xml:space="preserve">VINF TRUMPETER MERLOT 750X                        </v>
          </cell>
          <cell r="J8878">
            <v>9526.5</v>
          </cell>
          <cell r="O8878">
            <v>7790577002226</v>
          </cell>
        </row>
        <row r="8879">
          <cell r="A8879">
            <v>1581</v>
          </cell>
          <cell r="B8879">
            <v>27501</v>
          </cell>
          <cell r="D8879" t="str">
            <v xml:space="preserve">VINF TRUMPETER RED BLEND MB-SY 750X               </v>
          </cell>
          <cell r="J8879">
            <v>9526.5</v>
          </cell>
          <cell r="O8879">
            <v>7790577002882</v>
          </cell>
        </row>
        <row r="8880">
          <cell r="A8880">
            <v>7850</v>
          </cell>
          <cell r="B8880">
            <v>27904</v>
          </cell>
          <cell r="D8880" t="str">
            <v xml:space="preserve">VINF TRUMPETER RES. C.SAUV. 750X                  </v>
          </cell>
          <cell r="J8880">
            <v>12354</v>
          </cell>
          <cell r="O8880">
            <v>7790577041522</v>
          </cell>
        </row>
        <row r="8881">
          <cell r="A8881">
            <v>6602</v>
          </cell>
          <cell r="B8881">
            <v>27903</v>
          </cell>
          <cell r="D8881" t="str">
            <v xml:space="preserve">VINF TRUMPETER RES. PINOT NOIR 750X               </v>
          </cell>
          <cell r="J8881">
            <v>12354</v>
          </cell>
          <cell r="O8881">
            <v>7790577040617</v>
          </cell>
        </row>
        <row r="8882">
          <cell r="A8882">
            <v>3061</v>
          </cell>
          <cell r="B8882">
            <v>27901</v>
          </cell>
          <cell r="D8882" t="str">
            <v xml:space="preserve">VINF TRUMPETER RES. RED BLEND 750X                </v>
          </cell>
          <cell r="J8882">
            <v>12354</v>
          </cell>
          <cell r="O8882">
            <v>7790577004237</v>
          </cell>
        </row>
        <row r="8883">
          <cell r="A8883">
            <v>9110</v>
          </cell>
          <cell r="B8883">
            <v>27902</v>
          </cell>
          <cell r="D8883" t="str">
            <v xml:space="preserve">VINF TRUMPETER RES.MALBEC 750X                    </v>
          </cell>
          <cell r="J8883">
            <v>12354</v>
          </cell>
          <cell r="O8883">
            <v>7790577041560</v>
          </cell>
        </row>
        <row r="8884">
          <cell r="A8884">
            <v>9838</v>
          </cell>
          <cell r="B8884">
            <v>37901</v>
          </cell>
          <cell r="D8884" t="str">
            <v xml:space="preserve">VINF TRUMPETER RES.ROSE 750X                      </v>
          </cell>
          <cell r="J8884">
            <v>12354</v>
          </cell>
          <cell r="O8884">
            <v>7790577040990</v>
          </cell>
        </row>
        <row r="8885">
          <cell r="A8885">
            <v>8468</v>
          </cell>
          <cell r="B8885">
            <v>27401</v>
          </cell>
          <cell r="D8885" t="str">
            <v xml:space="preserve">VINF TRUMPETER SYRAH 750X                         </v>
          </cell>
          <cell r="J8885">
            <v>9526.5</v>
          </cell>
          <cell r="O8885">
            <v>7790577002158</v>
          </cell>
        </row>
        <row r="8886">
          <cell r="A8886">
            <v>663042</v>
          </cell>
          <cell r="B8886">
            <v>1041030019</v>
          </cell>
          <cell r="D8886" t="str">
            <v xml:space="preserve">VINF UNO MALBEC 750X                              </v>
          </cell>
          <cell r="J8886">
            <v>14000.28</v>
          </cell>
          <cell r="O8886">
            <v>7798115610230</v>
          </cell>
        </row>
        <row r="8887">
          <cell r="A8887">
            <v>663041</v>
          </cell>
          <cell r="B8887">
            <v>1041030102</v>
          </cell>
          <cell r="D8887" t="str">
            <v xml:space="preserve">VINF UNO P.EDITION C.FRANC 750X                   </v>
          </cell>
          <cell r="J8887">
            <v>23000.46</v>
          </cell>
          <cell r="O8887">
            <v>7798115618182</v>
          </cell>
        </row>
        <row r="8888">
          <cell r="A8888">
            <v>663040</v>
          </cell>
          <cell r="B8888">
            <v>1041030090</v>
          </cell>
          <cell r="D8888" t="str">
            <v xml:space="preserve">VINF UNO P.EDITION MALBEC 750X                    </v>
          </cell>
          <cell r="J8888">
            <v>23000.46</v>
          </cell>
          <cell r="O8888">
            <v>7798115617291</v>
          </cell>
        </row>
        <row r="8889">
          <cell r="A8889">
            <v>663043</v>
          </cell>
          <cell r="B8889">
            <v>1041030039</v>
          </cell>
          <cell r="D8889" t="str">
            <v xml:space="preserve">VINF UNO RED BLEND 750X                           </v>
          </cell>
          <cell r="J8889">
            <v>14000.28</v>
          </cell>
          <cell r="O8889">
            <v>7798115616522</v>
          </cell>
        </row>
        <row r="8890">
          <cell r="A8890">
            <v>663044</v>
          </cell>
          <cell r="B8890">
            <v>1041030001</v>
          </cell>
          <cell r="D8890" t="str">
            <v xml:space="preserve">VINF UNO ROSE 750X                                </v>
          </cell>
          <cell r="J8890">
            <v>14000.28</v>
          </cell>
          <cell r="O8890">
            <v>7798115616652</v>
          </cell>
        </row>
        <row r="8891">
          <cell r="A8891">
            <v>663045</v>
          </cell>
          <cell r="B8891">
            <v>1041030012</v>
          </cell>
          <cell r="D8891" t="str">
            <v xml:space="preserve">VINF UNO S.BLANC. 750X                            </v>
          </cell>
          <cell r="J8891">
            <v>14000.28</v>
          </cell>
          <cell r="O8891">
            <v>7798115616416</v>
          </cell>
        </row>
        <row r="8892">
          <cell r="A8892">
            <v>660611</v>
          </cell>
          <cell r="B8892">
            <v>1917</v>
          </cell>
          <cell r="D8892" t="str">
            <v xml:space="preserve">VINF UXMAL ALTO MALBEC 750X                       </v>
          </cell>
          <cell r="J8892">
            <v>10199.99</v>
          </cell>
          <cell r="O8892">
            <v>7794450001641</v>
          </cell>
        </row>
        <row r="8893">
          <cell r="A8893">
            <v>10320</v>
          </cell>
          <cell r="B8893">
            <v>1915</v>
          </cell>
          <cell r="D8893" t="str">
            <v xml:space="preserve">VINF UXMAL C.SAUV. 750X                           </v>
          </cell>
          <cell r="J8893">
            <v>6375.0060000000003</v>
          </cell>
          <cell r="O8893">
            <v>7794450092014</v>
          </cell>
        </row>
        <row r="8894">
          <cell r="A8894">
            <v>10321</v>
          </cell>
          <cell r="B8894">
            <v>1916</v>
          </cell>
          <cell r="D8894" t="str">
            <v xml:space="preserve">VINF UXMAL MALBEC 750X                            </v>
          </cell>
          <cell r="J8894">
            <v>6375.0060000000003</v>
          </cell>
          <cell r="O8894">
            <v>7794450092021</v>
          </cell>
        </row>
        <row r="8895">
          <cell r="A8895">
            <v>660735</v>
          </cell>
          <cell r="B8895">
            <v>1927</v>
          </cell>
          <cell r="D8895" t="str">
            <v xml:space="preserve">VINF UXMAL MOSCATEL  ALEJANDRIA 750X              </v>
          </cell>
          <cell r="J8895">
            <v>6375.0060000000003</v>
          </cell>
          <cell r="O8895">
            <v>7794450004635</v>
          </cell>
        </row>
        <row r="8896">
          <cell r="A8896">
            <v>13430</v>
          </cell>
          <cell r="B8896">
            <v>1902</v>
          </cell>
          <cell r="D8896" t="str">
            <v xml:space="preserve">VINF UXMAL RED BLEND CS- MB 750X                  </v>
          </cell>
          <cell r="J8896">
            <v>6375.0060000000003</v>
          </cell>
          <cell r="O8896">
            <v>7794450088468</v>
          </cell>
        </row>
        <row r="8897">
          <cell r="A8897">
            <v>660736</v>
          </cell>
          <cell r="B8897">
            <v>1924</v>
          </cell>
          <cell r="D8897" t="str">
            <v xml:space="preserve">VINF UXMAL ROSE 750X                              </v>
          </cell>
          <cell r="J8897">
            <v>6375.0060000000003</v>
          </cell>
          <cell r="O8897">
            <v>7794450004024</v>
          </cell>
        </row>
        <row r="8898">
          <cell r="A8898">
            <v>662734</v>
          </cell>
          <cell r="B8898">
            <v>1422</v>
          </cell>
          <cell r="D8898" t="str">
            <v xml:space="preserve">VINF VICTIMAS DEL CIELO CC.FRANC 750X             </v>
          </cell>
          <cell r="J8898">
            <v>16141.701999999999</v>
          </cell>
          <cell r="O8898">
            <v>7798123971422</v>
          </cell>
        </row>
        <row r="8899">
          <cell r="A8899">
            <v>666980</v>
          </cell>
          <cell r="B8899">
            <v>806</v>
          </cell>
          <cell r="D8899" t="str">
            <v xml:space="preserve">VINF VIEJA MENDOZA DULCE BCO.1125X                </v>
          </cell>
          <cell r="J8899">
            <v>2732.902</v>
          </cell>
          <cell r="O8899">
            <v>7792114061161</v>
          </cell>
        </row>
        <row r="8900">
          <cell r="A8900">
            <v>664710</v>
          </cell>
          <cell r="B8900">
            <v>800</v>
          </cell>
          <cell r="D8900" t="str">
            <v xml:space="preserve">VINF VIEJA MENDOZA RED BLEND 1125X                </v>
          </cell>
          <cell r="J8900">
            <v>2732.902</v>
          </cell>
          <cell r="O8900">
            <v>7792114000900</v>
          </cell>
        </row>
        <row r="8901">
          <cell r="A8901">
            <v>664832</v>
          </cell>
          <cell r="B8901">
            <v>24657910</v>
          </cell>
          <cell r="D8901" t="str">
            <v xml:space="preserve">VINF VINALBA MALBEC 750X                          </v>
          </cell>
          <cell r="J8901">
            <v>11887.96</v>
          </cell>
          <cell r="O8901">
            <v>7798000212655</v>
          </cell>
        </row>
        <row r="8902">
          <cell r="A8902">
            <v>663677</v>
          </cell>
          <cell r="B8902">
            <v>0</v>
          </cell>
          <cell r="D8902" t="str">
            <v xml:space="preserve">VINF WAMPA MALBEC 750X                            </v>
          </cell>
          <cell r="J8902">
            <v>3421.8739999999998</v>
          </cell>
          <cell r="O8902">
            <v>7797942006933</v>
          </cell>
        </row>
        <row r="8903">
          <cell r="A8903">
            <v>660476</v>
          </cell>
          <cell r="B8903">
            <v>0</v>
          </cell>
          <cell r="D8903" t="str">
            <v xml:space="preserve">VINF YACOCHUYA RED BLEND 750X                     </v>
          </cell>
          <cell r="J8903">
            <v>19374.939999999999</v>
          </cell>
          <cell r="O8903">
            <v>7796138000014</v>
          </cell>
        </row>
        <row r="8904">
          <cell r="A8904">
            <v>660477</v>
          </cell>
          <cell r="B8904">
            <v>0</v>
          </cell>
          <cell r="D8904" t="str">
            <v xml:space="preserve">VINF YACOCHUYA TORRONTES 750X                     </v>
          </cell>
          <cell r="J8904">
            <v>9999.5939999999991</v>
          </cell>
          <cell r="O8904">
            <v>7796138000021</v>
          </cell>
        </row>
        <row r="8905">
          <cell r="A8905">
            <v>660899</v>
          </cell>
          <cell r="B8905">
            <v>100105532</v>
          </cell>
          <cell r="D8905" t="str">
            <v xml:space="preserve">VINF ZUCCARDI A MALBEC 750X                       </v>
          </cell>
          <cell r="J8905">
            <v>14790</v>
          </cell>
          <cell r="O8905">
            <v>7791728021301</v>
          </cell>
        </row>
        <row r="8906">
          <cell r="A8906">
            <v>661632</v>
          </cell>
          <cell r="B8906">
            <v>100105537</v>
          </cell>
          <cell r="D8906" t="str">
            <v xml:space="preserve">VINF ZUCCARDI A TORRONTES 750X                    </v>
          </cell>
          <cell r="J8906">
            <v>14790</v>
          </cell>
          <cell r="O8906">
            <v>7791728003253</v>
          </cell>
        </row>
        <row r="8907">
          <cell r="A8907">
            <v>660900</v>
          </cell>
          <cell r="B8907">
            <v>100172861</v>
          </cell>
          <cell r="D8907" t="str">
            <v xml:space="preserve">VINF ZUCCARDI BRAZOS RED BLEND 750X               </v>
          </cell>
          <cell r="J8907">
            <v>11700</v>
          </cell>
          <cell r="O8907">
            <v>7791728006865</v>
          </cell>
        </row>
        <row r="8908">
          <cell r="A8908">
            <v>663025</v>
          </cell>
          <cell r="B8908">
            <v>100181383</v>
          </cell>
          <cell r="D8908" t="str">
            <v xml:space="preserve">VINF ZUCCARDI BRAZOS ROSE 750                     </v>
          </cell>
          <cell r="J8908">
            <v>11700</v>
          </cell>
          <cell r="O8908">
            <v>7791728244519</v>
          </cell>
        </row>
        <row r="8909">
          <cell r="A8909">
            <v>15070</v>
          </cell>
          <cell r="B8909">
            <v>100187443</v>
          </cell>
          <cell r="D8909" t="str">
            <v xml:space="preserve">VINF ZUCCARDI Q C.FRANC 750X                      </v>
          </cell>
          <cell r="J8909">
            <v>22619.99</v>
          </cell>
          <cell r="O8909">
            <v>7791728018882</v>
          </cell>
        </row>
        <row r="8910">
          <cell r="A8910">
            <v>15065</v>
          </cell>
          <cell r="B8910">
            <v>100187853</v>
          </cell>
          <cell r="D8910" t="str">
            <v xml:space="preserve">VINF ZUCCARDI Q C.SAUV. 750X                      </v>
          </cell>
          <cell r="J8910">
            <v>22619.99</v>
          </cell>
          <cell r="O8910">
            <v>7791728001082</v>
          </cell>
        </row>
        <row r="8911">
          <cell r="A8911">
            <v>15063</v>
          </cell>
          <cell r="B8911">
            <v>100195891</v>
          </cell>
          <cell r="D8911" t="str">
            <v xml:space="preserve">VINF ZUCCARDI Q MALBEC 750X                       </v>
          </cell>
          <cell r="J8911">
            <v>22619.99</v>
          </cell>
          <cell r="O8911">
            <v>7791728001075</v>
          </cell>
        </row>
        <row r="8912">
          <cell r="A8912">
            <v>14920</v>
          </cell>
          <cell r="B8912">
            <v>100198776</v>
          </cell>
          <cell r="D8912" t="str">
            <v xml:space="preserve">VINF ZUCCARDI Q TEMPRANILLO 750X                  </v>
          </cell>
          <cell r="J8912">
            <v>22619.99</v>
          </cell>
          <cell r="O8912">
            <v>7791728000962</v>
          </cell>
        </row>
        <row r="8913">
          <cell r="A8913">
            <v>663167</v>
          </cell>
          <cell r="B8913">
            <v>100105519</v>
          </cell>
          <cell r="D8913" t="str">
            <v xml:space="preserve">VINF ZUCCARDI SERIE A BONARDA 750X                </v>
          </cell>
          <cell r="J8913">
            <v>14790</v>
          </cell>
          <cell r="O8913">
            <v>7791728021349</v>
          </cell>
        </row>
        <row r="8914">
          <cell r="A8914">
            <v>666569</v>
          </cell>
          <cell r="B8914">
            <v>100117551</v>
          </cell>
          <cell r="D8914" t="str">
            <v xml:space="preserve">VINF ZUCCARDI SERIE A C.SAUV. 750X                </v>
          </cell>
          <cell r="J8914">
            <v>14790</v>
          </cell>
          <cell r="O8914">
            <v>7791728004298</v>
          </cell>
        </row>
        <row r="8915">
          <cell r="A8915">
            <v>663169</v>
          </cell>
          <cell r="B8915">
            <v>100105521</v>
          </cell>
          <cell r="D8915" t="str">
            <v xml:space="preserve">VINF ZUCCARDI SERIE A CHARDONNAY 750X             </v>
          </cell>
          <cell r="J8915">
            <v>21170.01</v>
          </cell>
          <cell r="O8915">
            <v>7791728020755</v>
          </cell>
        </row>
        <row r="8916">
          <cell r="A8916">
            <v>663168</v>
          </cell>
          <cell r="B8916">
            <v>100105535</v>
          </cell>
          <cell r="D8916" t="str">
            <v xml:space="preserve">VINF ZUCCARDI SERIE A SYRAH 750X                  </v>
          </cell>
          <cell r="J8916">
            <v>21170.01</v>
          </cell>
          <cell r="O8916">
            <v>7791728020748</v>
          </cell>
        </row>
        <row r="8917">
          <cell r="A8917">
            <v>661168</v>
          </cell>
          <cell r="B8917">
            <v>0</v>
          </cell>
          <cell r="D8917" t="str">
            <v xml:space="preserve">VINL MOSQUITA MUERTA TANQUE MALBEC LATA 310X      </v>
          </cell>
          <cell r="J8917">
            <v>1800.008</v>
          </cell>
          <cell r="O8917">
            <v>7798353190624</v>
          </cell>
        </row>
        <row r="8918">
          <cell r="A8918">
            <v>661639</v>
          </cell>
          <cell r="B8918">
            <v>100169404</v>
          </cell>
          <cell r="D8918" t="str">
            <v xml:space="preserve">VINL STA JULIA DULCE TTO LATA 269X                </v>
          </cell>
          <cell r="J8918">
            <v>3015.0050000000001</v>
          </cell>
          <cell r="O8918">
            <v>7791728239331</v>
          </cell>
        </row>
        <row r="8919">
          <cell r="A8919">
            <v>661641</v>
          </cell>
          <cell r="B8919">
            <v>100179530</v>
          </cell>
          <cell r="D8919" t="str">
            <v xml:space="preserve">VINL STA JULIA ROSE LATA 269X                     </v>
          </cell>
          <cell r="J8919">
            <v>3015.0050000000001</v>
          </cell>
          <cell r="O8919">
            <v>7791728242577</v>
          </cell>
        </row>
        <row r="8920">
          <cell r="A8920">
            <v>661640</v>
          </cell>
          <cell r="B8920">
            <v>100169402</v>
          </cell>
          <cell r="D8920" t="str">
            <v xml:space="preserve">VINL STA JULIA TINTILLO TINTO LATA 269X           </v>
          </cell>
          <cell r="J8920">
            <v>3015.0050000000001</v>
          </cell>
          <cell r="O8920">
            <v>7791728239324</v>
          </cell>
        </row>
        <row r="8921">
          <cell r="A8921">
            <v>10347</v>
          </cell>
          <cell r="B8921">
            <v>53367</v>
          </cell>
          <cell r="D8921" t="str">
            <v xml:space="preserve">VODK ABSOLUT PEARS 700X                           </v>
          </cell>
          <cell r="J8921">
            <v>29531.040000000001</v>
          </cell>
          <cell r="O8921">
            <v>7312040150755</v>
          </cell>
        </row>
        <row r="8922">
          <cell r="A8922">
            <v>661752</v>
          </cell>
          <cell r="B8922">
            <v>53010</v>
          </cell>
          <cell r="D8922" t="str">
            <v xml:space="preserve">VODK ABSOLUT RASPBERRI 700x                       </v>
          </cell>
          <cell r="J8922">
            <v>29531.040000000001</v>
          </cell>
          <cell r="O8922">
            <v>7312040350056</v>
          </cell>
        </row>
        <row r="8923">
          <cell r="A8923">
            <v>664309</v>
          </cell>
          <cell r="B8923">
            <v>53009</v>
          </cell>
          <cell r="D8923" t="str">
            <v xml:space="preserve">VODK ABSOLUT TANGERINE 700X                       </v>
          </cell>
          <cell r="J8923">
            <v>29531.040000000001</v>
          </cell>
          <cell r="O8923">
            <v>7312040050703</v>
          </cell>
        </row>
        <row r="8924">
          <cell r="A8924">
            <v>10348</v>
          </cell>
          <cell r="B8924">
            <v>9587</v>
          </cell>
          <cell r="D8924" t="str">
            <v xml:space="preserve">VODK ABSOLUT TRAD 750X                            </v>
          </cell>
          <cell r="J8924">
            <v>26662.94</v>
          </cell>
          <cell r="O8924">
            <v>7790093131639</v>
          </cell>
        </row>
        <row r="8925">
          <cell r="A8925">
            <v>663665</v>
          </cell>
          <cell r="B8925">
            <v>4747</v>
          </cell>
          <cell r="D8925" t="str">
            <v xml:space="preserve">VODK BELVEDERE 700X                               </v>
          </cell>
          <cell r="J8925">
            <v>89481.99</v>
          </cell>
          <cell r="O8925">
            <v>5901041003003</v>
          </cell>
        </row>
        <row r="8926">
          <cell r="A8926">
            <v>663420</v>
          </cell>
          <cell r="B8926">
            <v>3225</v>
          </cell>
          <cell r="D8926" t="str">
            <v xml:space="preserve">VODK BELVEDERE PURE MAGNUM 150X                   </v>
          </cell>
          <cell r="J8926">
            <v>187723.2</v>
          </cell>
          <cell r="O8926">
            <v>5901041003300</v>
          </cell>
        </row>
        <row r="8927">
          <cell r="A8927">
            <v>657986</v>
          </cell>
          <cell r="B8927">
            <v>13747</v>
          </cell>
          <cell r="D8927" t="str">
            <v xml:space="preserve">VODK ERISTOFF PREM 700X                           </v>
          </cell>
          <cell r="J8927">
            <v>16633.240000000002</v>
          </cell>
          <cell r="O8927">
            <v>5010677800754</v>
          </cell>
        </row>
        <row r="8928">
          <cell r="A8928">
            <v>4426</v>
          </cell>
          <cell r="B8928">
            <v>51864</v>
          </cell>
          <cell r="D8928" t="str">
            <v xml:space="preserve">VODK ORLOFF RASPBERRY 750X                        </v>
          </cell>
          <cell r="J8928">
            <v>8056.6030000000001</v>
          </cell>
          <cell r="O8928">
            <v>7792410518642</v>
          </cell>
        </row>
        <row r="8929">
          <cell r="A8929">
            <v>4413</v>
          </cell>
          <cell r="B8929">
            <v>51865</v>
          </cell>
          <cell r="D8929" t="str">
            <v xml:space="preserve">VODK ORLOFF WATERMELON 750X                       </v>
          </cell>
          <cell r="J8929">
            <v>6572.9679999999998</v>
          </cell>
          <cell r="O8929">
            <v>7792410518659</v>
          </cell>
        </row>
        <row r="8930">
          <cell r="A8930">
            <v>666552</v>
          </cell>
          <cell r="B8930">
            <v>2705</v>
          </cell>
          <cell r="D8930" t="str">
            <v xml:space="preserve">VODK SERNOVA CANDY GLOW 700X                      </v>
          </cell>
          <cell r="J8930">
            <v>9213.9320000000007</v>
          </cell>
          <cell r="O8930">
            <v>7790290101787</v>
          </cell>
        </row>
        <row r="8931">
          <cell r="A8931">
            <v>664372</v>
          </cell>
          <cell r="B8931">
            <v>1721</v>
          </cell>
          <cell r="D8931" t="str">
            <v xml:space="preserve">VODK SERNOVA CARIBEAN BLEND 700X                  </v>
          </cell>
          <cell r="J8931">
            <v>9213.9320000000007</v>
          </cell>
          <cell r="O8931">
            <v>7790290101718</v>
          </cell>
        </row>
        <row r="8932">
          <cell r="A8932">
            <v>11511</v>
          </cell>
          <cell r="B8932">
            <v>835</v>
          </cell>
          <cell r="D8932" t="str">
            <v xml:space="preserve">VODK SERNOVA CLASICO 700X                         </v>
          </cell>
          <cell r="J8932">
            <v>8487.0259999999998</v>
          </cell>
          <cell r="O8932">
            <v>7790290101510</v>
          </cell>
        </row>
        <row r="8933">
          <cell r="A8933">
            <v>660197</v>
          </cell>
          <cell r="B8933">
            <v>931</v>
          </cell>
          <cell r="D8933" t="str">
            <v xml:space="preserve">VODK SERNOVA FRESH CITRUS 700X                    </v>
          </cell>
          <cell r="J8933">
            <v>7438.99</v>
          </cell>
          <cell r="O8933">
            <v>7790290101534</v>
          </cell>
        </row>
        <row r="8934">
          <cell r="A8934">
            <v>662859</v>
          </cell>
          <cell r="B8934">
            <v>1120</v>
          </cell>
          <cell r="D8934" t="str">
            <v xml:space="preserve">VODK SERNOVA SWEET APPLE 700X                     </v>
          </cell>
          <cell r="J8934">
            <v>9213.9320000000007</v>
          </cell>
          <cell r="O8934">
            <v>7790290101657</v>
          </cell>
        </row>
        <row r="8935">
          <cell r="A8935">
            <v>662858</v>
          </cell>
          <cell r="B8935">
            <v>1121</v>
          </cell>
          <cell r="D8935" t="str">
            <v xml:space="preserve">VODK SERNOVA TROPICAL 700X                        </v>
          </cell>
          <cell r="J8935">
            <v>9213.9320000000007</v>
          </cell>
          <cell r="O8935">
            <v>7790290101664</v>
          </cell>
        </row>
        <row r="8936">
          <cell r="A8936">
            <v>660196</v>
          </cell>
          <cell r="B8936">
            <v>930</v>
          </cell>
          <cell r="D8936" t="str">
            <v xml:space="preserve">VODK SERNOVA WILD BERRIES 700X                    </v>
          </cell>
          <cell r="J8936">
            <v>9213.9320000000007</v>
          </cell>
          <cell r="O8936">
            <v>7790290101527</v>
          </cell>
        </row>
        <row r="8937">
          <cell r="A8937">
            <v>19930</v>
          </cell>
          <cell r="B8937">
            <v>424294</v>
          </cell>
          <cell r="D8937" t="str">
            <v xml:space="preserve">VODK SKYY 750X                                    </v>
          </cell>
          <cell r="J8937">
            <v>10790</v>
          </cell>
          <cell r="O8937">
            <v>7791200000213</v>
          </cell>
        </row>
        <row r="8938">
          <cell r="A8938">
            <v>659569</v>
          </cell>
          <cell r="B8938">
            <v>427978</v>
          </cell>
          <cell r="D8938" t="str">
            <v xml:space="preserve">VODK SKYY INF.APRICOT 750X                        </v>
          </cell>
          <cell r="J8938">
            <v>11560</v>
          </cell>
          <cell r="O8938">
            <v>7791200200606</v>
          </cell>
        </row>
        <row r="8939">
          <cell r="A8939">
            <v>664530</v>
          </cell>
          <cell r="B8939">
            <v>432811</v>
          </cell>
          <cell r="D8939" t="str">
            <v xml:space="preserve">VODK SKYY INF.BLOOD ORANGE 750X                   </v>
          </cell>
          <cell r="J8939">
            <v>11560</v>
          </cell>
          <cell r="O8939">
            <v>7791200200774</v>
          </cell>
        </row>
        <row r="8940">
          <cell r="A8940">
            <v>659570</v>
          </cell>
          <cell r="B8940">
            <v>428752</v>
          </cell>
          <cell r="D8940" t="str">
            <v xml:space="preserve">VODK SKYY INF.COCONUT 750X                        </v>
          </cell>
          <cell r="J8940">
            <v>11560</v>
          </cell>
          <cell r="O8940">
            <v>7791200200668</v>
          </cell>
        </row>
        <row r="8941">
          <cell r="A8941">
            <v>666360</v>
          </cell>
          <cell r="B8941">
            <v>434954</v>
          </cell>
          <cell r="D8941" t="str">
            <v xml:space="preserve">VODK SKYY INF.COSMIC 750X                         </v>
          </cell>
          <cell r="J8941">
            <v>11560</v>
          </cell>
          <cell r="O8941">
            <v>7791200200811</v>
          </cell>
        </row>
        <row r="8942">
          <cell r="A8942">
            <v>18244</v>
          </cell>
          <cell r="B8942">
            <v>427981</v>
          </cell>
          <cell r="D8942" t="str">
            <v xml:space="preserve">VODK SKYY INF.PASSION FRUIT 750X                  </v>
          </cell>
          <cell r="J8942">
            <v>11560</v>
          </cell>
          <cell r="O8942">
            <v>7896010004526</v>
          </cell>
        </row>
        <row r="8943">
          <cell r="A8943">
            <v>659571</v>
          </cell>
          <cell r="B8943">
            <v>427980</v>
          </cell>
          <cell r="D8943" t="str">
            <v xml:space="preserve">VODK SKYY INF.PINEAPPLE 750X                      </v>
          </cell>
          <cell r="J8943">
            <v>11560</v>
          </cell>
          <cell r="O8943">
            <v>7791200200620</v>
          </cell>
        </row>
        <row r="8944">
          <cell r="A8944">
            <v>18245</v>
          </cell>
          <cell r="B8944">
            <v>427979</v>
          </cell>
          <cell r="D8944" t="str">
            <v xml:space="preserve">VODK SKYY INF.RASPBERRY 750X                      </v>
          </cell>
          <cell r="J8944">
            <v>11560</v>
          </cell>
          <cell r="O8944">
            <v>7896010000528</v>
          </cell>
        </row>
        <row r="8945">
          <cell r="A8945">
            <v>11241</v>
          </cell>
          <cell r="B8945">
            <v>30019</v>
          </cell>
          <cell r="D8945" t="str">
            <v xml:space="preserve">VODK SMIRNOFF CLAS 700X                           </v>
          </cell>
          <cell r="J8945">
            <v>10182.77</v>
          </cell>
          <cell r="O8945">
            <v>7791250001345</v>
          </cell>
        </row>
        <row r="8946">
          <cell r="A8946">
            <v>8756</v>
          </cell>
          <cell r="B8946">
            <v>35093</v>
          </cell>
          <cell r="D8946" t="str">
            <v xml:space="preserve">VODK SMIRNOFF GRAPE-LIME 700X                     </v>
          </cell>
          <cell r="J8946">
            <v>11198.87</v>
          </cell>
          <cell r="O8946">
            <v>5410316982429</v>
          </cell>
        </row>
        <row r="8947">
          <cell r="A8947">
            <v>20254</v>
          </cell>
          <cell r="B8947">
            <v>30020</v>
          </cell>
          <cell r="D8947" t="str">
            <v xml:space="preserve">VODK SMIRNOFF GREEN APPLE 700X                    </v>
          </cell>
          <cell r="J8947">
            <v>11198.87</v>
          </cell>
          <cell r="O8947">
            <v>7791250001857</v>
          </cell>
        </row>
        <row r="8948">
          <cell r="A8948">
            <v>660566</v>
          </cell>
          <cell r="B8948">
            <v>35101</v>
          </cell>
          <cell r="D8948" t="str">
            <v xml:space="preserve">VODK SMIRNOFF ORANGE-LIME 750X                    </v>
          </cell>
          <cell r="J8948">
            <v>11198.87</v>
          </cell>
          <cell r="O8948">
            <v>7791250003097</v>
          </cell>
        </row>
        <row r="8949">
          <cell r="A8949">
            <v>20255</v>
          </cell>
          <cell r="B8949">
            <v>30022</v>
          </cell>
          <cell r="D8949" t="str">
            <v xml:space="preserve">VODK SMIRNOFF RASPBERRY 700X                      </v>
          </cell>
          <cell r="J8949">
            <v>11198.87</v>
          </cell>
          <cell r="O8949">
            <v>7791250001871</v>
          </cell>
        </row>
        <row r="8950">
          <cell r="A8950">
            <v>660567</v>
          </cell>
          <cell r="B8950">
            <v>35102</v>
          </cell>
          <cell r="D8950" t="str">
            <v xml:space="preserve">VODK SMIRNOFF TANGE-LEMONGRASS 750X               </v>
          </cell>
          <cell r="J8950">
            <v>11198.87</v>
          </cell>
          <cell r="O8950">
            <v>7791250003103</v>
          </cell>
        </row>
        <row r="8951">
          <cell r="A8951">
            <v>20257</v>
          </cell>
          <cell r="B8951">
            <v>30065</v>
          </cell>
          <cell r="D8951" t="str">
            <v xml:space="preserve">VODK SMIRNOFF WATERMELON 700X                     </v>
          </cell>
          <cell r="J8951">
            <v>11198.87</v>
          </cell>
          <cell r="O8951">
            <v>7791250002243</v>
          </cell>
        </row>
        <row r="8952">
          <cell r="A8952">
            <v>664091</v>
          </cell>
          <cell r="B8952">
            <v>52919</v>
          </cell>
          <cell r="D8952" t="str">
            <v xml:space="preserve">VODK WYBOROWA CLAS 700X                           </v>
          </cell>
          <cell r="J8952">
            <v>7890.8239999999996</v>
          </cell>
          <cell r="O8952">
            <v>7792410529198</v>
          </cell>
        </row>
        <row r="8953">
          <cell r="A8953">
            <v>664090</v>
          </cell>
          <cell r="B8953">
            <v>53310</v>
          </cell>
          <cell r="D8953" t="str">
            <v xml:space="preserve">VODK WYBOROWA RASPBERRY 700X                      </v>
          </cell>
          <cell r="J8953">
            <v>8679.8610000000008</v>
          </cell>
          <cell r="O8953">
            <v>7792410533102</v>
          </cell>
        </row>
        <row r="8954">
          <cell r="A8954">
            <v>661182</v>
          </cell>
          <cell r="B8954">
            <v>52735</v>
          </cell>
          <cell r="D8954" t="str">
            <v xml:space="preserve">WHIM BALLANTINES BOURBON 700X                     </v>
          </cell>
          <cell r="J8954">
            <v>50571.07</v>
          </cell>
          <cell r="O8954">
            <v>5000299628041</v>
          </cell>
        </row>
        <row r="8955">
          <cell r="A8955">
            <v>661753</v>
          </cell>
          <cell r="B8955">
            <v>53847</v>
          </cell>
          <cell r="D8955" t="str">
            <v xml:space="preserve">WHIM BALLANTINES FINEST 700X                      </v>
          </cell>
          <cell r="J8955">
            <v>36656.11</v>
          </cell>
          <cell r="O8955">
            <v>5010106113073</v>
          </cell>
        </row>
        <row r="8956">
          <cell r="A8956">
            <v>662994</v>
          </cell>
          <cell r="B8956">
            <v>30076</v>
          </cell>
          <cell r="D8956" t="str">
            <v xml:space="preserve">WHIM BUCHANANS 12YO DELUX 750X                    </v>
          </cell>
          <cell r="J8956">
            <v>71877.77</v>
          </cell>
          <cell r="O8956">
            <v>50196388</v>
          </cell>
        </row>
        <row r="8957">
          <cell r="A8957">
            <v>661754</v>
          </cell>
          <cell r="B8957">
            <v>54051</v>
          </cell>
          <cell r="D8957" t="str">
            <v xml:space="preserve">WHIM CHIVAS 12YO 700X                             </v>
          </cell>
          <cell r="J8957">
            <v>64554.63</v>
          </cell>
          <cell r="O8957">
            <v>80432402931</v>
          </cell>
        </row>
        <row r="8958">
          <cell r="A8958">
            <v>662003</v>
          </cell>
          <cell r="B8958">
            <v>52555</v>
          </cell>
          <cell r="D8958" t="str">
            <v xml:space="preserve">WHIM CHIVAS EXT 13YO 700X                         </v>
          </cell>
          <cell r="J8958">
            <v>80690.559999999998</v>
          </cell>
          <cell r="O8958">
            <v>5000299611104</v>
          </cell>
        </row>
        <row r="8959">
          <cell r="A8959">
            <v>12072</v>
          </cell>
          <cell r="B8959">
            <v>86</v>
          </cell>
          <cell r="D8959" t="str">
            <v xml:space="preserve">WHIM CHIVAS REGAL 12YO 1X                         </v>
          </cell>
          <cell r="J8959">
            <v>106192.6</v>
          </cell>
          <cell r="O8959">
            <v>80432400432</v>
          </cell>
        </row>
        <row r="8960">
          <cell r="A8960">
            <v>659583</v>
          </cell>
          <cell r="B8960">
            <v>93</v>
          </cell>
          <cell r="D8960" t="str">
            <v xml:space="preserve">WHIM CHIVAS REGAL 12YO 500X                       </v>
          </cell>
          <cell r="J8960">
            <v>50721.48</v>
          </cell>
          <cell r="O8960">
            <v>80432402733</v>
          </cell>
        </row>
        <row r="8961">
          <cell r="A8961">
            <v>4715</v>
          </cell>
          <cell r="B8961">
            <v>0</v>
          </cell>
          <cell r="D8961" t="str">
            <v xml:space="preserve">WHIM CHIVAS REGAL 12YO 750X                       </v>
          </cell>
          <cell r="J8961">
            <v>53162.58</v>
          </cell>
          <cell r="O8961">
            <v>80432400395</v>
          </cell>
        </row>
        <row r="8962">
          <cell r="A8962">
            <v>212</v>
          </cell>
          <cell r="B8962">
            <v>51060</v>
          </cell>
          <cell r="D8962" t="str">
            <v xml:space="preserve">WHIM GLENLIVET 12 ANIOS 700X                      </v>
          </cell>
          <cell r="J8962">
            <v>102279.4</v>
          </cell>
          <cell r="O8962">
            <v>80432402825</v>
          </cell>
        </row>
        <row r="8963">
          <cell r="A8963">
            <v>665742</v>
          </cell>
          <cell r="B8963">
            <v>4490</v>
          </cell>
          <cell r="D8963" t="str">
            <v xml:space="preserve">WHIM GLENMORANGLE ORIG 700X                       </v>
          </cell>
          <cell r="J8963">
            <v>91594.85</v>
          </cell>
          <cell r="O8963">
            <v>5010494560282</v>
          </cell>
        </row>
        <row r="8964">
          <cell r="A8964">
            <v>11973</v>
          </cell>
          <cell r="B8964" t="str">
            <v xml:space="preserve">P0806191260374      </v>
          </cell>
          <cell r="D8964" t="str">
            <v xml:space="preserve">WHIM GRANTS ALE CASK 750X                         </v>
          </cell>
          <cell r="J8964">
            <v>42389.96</v>
          </cell>
          <cell r="O8964">
            <v>5010327206318</v>
          </cell>
        </row>
        <row r="8965">
          <cell r="A8965">
            <v>665086</v>
          </cell>
          <cell r="B8965" t="str">
            <v xml:space="preserve">LJDA30              </v>
          </cell>
          <cell r="D8965" t="str">
            <v xml:space="preserve">WHIM JACK DANIELS APPLE 700X                      </v>
          </cell>
          <cell r="J8965">
            <v>44581.78</v>
          </cell>
          <cell r="O8965">
            <v>5099873017623</v>
          </cell>
        </row>
        <row r="8966">
          <cell r="A8966">
            <v>17921</v>
          </cell>
          <cell r="B8966" t="str">
            <v xml:space="preserve">LJDH30              </v>
          </cell>
          <cell r="D8966" t="str">
            <v xml:space="preserve">WHIM JACK DANIELS HONEY 700X                      </v>
          </cell>
          <cell r="J8966">
            <v>44581.78</v>
          </cell>
          <cell r="O8966">
            <v>82184000335</v>
          </cell>
        </row>
        <row r="8967">
          <cell r="A8967">
            <v>14834</v>
          </cell>
          <cell r="B8967">
            <v>13433</v>
          </cell>
          <cell r="D8967" t="str">
            <v xml:space="preserve">WHIM JACK DANIELS NRO 7 750X                      </v>
          </cell>
          <cell r="J8967">
            <v>46810.879999999997</v>
          </cell>
          <cell r="O8967">
            <v>82184090466</v>
          </cell>
        </row>
        <row r="8968">
          <cell r="A8968">
            <v>12823</v>
          </cell>
          <cell r="B8968">
            <v>52550</v>
          </cell>
          <cell r="D8968" t="str">
            <v xml:space="preserve">WHIM JAMESON 700X                                 </v>
          </cell>
          <cell r="J8968">
            <v>40606.980000000003</v>
          </cell>
          <cell r="O8968">
            <v>5011007003029</v>
          </cell>
        </row>
        <row r="8969">
          <cell r="A8969">
            <v>662005</v>
          </cell>
          <cell r="B8969">
            <v>52550</v>
          </cell>
          <cell r="D8969" t="str">
            <v xml:space="preserve">WHIM JAMESON 700X                                 </v>
          </cell>
          <cell r="J8969">
            <v>40606.980000000003</v>
          </cell>
          <cell r="O8969">
            <v>5011007003005</v>
          </cell>
        </row>
        <row r="8970">
          <cell r="A8970">
            <v>10230</v>
          </cell>
          <cell r="B8970">
            <v>52551</v>
          </cell>
          <cell r="D8970" t="str">
            <v xml:space="preserve">WHIM JAMESON BLACK BARREL 700X                    </v>
          </cell>
          <cell r="J8970">
            <v>68807.64</v>
          </cell>
          <cell r="O8970">
            <v>5011007025083</v>
          </cell>
        </row>
        <row r="8971">
          <cell r="A8971">
            <v>5695</v>
          </cell>
          <cell r="B8971">
            <v>52552</v>
          </cell>
          <cell r="D8971" t="str">
            <v xml:space="preserve">WHIM JAMESON CASKMAT IPA 700X                     </v>
          </cell>
          <cell r="J8971">
            <v>46245.58</v>
          </cell>
          <cell r="O8971">
            <v>80432112199</v>
          </cell>
        </row>
        <row r="8972">
          <cell r="A8972">
            <v>3920</v>
          </cell>
          <cell r="B8972">
            <v>30010</v>
          </cell>
          <cell r="D8972" t="str">
            <v xml:space="preserve">WHIM JB 750X                                      </v>
          </cell>
          <cell r="J8972">
            <v>29986.61</v>
          </cell>
          <cell r="O8972">
            <v>50101038003</v>
          </cell>
        </row>
        <row r="8973">
          <cell r="A8973">
            <v>665362</v>
          </cell>
          <cell r="B8973" t="str">
            <v xml:space="preserve">P0904221300374      </v>
          </cell>
          <cell r="D8973" t="str">
            <v xml:space="preserve">WHIM JIM BEAM BLACK LABEL 750X                    </v>
          </cell>
          <cell r="J8973">
            <v>88202.05</v>
          </cell>
          <cell r="O8973">
            <v>80686003403</v>
          </cell>
        </row>
        <row r="8974">
          <cell r="A8974">
            <v>11737</v>
          </cell>
          <cell r="B8974" t="str">
            <v xml:space="preserve">P0904221290374N     </v>
          </cell>
          <cell r="D8974" t="str">
            <v xml:space="preserve">WHIM JIM BEAM BOURBON WHITE 750X                  </v>
          </cell>
          <cell r="J8974">
            <v>52424.36</v>
          </cell>
          <cell r="O8974">
            <v>80686001409</v>
          </cell>
        </row>
        <row r="8975">
          <cell r="A8975">
            <v>11760</v>
          </cell>
          <cell r="B8975" t="str">
            <v xml:space="preserve">P0904221300674      </v>
          </cell>
          <cell r="D8975" t="str">
            <v xml:space="preserve">WHIM JIM BEAM HONEY 750X                          </v>
          </cell>
          <cell r="J8975">
            <v>52424.36</v>
          </cell>
          <cell r="O8975">
            <v>80686006060</v>
          </cell>
        </row>
        <row r="8976">
          <cell r="A8976">
            <v>665363</v>
          </cell>
          <cell r="B8976" t="str">
            <v xml:space="preserve">P0904221390374      </v>
          </cell>
          <cell r="D8976" t="str">
            <v xml:space="preserve">WHIM JIM BEAM VAINILLA 750X                       </v>
          </cell>
          <cell r="J8976">
            <v>52424.36</v>
          </cell>
          <cell r="O8976">
            <v>80686006855</v>
          </cell>
        </row>
        <row r="8977">
          <cell r="A8977">
            <v>948</v>
          </cell>
          <cell r="B8977">
            <v>30005</v>
          </cell>
          <cell r="D8977" t="str">
            <v xml:space="preserve">WHIM JOHNNIE WALK DOB BLACK 750X                  </v>
          </cell>
          <cell r="J8977">
            <v>79544.17</v>
          </cell>
          <cell r="O8977">
            <v>5000267116549</v>
          </cell>
        </row>
        <row r="8978">
          <cell r="A8978">
            <v>5134</v>
          </cell>
          <cell r="B8978">
            <v>30138</v>
          </cell>
          <cell r="D8978" t="str">
            <v xml:space="preserve">WHIM JOHNNIE WALK GOLD RES 750X                   </v>
          </cell>
          <cell r="J8978">
            <v>123597.5</v>
          </cell>
          <cell r="O8978">
            <v>5000267117294</v>
          </cell>
        </row>
        <row r="8979">
          <cell r="A8979">
            <v>660336</v>
          </cell>
          <cell r="B8979">
            <v>30066</v>
          </cell>
          <cell r="D8979" t="str">
            <v xml:space="preserve">WHIM JOHNNIE WALKER 18 ANIOS 750X                 </v>
          </cell>
          <cell r="J8979">
            <v>250372.3</v>
          </cell>
          <cell r="O8979">
            <v>5000267165806</v>
          </cell>
        </row>
        <row r="8980">
          <cell r="A8980">
            <v>10372</v>
          </cell>
          <cell r="B8980">
            <v>30004</v>
          </cell>
          <cell r="D8980" t="str">
            <v xml:space="preserve">WHIM JOHNNIE WALKER BLACK 1X                      </v>
          </cell>
          <cell r="J8980">
            <v>78798.820000000007</v>
          </cell>
          <cell r="O8980">
            <v>5000267023632</v>
          </cell>
        </row>
        <row r="8981">
          <cell r="A8981">
            <v>3921</v>
          </cell>
          <cell r="B8981">
            <v>30003</v>
          </cell>
          <cell r="D8981" t="str">
            <v xml:space="preserve">WHIM JOHNNIE WALKER BLACK 750X                    </v>
          </cell>
          <cell r="J8981">
            <v>66478.03</v>
          </cell>
          <cell r="O8981">
            <v>5000267119052</v>
          </cell>
        </row>
        <row r="8982">
          <cell r="A8982">
            <v>660338</v>
          </cell>
          <cell r="B8982">
            <v>30009</v>
          </cell>
          <cell r="D8982" t="str">
            <v xml:space="preserve">WHIM JOHNNIE WALKER BLUE 750X                     </v>
          </cell>
          <cell r="J8982">
            <v>586173</v>
          </cell>
          <cell r="O8982">
            <v>5000267114279</v>
          </cell>
        </row>
        <row r="8983">
          <cell r="A8983">
            <v>660337</v>
          </cell>
          <cell r="B8983">
            <v>30029</v>
          </cell>
          <cell r="D8983" t="str">
            <v xml:space="preserve">WHIM JOHNNIE WALKER GREEN 750X                    </v>
          </cell>
          <cell r="J8983">
            <v>226179.9</v>
          </cell>
          <cell r="O8983">
            <v>5000267134338</v>
          </cell>
        </row>
        <row r="8984">
          <cell r="A8984">
            <v>10354</v>
          </cell>
          <cell r="B8984">
            <v>30002</v>
          </cell>
          <cell r="D8984" t="str">
            <v xml:space="preserve">WHIM JOHNNIE WALKER RED 1X                        </v>
          </cell>
          <cell r="J8984">
            <v>40850.699999999997</v>
          </cell>
          <cell r="O8984">
            <v>7791250001604</v>
          </cell>
        </row>
        <row r="8985">
          <cell r="A8985">
            <v>3922</v>
          </cell>
          <cell r="B8985">
            <v>30001</v>
          </cell>
          <cell r="D8985" t="str">
            <v xml:space="preserve">WHIM JOHNNIE WALKER RED 750X                      </v>
          </cell>
          <cell r="J8985">
            <v>34407.480000000003</v>
          </cell>
          <cell r="O8985">
            <v>7791250001581</v>
          </cell>
        </row>
        <row r="8986">
          <cell r="A8986">
            <v>13020</v>
          </cell>
          <cell r="B8986">
            <v>30008</v>
          </cell>
          <cell r="D8986" t="str">
            <v xml:space="preserve">WHIM JOHNNIE WALKER SWING 750X                    </v>
          </cell>
          <cell r="J8986">
            <v>150665.79999999999</v>
          </cell>
          <cell r="O8986">
            <v>5000267091020</v>
          </cell>
        </row>
        <row r="8987">
          <cell r="A8987">
            <v>666238</v>
          </cell>
          <cell r="B8987" t="str">
            <v xml:space="preserve">P0904231321074      </v>
          </cell>
          <cell r="D8987" t="str">
            <v xml:space="preserve">WHIM MAKERS MARK 750X                             </v>
          </cell>
          <cell r="J8987">
            <v>91512.13</v>
          </cell>
          <cell r="O8987">
            <v>85246139431</v>
          </cell>
        </row>
        <row r="8988">
          <cell r="A8988">
            <v>666237</v>
          </cell>
          <cell r="B8988" t="str">
            <v xml:space="preserve">P0806261020356      </v>
          </cell>
          <cell r="D8988" t="str">
            <v xml:space="preserve">WHIM MONKEY SHOULDER 700X                         </v>
          </cell>
          <cell r="J8988">
            <v>71023.69</v>
          </cell>
          <cell r="O8988">
            <v>5010327105215</v>
          </cell>
        </row>
        <row r="8989">
          <cell r="A8989">
            <v>660335</v>
          </cell>
          <cell r="B8989">
            <v>30048</v>
          </cell>
          <cell r="D8989" t="str">
            <v xml:space="preserve">WHIM OLD PARR 12 ANIOS 750X                       </v>
          </cell>
          <cell r="J8989">
            <v>59837.66</v>
          </cell>
          <cell r="O8989">
            <v>5000281003467</v>
          </cell>
        </row>
        <row r="8990">
          <cell r="A8990">
            <v>663093</v>
          </cell>
          <cell r="B8990">
            <v>30077</v>
          </cell>
          <cell r="D8990" t="str">
            <v xml:space="preserve">WHIM SHERIDANS 750X                               </v>
          </cell>
          <cell r="J8990">
            <v>54310.64</v>
          </cell>
          <cell r="O8990">
            <v>5011013500642</v>
          </cell>
        </row>
        <row r="8991">
          <cell r="A8991">
            <v>663083</v>
          </cell>
          <cell r="B8991">
            <v>30087</v>
          </cell>
          <cell r="D8991" t="str">
            <v xml:space="preserve">WHIM SINGLETON 12YO 700X                          </v>
          </cell>
          <cell r="J8991">
            <v>83614.06</v>
          </cell>
          <cell r="O8991">
            <v>5000281021621</v>
          </cell>
        </row>
        <row r="8992">
          <cell r="A8992">
            <v>666236</v>
          </cell>
          <cell r="B8992" t="str">
            <v xml:space="preserve">P0806201280374      </v>
          </cell>
          <cell r="D8992" t="str">
            <v xml:space="preserve">WHIM TULLAMORE 750X                               </v>
          </cell>
          <cell r="J8992">
            <v>55730.87</v>
          </cell>
          <cell r="O8992">
            <v>5011026108026</v>
          </cell>
        </row>
        <row r="8993">
          <cell r="A8993">
            <v>211</v>
          </cell>
          <cell r="B8993">
            <v>35095</v>
          </cell>
          <cell r="D8993" t="str">
            <v xml:space="preserve">WHIM VAT 69 700X                                  </v>
          </cell>
          <cell r="J8993">
            <v>10434.1</v>
          </cell>
          <cell r="O8993">
            <v>7791250001246</v>
          </cell>
        </row>
        <row r="8994">
          <cell r="A8994">
            <v>9280</v>
          </cell>
          <cell r="B8994">
            <v>35097</v>
          </cell>
          <cell r="D8994" t="str">
            <v xml:space="preserve">WHIM VAT 69 APPLE 750X                            </v>
          </cell>
          <cell r="J8994">
            <v>11668.96</v>
          </cell>
          <cell r="O8994">
            <v>7791250002625</v>
          </cell>
        </row>
        <row r="8995">
          <cell r="A8995">
            <v>709</v>
          </cell>
          <cell r="B8995">
            <v>30023</v>
          </cell>
          <cell r="D8995" t="str">
            <v xml:space="preserve">WHIM WHITE HORSE 750X                             </v>
          </cell>
          <cell r="J8995">
            <v>20261.22</v>
          </cell>
          <cell r="O8995">
            <v>7791250001253</v>
          </cell>
        </row>
        <row r="8996">
          <cell r="A8996">
            <v>210</v>
          </cell>
          <cell r="B8996">
            <v>52788</v>
          </cell>
          <cell r="D8996" t="str">
            <v xml:space="preserve">WHNA ANEJO DOBLE V E/N 1X                         </v>
          </cell>
          <cell r="J8996">
            <v>6607.3670000000002</v>
          </cell>
          <cell r="O8996">
            <v>7791560001158</v>
          </cell>
        </row>
        <row r="8997">
          <cell r="A8997">
            <v>18242</v>
          </cell>
          <cell r="B8997">
            <v>53942</v>
          </cell>
          <cell r="D8997" t="str">
            <v xml:space="preserve">WHNA BLENDERS HONEY 750X                          </v>
          </cell>
          <cell r="J8997">
            <v>11158.93</v>
          </cell>
          <cell r="O8997">
            <v>7792410146708</v>
          </cell>
        </row>
        <row r="8998">
          <cell r="A8998">
            <v>4705</v>
          </cell>
          <cell r="B8998">
            <v>53218</v>
          </cell>
          <cell r="D8998" t="str">
            <v xml:space="preserve">WHNA BLENDERS PRIDE 1X                            </v>
          </cell>
          <cell r="J8998">
            <v>12057.16</v>
          </cell>
          <cell r="O8998">
            <v>7792410010009</v>
          </cell>
        </row>
        <row r="8999">
          <cell r="A8999">
            <v>4706</v>
          </cell>
          <cell r="B8999">
            <v>53217</v>
          </cell>
          <cell r="D8999" t="str">
            <v xml:space="preserve">WHNA BLENDERS PRIDE 200X                          </v>
          </cell>
          <cell r="J8999">
            <v>3149.1080000000002</v>
          </cell>
          <cell r="O8999">
            <v>7792410010047</v>
          </cell>
        </row>
        <row r="9000">
          <cell r="A9000">
            <v>4713</v>
          </cell>
          <cell r="B9000">
            <v>53216</v>
          </cell>
          <cell r="D9000" t="str">
            <v xml:space="preserve">WHNA BLENDERS PRIDE 750X                          </v>
          </cell>
          <cell r="J9000">
            <v>9934.518</v>
          </cell>
          <cell r="O9000">
            <v>7792410010016</v>
          </cell>
        </row>
        <row r="9001">
          <cell r="A9001">
            <v>10849</v>
          </cell>
          <cell r="B9001">
            <v>51552</v>
          </cell>
          <cell r="D9001" t="str">
            <v xml:space="preserve">WHNA BLENDERS PRIDE AMERIC 750X                   </v>
          </cell>
          <cell r="J9001">
            <v>10955.62</v>
          </cell>
          <cell r="O9001">
            <v>7792410515528</v>
          </cell>
        </row>
        <row r="9002">
          <cell r="A9002">
            <v>7044</v>
          </cell>
          <cell r="B9002">
            <v>52790</v>
          </cell>
          <cell r="D9002" t="str">
            <v xml:space="preserve">WHNA H.WALKER 750X                                </v>
          </cell>
          <cell r="J9002">
            <v>7032.6660000000002</v>
          </cell>
          <cell r="O9002">
            <v>7791560000465</v>
          </cell>
        </row>
        <row r="9003">
          <cell r="A9003">
            <v>215</v>
          </cell>
          <cell r="B9003">
            <v>480010</v>
          </cell>
          <cell r="D9003" t="str">
            <v xml:space="preserve">WHNA OLD SMUGGLER 1X                              </v>
          </cell>
          <cell r="J9003">
            <v>11488.79</v>
          </cell>
          <cell r="O9003">
            <v>7798131200613</v>
          </cell>
        </row>
        <row r="9004">
          <cell r="A9004">
            <v>216</v>
          </cell>
          <cell r="B9004">
            <v>429576</v>
          </cell>
          <cell r="D9004" t="str">
            <v xml:space="preserve">WHNA OLD SMUGGLER 200X                            </v>
          </cell>
          <cell r="J9004">
            <v>3070.32</v>
          </cell>
          <cell r="O9004">
            <v>7798131200637</v>
          </cell>
        </row>
        <row r="9005">
          <cell r="A9005">
            <v>217</v>
          </cell>
          <cell r="B9005">
            <v>480009</v>
          </cell>
          <cell r="D9005" t="str">
            <v xml:space="preserve">WHNA OLD SMUGGLER ANEJO 750X                      </v>
          </cell>
          <cell r="J9005">
            <v>9403.9519999999993</v>
          </cell>
          <cell r="O9005">
            <v>7798131200620</v>
          </cell>
        </row>
        <row r="9006">
          <cell r="A9006">
            <v>218</v>
          </cell>
          <cell r="B9006">
            <v>52380</v>
          </cell>
          <cell r="D9006" t="str">
            <v xml:space="preserve">WHNA PREMIUM E/N 750X                             </v>
          </cell>
          <cell r="J9006">
            <v>5967.8019999999997</v>
          </cell>
          <cell r="O9006">
            <v>7791560000113</v>
          </cell>
        </row>
        <row r="9007">
          <cell r="A9007">
            <v>5993</v>
          </cell>
          <cell r="B9007">
            <v>10345</v>
          </cell>
          <cell r="D9007" t="str">
            <v xml:space="preserve">YERB AMANDA 1X                                    </v>
          </cell>
          <cell r="J9007">
            <v>4426.0590000000002</v>
          </cell>
          <cell r="O9007">
            <v>7792710000175</v>
          </cell>
        </row>
        <row r="9008">
          <cell r="A9008">
            <v>3153</v>
          </cell>
          <cell r="B9008">
            <v>10346</v>
          </cell>
          <cell r="D9008" t="str">
            <v xml:space="preserve">YERB AMANDA 500X                                  </v>
          </cell>
          <cell r="J9008">
            <v>2398.3130000000001</v>
          </cell>
          <cell r="O9008">
            <v>7792710000182</v>
          </cell>
        </row>
        <row r="9009">
          <cell r="A9009">
            <v>664913</v>
          </cell>
          <cell r="B9009">
            <v>2109</v>
          </cell>
          <cell r="D9009" t="str">
            <v xml:space="preserve">YERB CACHAMAI TRADICIONAL 500X                    </v>
          </cell>
          <cell r="J9009">
            <v>2293.4639999999999</v>
          </cell>
          <cell r="O9009">
            <v>7792280006140</v>
          </cell>
        </row>
        <row r="9010">
          <cell r="A9010">
            <v>7375</v>
          </cell>
          <cell r="B9010">
            <v>229</v>
          </cell>
          <cell r="D9010" t="str">
            <v xml:space="preserve">YERB CACHAMATE SELECCCION 500X                    </v>
          </cell>
          <cell r="J9010">
            <v>2587.1320000000001</v>
          </cell>
          <cell r="O9010">
            <v>7792280002906</v>
          </cell>
        </row>
        <row r="9011">
          <cell r="A9011">
            <v>660745</v>
          </cell>
          <cell r="B9011">
            <v>7112</v>
          </cell>
          <cell r="D9011" t="str">
            <v xml:space="preserve">YERB CANARIAS 1X                                  </v>
          </cell>
          <cell r="J9011">
            <v>14757.06</v>
          </cell>
          <cell r="O9011">
            <v>7730241003654</v>
          </cell>
        </row>
        <row r="9012">
          <cell r="A9012">
            <v>660744</v>
          </cell>
          <cell r="B9012">
            <v>7111</v>
          </cell>
          <cell r="D9012" t="str">
            <v xml:space="preserve">YERB CANARIAS 500X                                </v>
          </cell>
          <cell r="J9012">
            <v>7768.0659999999998</v>
          </cell>
          <cell r="O9012">
            <v>7730241003661</v>
          </cell>
        </row>
        <row r="9013">
          <cell r="A9013">
            <v>666316</v>
          </cell>
          <cell r="B9013">
            <v>7400</v>
          </cell>
          <cell r="D9013" t="str">
            <v xml:space="preserve">YERB CANARIAS ESPECIAL 1X                         </v>
          </cell>
          <cell r="J9013">
            <v>16093.3</v>
          </cell>
          <cell r="O9013">
            <v>7730241003708</v>
          </cell>
        </row>
        <row r="9014">
          <cell r="A9014">
            <v>666315</v>
          </cell>
          <cell r="B9014">
            <v>7398</v>
          </cell>
          <cell r="D9014" t="str">
            <v xml:space="preserve">YERB CANARIAS ESPECIAL 500X                       </v>
          </cell>
          <cell r="J9014">
            <v>8601.0190000000002</v>
          </cell>
          <cell r="O9014">
            <v>7730241003715</v>
          </cell>
        </row>
        <row r="9015">
          <cell r="A9015">
            <v>662083</v>
          </cell>
          <cell r="B9015">
            <v>7305</v>
          </cell>
          <cell r="D9015" t="str">
            <v xml:space="preserve">YERB CANARIAS SERENA x1KG                         </v>
          </cell>
          <cell r="J9015">
            <v>15841.84</v>
          </cell>
          <cell r="O9015">
            <v>7730241010294</v>
          </cell>
        </row>
        <row r="9016">
          <cell r="A9016">
            <v>662079</v>
          </cell>
          <cell r="B9016">
            <v>7304</v>
          </cell>
          <cell r="D9016" t="str">
            <v xml:space="preserve">YERB CANARIAS SERENA x500                         </v>
          </cell>
          <cell r="J9016">
            <v>8467.1380000000008</v>
          </cell>
          <cell r="O9016">
            <v>7730241009038</v>
          </cell>
        </row>
        <row r="9017">
          <cell r="A9017">
            <v>663344</v>
          </cell>
          <cell r="B9017">
            <v>50912</v>
          </cell>
          <cell r="D9017" t="str">
            <v xml:space="preserve">YERB CHAMIGO 500X                                 </v>
          </cell>
          <cell r="J9017">
            <v>1802.819</v>
          </cell>
          <cell r="O9017">
            <v>7790070509123</v>
          </cell>
        </row>
        <row r="9018">
          <cell r="A9018">
            <v>5579</v>
          </cell>
          <cell r="B9018">
            <v>50726</v>
          </cell>
          <cell r="D9018" t="str">
            <v xml:space="preserve">YERB CRUZ MALTA SELECIONADA 1X                    </v>
          </cell>
          <cell r="J9018">
            <v>4908.3540000000003</v>
          </cell>
          <cell r="O9018">
            <v>7790070507266</v>
          </cell>
        </row>
        <row r="9019">
          <cell r="A9019">
            <v>5541</v>
          </cell>
          <cell r="B9019">
            <v>50738</v>
          </cell>
          <cell r="D9019" t="str">
            <v xml:space="preserve">YERB CRUZ MALTA SELECIONADA 500X                  </v>
          </cell>
          <cell r="J9019">
            <v>2562.9920000000002</v>
          </cell>
          <cell r="O9019">
            <v>7790070507389</v>
          </cell>
        </row>
        <row r="9020">
          <cell r="A9020">
            <v>100482</v>
          </cell>
          <cell r="B9020">
            <v>50905</v>
          </cell>
          <cell r="D9020" t="str">
            <v xml:space="preserve">YERB CRUZ MALTA TRADICIONAL 1X                    </v>
          </cell>
          <cell r="J9020">
            <v>4047.2460000000001</v>
          </cell>
          <cell r="O9020">
            <v>7790070507105</v>
          </cell>
        </row>
        <row r="9021">
          <cell r="A9021">
            <v>100490</v>
          </cell>
          <cell r="B9021">
            <v>50904</v>
          </cell>
          <cell r="D9021" t="str">
            <v xml:space="preserve">YERB CRUZ MALTA TRADICIONAL 500X                  </v>
          </cell>
          <cell r="J9021">
            <v>2115.085</v>
          </cell>
          <cell r="O9021">
            <v>7790070507099</v>
          </cell>
        </row>
        <row r="9022">
          <cell r="A9022">
            <v>1018</v>
          </cell>
          <cell r="B9022">
            <v>1562</v>
          </cell>
          <cell r="D9022" t="str">
            <v xml:space="preserve">YERB LA MERCED BARBACUA 500X                      </v>
          </cell>
          <cell r="J9022">
            <v>6009.99</v>
          </cell>
          <cell r="O9022">
            <v>7790387015522</v>
          </cell>
        </row>
        <row r="9023">
          <cell r="A9023">
            <v>100715</v>
          </cell>
          <cell r="B9023">
            <v>1560</v>
          </cell>
          <cell r="D9023" t="str">
            <v xml:space="preserve">YERB LA MERCED CAMPO 500X                         </v>
          </cell>
          <cell r="J9023">
            <v>6009.99</v>
          </cell>
          <cell r="O9023">
            <v>7790387015508</v>
          </cell>
        </row>
        <row r="9024">
          <cell r="A9024">
            <v>101932</v>
          </cell>
          <cell r="B9024">
            <v>1563</v>
          </cell>
          <cell r="D9024" t="str">
            <v xml:space="preserve">YERB LA MERCED CAMPO MONTE 500X                   </v>
          </cell>
          <cell r="J9024">
            <v>6009.99</v>
          </cell>
          <cell r="O9024">
            <v>7790387015539</v>
          </cell>
        </row>
        <row r="9025">
          <cell r="A9025">
            <v>666778</v>
          </cell>
          <cell r="B9025">
            <v>1544</v>
          </cell>
          <cell r="D9025" t="str">
            <v xml:space="preserve">YERB LA MERCED CAMPO SUR 1X                       </v>
          </cell>
          <cell r="J9025">
            <v>5249</v>
          </cell>
          <cell r="O9025">
            <v>7790387015447</v>
          </cell>
        </row>
        <row r="9026">
          <cell r="A9026">
            <v>14058</v>
          </cell>
          <cell r="B9026">
            <v>1564</v>
          </cell>
          <cell r="D9026" t="str">
            <v xml:space="preserve">YERB LA MERCED CAMPO SUR 500X                     </v>
          </cell>
          <cell r="J9026">
            <v>6009.99</v>
          </cell>
          <cell r="O9026">
            <v>7790387015553</v>
          </cell>
        </row>
        <row r="9027">
          <cell r="A9027">
            <v>100716</v>
          </cell>
          <cell r="B9027">
            <v>1561</v>
          </cell>
          <cell r="D9027" t="str">
            <v xml:space="preserve">YERB LA MERCED MONTE 500X                         </v>
          </cell>
          <cell r="J9027">
            <v>6009.99</v>
          </cell>
          <cell r="O9027">
            <v>7790387015515</v>
          </cell>
        </row>
        <row r="9028">
          <cell r="A9028">
            <v>743</v>
          </cell>
          <cell r="B9028">
            <v>8</v>
          </cell>
          <cell r="D9028" t="str">
            <v xml:space="preserve">YERB LIEBIG ORIGINAL 500X                         </v>
          </cell>
          <cell r="J9028">
            <v>3174.0549999999998</v>
          </cell>
          <cell r="O9028">
            <v>7793704000805</v>
          </cell>
        </row>
        <row r="9029">
          <cell r="A9029">
            <v>659171</v>
          </cell>
          <cell r="B9029">
            <v>1531</v>
          </cell>
          <cell r="D9029" t="str">
            <v xml:space="preserve">YERB MAÑANITA 1X                                  </v>
          </cell>
          <cell r="J9029">
            <v>6676.9</v>
          </cell>
          <cell r="O9029">
            <v>7790387015317</v>
          </cell>
        </row>
        <row r="9030">
          <cell r="A9030">
            <v>659170</v>
          </cell>
          <cell r="B9030">
            <v>1532</v>
          </cell>
          <cell r="D9030" t="str">
            <v xml:space="preserve">YERB MAÑANITA 500X                                </v>
          </cell>
          <cell r="J9030">
            <v>2299.9899999999998</v>
          </cell>
          <cell r="O9030">
            <v>7790387015324</v>
          </cell>
        </row>
        <row r="9031">
          <cell r="A9031">
            <v>665096</v>
          </cell>
          <cell r="B9031">
            <v>0</v>
          </cell>
          <cell r="D9031" t="str">
            <v xml:space="preserve">YERB MATE ROJO 10 500X                            </v>
          </cell>
          <cell r="J9031">
            <v>2125.471</v>
          </cell>
          <cell r="O9031">
            <v>7790573255848</v>
          </cell>
        </row>
        <row r="9032">
          <cell r="A9032">
            <v>661655</v>
          </cell>
          <cell r="B9032">
            <v>56303</v>
          </cell>
          <cell r="D9032" t="str">
            <v xml:space="preserve">YERB NOBLEZA GAUCHA SELECCION 1X                  </v>
          </cell>
          <cell r="J9032">
            <v>3838.6</v>
          </cell>
          <cell r="O9032">
            <v>7790070507280</v>
          </cell>
        </row>
        <row r="9033">
          <cell r="A9033">
            <v>661656</v>
          </cell>
          <cell r="B9033">
            <v>56302</v>
          </cell>
          <cell r="D9033" t="str">
            <v xml:space="preserve">YERB NOBLEZA GAUCHA SELECCION 500X                </v>
          </cell>
          <cell r="J9033">
            <v>2023.2370000000001</v>
          </cell>
          <cell r="O9033">
            <v>7790070507273</v>
          </cell>
        </row>
        <row r="9034">
          <cell r="A9034">
            <v>1094</v>
          </cell>
          <cell r="B9034">
            <v>21</v>
          </cell>
          <cell r="D9034" t="str">
            <v xml:space="preserve">YERB PLAYADITO 1X                                 </v>
          </cell>
          <cell r="J9034">
            <v>4860.7070000000003</v>
          </cell>
          <cell r="O9034">
            <v>7793704000225</v>
          </cell>
        </row>
        <row r="9035">
          <cell r="A9035">
            <v>1097</v>
          </cell>
          <cell r="B9035">
            <v>22</v>
          </cell>
          <cell r="D9035" t="str">
            <v xml:space="preserve">YERB PLAYADITO 500X                               </v>
          </cell>
          <cell r="J9035">
            <v>2599.837</v>
          </cell>
          <cell r="O9035">
            <v>7793704000232</v>
          </cell>
        </row>
        <row r="9036">
          <cell r="A9036">
            <v>666072</v>
          </cell>
          <cell r="B9036">
            <v>0</v>
          </cell>
          <cell r="D9036" t="str">
            <v xml:space="preserve">YERB REI VERDE CLASSICA 1X                        </v>
          </cell>
          <cell r="J9036">
            <v>8090</v>
          </cell>
          <cell r="O9036">
            <v>7898937112650</v>
          </cell>
        </row>
        <row r="9037">
          <cell r="A9037">
            <v>666073</v>
          </cell>
          <cell r="B9037">
            <v>0</v>
          </cell>
          <cell r="D9037" t="str">
            <v xml:space="preserve">YERB REI VERDE CLASSICA 500X                      </v>
          </cell>
          <cell r="J9037">
            <v>4141</v>
          </cell>
          <cell r="O9037">
            <v>7898937112667</v>
          </cell>
        </row>
        <row r="9038">
          <cell r="A9038">
            <v>666070</v>
          </cell>
          <cell r="B9038">
            <v>0</v>
          </cell>
          <cell r="D9038" t="str">
            <v xml:space="preserve">YERB REI VERDE PREMIUM 1X                         </v>
          </cell>
          <cell r="J9038">
            <v>10944</v>
          </cell>
          <cell r="O9038">
            <v>7898937112728</v>
          </cell>
        </row>
        <row r="9039">
          <cell r="A9039">
            <v>666071</v>
          </cell>
          <cell r="B9039">
            <v>0</v>
          </cell>
          <cell r="D9039" t="str">
            <v xml:space="preserve">YERB REI VERDE PREMIUM 500X                       </v>
          </cell>
          <cell r="J9039">
            <v>5978</v>
          </cell>
          <cell r="O9039">
            <v>7898937112711</v>
          </cell>
        </row>
        <row r="9040">
          <cell r="A9040">
            <v>666068</v>
          </cell>
          <cell r="B9040">
            <v>0</v>
          </cell>
          <cell r="D9040" t="str">
            <v xml:space="preserve">YERB REI VERDE TRADICIONAL 1X                     </v>
          </cell>
          <cell r="J9040">
            <v>9180</v>
          </cell>
          <cell r="O9040">
            <v>7898937112469</v>
          </cell>
        </row>
        <row r="9041">
          <cell r="A9041">
            <v>666069</v>
          </cell>
          <cell r="B9041">
            <v>0</v>
          </cell>
          <cell r="D9041" t="str">
            <v xml:space="preserve">YERB REI VERDE TRADICIONAL 500X                   </v>
          </cell>
          <cell r="J9041">
            <v>4820</v>
          </cell>
          <cell r="O9041">
            <v>7898937112445</v>
          </cell>
        </row>
        <row r="9042">
          <cell r="A9042">
            <v>2480</v>
          </cell>
          <cell r="B9042">
            <v>11005</v>
          </cell>
          <cell r="D9042" t="str">
            <v xml:space="preserve">YERB ROMANCE 1X                                   </v>
          </cell>
          <cell r="J9042">
            <v>3694.17</v>
          </cell>
          <cell r="O9042">
            <v>7790802000027</v>
          </cell>
        </row>
        <row r="9043">
          <cell r="A9043">
            <v>2482</v>
          </cell>
          <cell r="B9043">
            <v>11004</v>
          </cell>
          <cell r="D9043" t="str">
            <v xml:space="preserve">YERB ROMANCE 500X                                 </v>
          </cell>
          <cell r="J9043">
            <v>2123.75</v>
          </cell>
          <cell r="O9043">
            <v>7790802000010</v>
          </cell>
        </row>
        <row r="9044">
          <cell r="A9044">
            <v>11982</v>
          </cell>
          <cell r="B9044">
            <v>12004</v>
          </cell>
          <cell r="D9044" t="str">
            <v xml:space="preserve">YERB ROMANCE ESPECIAL 500X                        </v>
          </cell>
          <cell r="J9044">
            <v>2407.366</v>
          </cell>
          <cell r="O9044">
            <v>7790802000034</v>
          </cell>
        </row>
        <row r="9045">
          <cell r="A9045">
            <v>665816</v>
          </cell>
          <cell r="B9045">
            <v>2115</v>
          </cell>
          <cell r="D9045" t="str">
            <v xml:space="preserve">YERB ROSAMONTE CAMPEONES 500X                     </v>
          </cell>
          <cell r="J9045">
            <v>2437.0430000000001</v>
          </cell>
          <cell r="O9045">
            <v>7790411002115</v>
          </cell>
        </row>
        <row r="9046">
          <cell r="A9046">
            <v>8681</v>
          </cell>
          <cell r="B9046" t="str">
            <v xml:space="preserve">Sin Indicar         </v>
          </cell>
          <cell r="D9046" t="str">
            <v xml:space="preserve">YERB ROSAMONTE ESPECIAL 1X                        </v>
          </cell>
          <cell r="J9046">
            <v>9388.7620000000006</v>
          </cell>
          <cell r="O9046">
            <v>7790411000012</v>
          </cell>
        </row>
        <row r="9047">
          <cell r="A9047">
            <v>2643</v>
          </cell>
          <cell r="B9047" t="str">
            <v xml:space="preserve">Sin Indicar         </v>
          </cell>
          <cell r="D9047" t="str">
            <v xml:space="preserve">YERB ROSAMONTE ESPECIAL 500X                      </v>
          </cell>
          <cell r="J9047">
            <v>3450.1089999999999</v>
          </cell>
          <cell r="O9047">
            <v>7790411000029</v>
          </cell>
        </row>
        <row r="9048">
          <cell r="A9048">
            <v>19162</v>
          </cell>
          <cell r="B9048">
            <v>19162</v>
          </cell>
          <cell r="D9048" t="str">
            <v xml:space="preserve">YERB ROSAMONTE PLUS 1X                            </v>
          </cell>
          <cell r="J9048">
            <v>3823.24</v>
          </cell>
          <cell r="O9048">
            <v>7790411001491</v>
          </cell>
        </row>
        <row r="9049">
          <cell r="A9049">
            <v>19196</v>
          </cell>
          <cell r="B9049" t="str">
            <v xml:space="preserve">Sin Indicar         </v>
          </cell>
          <cell r="D9049" t="str">
            <v xml:space="preserve">YERB ROSAMONTE PLUS 500X                          </v>
          </cell>
          <cell r="J9049">
            <v>2017.51</v>
          </cell>
          <cell r="O9049">
            <v>7790411001507</v>
          </cell>
        </row>
        <row r="9050">
          <cell r="A9050">
            <v>2843</v>
          </cell>
          <cell r="B9050" t="str">
            <v xml:space="preserve">Sin Indicar         </v>
          </cell>
          <cell r="D9050" t="str">
            <v xml:space="preserve">YERB ROSAMONTE PREMIUM 500X                       </v>
          </cell>
          <cell r="J9050">
            <v>7768.17</v>
          </cell>
          <cell r="O9050">
            <v>7790411001378</v>
          </cell>
        </row>
        <row r="9051">
          <cell r="A9051">
            <v>11027</v>
          </cell>
          <cell r="B9051" t="str">
            <v xml:space="preserve">P-6X1K              </v>
          </cell>
          <cell r="D9051" t="str">
            <v xml:space="preserve">YERB SOL Y LLUVIA BARBACUA 1X                     </v>
          </cell>
          <cell r="J9051">
            <v>4631.0559999999996</v>
          </cell>
          <cell r="O9051">
            <v>7798007000064</v>
          </cell>
        </row>
        <row r="9052">
          <cell r="A9052">
            <v>11025</v>
          </cell>
          <cell r="B9052" t="str">
            <v xml:space="preserve">P-12X1/2K           </v>
          </cell>
          <cell r="D9052" t="str">
            <v xml:space="preserve">YERB SOL Y LLUVIA BARBACUA 500X                   </v>
          </cell>
          <cell r="J9052">
            <v>2625.1</v>
          </cell>
          <cell r="O9052">
            <v>7798007000057</v>
          </cell>
        </row>
        <row r="9053">
          <cell r="A9053">
            <v>658344</v>
          </cell>
          <cell r="B9053">
            <v>1361</v>
          </cell>
          <cell r="D9053" t="str">
            <v xml:space="preserve">YERB TARAGUI 1X                                   </v>
          </cell>
          <cell r="J9053">
            <v>6676.9</v>
          </cell>
          <cell r="O9053">
            <v>7790387013153</v>
          </cell>
        </row>
        <row r="9054">
          <cell r="A9054">
            <v>12879</v>
          </cell>
          <cell r="B9054">
            <v>1362</v>
          </cell>
          <cell r="D9054" t="str">
            <v xml:space="preserve">YERB TARAGUI 500X                                 </v>
          </cell>
          <cell r="J9054">
            <v>2299.9899999999998</v>
          </cell>
          <cell r="O9054">
            <v>7790387013160</v>
          </cell>
        </row>
        <row r="9055">
          <cell r="A9055">
            <v>659172</v>
          </cell>
          <cell r="B9055">
            <v>1461</v>
          </cell>
          <cell r="D9055" t="str">
            <v xml:space="preserve">YERB UNION 1X                                     </v>
          </cell>
          <cell r="J9055">
            <v>6676.9</v>
          </cell>
          <cell r="O9055">
            <v>7790387014617</v>
          </cell>
        </row>
        <row r="9056">
          <cell r="A9056">
            <v>3685</v>
          </cell>
          <cell r="B9056">
            <v>1462</v>
          </cell>
          <cell r="D9056" t="str">
            <v xml:space="preserve">YERB UNION 500X                                   </v>
          </cell>
          <cell r="J9056">
            <v>2299.9899999999998</v>
          </cell>
          <cell r="O9056">
            <v>7790387014624</v>
          </cell>
        </row>
        <row r="9057">
          <cell r="A9057">
            <v>10453</v>
          </cell>
          <cell r="B9057">
            <v>7</v>
          </cell>
          <cell r="D9057" t="str">
            <v xml:space="preserve">YERD PLAYADITO DESPALADA 500X                     </v>
          </cell>
          <cell r="J9057">
            <v>3532.5329999999999</v>
          </cell>
          <cell r="O9057">
            <v>7793704000881</v>
          </cell>
        </row>
        <row r="9058">
          <cell r="A9058">
            <v>18626</v>
          </cell>
          <cell r="B9058" t="str">
            <v xml:space="preserve">Sin Indicar         </v>
          </cell>
          <cell r="D9058" t="str">
            <v xml:space="preserve">YERD ROSAMONTE DESPALADA 500X                     </v>
          </cell>
          <cell r="J9058">
            <v>3659.2719999999999</v>
          </cell>
          <cell r="O9058">
            <v>7790411000814</v>
          </cell>
        </row>
        <row r="9059">
          <cell r="A9059">
            <v>3154</v>
          </cell>
          <cell r="B9059">
            <v>10064</v>
          </cell>
          <cell r="D9059" t="str">
            <v xml:space="preserve">YERH AMANDA C/ HIERBAS 500X                       </v>
          </cell>
          <cell r="J9059">
            <v>2587.9929999999999</v>
          </cell>
          <cell r="O9059">
            <v>7792710002179</v>
          </cell>
        </row>
        <row r="9060">
          <cell r="A9060">
            <v>665895</v>
          </cell>
          <cell r="B9060">
            <v>1202</v>
          </cell>
          <cell r="D9060" t="str">
            <v xml:space="preserve">YERH BUENAS Y SANTAS HIERBAS 500X                 </v>
          </cell>
          <cell r="J9060">
            <v>2299.9899999999998</v>
          </cell>
          <cell r="O9060">
            <v>7790387800197</v>
          </cell>
        </row>
        <row r="9061">
          <cell r="A9061">
            <v>11024</v>
          </cell>
          <cell r="B9061">
            <v>216</v>
          </cell>
          <cell r="D9061" t="str">
            <v xml:space="preserve">YERH CACHAMATE AMARILLA 1X                        </v>
          </cell>
          <cell r="J9061">
            <v>4283.1909999999998</v>
          </cell>
          <cell r="O9061">
            <v>7792280002869</v>
          </cell>
        </row>
        <row r="9062">
          <cell r="A9062">
            <v>4610</v>
          </cell>
          <cell r="B9062">
            <v>97</v>
          </cell>
          <cell r="D9062" t="str">
            <v xml:space="preserve">YERH CACHAMATE AMARILLA 500X                      </v>
          </cell>
          <cell r="J9062">
            <v>2267.3739999999998</v>
          </cell>
          <cell r="O9062">
            <v>7792280000469</v>
          </cell>
        </row>
        <row r="9063">
          <cell r="A9063">
            <v>100488</v>
          </cell>
          <cell r="B9063">
            <v>427</v>
          </cell>
          <cell r="D9063" t="str">
            <v xml:space="preserve">YERH CACHAMATE PAMPEANA 500X                      </v>
          </cell>
          <cell r="J9063">
            <v>2763.221</v>
          </cell>
          <cell r="O9063">
            <v>7792280000094</v>
          </cell>
        </row>
        <row r="9064">
          <cell r="A9064">
            <v>100486</v>
          </cell>
          <cell r="B9064">
            <v>426</v>
          </cell>
          <cell r="D9064" t="str">
            <v xml:space="preserve">YERH CACHAMATE ROSA 1X                            </v>
          </cell>
          <cell r="J9064">
            <v>4283.1909999999998</v>
          </cell>
          <cell r="O9064">
            <v>7792280000209</v>
          </cell>
        </row>
        <row r="9065">
          <cell r="A9065">
            <v>4870</v>
          </cell>
          <cell r="B9065">
            <v>98</v>
          </cell>
          <cell r="D9065" t="str">
            <v xml:space="preserve">YERH CACHAMATE ROSA 500X                          </v>
          </cell>
          <cell r="J9065">
            <v>2350.8150000000001</v>
          </cell>
          <cell r="O9065">
            <v>7792280001466</v>
          </cell>
        </row>
        <row r="9066">
          <cell r="A9066">
            <v>662084</v>
          </cell>
          <cell r="B9066">
            <v>651</v>
          </cell>
          <cell r="D9066" t="str">
            <v xml:space="preserve">YERH CACHAMATE SERRANA C/ CEDRON                  </v>
          </cell>
          <cell r="J9066">
            <v>2270.9560000000001</v>
          </cell>
          <cell r="O9066">
            <v>7792280000612</v>
          </cell>
        </row>
        <row r="9067">
          <cell r="A9067">
            <v>10899</v>
          </cell>
          <cell r="B9067">
            <v>233</v>
          </cell>
          <cell r="D9067" t="str">
            <v xml:space="preserve">YERH CACHAMATE SERRANAS 500X                      </v>
          </cell>
          <cell r="J9067">
            <v>2373.5</v>
          </cell>
          <cell r="O9067">
            <v>7792280002890</v>
          </cell>
        </row>
        <row r="9068">
          <cell r="A9068">
            <v>7794</v>
          </cell>
          <cell r="B9068">
            <v>95</v>
          </cell>
          <cell r="D9068" t="str">
            <v xml:space="preserve">YERH CACHAMATE SILUET PLUS 500X                   </v>
          </cell>
          <cell r="J9068">
            <v>2262.9720000000002</v>
          </cell>
          <cell r="O9068">
            <v>7792280002586</v>
          </cell>
        </row>
        <row r="9069">
          <cell r="A9069">
            <v>666314</v>
          </cell>
          <cell r="B9069">
            <v>7399</v>
          </cell>
          <cell r="D9069" t="str">
            <v xml:space="preserve">YERH CANARIAS TE VERDE Y JENGIBRE 1X              </v>
          </cell>
          <cell r="J9069">
            <v>16093.3</v>
          </cell>
          <cell r="O9069">
            <v>7730241009106</v>
          </cell>
        </row>
        <row r="9070">
          <cell r="A9070">
            <v>666313</v>
          </cell>
          <cell r="B9070">
            <v>7397</v>
          </cell>
          <cell r="D9070" t="str">
            <v xml:space="preserve">YERH CANARIAS TE VERDE Y JENGIBRE 500X            </v>
          </cell>
          <cell r="J9070">
            <v>8601.0190000000002</v>
          </cell>
          <cell r="O9070">
            <v>7730241009113</v>
          </cell>
        </row>
        <row r="9071">
          <cell r="A9071">
            <v>803</v>
          </cell>
          <cell r="B9071">
            <v>3321</v>
          </cell>
          <cell r="D9071" t="str">
            <v xml:space="preserve">YERH CBSE SERRANAS500X                            </v>
          </cell>
          <cell r="J9071">
            <v>2514.2330000000002</v>
          </cell>
          <cell r="O9071">
            <v>7790710031014</v>
          </cell>
        </row>
        <row r="9072">
          <cell r="A9072">
            <v>100920</v>
          </cell>
          <cell r="B9072">
            <v>50906</v>
          </cell>
          <cell r="D9072" t="str">
            <v xml:space="preserve">YERH CRUZ MALTA BOLDO MENTA 500X                  </v>
          </cell>
          <cell r="J9072">
            <v>2169.2289999999998</v>
          </cell>
          <cell r="O9072">
            <v>7790070506832</v>
          </cell>
        </row>
        <row r="9073">
          <cell r="A9073">
            <v>665949</v>
          </cell>
          <cell r="B9073">
            <v>0</v>
          </cell>
          <cell r="D9073" t="str">
            <v xml:space="preserve">YERH KURUPI MEGA MENTA 500X                       </v>
          </cell>
          <cell r="J9073">
            <v>4970.5349999999999</v>
          </cell>
          <cell r="O9073">
            <v>7840127020856</v>
          </cell>
        </row>
        <row r="9074">
          <cell r="A9074">
            <v>665094</v>
          </cell>
          <cell r="B9074">
            <v>0</v>
          </cell>
          <cell r="D9074" t="str">
            <v xml:space="preserve">YERH KURUPI MENTA BOLDO 500X                      </v>
          </cell>
          <cell r="J9074">
            <v>4970.5349999999999</v>
          </cell>
          <cell r="O9074">
            <v>7840127000124</v>
          </cell>
        </row>
        <row r="9075">
          <cell r="A9075">
            <v>665095</v>
          </cell>
          <cell r="B9075">
            <v>0</v>
          </cell>
          <cell r="D9075" t="str">
            <v xml:space="preserve">YERH KURUPI MENTA LIMON 500X                      </v>
          </cell>
          <cell r="J9075">
            <v>4970.5349999999999</v>
          </cell>
          <cell r="O9075">
            <v>7840127001848</v>
          </cell>
        </row>
        <row r="9076">
          <cell r="A9076">
            <v>1098</v>
          </cell>
          <cell r="B9076">
            <v>9</v>
          </cell>
          <cell r="D9076" t="str">
            <v xml:space="preserve">YERH PLAYADITO C/HIERBAS 500X                     </v>
          </cell>
          <cell r="J9076">
            <v>2995.3130000000001</v>
          </cell>
          <cell r="O9076">
            <v>7793704000508</v>
          </cell>
        </row>
        <row r="9077">
          <cell r="A9077">
            <v>664310</v>
          </cell>
          <cell r="B9077">
            <v>510005</v>
          </cell>
          <cell r="D9077" t="str">
            <v xml:space="preserve">YERH VERDEFLOR BOLDO 500X                         </v>
          </cell>
          <cell r="J9077">
            <v>2416.3679999999999</v>
          </cell>
          <cell r="O9077">
            <v>7793670000014</v>
          </cell>
        </row>
        <row r="9078">
          <cell r="A9078">
            <v>664316</v>
          </cell>
          <cell r="B9078">
            <v>510067</v>
          </cell>
          <cell r="D9078" t="str">
            <v xml:space="preserve">YERH VERDEFLOR CEDRON 500X                        </v>
          </cell>
          <cell r="J9078">
            <v>2416.3679999999999</v>
          </cell>
          <cell r="O9078">
            <v>7793670400517</v>
          </cell>
        </row>
        <row r="9079">
          <cell r="A9079">
            <v>664317</v>
          </cell>
          <cell r="B9079">
            <v>510002</v>
          </cell>
          <cell r="D9079" t="str">
            <v xml:space="preserve">YERH VERDEFLOR MENTA 500X                         </v>
          </cell>
          <cell r="J9079">
            <v>2416.3679999999999</v>
          </cell>
          <cell r="O9079">
            <v>7793670000670</v>
          </cell>
        </row>
        <row r="9080">
          <cell r="A9080">
            <v>664307</v>
          </cell>
          <cell r="B9080">
            <v>510053</v>
          </cell>
          <cell r="D9080" t="str">
            <v xml:space="preserve">YERH VERDEFLOR MENTA Y JENGIBRE 500X              </v>
          </cell>
          <cell r="J9080">
            <v>2416.3679999999999</v>
          </cell>
          <cell r="O9080">
            <v>7793670400562</v>
          </cell>
        </row>
        <row r="9081">
          <cell r="A9081">
            <v>664301</v>
          </cell>
          <cell r="B9081">
            <v>510001</v>
          </cell>
          <cell r="D9081" t="str">
            <v xml:space="preserve">YERH VERDEFLOR SERRANAS 500X                      </v>
          </cell>
          <cell r="J9081">
            <v>2416.3679999999999</v>
          </cell>
          <cell r="O9081">
            <v>7793670000052</v>
          </cell>
        </row>
        <row r="9082">
          <cell r="A9082">
            <v>662565</v>
          </cell>
          <cell r="B9082">
            <v>10368</v>
          </cell>
          <cell r="D9082" t="str">
            <v xml:space="preserve">YERS AMANDA SUAVE 500X                            </v>
          </cell>
          <cell r="J9082">
            <v>2674.7350000000001</v>
          </cell>
          <cell r="O9082">
            <v>7792710006436</v>
          </cell>
        </row>
        <row r="9083">
          <cell r="A9083">
            <v>10298</v>
          </cell>
          <cell r="B9083">
            <v>13005</v>
          </cell>
          <cell r="D9083" t="str">
            <v xml:space="preserve">YERS ROMANCE SUAVE 1X                             </v>
          </cell>
          <cell r="J9083">
            <v>4063.9319999999998</v>
          </cell>
          <cell r="O9083">
            <v>7790802000164</v>
          </cell>
        </row>
        <row r="9084">
          <cell r="A9084">
            <v>2483</v>
          </cell>
          <cell r="B9084">
            <v>13004</v>
          </cell>
          <cell r="D9084" t="str">
            <v xml:space="preserve">YERS ROMANCE SUAVE 500X                           </v>
          </cell>
          <cell r="J9084">
            <v>2154.0880000000002</v>
          </cell>
          <cell r="O9084">
            <v>7790802000171</v>
          </cell>
        </row>
        <row r="9085">
          <cell r="A9085">
            <v>19161</v>
          </cell>
          <cell r="B9085" t="str">
            <v xml:space="preserve">Sin Indicar         </v>
          </cell>
          <cell r="D9085" t="str">
            <v xml:space="preserve">YERS ROSAMONTE SUAVE PLUS 1X                      </v>
          </cell>
          <cell r="J9085">
            <v>3985.4169999999999</v>
          </cell>
          <cell r="O9085">
            <v>7790411001514</v>
          </cell>
        </row>
        <row r="9086">
          <cell r="A9086">
            <v>19195</v>
          </cell>
          <cell r="B9086" t="str">
            <v xml:space="preserve">Sin Indicar         </v>
          </cell>
          <cell r="D9086" t="str">
            <v xml:space="preserve">YERS ROSAMONTE SUAVE PLUS 500X                    </v>
          </cell>
          <cell r="J9086">
            <v>2105.8209999999999</v>
          </cell>
          <cell r="O9086">
            <v>7790411001521</v>
          </cell>
        </row>
        <row r="9087">
          <cell r="A9087">
            <v>666093</v>
          </cell>
          <cell r="B9087">
            <v>141</v>
          </cell>
          <cell r="D9087" t="str">
            <v xml:space="preserve">YOGU DAHI BATIDO DESC C/F.BOSQ 190X               </v>
          </cell>
          <cell r="J9087">
            <v>3375.6579999999999</v>
          </cell>
          <cell r="O9087">
            <v>7798136870682</v>
          </cell>
        </row>
        <row r="9088">
          <cell r="A9088">
            <v>666092</v>
          </cell>
          <cell r="B9088">
            <v>140</v>
          </cell>
          <cell r="D9088" t="str">
            <v xml:space="preserve">YOGU DAHI BATIDO DESC C/FRUT 190X                 </v>
          </cell>
          <cell r="J9088">
            <v>3375.6579999999999</v>
          </cell>
          <cell r="O9088">
            <v>7798136870675</v>
          </cell>
        </row>
        <row r="9089">
          <cell r="A9089">
            <v>666090</v>
          </cell>
          <cell r="B9089">
            <v>120</v>
          </cell>
          <cell r="D9089" t="str">
            <v xml:space="preserve">YOGU DAHI BATIDO ENT C/FRUT 190X                  </v>
          </cell>
          <cell r="J9089">
            <v>3375.6579999999999</v>
          </cell>
          <cell r="O9089">
            <v>7798136870613</v>
          </cell>
        </row>
        <row r="9090">
          <cell r="A9090">
            <v>666091</v>
          </cell>
          <cell r="B9090">
            <v>121</v>
          </cell>
          <cell r="D9090" t="str">
            <v xml:space="preserve">YOGU DAHI BATIDO ENT FRU.BOSQUE 190X              </v>
          </cell>
          <cell r="J9090">
            <v>3375.6579999999999</v>
          </cell>
          <cell r="O9090">
            <v>7798136870620</v>
          </cell>
        </row>
        <row r="9091">
          <cell r="A9091">
            <v>666556</v>
          </cell>
          <cell r="B9091">
            <v>125</v>
          </cell>
          <cell r="D9091" t="str">
            <v xml:space="preserve">YOGU DAHI BATIDO ENT MANGO/MARACUYA 190X          </v>
          </cell>
          <cell r="J9091">
            <v>3492.06</v>
          </cell>
          <cell r="O9091">
            <v>7798136870668</v>
          </cell>
        </row>
        <row r="9092">
          <cell r="A9092">
            <v>666900</v>
          </cell>
          <cell r="B9092">
            <v>62</v>
          </cell>
          <cell r="D9092" t="str">
            <v xml:space="preserve">YOGU DAHI BEB ENT BANANA 200X                     </v>
          </cell>
          <cell r="J9092">
            <v>2600.1689999999999</v>
          </cell>
          <cell r="O9092">
            <v>7798136870248</v>
          </cell>
        </row>
        <row r="9093">
          <cell r="A9093">
            <v>666084</v>
          </cell>
          <cell r="B9093">
            <v>67</v>
          </cell>
          <cell r="D9093" t="str">
            <v xml:space="preserve">YOGU DAHI BEB ENT FRUT 200X                       </v>
          </cell>
          <cell r="J9093">
            <v>2510.5079999999998</v>
          </cell>
          <cell r="O9093">
            <v>7798136870736</v>
          </cell>
        </row>
        <row r="9094">
          <cell r="A9094">
            <v>666082</v>
          </cell>
          <cell r="B9094">
            <v>60</v>
          </cell>
          <cell r="D9094" t="str">
            <v xml:space="preserve">YOGU DAHI BEB ENT VAIN 200X                       </v>
          </cell>
          <cell r="J9094">
            <v>2510.5079999999998</v>
          </cell>
          <cell r="O9094">
            <v>7798136870309</v>
          </cell>
        </row>
        <row r="9095">
          <cell r="A9095">
            <v>666083</v>
          </cell>
          <cell r="B9095">
            <v>50</v>
          </cell>
          <cell r="D9095" t="str">
            <v xml:space="preserve">YOGU DAHI DESLACT NAT 190X                        </v>
          </cell>
          <cell r="J9095">
            <v>3259.2559999999999</v>
          </cell>
          <cell r="O9095">
            <v>7798136870743</v>
          </cell>
        </row>
        <row r="9096">
          <cell r="A9096">
            <v>666089</v>
          </cell>
          <cell r="B9096">
            <v>107</v>
          </cell>
          <cell r="D9096" t="str">
            <v xml:space="preserve">YOGU DAHI FIRME DESC.NAT 190X                     </v>
          </cell>
          <cell r="J9096">
            <v>2889.6610000000001</v>
          </cell>
          <cell r="O9096">
            <v>7798136870606</v>
          </cell>
        </row>
        <row r="9097">
          <cell r="A9097">
            <v>666087</v>
          </cell>
          <cell r="B9097">
            <v>103</v>
          </cell>
          <cell r="D9097" t="str">
            <v xml:space="preserve">YOGU DAHI FIRME ENT VAIN 190X                     </v>
          </cell>
          <cell r="J9097">
            <v>2889.6610000000001</v>
          </cell>
          <cell r="O9097">
            <v>7798136870569</v>
          </cell>
        </row>
        <row r="9098">
          <cell r="A9098">
            <v>666086</v>
          </cell>
          <cell r="B9098">
            <v>101</v>
          </cell>
          <cell r="D9098" t="str">
            <v xml:space="preserve">YOGU DAHI FIRME NAT S/A 190X                      </v>
          </cell>
          <cell r="J9098">
            <v>2790.018</v>
          </cell>
          <cell r="O9098">
            <v>7798136870545</v>
          </cell>
        </row>
        <row r="9099">
          <cell r="A9099">
            <v>667099</v>
          </cell>
          <cell r="B9099">
            <v>111</v>
          </cell>
          <cell r="D9099" t="str">
            <v xml:space="preserve">YOGU DAHI GRIEGO ARANDANO 190X                    </v>
          </cell>
          <cell r="J9099">
            <v>3612.5160000000001</v>
          </cell>
          <cell r="O9099">
            <v>7798136871597</v>
          </cell>
        </row>
        <row r="9100">
          <cell r="A9100">
            <v>667100</v>
          </cell>
          <cell r="B9100">
            <v>112</v>
          </cell>
          <cell r="D9100" t="str">
            <v xml:space="preserve">YOGU DAHI GRIEGO FRAMBUESA 190X                   </v>
          </cell>
          <cell r="J9100">
            <v>3612.5160000000001</v>
          </cell>
          <cell r="O9100">
            <v>7798136871603</v>
          </cell>
        </row>
        <row r="9101">
          <cell r="A9101">
            <v>666465</v>
          </cell>
          <cell r="B9101">
            <v>110</v>
          </cell>
          <cell r="D9101" t="str">
            <v xml:space="preserve">YOGU DAHI GRIEGO NATURAL 190X                     </v>
          </cell>
          <cell r="J9101">
            <v>3375.6579999999999</v>
          </cell>
          <cell r="O9101">
            <v>7798136870859</v>
          </cell>
        </row>
        <row r="9102">
          <cell r="A9102">
            <v>666098</v>
          </cell>
          <cell r="B9102">
            <v>165</v>
          </cell>
          <cell r="D9102" t="str">
            <v xml:space="preserve">YOGU DAHI TENTACION ENT CHOCO CAKE 130X           </v>
          </cell>
          <cell r="J9102">
            <v>2786.0250000000001</v>
          </cell>
          <cell r="O9102">
            <v>7798136870842</v>
          </cell>
        </row>
        <row r="9103">
          <cell r="A9103">
            <v>666094</v>
          </cell>
          <cell r="B9103">
            <v>160</v>
          </cell>
          <cell r="D9103" t="str">
            <v xml:space="preserve">YOGU DAHI TENTACION ENT CRUMBLE 130X              </v>
          </cell>
          <cell r="J9103">
            <v>2786.0250000000001</v>
          </cell>
          <cell r="O9103">
            <v>7798136870750</v>
          </cell>
        </row>
        <row r="9104">
          <cell r="A9104">
            <v>666095</v>
          </cell>
          <cell r="B9104">
            <v>161</v>
          </cell>
          <cell r="D9104" t="str">
            <v xml:space="preserve">YOGU DAHI TENTACION ENT KEY LIME 130X             </v>
          </cell>
          <cell r="J9104">
            <v>2786.0250000000001</v>
          </cell>
          <cell r="O9104">
            <v>7798136870767</v>
          </cell>
        </row>
        <row r="9105">
          <cell r="A9105">
            <v>666097</v>
          </cell>
          <cell r="B9105">
            <v>163</v>
          </cell>
          <cell r="D9105" t="str">
            <v xml:space="preserve">YOGU DAHI TENTACION ENT TIRAMISU 130X             </v>
          </cell>
          <cell r="J9105">
            <v>2786.0250000000001</v>
          </cell>
          <cell r="O9105">
            <v>7798136870781</v>
          </cell>
        </row>
        <row r="9106">
          <cell r="A9106">
            <v>666899</v>
          </cell>
          <cell r="B9106">
            <v>166</v>
          </cell>
          <cell r="D9106" t="str">
            <v xml:space="preserve">YOGU DAHI TENTACION PISTACHO 130X                 </v>
          </cell>
          <cell r="J9106">
            <v>2786.0250000000001</v>
          </cell>
          <cell r="O9106">
            <v>7798136870897</v>
          </cell>
        </row>
        <row r="9107">
          <cell r="A9107">
            <v>666096</v>
          </cell>
          <cell r="B9107">
            <v>162</v>
          </cell>
          <cell r="D9107" t="str">
            <v xml:space="preserve">YOGU DAHI TENTACIONE ENT COC/DDL 130X             </v>
          </cell>
          <cell r="J9107">
            <v>2786.0250000000001</v>
          </cell>
          <cell r="O9107">
            <v>7798136870774</v>
          </cell>
        </row>
        <row r="9108">
          <cell r="A9108">
            <v>658461</v>
          </cell>
          <cell r="B9108">
            <v>3552</v>
          </cell>
          <cell r="D9108" t="str">
            <v xml:space="preserve">YOGU FOB DESC DUR 150X                            </v>
          </cell>
          <cell r="J9108">
            <v>1798.4059999999999</v>
          </cell>
          <cell r="O9108">
            <v>7790787004997</v>
          </cell>
        </row>
        <row r="9109">
          <cell r="A9109">
            <v>663116</v>
          </cell>
          <cell r="B9109">
            <v>138322</v>
          </cell>
          <cell r="D9109" t="str">
            <v xml:space="preserve">YOGU GRANC BAT C/CERE 154X                        </v>
          </cell>
          <cell r="J9109">
            <v>1993.9649999999999</v>
          </cell>
          <cell r="O9109">
            <v>7791337007215</v>
          </cell>
        </row>
        <row r="9110">
          <cell r="A9110">
            <v>662630</v>
          </cell>
          <cell r="B9110">
            <v>138402</v>
          </cell>
          <cell r="D9110" t="str">
            <v xml:space="preserve">YOGU GRANC BAT CREMOSO FRU 120X                   </v>
          </cell>
          <cell r="J9110">
            <v>1036.4880000000001</v>
          </cell>
          <cell r="O9110">
            <v>7791337006461</v>
          </cell>
        </row>
        <row r="9111">
          <cell r="A9111">
            <v>659509</v>
          </cell>
          <cell r="B9111">
            <v>138401</v>
          </cell>
          <cell r="D9111" t="str">
            <v xml:space="preserve">YOGU GRANC BAT ENT VAIN 120X                      </v>
          </cell>
          <cell r="J9111">
            <v>1036.4880000000001</v>
          </cell>
          <cell r="O9111">
            <v>7791337003583</v>
          </cell>
        </row>
        <row r="9112">
          <cell r="A9112">
            <v>661856</v>
          </cell>
          <cell r="B9112">
            <v>138201</v>
          </cell>
          <cell r="D9112" t="str">
            <v xml:space="preserve">YOGU GRANC DESC. VAI 120X                         </v>
          </cell>
          <cell r="J9112">
            <v>1036.4880000000001</v>
          </cell>
          <cell r="O9112">
            <v>7791337136519</v>
          </cell>
        </row>
        <row r="9113">
          <cell r="A9113">
            <v>658647</v>
          </cell>
          <cell r="B9113">
            <v>138202</v>
          </cell>
          <cell r="D9113" t="str">
            <v xml:space="preserve">YOGU GRANC DESC.FIRME FRU 120X                    </v>
          </cell>
          <cell r="J9113">
            <v>1036.4880000000001</v>
          </cell>
          <cell r="O9113">
            <v>7791337001329</v>
          </cell>
        </row>
        <row r="9114">
          <cell r="A9114">
            <v>658653</v>
          </cell>
          <cell r="B9114">
            <v>138702</v>
          </cell>
          <cell r="D9114" t="str">
            <v xml:space="preserve">YOGU GRANC ENT.BEB FRUT 900X                      </v>
          </cell>
          <cell r="J9114">
            <v>1950</v>
          </cell>
          <cell r="O9114">
            <v>7791337001558</v>
          </cell>
        </row>
        <row r="9115">
          <cell r="A9115">
            <v>658652</v>
          </cell>
          <cell r="B9115">
            <v>138701</v>
          </cell>
          <cell r="D9115" t="str">
            <v xml:space="preserve">YOGU GRANC ENT.BEB VAIN 900X                      </v>
          </cell>
          <cell r="J9115">
            <v>1950</v>
          </cell>
          <cell r="O9115">
            <v>7791337003606</v>
          </cell>
        </row>
        <row r="9116">
          <cell r="A9116">
            <v>6143</v>
          </cell>
          <cell r="B9116">
            <v>3700</v>
          </cell>
          <cell r="D9116" t="str">
            <v xml:space="preserve">YOGU ILOL.ENT TOP C/MAIZ AZUC                     </v>
          </cell>
          <cell r="J9116">
            <v>1959.518</v>
          </cell>
          <cell r="O9116">
            <v>7790787100484</v>
          </cell>
        </row>
        <row r="9117">
          <cell r="A9117">
            <v>658468</v>
          </cell>
          <cell r="B9117">
            <v>4202</v>
          </cell>
          <cell r="D9117" t="str">
            <v xml:space="preserve">YOGU ILOLAY  BEB DUR TET 1K                       </v>
          </cell>
          <cell r="J9117">
            <v>2098.0079999999998</v>
          </cell>
          <cell r="O9117">
            <v>7790787000692</v>
          </cell>
        </row>
        <row r="9118">
          <cell r="A9118">
            <v>658453</v>
          </cell>
          <cell r="B9118">
            <v>3250</v>
          </cell>
          <cell r="D9118" t="str">
            <v xml:space="preserve">YOGU ILOLAY BAT DES FRU 120X                      </v>
          </cell>
          <cell r="J9118">
            <v>832.65099999999995</v>
          </cell>
          <cell r="O9118">
            <v>7790787004461</v>
          </cell>
        </row>
        <row r="9119">
          <cell r="A9119">
            <v>658454</v>
          </cell>
          <cell r="B9119">
            <v>3251</v>
          </cell>
          <cell r="D9119" t="str">
            <v xml:space="preserve">YOGU ILOLAY BAT DES VAI 120X                      </v>
          </cell>
          <cell r="J9119">
            <v>832.65099999999995</v>
          </cell>
          <cell r="O9119">
            <v>7790787004478</v>
          </cell>
        </row>
        <row r="9120">
          <cell r="A9120">
            <v>658452</v>
          </cell>
          <cell r="B9120">
            <v>3281</v>
          </cell>
          <cell r="D9120" t="str">
            <v xml:space="preserve">YOGU ILOLAY BAT ENT 2 VAI 120X                    </v>
          </cell>
          <cell r="J9120">
            <v>612.21299999999997</v>
          </cell>
          <cell r="O9120">
            <v>7790787004393</v>
          </cell>
        </row>
        <row r="9121">
          <cell r="A9121">
            <v>658449</v>
          </cell>
          <cell r="B9121">
            <v>3200</v>
          </cell>
          <cell r="D9121" t="str">
            <v xml:space="preserve">YOGU ILOLAY BAT ENT FRU 120X                      </v>
          </cell>
          <cell r="J9121">
            <v>822.5</v>
          </cell>
          <cell r="O9121">
            <v>7790787004317</v>
          </cell>
        </row>
        <row r="9122">
          <cell r="A9122">
            <v>658450</v>
          </cell>
          <cell r="B9122">
            <v>3201</v>
          </cell>
          <cell r="D9122" t="str">
            <v xml:space="preserve">YOGU ILOLAY BAT ENT VAI 120X                      </v>
          </cell>
          <cell r="J9122">
            <v>822.5</v>
          </cell>
          <cell r="O9122">
            <v>7790787004355</v>
          </cell>
        </row>
        <row r="9123">
          <cell r="A9123">
            <v>666767</v>
          </cell>
          <cell r="B9123">
            <v>3560</v>
          </cell>
          <cell r="D9123" t="str">
            <v xml:space="preserve">YOGU ILOLAY BAT NATURAL 140X                      </v>
          </cell>
          <cell r="J9123">
            <v>1376.4580000000001</v>
          </cell>
          <cell r="O9123">
            <v>7790787960927</v>
          </cell>
        </row>
        <row r="9124">
          <cell r="A9124">
            <v>666768</v>
          </cell>
          <cell r="B9124">
            <v>3670</v>
          </cell>
          <cell r="D9124" t="str">
            <v xml:space="preserve">YOGU ILOLAY BAT NATURAL 350X                      </v>
          </cell>
          <cell r="J9124">
            <v>2710.808</v>
          </cell>
          <cell r="O9124">
            <v>7790787960934</v>
          </cell>
        </row>
        <row r="9125">
          <cell r="A9125">
            <v>658463</v>
          </cell>
          <cell r="B9125">
            <v>4250</v>
          </cell>
          <cell r="D9125" t="str">
            <v xml:space="preserve">YOGU ILOLAY BEB DESC FR TET1K                     </v>
          </cell>
          <cell r="J9125">
            <v>2089.9169999999999</v>
          </cell>
          <cell r="O9125">
            <v>7790787000432</v>
          </cell>
        </row>
        <row r="9126">
          <cell r="A9126">
            <v>658462</v>
          </cell>
          <cell r="B9126">
            <v>4251</v>
          </cell>
          <cell r="D9126" t="str">
            <v xml:space="preserve">YOGU ILOLAY BEB DESC VAI TET1K                    </v>
          </cell>
          <cell r="J9126">
            <v>2089.9169999999999</v>
          </cell>
          <cell r="O9126">
            <v>7790787000425</v>
          </cell>
        </row>
        <row r="9127">
          <cell r="A9127">
            <v>658467</v>
          </cell>
          <cell r="B9127">
            <v>4200</v>
          </cell>
          <cell r="D9127" t="str">
            <v xml:space="preserve">YOGU ILOLAY BEB FR TET 1K                         </v>
          </cell>
          <cell r="J9127">
            <v>2098.0079999999998</v>
          </cell>
          <cell r="O9127">
            <v>7790787000661</v>
          </cell>
        </row>
        <row r="9128">
          <cell r="A9128">
            <v>658466</v>
          </cell>
          <cell r="B9128">
            <v>4201</v>
          </cell>
          <cell r="D9128" t="str">
            <v xml:space="preserve">YOGU ILOLAY BEB VAI TET 1K                        </v>
          </cell>
          <cell r="J9128">
            <v>2098.0079999999998</v>
          </cell>
          <cell r="O9128">
            <v>7790787000609</v>
          </cell>
        </row>
        <row r="9129">
          <cell r="A9129">
            <v>667054</v>
          </cell>
          <cell r="B9129">
            <v>3240</v>
          </cell>
          <cell r="D9129" t="str">
            <v xml:space="preserve">YOGU ILOLAY CREM DESLAC FRUTILLA 90X              </v>
          </cell>
          <cell r="J9129">
            <v>800.70100000000002</v>
          </cell>
          <cell r="O9129">
            <v>7790787032402</v>
          </cell>
        </row>
        <row r="9130">
          <cell r="A9130">
            <v>667055</v>
          </cell>
          <cell r="B9130">
            <v>3241</v>
          </cell>
          <cell r="D9130" t="str">
            <v xml:space="preserve">YOGU ILOLAY CREM DESLAC VAINILLA 90X              </v>
          </cell>
          <cell r="J9130">
            <v>800.70100000000002</v>
          </cell>
          <cell r="O9130">
            <v>7790787032419</v>
          </cell>
        </row>
        <row r="9131">
          <cell r="A9131">
            <v>6141</v>
          </cell>
          <cell r="B9131">
            <v>3650</v>
          </cell>
          <cell r="D9131" t="str">
            <v xml:space="preserve">YOGU ILOLAY DES SAB FRUT 190X                     </v>
          </cell>
          <cell r="J9131">
            <v>1361.9760000000001</v>
          </cell>
          <cell r="O9131">
            <v>7790787110520</v>
          </cell>
        </row>
        <row r="9132">
          <cell r="A9132">
            <v>6140</v>
          </cell>
          <cell r="B9132">
            <v>3651</v>
          </cell>
          <cell r="D9132" t="str">
            <v xml:space="preserve">YOGU ILOLAY DES SAB VAIN 190X                     </v>
          </cell>
          <cell r="J9132">
            <v>1361.9760000000001</v>
          </cell>
          <cell r="O9132">
            <v>7790787110513</v>
          </cell>
        </row>
        <row r="9133">
          <cell r="A9133">
            <v>14661</v>
          </cell>
          <cell r="B9133">
            <v>3750</v>
          </cell>
          <cell r="D9133" t="str">
            <v xml:space="preserve">YOGU ILOLAY DES TOP C/MAIZ 150X                   </v>
          </cell>
          <cell r="J9133">
            <v>1968.144</v>
          </cell>
          <cell r="O9133">
            <v>7790787110551</v>
          </cell>
        </row>
        <row r="9134">
          <cell r="A9134">
            <v>10284</v>
          </cell>
          <cell r="B9134">
            <v>3603</v>
          </cell>
          <cell r="D9134" t="str">
            <v xml:space="preserve">YOGU ILOLAY ENT SAB DLECH 190X                    </v>
          </cell>
          <cell r="J9134">
            <v>1361.9760000000001</v>
          </cell>
          <cell r="O9134">
            <v>7790787100354</v>
          </cell>
        </row>
        <row r="9135">
          <cell r="A9135">
            <v>6139</v>
          </cell>
          <cell r="B9135">
            <v>3600</v>
          </cell>
          <cell r="D9135" t="str">
            <v xml:space="preserve">YOGU ILOLAY ENT SAB FRUT 190X                     </v>
          </cell>
          <cell r="J9135">
            <v>1361.9760000000001</v>
          </cell>
          <cell r="O9135">
            <v>7790787100323</v>
          </cell>
        </row>
        <row r="9136">
          <cell r="A9136">
            <v>6138</v>
          </cell>
          <cell r="B9136">
            <v>3601</v>
          </cell>
          <cell r="D9136" t="str">
            <v xml:space="preserve">YOGU ILOLAY ENT SAB VAIN 190X                     </v>
          </cell>
          <cell r="J9136">
            <v>1361.9760000000001</v>
          </cell>
          <cell r="O9136">
            <v>7790787100316</v>
          </cell>
        </row>
        <row r="9137">
          <cell r="A9137">
            <v>1457</v>
          </cell>
          <cell r="B9137">
            <v>3701</v>
          </cell>
          <cell r="D9137" t="str">
            <v xml:space="preserve">YOGU ILOLAY ENT TOP C/ARITO 150X                  </v>
          </cell>
          <cell r="J9137">
            <v>1959.518</v>
          </cell>
          <cell r="O9137">
            <v>7790787104772</v>
          </cell>
        </row>
        <row r="9138">
          <cell r="A9138">
            <v>658443</v>
          </cell>
          <cell r="B9138">
            <v>3410</v>
          </cell>
          <cell r="D9138" t="str">
            <v xml:space="preserve">YOGU ILOLAY FIRM ENT FRU 120X                     </v>
          </cell>
          <cell r="J9138">
            <v>822.5</v>
          </cell>
          <cell r="O9138">
            <v>7790787004256</v>
          </cell>
        </row>
        <row r="9139">
          <cell r="A9139">
            <v>658444</v>
          </cell>
          <cell r="B9139">
            <v>3411</v>
          </cell>
          <cell r="D9139" t="str">
            <v xml:space="preserve">YOGU ILOLAY FIRM ENT VAIN 120X                    </v>
          </cell>
          <cell r="J9139">
            <v>822.5</v>
          </cell>
          <cell r="O9139">
            <v>7790787004263</v>
          </cell>
        </row>
        <row r="9140">
          <cell r="A9140">
            <v>658445</v>
          </cell>
          <cell r="B9140">
            <v>3480</v>
          </cell>
          <cell r="D9140" t="str">
            <v xml:space="preserve">YOGU ILOLAY FIRM ENT2 FRU 120X                    </v>
          </cell>
          <cell r="J9140">
            <v>612.21299999999997</v>
          </cell>
          <cell r="O9140">
            <v>7790787004270</v>
          </cell>
        </row>
        <row r="9141">
          <cell r="A9141">
            <v>658446</v>
          </cell>
          <cell r="B9141">
            <v>3481</v>
          </cell>
          <cell r="D9141" t="str">
            <v xml:space="preserve">YOGU ILOLAY FIRM ENT2 VAI 120X                    </v>
          </cell>
          <cell r="J9141">
            <v>612.21299999999997</v>
          </cell>
          <cell r="O9141">
            <v>7790787004287</v>
          </cell>
        </row>
        <row r="9142">
          <cell r="A9142">
            <v>658457</v>
          </cell>
          <cell r="B9142">
            <v>3550</v>
          </cell>
          <cell r="D9142" t="str">
            <v xml:space="preserve">YOGU ILOLAY FOB DESC FRU 150X                     </v>
          </cell>
          <cell r="J9142">
            <v>1798.4059999999999</v>
          </cell>
          <cell r="O9142">
            <v>7790787004744</v>
          </cell>
        </row>
        <row r="9143">
          <cell r="A9143">
            <v>665822</v>
          </cell>
          <cell r="B9143">
            <v>3504</v>
          </cell>
          <cell r="D9143" t="str">
            <v xml:space="preserve">YOGU ILOLAY FOB ENT ARAN 150X                     </v>
          </cell>
          <cell r="J9143">
            <v>1789.5820000000001</v>
          </cell>
          <cell r="O9143">
            <v>7790787960712</v>
          </cell>
        </row>
        <row r="9144">
          <cell r="A9144">
            <v>658456</v>
          </cell>
          <cell r="B9144">
            <v>3502</v>
          </cell>
          <cell r="D9144" t="str">
            <v xml:space="preserve">YOGU ILOLAY FOB ENT DUR 150X                      </v>
          </cell>
          <cell r="J9144">
            <v>1789.5820000000001</v>
          </cell>
          <cell r="O9144">
            <v>7790787004492</v>
          </cell>
        </row>
        <row r="9145">
          <cell r="A9145">
            <v>658455</v>
          </cell>
          <cell r="B9145">
            <v>3500</v>
          </cell>
          <cell r="D9145" t="str">
            <v xml:space="preserve">YOGU ILOLAY FOB ENT FRU 150X                      </v>
          </cell>
          <cell r="J9145">
            <v>1789.5820000000001</v>
          </cell>
          <cell r="O9145">
            <v>7790787004485</v>
          </cell>
        </row>
        <row r="9146">
          <cell r="A9146">
            <v>7858</v>
          </cell>
          <cell r="B9146">
            <v>2002</v>
          </cell>
          <cell r="D9146" t="str">
            <v xml:space="preserve">YOGU ILOLAY KID VAIN/DLEC  120X                   </v>
          </cell>
          <cell r="J9146">
            <v>1234.222</v>
          </cell>
          <cell r="O9146">
            <v>7790787087181</v>
          </cell>
        </row>
        <row r="9147">
          <cell r="A9147">
            <v>667052</v>
          </cell>
          <cell r="B9147">
            <v>4520</v>
          </cell>
          <cell r="D9147" t="str">
            <v xml:space="preserve">YOGU ILOLAY KIDS DESLAC FUTILLA 185X              </v>
          </cell>
          <cell r="J9147">
            <v>2223.5300000000002</v>
          </cell>
          <cell r="O9147">
            <v>7790787045204</v>
          </cell>
        </row>
        <row r="9148">
          <cell r="A9148">
            <v>667053</v>
          </cell>
          <cell r="B9148">
            <v>4521</v>
          </cell>
          <cell r="D9148" t="str">
            <v xml:space="preserve">YOGU ILOLAY KIDS DESLAC VAINILLA 185X             </v>
          </cell>
          <cell r="J9148">
            <v>2223.5300000000002</v>
          </cell>
          <cell r="O9148">
            <v>7790787045211</v>
          </cell>
        </row>
        <row r="9149">
          <cell r="A9149">
            <v>660189</v>
          </cell>
          <cell r="B9149">
            <v>4180</v>
          </cell>
          <cell r="D9149" t="str">
            <v xml:space="preserve">YOGU ILOLAY MULTI DESC FRUT 900X                  </v>
          </cell>
          <cell r="J9149">
            <v>2081.8069999999998</v>
          </cell>
          <cell r="O9149">
            <v>7790787041701</v>
          </cell>
        </row>
        <row r="9150">
          <cell r="A9150">
            <v>660190</v>
          </cell>
          <cell r="B9150">
            <v>4181</v>
          </cell>
          <cell r="D9150" t="str">
            <v xml:space="preserve">YOGU ILOLAY MULTI DESC VAIN 900X                  </v>
          </cell>
          <cell r="J9150">
            <v>2081.8069999999998</v>
          </cell>
          <cell r="O9150">
            <v>7790787041718</v>
          </cell>
        </row>
        <row r="9151">
          <cell r="A9151">
            <v>660185</v>
          </cell>
          <cell r="B9151">
            <v>4140</v>
          </cell>
          <cell r="D9151" t="str">
            <v xml:space="preserve">YOGU ILOLAY MULTI ENTERO FRUT 900X                </v>
          </cell>
          <cell r="J9151">
            <v>2081.8069999999998</v>
          </cell>
          <cell r="O9151">
            <v>7790787949311</v>
          </cell>
        </row>
        <row r="9152">
          <cell r="A9152">
            <v>660188</v>
          </cell>
          <cell r="B9152">
            <v>4144</v>
          </cell>
          <cell r="D9152" t="str">
            <v xml:space="preserve">YOGU ILOLAY MULTI ENTERO KIWI FRUT 900X           </v>
          </cell>
          <cell r="J9152">
            <v>2081.8069999999998</v>
          </cell>
          <cell r="O9152">
            <v>7790787949342</v>
          </cell>
        </row>
        <row r="9153">
          <cell r="A9153">
            <v>660186</v>
          </cell>
          <cell r="B9153">
            <v>4141</v>
          </cell>
          <cell r="D9153" t="str">
            <v xml:space="preserve">YOGU ILOLAY MULTI ENTERO VAIN 900X                </v>
          </cell>
          <cell r="J9153">
            <v>2081.8069999999998</v>
          </cell>
          <cell r="O9153">
            <v>7790787949328</v>
          </cell>
        </row>
        <row r="9154">
          <cell r="A9154">
            <v>665778</v>
          </cell>
          <cell r="B9154">
            <v>4270</v>
          </cell>
          <cell r="D9154" t="str">
            <v xml:space="preserve">YOGU ILOLAY TTOP DESC.FRUTILLA X950               </v>
          </cell>
          <cell r="J9154">
            <v>2689.5430000000001</v>
          </cell>
          <cell r="O9154">
            <v>7790787960804</v>
          </cell>
        </row>
        <row r="9155">
          <cell r="A9155">
            <v>665779</v>
          </cell>
          <cell r="B9155">
            <v>4271</v>
          </cell>
          <cell r="D9155" t="str">
            <v xml:space="preserve">YOGU ILOLAY TTOP DESC.VAINILLA X950               </v>
          </cell>
          <cell r="J9155">
            <v>2689.5430000000001</v>
          </cell>
          <cell r="O9155">
            <v>7790787960811</v>
          </cell>
        </row>
        <row r="9156">
          <cell r="A9156">
            <v>665777</v>
          </cell>
          <cell r="B9156">
            <v>4232</v>
          </cell>
          <cell r="D9156" t="str">
            <v xml:space="preserve">YOGU ILOLAY TTOP DURAZNO X950                     </v>
          </cell>
          <cell r="J9156">
            <v>2689.5430000000001</v>
          </cell>
          <cell r="O9156">
            <v>7790787960798</v>
          </cell>
        </row>
        <row r="9157">
          <cell r="A9157">
            <v>665776</v>
          </cell>
          <cell r="B9157">
            <v>4230</v>
          </cell>
          <cell r="D9157" t="str">
            <v xml:space="preserve">YOGU ILOLAY TTOP FRUTILLA X950                    </v>
          </cell>
          <cell r="J9157">
            <v>2689.5430000000001</v>
          </cell>
          <cell r="O9157">
            <v>7790787960774</v>
          </cell>
        </row>
        <row r="9158">
          <cell r="A9158">
            <v>665775</v>
          </cell>
          <cell r="B9158">
            <v>4231</v>
          </cell>
          <cell r="D9158" t="str">
            <v xml:space="preserve">YOGU ILOLAY TTOP VAINILLA X950                    </v>
          </cell>
          <cell r="J9158">
            <v>2689.5430000000001</v>
          </cell>
          <cell r="O9158">
            <v>7790787960781</v>
          </cell>
        </row>
        <row r="9159">
          <cell r="A9159">
            <v>100426</v>
          </cell>
          <cell r="B9159">
            <v>4142</v>
          </cell>
          <cell r="D9159" t="str">
            <v xml:space="preserve">YOGU ILOLAY.BEB ENT DUR SAC 900X                  </v>
          </cell>
          <cell r="J9159">
            <v>1995.412</v>
          </cell>
          <cell r="O9159">
            <v>7790787041329</v>
          </cell>
        </row>
        <row r="9160">
          <cell r="A9160">
            <v>666938</v>
          </cell>
          <cell r="B9160">
            <v>610027</v>
          </cell>
          <cell r="D9160" t="str">
            <v xml:space="preserve">YOGU LA.NUTR.ACT DESC C/CERE 157X                 </v>
          </cell>
          <cell r="J9160">
            <v>2800</v>
          </cell>
          <cell r="O9160">
            <v>7791337010291</v>
          </cell>
        </row>
        <row r="9161">
          <cell r="A9161">
            <v>666937</v>
          </cell>
          <cell r="B9161">
            <v>610012</v>
          </cell>
          <cell r="D9161" t="str">
            <v xml:space="preserve">YOGU LA.NUTR.ACT FIRM ENT FRUT 120X               </v>
          </cell>
          <cell r="J9161">
            <v>750</v>
          </cell>
          <cell r="O9161">
            <v>7791337010413</v>
          </cell>
        </row>
        <row r="9162">
          <cell r="A9162">
            <v>665552</v>
          </cell>
          <cell r="B9162">
            <v>956902</v>
          </cell>
          <cell r="D9162" t="str">
            <v xml:space="preserve">YOGU LS,ACTIMEL KIDS MARVEL FRUT 100X             </v>
          </cell>
          <cell r="J9162">
            <v>2243.8249999999998</v>
          </cell>
          <cell r="O9162">
            <v>7791337009424</v>
          </cell>
        </row>
        <row r="9163">
          <cell r="A9163">
            <v>664436</v>
          </cell>
          <cell r="B9163">
            <v>614802</v>
          </cell>
          <cell r="D9163" t="str">
            <v xml:space="preserve">YOGU LS. CALSICO ENT SACH FRU 1100X               </v>
          </cell>
          <cell r="J9163">
            <v>4647.03</v>
          </cell>
          <cell r="O9163">
            <v>7791337008632</v>
          </cell>
        </row>
        <row r="9164">
          <cell r="A9164">
            <v>664435</v>
          </cell>
          <cell r="B9164">
            <v>614801</v>
          </cell>
          <cell r="D9164" t="str">
            <v xml:space="preserve">YOGU LS. CLASICO ENT SACH VAI 1100X               </v>
          </cell>
          <cell r="J9164">
            <v>4647.03</v>
          </cell>
          <cell r="O9164">
            <v>7791337008649</v>
          </cell>
        </row>
        <row r="9165">
          <cell r="A9165">
            <v>666879</v>
          </cell>
          <cell r="B9165">
            <v>610010</v>
          </cell>
          <cell r="D9165" t="str">
            <v xml:space="preserve">YOGU LS. CLASICO NUTR.ACT SACH ENT FRU 1300X      </v>
          </cell>
          <cell r="J9165">
            <v>4498</v>
          </cell>
          <cell r="O9165">
            <v>7791337010512</v>
          </cell>
        </row>
        <row r="9166">
          <cell r="A9166">
            <v>666878</v>
          </cell>
          <cell r="B9166">
            <v>610011</v>
          </cell>
          <cell r="D9166" t="str">
            <v xml:space="preserve">YOGU LS. CLASICO NUTR.ACT SACH ENT VAI 1300X      </v>
          </cell>
          <cell r="J9166">
            <v>4498</v>
          </cell>
          <cell r="O9166">
            <v>7791337010505</v>
          </cell>
        </row>
        <row r="9167">
          <cell r="A9167">
            <v>665771</v>
          </cell>
          <cell r="B9167">
            <v>643702</v>
          </cell>
          <cell r="D9167" t="str">
            <v xml:space="preserve">YOGU LS. DANONINO SACH FRUT 900X                  </v>
          </cell>
          <cell r="J9167">
            <v>5359.6940000000004</v>
          </cell>
          <cell r="O9167">
            <v>7791337009431</v>
          </cell>
        </row>
        <row r="9168">
          <cell r="A9168">
            <v>663287</v>
          </cell>
          <cell r="B9168">
            <v>937802</v>
          </cell>
          <cell r="D9168" t="str">
            <v xml:space="preserve">YOGU LS. FIRME FRUTILLA 190X                      </v>
          </cell>
          <cell r="J9168">
            <v>3041.0219999999999</v>
          </cell>
          <cell r="O9168">
            <v>7791337007864</v>
          </cell>
        </row>
        <row r="9169">
          <cell r="A9169">
            <v>666881</v>
          </cell>
          <cell r="B9169">
            <v>610008</v>
          </cell>
          <cell r="D9169" t="str">
            <v xml:space="preserve">YOGU LS. NUTR.ACT BEB SACH FRU 1100X              </v>
          </cell>
          <cell r="J9169">
            <v>5270.7820000000002</v>
          </cell>
          <cell r="O9169">
            <v>7791337010352</v>
          </cell>
        </row>
        <row r="9170">
          <cell r="A9170">
            <v>666880</v>
          </cell>
          <cell r="B9170">
            <v>610009</v>
          </cell>
          <cell r="D9170" t="str">
            <v xml:space="preserve">YOGU LS. NUTR.ACT BEB SACH VAI 1100X              </v>
          </cell>
          <cell r="J9170">
            <v>5270.7820000000002</v>
          </cell>
          <cell r="O9170">
            <v>7791337010345</v>
          </cell>
        </row>
        <row r="9171">
          <cell r="A9171">
            <v>666908</v>
          </cell>
          <cell r="B9171">
            <v>610006</v>
          </cell>
          <cell r="D9171" t="str">
            <v xml:space="preserve">YOGU LS. NUTR.ACT SACH 0%LACT FRUT 900X           </v>
          </cell>
          <cell r="J9171">
            <v>3500</v>
          </cell>
          <cell r="O9171">
            <v>7791337010499</v>
          </cell>
        </row>
        <row r="9172">
          <cell r="A9172">
            <v>662892</v>
          </cell>
          <cell r="B9172">
            <v>654002</v>
          </cell>
          <cell r="D9172" t="str">
            <v xml:space="preserve">YOGU LS. YOGURISIMO FIRME PACK FRUT 480X          </v>
          </cell>
          <cell r="J9172">
            <v>7008.5469999999996</v>
          </cell>
          <cell r="O9172">
            <v>7791337006317</v>
          </cell>
        </row>
        <row r="9173">
          <cell r="A9173">
            <v>662891</v>
          </cell>
          <cell r="B9173">
            <v>654001</v>
          </cell>
          <cell r="D9173" t="str">
            <v xml:space="preserve">YOGU LS. YOGURISIMO FIRME PACK VAIN 480X          </v>
          </cell>
          <cell r="J9173">
            <v>7008.5469999999996</v>
          </cell>
          <cell r="O9173">
            <v>7791337006300</v>
          </cell>
        </row>
        <row r="9174">
          <cell r="A9174">
            <v>661290</v>
          </cell>
          <cell r="B9174">
            <v>659402</v>
          </cell>
          <cell r="D9174" t="str">
            <v xml:space="preserve">YOGU LS. YOGURISIMO GO BOT FRU 190X               </v>
          </cell>
          <cell r="J9174">
            <v>3943.9380000000001</v>
          </cell>
          <cell r="O9174">
            <v>7791337004986</v>
          </cell>
        </row>
        <row r="9175">
          <cell r="A9175">
            <v>664623</v>
          </cell>
          <cell r="B9175">
            <v>659612</v>
          </cell>
          <cell r="D9175" t="str">
            <v xml:space="preserve">YOGU LS. YOGURISIMO NAT BEB SACH 900X             </v>
          </cell>
          <cell r="J9175">
            <v>7548.55</v>
          </cell>
          <cell r="O9175">
            <v>7791337009776</v>
          </cell>
        </row>
        <row r="9176">
          <cell r="A9176">
            <v>665551</v>
          </cell>
          <cell r="B9176">
            <v>958510</v>
          </cell>
          <cell r="D9176" t="str">
            <v xml:space="preserve">YOGU LS.ACTIMEL BOT CITRUS 100X                   </v>
          </cell>
          <cell r="J9176">
            <v>2243.89</v>
          </cell>
          <cell r="O9176">
            <v>7791337009455</v>
          </cell>
        </row>
        <row r="9177">
          <cell r="A9177">
            <v>663421</v>
          </cell>
          <cell r="B9177">
            <v>958102</v>
          </cell>
          <cell r="D9177" t="str">
            <v xml:space="preserve">YOGU LS.ACTIMEL BOT FRUT 100X                     </v>
          </cell>
          <cell r="J9177">
            <v>2243.89</v>
          </cell>
          <cell r="O9177">
            <v>7791337007802</v>
          </cell>
        </row>
        <row r="9178">
          <cell r="A9178">
            <v>663422</v>
          </cell>
          <cell r="B9178">
            <v>958185</v>
          </cell>
          <cell r="D9178" t="str">
            <v xml:space="preserve">YOGU LS.ACTIMEL BOT MULTIFRUT 100X                </v>
          </cell>
          <cell r="J9178">
            <v>2243.89</v>
          </cell>
          <cell r="O9178">
            <v>7791337007819</v>
          </cell>
        </row>
        <row r="9179">
          <cell r="A9179">
            <v>666593</v>
          </cell>
          <cell r="B9179">
            <v>956702</v>
          </cell>
          <cell r="D9179" t="str">
            <v xml:space="preserve">YOGU LS.ACTIMEL FRUT BOT 600X                     </v>
          </cell>
          <cell r="J9179">
            <v>11219.09</v>
          </cell>
          <cell r="O9179">
            <v>7791337009707</v>
          </cell>
        </row>
        <row r="9180">
          <cell r="A9180">
            <v>660218</v>
          </cell>
          <cell r="B9180" t="str">
            <v xml:space="preserve">9577-2              </v>
          </cell>
          <cell r="D9180" t="str">
            <v xml:space="preserve">YOGU LS.ACTIMEL FRUT ENT VIT C 100X               </v>
          </cell>
          <cell r="J9180">
            <v>1605.5830000000001</v>
          </cell>
          <cell r="O9180">
            <v>7791337004351</v>
          </cell>
        </row>
        <row r="9181">
          <cell r="A9181">
            <v>662039</v>
          </cell>
          <cell r="B9181" t="str">
            <v xml:space="preserve">9583-77             </v>
          </cell>
          <cell r="D9181" t="str">
            <v xml:space="preserve">YOGU LS.ACTIMEL KIDS 100X                         </v>
          </cell>
          <cell r="J9181">
            <v>1493.559</v>
          </cell>
          <cell r="O9181">
            <v>7791337006034</v>
          </cell>
        </row>
        <row r="9182">
          <cell r="A9182">
            <v>660227</v>
          </cell>
          <cell r="B9182">
            <v>953781</v>
          </cell>
          <cell r="D9182" t="str">
            <v xml:space="preserve">YOGU LS.ACTIVIA DESLAC CIR 900X                   </v>
          </cell>
          <cell r="J9182">
            <v>6801.0770000000002</v>
          </cell>
          <cell r="O9182">
            <v>7791337004337</v>
          </cell>
        </row>
        <row r="9183">
          <cell r="A9183">
            <v>658802</v>
          </cell>
          <cell r="B9183">
            <v>953776</v>
          </cell>
          <cell r="D9183" t="str">
            <v xml:space="preserve">YOGU LS.ACTIVIA SCH DESLAC FRUT/MANZ 900X         </v>
          </cell>
          <cell r="J9183">
            <v>6801.0770000000002</v>
          </cell>
          <cell r="O9183">
            <v>7791337002036</v>
          </cell>
        </row>
        <row r="9184">
          <cell r="A9184">
            <v>666904</v>
          </cell>
          <cell r="B9184">
            <v>610028</v>
          </cell>
          <cell r="D9184" t="str">
            <v xml:space="preserve">YOGU LS.BATIDO NUTR.ACT C/CONF 164X               </v>
          </cell>
          <cell r="J9184">
            <v>2800</v>
          </cell>
          <cell r="O9184">
            <v>7791337010451</v>
          </cell>
        </row>
        <row r="9185">
          <cell r="A9185">
            <v>664031</v>
          </cell>
          <cell r="B9185">
            <v>611702</v>
          </cell>
          <cell r="D9185" t="str">
            <v xml:space="preserve">YOGU LS.BEBIBLE SACH 0% LACT FRUT 900X            </v>
          </cell>
          <cell r="J9185">
            <v>3022.7919999999999</v>
          </cell>
          <cell r="O9185">
            <v>7791337008052</v>
          </cell>
        </row>
        <row r="9186">
          <cell r="A9186">
            <v>664030</v>
          </cell>
          <cell r="B9186">
            <v>611701</v>
          </cell>
          <cell r="D9186" t="str">
            <v xml:space="preserve">YOGU LS.BEBIBLE SACH 0% LACT VAINI 900X           </v>
          </cell>
          <cell r="J9186">
            <v>3022.7919999999999</v>
          </cell>
          <cell r="O9186">
            <v>7791337008069</v>
          </cell>
        </row>
        <row r="9187">
          <cell r="A9187">
            <v>664849</v>
          </cell>
          <cell r="B9187" t="str">
            <v xml:space="preserve">3661-6              </v>
          </cell>
          <cell r="D9187" t="str">
            <v xml:space="preserve">YOGU LS.BEBIBLE SACH DULCE DE LECHE 900X          </v>
          </cell>
          <cell r="J9187">
            <v>2946.8339999999998</v>
          </cell>
          <cell r="O9187">
            <v>7790742661067</v>
          </cell>
        </row>
        <row r="9188">
          <cell r="A9188">
            <v>663228</v>
          </cell>
          <cell r="B9188" t="str">
            <v xml:space="preserve">3665-4              </v>
          </cell>
          <cell r="D9188" t="str">
            <v xml:space="preserve">YOGU LS.BEBIBLE SACH DUR 1X                       </v>
          </cell>
          <cell r="J9188">
            <v>2515.59</v>
          </cell>
          <cell r="O9188">
            <v>7790742366047</v>
          </cell>
        </row>
        <row r="9189">
          <cell r="A9189">
            <v>664336</v>
          </cell>
          <cell r="B9189" t="str">
            <v xml:space="preserve">3665-2              </v>
          </cell>
          <cell r="D9189" t="str">
            <v xml:space="preserve">YOGU LS.BEBIBLE SACH FRUT 1X                      </v>
          </cell>
          <cell r="J9189">
            <v>2946.8339999999998</v>
          </cell>
          <cell r="O9189">
            <v>7790742665027</v>
          </cell>
        </row>
        <row r="9190">
          <cell r="A9190">
            <v>664335</v>
          </cell>
          <cell r="B9190" t="str">
            <v xml:space="preserve">3665-1              </v>
          </cell>
          <cell r="D9190" t="str">
            <v xml:space="preserve">YOGU LS.BEBIBLE SACH VAIN 1X                      </v>
          </cell>
          <cell r="J9190">
            <v>2946.8339999999998</v>
          </cell>
          <cell r="O9190">
            <v>7790742665010</v>
          </cell>
        </row>
        <row r="9191">
          <cell r="A9191">
            <v>664339</v>
          </cell>
          <cell r="B9191" t="str">
            <v xml:space="preserve">3566-2              </v>
          </cell>
          <cell r="D9191" t="str">
            <v xml:space="preserve">YOGU LS.BEBIBLE SLIM FRUT 200X                    </v>
          </cell>
          <cell r="J9191">
            <v>1166.319</v>
          </cell>
          <cell r="O9191">
            <v>7790742566027</v>
          </cell>
        </row>
        <row r="9192">
          <cell r="A9192">
            <v>664337</v>
          </cell>
          <cell r="B9192" t="str">
            <v xml:space="preserve">3566-1              </v>
          </cell>
          <cell r="D9192" t="str">
            <v xml:space="preserve">YOGU LS.BEBIBLE SLIM VAIN 200X                    </v>
          </cell>
          <cell r="J9192">
            <v>1166.319</v>
          </cell>
          <cell r="O9192">
            <v>7790742566010</v>
          </cell>
        </row>
        <row r="9193">
          <cell r="A9193">
            <v>659518</v>
          </cell>
          <cell r="B9193">
            <v>610302</v>
          </cell>
          <cell r="D9193" t="str">
            <v xml:space="preserve">YOGU LS.CLASICO BAT DESC FRUT 120X                </v>
          </cell>
          <cell r="J9193">
            <v>1189.171</v>
          </cell>
          <cell r="O9193">
            <v>7791337003569</v>
          </cell>
        </row>
        <row r="9194">
          <cell r="A9194">
            <v>659517</v>
          </cell>
          <cell r="B9194">
            <v>610301</v>
          </cell>
          <cell r="D9194" t="str">
            <v xml:space="preserve">YOGU LS.CLASICO BAT DESC VAIN 120X                </v>
          </cell>
          <cell r="J9194">
            <v>1189.171</v>
          </cell>
          <cell r="O9194">
            <v>7791337603110</v>
          </cell>
        </row>
        <row r="9195">
          <cell r="A9195">
            <v>665951</v>
          </cell>
          <cell r="B9195">
            <v>612601</v>
          </cell>
          <cell r="D9195" t="str">
            <v xml:space="preserve">YOGU LS.CLASICO BAT ENT /VAIN 480X                </v>
          </cell>
          <cell r="J9195">
            <v>4324.4139999999998</v>
          </cell>
          <cell r="O9195">
            <v>7791337009745</v>
          </cell>
        </row>
        <row r="9196">
          <cell r="A9196">
            <v>659516</v>
          </cell>
          <cell r="B9196">
            <v>610904</v>
          </cell>
          <cell r="D9196" t="str">
            <v xml:space="preserve">YOGU LS.CLASICO BAT ENT DUR 120X                  </v>
          </cell>
          <cell r="J9196">
            <v>1189.171</v>
          </cell>
          <cell r="O9196">
            <v>7791337603240</v>
          </cell>
        </row>
        <row r="9197">
          <cell r="A9197">
            <v>659515</v>
          </cell>
          <cell r="B9197">
            <v>610902</v>
          </cell>
          <cell r="D9197" t="str">
            <v xml:space="preserve">YOGU LS.CLASICO BAT ENT FRUT B12 120X             </v>
          </cell>
          <cell r="J9197">
            <v>1189.171</v>
          </cell>
          <cell r="O9197">
            <v>7791337603226</v>
          </cell>
        </row>
        <row r="9198">
          <cell r="A9198">
            <v>659514</v>
          </cell>
          <cell r="B9198">
            <v>610901</v>
          </cell>
          <cell r="D9198" t="str">
            <v xml:space="preserve">YOGU LS.CLASICO BAT ENT VAIN 120X                 </v>
          </cell>
          <cell r="J9198">
            <v>1189.171</v>
          </cell>
          <cell r="O9198">
            <v>7791337603219</v>
          </cell>
        </row>
        <row r="9199">
          <cell r="A9199">
            <v>665950</v>
          </cell>
          <cell r="B9199">
            <v>612602</v>
          </cell>
          <cell r="D9199" t="str">
            <v xml:space="preserve">YOGU LS.CLASICO BAT ENT/ FRU 480X                 </v>
          </cell>
          <cell r="J9199">
            <v>4324.4139999999998</v>
          </cell>
          <cell r="O9199">
            <v>7791337009738</v>
          </cell>
        </row>
        <row r="9200">
          <cell r="A9200">
            <v>663359</v>
          </cell>
          <cell r="B9200">
            <v>610600</v>
          </cell>
          <cell r="D9200" t="str">
            <v xml:space="preserve">YOGU LS.CLASICO C/CONF 164X                       </v>
          </cell>
          <cell r="J9200">
            <v>2891.23</v>
          </cell>
          <cell r="O9200">
            <v>7791337007383</v>
          </cell>
        </row>
        <row r="9201">
          <cell r="A9201">
            <v>659513</v>
          </cell>
          <cell r="B9201">
            <v>611300</v>
          </cell>
          <cell r="D9201" t="str">
            <v xml:space="preserve">YOGU LS.CLASICO DESC C/CERE 157X                  </v>
          </cell>
          <cell r="J9201">
            <v>2753.558</v>
          </cell>
          <cell r="O9201">
            <v>7791337603707</v>
          </cell>
        </row>
        <row r="9202">
          <cell r="A9202">
            <v>661784</v>
          </cell>
          <cell r="B9202">
            <v>611502</v>
          </cell>
          <cell r="D9202" t="str">
            <v xml:space="preserve">YOGU LS.CLASICO DESC FRUT 190X                    </v>
          </cell>
          <cell r="J9202">
            <v>1860.2470000000001</v>
          </cell>
          <cell r="O9202">
            <v>7791337606128</v>
          </cell>
        </row>
        <row r="9203">
          <cell r="A9203">
            <v>659499</v>
          </cell>
          <cell r="B9203">
            <v>611802</v>
          </cell>
          <cell r="D9203" t="str">
            <v xml:space="preserve">YOGU LS.CLASICO DESC FRUT 900X                    </v>
          </cell>
          <cell r="J9203">
            <v>2098.9009999999998</v>
          </cell>
          <cell r="O9203">
            <v>7791337603325</v>
          </cell>
        </row>
        <row r="9204">
          <cell r="A9204">
            <v>661783</v>
          </cell>
          <cell r="B9204">
            <v>611501</v>
          </cell>
          <cell r="D9204" t="str">
            <v xml:space="preserve">YOGU LS.CLASICO DESC VAI 190X                     </v>
          </cell>
          <cell r="J9204">
            <v>1722.8630000000001</v>
          </cell>
          <cell r="O9204">
            <v>7791337606111</v>
          </cell>
        </row>
        <row r="9205">
          <cell r="A9205">
            <v>659498</v>
          </cell>
          <cell r="B9205">
            <v>611801</v>
          </cell>
          <cell r="D9205" t="str">
            <v xml:space="preserve">YOGU LS.CLASICO DESC VAIN 900X                    </v>
          </cell>
          <cell r="J9205">
            <v>2098.9009999999998</v>
          </cell>
          <cell r="O9205">
            <v>7791337603318</v>
          </cell>
        </row>
        <row r="9206">
          <cell r="A9206">
            <v>659493</v>
          </cell>
          <cell r="B9206">
            <v>610700</v>
          </cell>
          <cell r="D9206" t="str">
            <v xml:space="preserve">YOGU LS.CLASICO ENT C/CERE 159X                   </v>
          </cell>
          <cell r="J9206">
            <v>2753.558</v>
          </cell>
          <cell r="O9206">
            <v>7791337603806</v>
          </cell>
        </row>
        <row r="9207">
          <cell r="A9207">
            <v>659496</v>
          </cell>
          <cell r="B9207" t="str">
            <v xml:space="preserve">6055-2              </v>
          </cell>
          <cell r="D9207" t="str">
            <v xml:space="preserve">YOGU LS.CLASICO ENT FRUT 900X                     </v>
          </cell>
          <cell r="J9207">
            <v>758.14</v>
          </cell>
          <cell r="O9207">
            <v>7791337603424</v>
          </cell>
        </row>
        <row r="9208">
          <cell r="A9208">
            <v>659495</v>
          </cell>
          <cell r="B9208" t="str">
            <v xml:space="preserve">6055-1              </v>
          </cell>
          <cell r="D9208" t="str">
            <v xml:space="preserve">YOGU LS.CLASICO ENT VAIN 900X                     </v>
          </cell>
          <cell r="J9208">
            <v>758.14</v>
          </cell>
          <cell r="O9208">
            <v>7791337603417</v>
          </cell>
        </row>
        <row r="9209">
          <cell r="A9209">
            <v>659520</v>
          </cell>
          <cell r="B9209">
            <v>610502</v>
          </cell>
          <cell r="D9209" t="str">
            <v xml:space="preserve">YOGU LS.CLASICO FIRM ENT FRUT 120X                </v>
          </cell>
          <cell r="J9209">
            <v>1189.171</v>
          </cell>
          <cell r="O9209">
            <v>7791337603523</v>
          </cell>
        </row>
        <row r="9210">
          <cell r="A9210">
            <v>659519</v>
          </cell>
          <cell r="B9210">
            <v>610501</v>
          </cell>
          <cell r="D9210" t="str">
            <v xml:space="preserve">YOGU LS.CLASICO FIRM ENT VAIN 120X                </v>
          </cell>
          <cell r="J9210">
            <v>1189.171</v>
          </cell>
          <cell r="O9210">
            <v>7791337603516</v>
          </cell>
        </row>
        <row r="9211">
          <cell r="A9211">
            <v>659492</v>
          </cell>
          <cell r="B9211">
            <v>610402</v>
          </cell>
          <cell r="D9211" t="str">
            <v xml:space="preserve">YOGU LS.CLASICO FIRME FRUT 190X                   </v>
          </cell>
          <cell r="J9211">
            <v>1860.9490000000001</v>
          </cell>
          <cell r="O9211">
            <v>7791337603622</v>
          </cell>
        </row>
        <row r="9212">
          <cell r="A9212">
            <v>666874</v>
          </cell>
          <cell r="B9212">
            <v>610021</v>
          </cell>
          <cell r="D9212" t="str">
            <v xml:space="preserve">YOGU LS.CLASICO FIRME NUTR.ACT ENT FRU 190X       </v>
          </cell>
          <cell r="J9212">
            <v>1500</v>
          </cell>
          <cell r="O9212">
            <v>7791337010185</v>
          </cell>
        </row>
        <row r="9213">
          <cell r="A9213">
            <v>666873</v>
          </cell>
          <cell r="B9213">
            <v>610022</v>
          </cell>
          <cell r="D9213" t="str">
            <v xml:space="preserve">YOGU LS.CLASICO FIRME NUTR.ACT ENT VAI 190X       </v>
          </cell>
          <cell r="J9213">
            <v>1500</v>
          </cell>
          <cell r="O9213">
            <v>7791337010192</v>
          </cell>
        </row>
        <row r="9214">
          <cell r="A9214">
            <v>659491</v>
          </cell>
          <cell r="B9214">
            <v>610401</v>
          </cell>
          <cell r="D9214" t="str">
            <v xml:space="preserve">YOGU LS.CLASICO FIRME VAIN 190X                   </v>
          </cell>
          <cell r="J9214">
            <v>1860.9490000000001</v>
          </cell>
          <cell r="O9214">
            <v>7791337603615</v>
          </cell>
        </row>
        <row r="9215">
          <cell r="A9215">
            <v>666907</v>
          </cell>
          <cell r="B9215">
            <v>610023</v>
          </cell>
          <cell r="D9215" t="str">
            <v xml:space="preserve">YOGU LS.CLASICO NUTR.ACT DESC FRUT 190X           </v>
          </cell>
          <cell r="J9215">
            <v>1500</v>
          </cell>
          <cell r="O9215">
            <v>7791337010338</v>
          </cell>
        </row>
        <row r="9216">
          <cell r="A9216">
            <v>666905</v>
          </cell>
          <cell r="B9216">
            <v>610026</v>
          </cell>
          <cell r="D9216" t="str">
            <v xml:space="preserve">YOGU LS.CLASICO NUTR.ACT ENT C/CERE 159X          </v>
          </cell>
          <cell r="J9216">
            <v>2800</v>
          </cell>
          <cell r="O9216">
            <v>7791337010444</v>
          </cell>
        </row>
        <row r="9217">
          <cell r="A9217">
            <v>666872</v>
          </cell>
          <cell r="B9217">
            <v>610030</v>
          </cell>
          <cell r="D9217" t="str">
            <v xml:space="preserve">YOGU LS.CLASICO NUTR.ACT ENT NAT S/ENDU 120X      </v>
          </cell>
          <cell r="J9217">
            <v>750</v>
          </cell>
          <cell r="O9217">
            <v>7791337010727</v>
          </cell>
        </row>
        <row r="9218">
          <cell r="A9218">
            <v>666906</v>
          </cell>
          <cell r="B9218">
            <v>610024</v>
          </cell>
          <cell r="D9218" t="str">
            <v xml:space="preserve">YOGU LS.CLASICO NUTR.ACT FIRME DESC/VAI 190X      </v>
          </cell>
          <cell r="J9218">
            <v>1500</v>
          </cell>
          <cell r="O9218">
            <v>7791337010321</v>
          </cell>
        </row>
        <row r="9219">
          <cell r="A9219">
            <v>666903</v>
          </cell>
          <cell r="B9219">
            <v>610029</v>
          </cell>
          <cell r="D9219" t="str">
            <v xml:space="preserve">YOGU LS.CLASICO NUTR.ACT NAT S/END 480X           </v>
          </cell>
          <cell r="J9219">
            <v>2998</v>
          </cell>
          <cell r="O9219">
            <v>7791337010536</v>
          </cell>
        </row>
        <row r="9220">
          <cell r="A9220">
            <v>666877</v>
          </cell>
          <cell r="B9220">
            <v>610003</v>
          </cell>
          <cell r="D9220" t="str">
            <v xml:space="preserve">YOGU LS.CLASICO NUTR.ACT SACH ENT DUR 900X        </v>
          </cell>
          <cell r="J9220">
            <v>1998</v>
          </cell>
          <cell r="O9220">
            <v>7791337010376</v>
          </cell>
        </row>
        <row r="9221">
          <cell r="A9221">
            <v>666876</v>
          </cell>
          <cell r="B9221">
            <v>610002</v>
          </cell>
          <cell r="D9221" t="str">
            <v xml:space="preserve">YOGU LS.CLASICO NUTR.ACT SACH ENT FRU 900X        </v>
          </cell>
          <cell r="J9221">
            <v>1998</v>
          </cell>
          <cell r="O9221">
            <v>7791337010215</v>
          </cell>
        </row>
        <row r="9222">
          <cell r="A9222">
            <v>666875</v>
          </cell>
          <cell r="B9222">
            <v>610001</v>
          </cell>
          <cell r="D9222" t="str">
            <v xml:space="preserve">YOGU LS.CLASICO NUTR.ACT SACH ENT VAI 900X        </v>
          </cell>
          <cell r="J9222">
            <v>1998</v>
          </cell>
          <cell r="O9222">
            <v>7791337010369</v>
          </cell>
        </row>
        <row r="9223">
          <cell r="A9223">
            <v>663133</v>
          </cell>
          <cell r="B9223">
            <v>611904</v>
          </cell>
          <cell r="D9223" t="str">
            <v xml:space="preserve">YOGU LS.CLASICO SACH ENT DUR 900X                 </v>
          </cell>
          <cell r="J9223">
            <v>2098.9009999999998</v>
          </cell>
          <cell r="O9223">
            <v>7791337007086</v>
          </cell>
        </row>
        <row r="9224">
          <cell r="A9224">
            <v>666847</v>
          </cell>
          <cell r="B9224">
            <v>612102</v>
          </cell>
          <cell r="D9224" t="str">
            <v xml:space="preserve">YOGU LS.CLASICO SACH ENT FRU 1300X                </v>
          </cell>
          <cell r="J9224">
            <v>5705.5219999999999</v>
          </cell>
          <cell r="O9224">
            <v>7791337009646</v>
          </cell>
        </row>
        <row r="9225">
          <cell r="A9225">
            <v>663132</v>
          </cell>
          <cell r="B9225">
            <v>611902</v>
          </cell>
          <cell r="D9225" t="str">
            <v xml:space="preserve">YOGU LS.CLASICO SACH ENT FRUT 900X                </v>
          </cell>
          <cell r="J9225">
            <v>2098.9009999999998</v>
          </cell>
          <cell r="O9225">
            <v>7791337007079</v>
          </cell>
        </row>
        <row r="9226">
          <cell r="A9226">
            <v>666846</v>
          </cell>
          <cell r="B9226">
            <v>612101</v>
          </cell>
          <cell r="D9226" t="str">
            <v xml:space="preserve">YOGU LS.CLASICO SACH ENT VAI 1300X                </v>
          </cell>
          <cell r="J9226">
            <v>5705.5219999999999</v>
          </cell>
          <cell r="O9226">
            <v>7791337009653</v>
          </cell>
        </row>
        <row r="9227">
          <cell r="A9227">
            <v>663131</v>
          </cell>
          <cell r="B9227">
            <v>611901</v>
          </cell>
          <cell r="D9227" t="str">
            <v xml:space="preserve">YOGU LS.CLASICO SACH ENT VAIN 900X                </v>
          </cell>
          <cell r="J9227">
            <v>2098.9009999999998</v>
          </cell>
          <cell r="O9227">
            <v>7791337007062</v>
          </cell>
        </row>
        <row r="9228">
          <cell r="A9228">
            <v>660987</v>
          </cell>
          <cell r="B9228">
            <v>643602</v>
          </cell>
          <cell r="D9228" t="str">
            <v xml:space="preserve">YOGU LS.DANONINO ALIM LACT FRUT 80X               </v>
          </cell>
          <cell r="J9228">
            <v>1389.0070000000001</v>
          </cell>
          <cell r="O9228">
            <v>7791337004726</v>
          </cell>
        </row>
        <row r="9229">
          <cell r="A9229">
            <v>666566</v>
          </cell>
          <cell r="B9229">
            <v>643819</v>
          </cell>
          <cell r="D9229" t="str">
            <v xml:space="preserve">YOGU LS.DANONINO ALIM LACT NATU 80X               </v>
          </cell>
          <cell r="J9229">
            <v>1226.3009999999999</v>
          </cell>
          <cell r="O9229">
            <v>7791337009899</v>
          </cell>
        </row>
        <row r="9230">
          <cell r="A9230">
            <v>660986</v>
          </cell>
          <cell r="B9230">
            <v>643601</v>
          </cell>
          <cell r="D9230" t="str">
            <v xml:space="preserve">YOGU LS.DANONINO ALIM LACT VAIN 80X               </v>
          </cell>
          <cell r="J9230">
            <v>1389.0070000000001</v>
          </cell>
          <cell r="O9230">
            <v>7791337004719</v>
          </cell>
        </row>
        <row r="9231">
          <cell r="A9231">
            <v>658915</v>
          </cell>
          <cell r="B9231">
            <v>643402</v>
          </cell>
          <cell r="D9231" t="str">
            <v xml:space="preserve">YOGU LS.DANONINO BEB FRUT 100X                    </v>
          </cell>
          <cell r="J9231">
            <v>2059.223</v>
          </cell>
          <cell r="O9231">
            <v>7791337002456</v>
          </cell>
        </row>
        <row r="9232">
          <cell r="A9232">
            <v>7469</v>
          </cell>
          <cell r="B9232">
            <v>643502</v>
          </cell>
          <cell r="D9232" t="str">
            <v xml:space="preserve">YOGU LS.DANONINO BEB FRUT 185X                    </v>
          </cell>
          <cell r="J9232">
            <v>3449.2979999999998</v>
          </cell>
          <cell r="O9232">
            <v>7791337943025</v>
          </cell>
        </row>
        <row r="9233">
          <cell r="A9233">
            <v>658914</v>
          </cell>
          <cell r="B9233">
            <v>643401</v>
          </cell>
          <cell r="D9233" t="str">
            <v xml:space="preserve">YOGU LS.DANONINO BEB VAIN 100X                    </v>
          </cell>
          <cell r="J9233">
            <v>2059.223</v>
          </cell>
          <cell r="O9233">
            <v>7791337640511</v>
          </cell>
        </row>
        <row r="9234">
          <cell r="A9234">
            <v>3367</v>
          </cell>
          <cell r="B9234">
            <v>643501</v>
          </cell>
          <cell r="D9234" t="str">
            <v xml:space="preserve">YOGU LS.DANONINO BEB VAIN 185X                    </v>
          </cell>
          <cell r="J9234">
            <v>3449.2979999999998</v>
          </cell>
          <cell r="O9234">
            <v>7791337643215</v>
          </cell>
        </row>
        <row r="9235">
          <cell r="A9235">
            <v>666929</v>
          </cell>
          <cell r="B9235">
            <v>610017</v>
          </cell>
          <cell r="D9235" t="str">
            <v xml:space="preserve">YOGU LS.NUTR.ACT BAT DESC FRUT 120X               </v>
          </cell>
          <cell r="J9235">
            <v>750</v>
          </cell>
          <cell r="O9235">
            <v>7791337010314</v>
          </cell>
        </row>
        <row r="9236">
          <cell r="A9236">
            <v>666928</v>
          </cell>
          <cell r="B9236">
            <v>610018</v>
          </cell>
          <cell r="D9236" t="str">
            <v xml:space="preserve">YOGU LS.NUTR.ACT BAT DESC VAIN 120X               </v>
          </cell>
          <cell r="J9236">
            <v>750</v>
          </cell>
          <cell r="O9236">
            <v>7791337010307</v>
          </cell>
        </row>
        <row r="9237">
          <cell r="A9237">
            <v>666930</v>
          </cell>
          <cell r="B9237">
            <v>610016</v>
          </cell>
          <cell r="D9237" t="str">
            <v xml:space="preserve">YOGU LS.NUTR.ACT BAT ENT DUR 120X                 </v>
          </cell>
          <cell r="J9237">
            <v>750</v>
          </cell>
          <cell r="O9237">
            <v>7791337010437</v>
          </cell>
        </row>
        <row r="9238">
          <cell r="A9238">
            <v>666934</v>
          </cell>
          <cell r="B9238">
            <v>610019</v>
          </cell>
          <cell r="D9238" t="str">
            <v xml:space="preserve">YOGU LS.NUTR.ACT BAT ENT FRU 480X                 </v>
          </cell>
          <cell r="J9238">
            <v>2998</v>
          </cell>
          <cell r="O9238">
            <v>7791337010406</v>
          </cell>
        </row>
        <row r="9239">
          <cell r="A9239">
            <v>666932</v>
          </cell>
          <cell r="B9239">
            <v>610014</v>
          </cell>
          <cell r="D9239" t="str">
            <v xml:space="preserve">YOGU LS.NUTR.ACT BAT ENT FRUT 120X                </v>
          </cell>
          <cell r="J9239">
            <v>750</v>
          </cell>
          <cell r="O9239">
            <v>7791337010260</v>
          </cell>
        </row>
        <row r="9240">
          <cell r="A9240">
            <v>666931</v>
          </cell>
          <cell r="B9240">
            <v>610015</v>
          </cell>
          <cell r="D9240" t="str">
            <v xml:space="preserve">YOGU LS.NUTR.ACT BAT ENT VAIN 120X                </v>
          </cell>
          <cell r="J9240">
            <v>750</v>
          </cell>
          <cell r="O9240">
            <v>7791337010208</v>
          </cell>
        </row>
        <row r="9241">
          <cell r="A9241">
            <v>666933</v>
          </cell>
          <cell r="B9241">
            <v>610020</v>
          </cell>
          <cell r="D9241" t="str">
            <v xml:space="preserve">YOGU LS.NUTR.ACT BAT ENT VAIN 480X                </v>
          </cell>
          <cell r="J9241">
            <v>2998</v>
          </cell>
          <cell r="O9241">
            <v>7791337010390</v>
          </cell>
        </row>
        <row r="9242">
          <cell r="A9242">
            <v>666911</v>
          </cell>
          <cell r="B9242">
            <v>610005</v>
          </cell>
          <cell r="D9242" t="str">
            <v xml:space="preserve">YOGU LS.NUTR.ACT CLASICO DESC VAIN 900X           </v>
          </cell>
          <cell r="J9242">
            <v>1998</v>
          </cell>
          <cell r="O9242">
            <v>7791337010468</v>
          </cell>
        </row>
        <row r="9243">
          <cell r="A9243">
            <v>666913</v>
          </cell>
          <cell r="B9243">
            <v>610004</v>
          </cell>
          <cell r="D9243" t="str">
            <v xml:space="preserve">YOGU LS.NUTR.ACT DESC FRUT 900X                   </v>
          </cell>
          <cell r="J9243">
            <v>1998</v>
          </cell>
          <cell r="O9243">
            <v>7791337010475</v>
          </cell>
        </row>
        <row r="9244">
          <cell r="A9244">
            <v>666936</v>
          </cell>
          <cell r="B9244">
            <v>610013</v>
          </cell>
          <cell r="D9244" t="str">
            <v xml:space="preserve">YOGU LS.NUTR.ACT FIRM ENT VAIN 120X               </v>
          </cell>
          <cell r="J9244">
            <v>750</v>
          </cell>
          <cell r="O9244">
            <v>7791337010420</v>
          </cell>
        </row>
        <row r="9245">
          <cell r="A9245">
            <v>666910</v>
          </cell>
          <cell r="B9245">
            <v>610007</v>
          </cell>
          <cell r="D9245" t="str">
            <v xml:space="preserve">YOGU LS.NUTR.ACT SACH 0%LACT VAINI 900X           </v>
          </cell>
          <cell r="J9245">
            <v>3500</v>
          </cell>
          <cell r="O9245">
            <v>7791337010482</v>
          </cell>
        </row>
        <row r="9246">
          <cell r="A9246">
            <v>663371</v>
          </cell>
          <cell r="B9246">
            <v>938902</v>
          </cell>
          <cell r="D9246" t="str">
            <v xml:space="preserve">YOGU LS.SER BAT C/FRUT ARAN GRAN POT B3 175X      </v>
          </cell>
          <cell r="J9246">
            <v>4090.1529999999998</v>
          </cell>
          <cell r="O9246">
            <v>7791337006911</v>
          </cell>
        </row>
        <row r="9247">
          <cell r="A9247">
            <v>663370</v>
          </cell>
          <cell r="B9247">
            <v>938911</v>
          </cell>
          <cell r="D9247" t="str">
            <v xml:space="preserve">YOGU LS.SER BAT C/FRUT MANZ POT B3 175X           </v>
          </cell>
          <cell r="J9247">
            <v>3606.2130000000002</v>
          </cell>
          <cell r="O9247">
            <v>7791337006928</v>
          </cell>
        </row>
        <row r="9248">
          <cell r="A9248">
            <v>662042</v>
          </cell>
          <cell r="B9248" t="str">
            <v xml:space="preserve">9369-1              </v>
          </cell>
          <cell r="D9248" t="str">
            <v xml:space="preserve">YOGU LS.SER BAT VAI 140X                          </v>
          </cell>
          <cell r="J9248">
            <v>993.61</v>
          </cell>
          <cell r="O9248">
            <v>7791337006041</v>
          </cell>
        </row>
        <row r="9249">
          <cell r="A9249">
            <v>666031</v>
          </cell>
          <cell r="B9249">
            <v>939841</v>
          </cell>
          <cell r="D9249" t="str">
            <v xml:space="preserve">YOGU LS.SER BOT FRUT 190X                         </v>
          </cell>
          <cell r="J9249">
            <v>3883.6460000000002</v>
          </cell>
          <cell r="O9249">
            <v>7791337009820</v>
          </cell>
        </row>
        <row r="9250">
          <cell r="A9250">
            <v>659932</v>
          </cell>
          <cell r="B9250">
            <v>937485</v>
          </cell>
          <cell r="D9250" t="str">
            <v xml:space="preserve">YOGU LS.SER BOT MULTIFRUT 190X                    </v>
          </cell>
          <cell r="J9250">
            <v>3752.3130000000001</v>
          </cell>
          <cell r="O9250">
            <v>7791337003491</v>
          </cell>
        </row>
        <row r="9251">
          <cell r="A9251">
            <v>666032</v>
          </cell>
          <cell r="B9251">
            <v>939801</v>
          </cell>
          <cell r="D9251" t="str">
            <v xml:space="preserve">YOGU LS.SER BOT VAINILLA 190X                     </v>
          </cell>
          <cell r="J9251">
            <v>3883.6460000000002</v>
          </cell>
          <cell r="O9251">
            <v>7791337939813</v>
          </cell>
        </row>
        <row r="9252">
          <cell r="A9252">
            <v>658710</v>
          </cell>
          <cell r="B9252">
            <v>936341</v>
          </cell>
          <cell r="D9252" t="str">
            <v xml:space="preserve">YOGU LS.SER CALCI+ FRUT ARAN 120X                 </v>
          </cell>
          <cell r="J9252">
            <v>2656.7570000000001</v>
          </cell>
          <cell r="O9252">
            <v>7791337001626</v>
          </cell>
        </row>
        <row r="9253">
          <cell r="A9253">
            <v>658708</v>
          </cell>
          <cell r="B9253">
            <v>936301</v>
          </cell>
          <cell r="D9253" t="str">
            <v xml:space="preserve">YOGU LS.SER CALCI+ VAIN 120X                      </v>
          </cell>
          <cell r="J9253">
            <v>2656.7570000000001</v>
          </cell>
          <cell r="O9253">
            <v>7791337001596</v>
          </cell>
        </row>
        <row r="9254">
          <cell r="A9254">
            <v>663286</v>
          </cell>
          <cell r="B9254">
            <v>937801</v>
          </cell>
          <cell r="D9254" t="str">
            <v xml:space="preserve">YOGU LS.SER FIRME VAINILLA 190X                   </v>
          </cell>
          <cell r="J9254">
            <v>3041.0219999999999</v>
          </cell>
          <cell r="O9254">
            <v>7791337007246</v>
          </cell>
        </row>
        <row r="9255">
          <cell r="A9255">
            <v>664998</v>
          </cell>
          <cell r="B9255">
            <v>936602</v>
          </cell>
          <cell r="D9255" t="str">
            <v xml:space="preserve">YOGU LS.SER FRUT 300X                             </v>
          </cell>
          <cell r="J9255">
            <v>4653.8739999999998</v>
          </cell>
          <cell r="O9255">
            <v>7791337009769</v>
          </cell>
        </row>
        <row r="9256">
          <cell r="A9256">
            <v>659762</v>
          </cell>
          <cell r="B9256">
            <v>937712</v>
          </cell>
          <cell r="D9256" t="str">
            <v xml:space="preserve">YOGU LS.SER NATU 300X                             </v>
          </cell>
          <cell r="J9256">
            <v>4770</v>
          </cell>
          <cell r="O9256">
            <v>7791337004191</v>
          </cell>
        </row>
        <row r="9257">
          <cell r="A9257">
            <v>666034</v>
          </cell>
          <cell r="B9257">
            <v>939770</v>
          </cell>
          <cell r="D9257" t="str">
            <v xml:space="preserve">YOGU LS.SER PROTEIN FRUT ROJOS 175X               </v>
          </cell>
          <cell r="J9257">
            <v>3604.22</v>
          </cell>
          <cell r="O9257">
            <v>7791337009677</v>
          </cell>
        </row>
        <row r="9258">
          <cell r="A9258">
            <v>666033</v>
          </cell>
          <cell r="B9258">
            <v>939712</v>
          </cell>
          <cell r="D9258" t="str">
            <v xml:space="preserve">YOGU LS.SER PROTEIN NAT 175X                      </v>
          </cell>
          <cell r="J9258">
            <v>3604.22</v>
          </cell>
          <cell r="O9258">
            <v>7791337009660</v>
          </cell>
        </row>
        <row r="9259">
          <cell r="A9259">
            <v>656967</v>
          </cell>
          <cell r="B9259">
            <v>655005</v>
          </cell>
          <cell r="D9259" t="str">
            <v xml:space="preserve">YOGU LS.YOGURISIMO BEB BAN 1X                     </v>
          </cell>
          <cell r="J9259">
            <v>7548.55</v>
          </cell>
          <cell r="O9259">
            <v>7791337004559</v>
          </cell>
        </row>
        <row r="9260">
          <cell r="A9260">
            <v>3775</v>
          </cell>
          <cell r="B9260">
            <v>655002</v>
          </cell>
          <cell r="D9260" t="str">
            <v xml:space="preserve">YOGU LS.YOGURISIMO BEB FRU 1X                     </v>
          </cell>
          <cell r="J9260">
            <v>7548.55</v>
          </cell>
          <cell r="O9260">
            <v>7791337650824</v>
          </cell>
        </row>
        <row r="9261">
          <cell r="A9261">
            <v>663668</v>
          </cell>
          <cell r="B9261" t="str">
            <v xml:space="preserve">6551-2              </v>
          </cell>
          <cell r="D9261" t="str">
            <v xml:space="preserve">YOGU LS.YOGURISIMO BEB FS FRU 1X                  </v>
          </cell>
          <cell r="J9261">
            <v>6013.8940000000002</v>
          </cell>
          <cell r="O9261">
            <v>7791337006812</v>
          </cell>
        </row>
        <row r="9262">
          <cell r="A9262">
            <v>664303</v>
          </cell>
          <cell r="B9262">
            <v>659302</v>
          </cell>
          <cell r="D9262" t="str">
            <v xml:space="preserve">YOGU LS.YOGURISIMO BEB SACH FRUT 1X               </v>
          </cell>
          <cell r="J9262">
            <v>8303.357</v>
          </cell>
          <cell r="O9262">
            <v>7791337008625</v>
          </cell>
        </row>
        <row r="9263">
          <cell r="A9263">
            <v>664302</v>
          </cell>
          <cell r="B9263">
            <v>659301</v>
          </cell>
          <cell r="D9263" t="str">
            <v xml:space="preserve">YOGU LS.YOGURISIMO BEB SACH VAIN 1100X            </v>
          </cell>
          <cell r="J9263">
            <v>8303.357</v>
          </cell>
          <cell r="O9263">
            <v>7791337008618</v>
          </cell>
        </row>
        <row r="9264">
          <cell r="A9264">
            <v>3942</v>
          </cell>
          <cell r="B9264">
            <v>655001</v>
          </cell>
          <cell r="D9264" t="str">
            <v xml:space="preserve">YOGU LS.YOGURISIMO BEB VAIN 1X                    </v>
          </cell>
          <cell r="J9264">
            <v>7548.55</v>
          </cell>
          <cell r="O9264">
            <v>7791337560819</v>
          </cell>
        </row>
        <row r="9265">
          <cell r="A9265">
            <v>658957</v>
          </cell>
          <cell r="B9265">
            <v>654822</v>
          </cell>
          <cell r="D9265" t="str">
            <v xml:space="preserve">YOGU LS.YOGURISIMO C/CERE AZUC 166X               </v>
          </cell>
          <cell r="J9265">
            <v>4157.8130000000001</v>
          </cell>
          <cell r="O9265">
            <v>7791337003132</v>
          </cell>
        </row>
        <row r="9266">
          <cell r="A9266">
            <v>662135</v>
          </cell>
          <cell r="B9266">
            <v>654900</v>
          </cell>
          <cell r="D9266" t="str">
            <v xml:space="preserve">YOGU LS.YOGURISIMO C/GRANOLA 168X                 </v>
          </cell>
          <cell r="J9266">
            <v>4157.8130000000001</v>
          </cell>
          <cell r="O9266">
            <v>7791337006126</v>
          </cell>
        </row>
        <row r="9267">
          <cell r="A9267">
            <v>4399</v>
          </cell>
          <cell r="B9267">
            <v>654402</v>
          </cell>
          <cell r="D9267" t="str">
            <v xml:space="preserve">YOGU LS.YOGURISIMO CREMIX  FRUT 120X              </v>
          </cell>
          <cell r="J9267">
            <v>1716.433</v>
          </cell>
          <cell r="O9267">
            <v>7791337002838</v>
          </cell>
        </row>
        <row r="9268">
          <cell r="A9268">
            <v>4326</v>
          </cell>
          <cell r="B9268">
            <v>653902</v>
          </cell>
          <cell r="D9268" t="str">
            <v xml:space="preserve">YOGU LS.YOGURISIMO CREMIX FORT FRUT 480X          </v>
          </cell>
          <cell r="J9268">
            <v>5492.8069999999998</v>
          </cell>
          <cell r="O9268">
            <v>7791337002807</v>
          </cell>
        </row>
        <row r="9269">
          <cell r="A9269">
            <v>3789</v>
          </cell>
          <cell r="B9269">
            <v>653901</v>
          </cell>
          <cell r="D9269" t="str">
            <v xml:space="preserve">YOGU LS.YOGURISIMO CREMIX FORT VAIN 480X          </v>
          </cell>
          <cell r="J9269">
            <v>5492.8069999999998</v>
          </cell>
          <cell r="O9269">
            <v>7791337002791</v>
          </cell>
        </row>
        <row r="9270">
          <cell r="A9270">
            <v>437</v>
          </cell>
          <cell r="B9270">
            <v>654401</v>
          </cell>
          <cell r="D9270" t="str">
            <v xml:space="preserve">YOGU LS.YOGURISIMO CREMIX VAIN 120X               </v>
          </cell>
          <cell r="J9270">
            <v>1716.433</v>
          </cell>
          <cell r="O9270">
            <v>7791337002821</v>
          </cell>
        </row>
        <row r="9271">
          <cell r="A9271">
            <v>664761</v>
          </cell>
          <cell r="B9271">
            <v>659712</v>
          </cell>
          <cell r="D9271" t="str">
            <v xml:space="preserve">YOGU LS.YOGURISIMO ENT BAT NATU 190X              </v>
          </cell>
          <cell r="J9271">
            <v>2845.2959999999998</v>
          </cell>
          <cell r="O9271">
            <v>7791337009783</v>
          </cell>
        </row>
        <row r="9272">
          <cell r="A9272">
            <v>662893</v>
          </cell>
          <cell r="B9272">
            <v>655319</v>
          </cell>
          <cell r="D9272" t="str">
            <v xml:space="preserve">YOGU LS.YOGURISIMO ENT BAT NATU/ ENDL190X         </v>
          </cell>
          <cell r="J9272">
            <v>2845.2959999999998</v>
          </cell>
          <cell r="O9272">
            <v>7791337006195</v>
          </cell>
        </row>
        <row r="9273">
          <cell r="A9273">
            <v>666529</v>
          </cell>
          <cell r="B9273">
            <v>656119</v>
          </cell>
          <cell r="D9273" t="str">
            <v xml:space="preserve">YOGU LS.YOGURISIMO ENT GRIEGO NATU/ENDL 190X      </v>
          </cell>
          <cell r="J9273">
            <v>2800</v>
          </cell>
          <cell r="O9273">
            <v>7791337009981</v>
          </cell>
        </row>
        <row r="9274">
          <cell r="A9274">
            <v>5173</v>
          </cell>
          <cell r="B9274">
            <v>654502</v>
          </cell>
          <cell r="D9274" t="str">
            <v xml:space="preserve">YOGU LS.YOGURISIMO FIRME FRUT 120X                </v>
          </cell>
          <cell r="J9274">
            <v>2190.0819999999999</v>
          </cell>
          <cell r="O9274">
            <v>7791337002876</v>
          </cell>
        </row>
        <row r="9275">
          <cell r="A9275">
            <v>4867</v>
          </cell>
          <cell r="B9275">
            <v>654602</v>
          </cell>
          <cell r="D9275" t="str">
            <v xml:space="preserve">YOGU LS.YOGURISIMO FIRME FRUT 190X                </v>
          </cell>
          <cell r="J9275">
            <v>3437.9949999999999</v>
          </cell>
          <cell r="O9275">
            <v>7793940016028</v>
          </cell>
        </row>
        <row r="9276">
          <cell r="A9276">
            <v>5167</v>
          </cell>
          <cell r="B9276">
            <v>654501</v>
          </cell>
          <cell r="D9276" t="str">
            <v xml:space="preserve">YOGU LS.YOGURISIMO FIRME VAIN 120X                </v>
          </cell>
          <cell r="J9276">
            <v>2190.0819999999999</v>
          </cell>
          <cell r="O9276">
            <v>7791337940017</v>
          </cell>
        </row>
        <row r="9277">
          <cell r="A9277">
            <v>10285</v>
          </cell>
          <cell r="B9277">
            <v>654601</v>
          </cell>
          <cell r="D9277" t="str">
            <v xml:space="preserve">YOGU LS.YOGURISIMO FIRME VAIN 190X                </v>
          </cell>
          <cell r="J9277">
            <v>3437.9949999999999</v>
          </cell>
          <cell r="O9277">
            <v>7793940016011</v>
          </cell>
        </row>
        <row r="9278">
          <cell r="A9278">
            <v>660983</v>
          </cell>
          <cell r="B9278">
            <v>659401</v>
          </cell>
          <cell r="D9278" t="str">
            <v xml:space="preserve">YOGU LS.YOGURISIMO GO BOT VAIN 190X               </v>
          </cell>
          <cell r="J9278">
            <v>3943.9380000000001</v>
          </cell>
          <cell r="O9278">
            <v>7791337004993</v>
          </cell>
        </row>
        <row r="9279">
          <cell r="A9279">
            <v>663127</v>
          </cell>
          <cell r="B9279">
            <v>656541</v>
          </cell>
          <cell r="D9279" t="str">
            <v xml:space="preserve">YOGU LS.YOGURISIMO GRIEGO ARAND Y GRAN 125X       </v>
          </cell>
          <cell r="J9279">
            <v>3702.9490000000001</v>
          </cell>
          <cell r="O9279">
            <v>7791337006959</v>
          </cell>
        </row>
        <row r="9280">
          <cell r="A9280">
            <v>666531</v>
          </cell>
          <cell r="B9280">
            <v>656222</v>
          </cell>
          <cell r="D9280" t="str">
            <v xml:space="preserve">YOGU LS.YOGURISIMO GRIEGO C/CERE AZU 166C         </v>
          </cell>
          <cell r="J9280">
            <v>4684.0280000000002</v>
          </cell>
          <cell r="O9280">
            <v>7791337009967</v>
          </cell>
        </row>
        <row r="9281">
          <cell r="A9281">
            <v>666530</v>
          </cell>
          <cell r="B9281">
            <v>656300</v>
          </cell>
          <cell r="D9281" t="str">
            <v xml:space="preserve">YOGU LS.YOGURISIMO GRIEGO C/GRANOLA 168X          </v>
          </cell>
          <cell r="J9281">
            <v>4684.0280000000002</v>
          </cell>
          <cell r="O9281">
            <v>7791337010093</v>
          </cell>
        </row>
        <row r="9282">
          <cell r="A9282">
            <v>666514</v>
          </cell>
          <cell r="B9282">
            <v>656112</v>
          </cell>
          <cell r="D9282" t="str">
            <v xml:space="preserve">YOGU LS.YOGURISIMO GRIEGO ENT S/AZU 190X          </v>
          </cell>
          <cell r="J9282">
            <v>2800</v>
          </cell>
          <cell r="O9282">
            <v>7791337009998</v>
          </cell>
        </row>
        <row r="9283">
          <cell r="A9283">
            <v>666512</v>
          </cell>
          <cell r="B9283">
            <v>656002</v>
          </cell>
          <cell r="D9283" t="str">
            <v xml:space="preserve">YOGU LS.YOGURISIMO GRIEGO FRUT 140X               </v>
          </cell>
          <cell r="J9283">
            <v>1900</v>
          </cell>
          <cell r="O9283">
            <v>7791337009943</v>
          </cell>
        </row>
        <row r="9284">
          <cell r="A9284">
            <v>663129</v>
          </cell>
          <cell r="B9284">
            <v>656502</v>
          </cell>
          <cell r="D9284" t="str">
            <v xml:space="preserve">YOGU LS.YOGURISIMO GRIEGO FRUT CREM 125X          </v>
          </cell>
          <cell r="J9284">
            <v>3702.9490000000001</v>
          </cell>
          <cell r="O9284">
            <v>7791337006935</v>
          </cell>
        </row>
        <row r="9285">
          <cell r="A9285">
            <v>666513</v>
          </cell>
          <cell r="B9285">
            <v>656001</v>
          </cell>
          <cell r="D9285" t="str">
            <v xml:space="preserve">YOGU LS.YOGURISIMO GRIEGO VAIN 140X               </v>
          </cell>
          <cell r="J9285">
            <v>1900</v>
          </cell>
          <cell r="O9285">
            <v>7791337009950</v>
          </cell>
        </row>
        <row r="9286">
          <cell r="A9286">
            <v>663128</v>
          </cell>
          <cell r="B9286">
            <v>659187</v>
          </cell>
          <cell r="D9286" t="str">
            <v xml:space="preserve">YOGU LS.YOGURISIMO GRIEGO VAIN CAR 125X           </v>
          </cell>
          <cell r="J9286">
            <v>2868.491</v>
          </cell>
          <cell r="O9286">
            <v>7791337006966</v>
          </cell>
        </row>
        <row r="9287">
          <cell r="A9287">
            <v>660979</v>
          </cell>
          <cell r="B9287">
            <v>653519</v>
          </cell>
          <cell r="D9287" t="str">
            <v xml:space="preserve">YOGU LS.YOGURISIMO NATU C/AZUC 300X               </v>
          </cell>
          <cell r="J9287">
            <v>4307.2460000000001</v>
          </cell>
          <cell r="O9287">
            <v>7791337004566</v>
          </cell>
        </row>
        <row r="9288">
          <cell r="A9288">
            <v>666528</v>
          </cell>
          <cell r="B9288">
            <v>656419</v>
          </cell>
          <cell r="D9288" t="str">
            <v xml:space="preserve">YOGU LS.YOGURISIMO NATU GRIEGO C/AZU 300X         </v>
          </cell>
          <cell r="J9288">
            <v>4100</v>
          </cell>
          <cell r="O9288">
            <v>7791337010000</v>
          </cell>
        </row>
        <row r="9289">
          <cell r="A9289">
            <v>666527</v>
          </cell>
          <cell r="B9289">
            <v>656412</v>
          </cell>
          <cell r="D9289" t="str">
            <v xml:space="preserve">YOGU LS.YOGURISIMO NATU GRIEGO S/AZU 300X         </v>
          </cell>
          <cell r="J9289">
            <v>4100</v>
          </cell>
          <cell r="O9289">
            <v>7791337010017</v>
          </cell>
        </row>
        <row r="9290">
          <cell r="A9290">
            <v>663130</v>
          </cell>
          <cell r="B9290">
            <v>653512</v>
          </cell>
          <cell r="D9290" t="str">
            <v xml:space="preserve">YOGU LS.YOGURISIMO NATU S/AZUC 300X               </v>
          </cell>
          <cell r="J9290">
            <v>4307.2460000000001</v>
          </cell>
          <cell r="O9290">
            <v>7791337006355</v>
          </cell>
        </row>
        <row r="9291">
          <cell r="A9291">
            <v>666597</v>
          </cell>
          <cell r="B9291">
            <v>8690</v>
          </cell>
          <cell r="D9291" t="str">
            <v xml:space="preserve">YOGU MILK BALANCE FRUT 180X                       </v>
          </cell>
          <cell r="J9291">
            <v>1812.6089999999999</v>
          </cell>
          <cell r="O9291">
            <v>7794820903513</v>
          </cell>
        </row>
        <row r="9292">
          <cell r="A9292">
            <v>666598</v>
          </cell>
          <cell r="B9292">
            <v>8691</v>
          </cell>
          <cell r="D9292" t="str">
            <v xml:space="preserve">YOGU MILK BALANCE VAIN 180X                       </v>
          </cell>
          <cell r="J9292">
            <v>1812.6089999999999</v>
          </cell>
          <cell r="O9292">
            <v>7794820903506</v>
          </cell>
        </row>
        <row r="9293">
          <cell r="A9293">
            <v>663439</v>
          </cell>
          <cell r="B9293">
            <v>8750</v>
          </cell>
          <cell r="D9293" t="str">
            <v xml:space="preserve">YOGU MILK BEB DESC FRUT VITD SAC 900X             </v>
          </cell>
          <cell r="J9293">
            <v>2722.4389999999999</v>
          </cell>
          <cell r="O9293">
            <v>7794820902707</v>
          </cell>
        </row>
        <row r="9294">
          <cell r="A9294">
            <v>663440</v>
          </cell>
          <cell r="B9294">
            <v>8751</v>
          </cell>
          <cell r="D9294" t="str">
            <v xml:space="preserve">YOGU MILK BEB DESC VAIN VITD SAC 900X             </v>
          </cell>
          <cell r="J9294">
            <v>2722.4389999999999</v>
          </cell>
          <cell r="O9294">
            <v>7794820902714</v>
          </cell>
        </row>
        <row r="9295">
          <cell r="A9295">
            <v>663441</v>
          </cell>
          <cell r="B9295">
            <v>8655</v>
          </cell>
          <cell r="D9295" t="str">
            <v xml:space="preserve">YOGU MILK BEB ENT CREM NATU 180X                  </v>
          </cell>
          <cell r="J9295">
            <v>1886.9469999999999</v>
          </cell>
          <cell r="O9295">
            <v>7794820902721</v>
          </cell>
        </row>
        <row r="9296">
          <cell r="A9296">
            <v>659119</v>
          </cell>
          <cell r="B9296">
            <v>2859</v>
          </cell>
          <cell r="D9296" t="str">
            <v xml:space="preserve">YOGU MILK DESC FRUT X190X                         </v>
          </cell>
          <cell r="J9296">
            <v>1371.422</v>
          </cell>
          <cell r="O9296">
            <v>7794820901687</v>
          </cell>
        </row>
        <row r="9297">
          <cell r="A9297">
            <v>659118</v>
          </cell>
          <cell r="B9297">
            <v>2860</v>
          </cell>
          <cell r="D9297" t="str">
            <v xml:space="preserve">YOGU MILK DESC VAIN 190X                          </v>
          </cell>
          <cell r="J9297">
            <v>1371.422</v>
          </cell>
          <cell r="O9297">
            <v>7794820901694</v>
          </cell>
        </row>
        <row r="9298">
          <cell r="A9298">
            <v>659116</v>
          </cell>
          <cell r="B9298">
            <v>8660</v>
          </cell>
          <cell r="D9298" t="str">
            <v xml:space="preserve">YOGU MILK ENT FRUT 180X                           </v>
          </cell>
          <cell r="J9298">
            <v>1812.6089999999999</v>
          </cell>
          <cell r="O9298">
            <v>7794820901717</v>
          </cell>
        </row>
        <row r="9299">
          <cell r="A9299">
            <v>659117</v>
          </cell>
          <cell r="B9299">
            <v>8661</v>
          </cell>
          <cell r="D9299" t="str">
            <v xml:space="preserve">YOGU MILK ENT VAIN 180X                           </v>
          </cell>
          <cell r="J9299">
            <v>1812.6089999999999</v>
          </cell>
          <cell r="O9299">
            <v>7794820901700</v>
          </cell>
        </row>
        <row r="9300">
          <cell r="A9300">
            <v>664163</v>
          </cell>
          <cell r="B9300">
            <v>8703</v>
          </cell>
          <cell r="D9300" t="str">
            <v xml:space="preserve">YOGU MILK FRAM Y LIMON SAC 900X                   </v>
          </cell>
          <cell r="J9300">
            <v>2485.1610000000001</v>
          </cell>
          <cell r="O9300">
            <v>7794820903131</v>
          </cell>
        </row>
        <row r="9301">
          <cell r="A9301">
            <v>659115</v>
          </cell>
          <cell r="B9301">
            <v>8610</v>
          </cell>
          <cell r="D9301" t="str">
            <v xml:space="preserve">YOGU MILK RED LACT FRUT 125X                      </v>
          </cell>
          <cell r="J9301">
            <v>1440.673</v>
          </cell>
          <cell r="O9301">
            <v>7794820902196</v>
          </cell>
        </row>
        <row r="9302">
          <cell r="A9302">
            <v>659113</v>
          </cell>
          <cell r="B9302">
            <v>8720</v>
          </cell>
          <cell r="D9302" t="str">
            <v xml:space="preserve">YOGU MILK RED LACT FRUT SAC 900X                  </v>
          </cell>
          <cell r="J9302">
            <v>3489.6469999999999</v>
          </cell>
          <cell r="O9302">
            <v>7794820901779</v>
          </cell>
        </row>
        <row r="9303">
          <cell r="A9303">
            <v>659114</v>
          </cell>
          <cell r="B9303">
            <v>8611</v>
          </cell>
          <cell r="D9303" t="str">
            <v xml:space="preserve">YOGU MILK RED LACT VAIN 125X                      </v>
          </cell>
          <cell r="J9303">
            <v>1440.673</v>
          </cell>
          <cell r="O9303">
            <v>7794820902202</v>
          </cell>
        </row>
        <row r="9304">
          <cell r="A9304">
            <v>659112</v>
          </cell>
          <cell r="B9304">
            <v>8721</v>
          </cell>
          <cell r="D9304" t="str">
            <v xml:space="preserve">YOGU MILK RED.LACT VAIN SAC 900X                  </v>
          </cell>
          <cell r="J9304">
            <v>3489.6469999999999</v>
          </cell>
          <cell r="O9304">
            <v>7794820901762</v>
          </cell>
        </row>
        <row r="9305">
          <cell r="A9305">
            <v>3981</v>
          </cell>
          <cell r="B9305">
            <v>8700</v>
          </cell>
          <cell r="D9305" t="str">
            <v xml:space="preserve">YOGU MILK.BEB.ENT.DUR.SAC 900X                    </v>
          </cell>
          <cell r="J9305">
            <v>2722.4389999999999</v>
          </cell>
          <cell r="O9305">
            <v>7794820015186</v>
          </cell>
        </row>
        <row r="9306">
          <cell r="A9306">
            <v>3982</v>
          </cell>
          <cell r="B9306">
            <v>8704</v>
          </cell>
          <cell r="D9306" t="str">
            <v xml:space="preserve">YOGU MILK.BEB.ENT.FRUT.SAC 900X                   </v>
          </cell>
          <cell r="J9306">
            <v>2722.4389999999999</v>
          </cell>
          <cell r="O9306">
            <v>7794820015162</v>
          </cell>
        </row>
        <row r="9307">
          <cell r="A9307">
            <v>3989</v>
          </cell>
          <cell r="B9307">
            <v>8701</v>
          </cell>
          <cell r="D9307" t="str">
            <v xml:space="preserve">YOGU MILK.BEB.ENT.VAIN.SAC 900X                   </v>
          </cell>
          <cell r="J9307">
            <v>2722.4389999999999</v>
          </cell>
          <cell r="O9307">
            <v>7794820015179</v>
          </cell>
        </row>
        <row r="9308">
          <cell r="A9308">
            <v>5</v>
          </cell>
          <cell r="B9308">
            <v>8632</v>
          </cell>
          <cell r="D9308" t="str">
            <v xml:space="preserve">YOGU MILK.PLUS DESC C/T DUR 150X                  </v>
          </cell>
          <cell r="J9308">
            <v>2116.33</v>
          </cell>
          <cell r="O9308">
            <v>7794820012383</v>
          </cell>
        </row>
        <row r="9309">
          <cell r="A9309">
            <v>3731</v>
          </cell>
          <cell r="B9309">
            <v>8630</v>
          </cell>
          <cell r="D9309" t="str">
            <v xml:space="preserve">YOGU MILK.PLUS DESC C/T FRUT 150X                 </v>
          </cell>
          <cell r="J9309">
            <v>2116.33</v>
          </cell>
          <cell r="O9309">
            <v>7794820012390</v>
          </cell>
        </row>
        <row r="9310">
          <cell r="A9310">
            <v>8412</v>
          </cell>
          <cell r="B9310">
            <v>8622</v>
          </cell>
          <cell r="D9310" t="str">
            <v xml:space="preserve">YOGU MILK.PLUS ENT C/T DUR 150X                   </v>
          </cell>
          <cell r="J9310">
            <v>2220.6709999999998</v>
          </cell>
          <cell r="O9310">
            <v>7794820012406</v>
          </cell>
        </row>
        <row r="9311">
          <cell r="A9311">
            <v>4416</v>
          </cell>
          <cell r="B9311">
            <v>8620</v>
          </cell>
          <cell r="D9311" t="str">
            <v xml:space="preserve">YOGU MILK.PLUS ENT C/T FRUT 150X                  </v>
          </cell>
          <cell r="J9311">
            <v>2220.6709999999998</v>
          </cell>
          <cell r="O9311">
            <v>7794820012413</v>
          </cell>
        </row>
        <row r="9312">
          <cell r="A9312">
            <v>658502</v>
          </cell>
          <cell r="B9312">
            <v>8800</v>
          </cell>
          <cell r="D9312" t="str">
            <v xml:space="preserve">YOGU MILKAUT BEB FRUT 1.2X                        </v>
          </cell>
          <cell r="J9312">
            <v>4354.616</v>
          </cell>
          <cell r="O9312">
            <v>7794820902295</v>
          </cell>
        </row>
        <row r="9313">
          <cell r="A9313">
            <v>658501</v>
          </cell>
          <cell r="B9313">
            <v>8801</v>
          </cell>
          <cell r="D9313" t="str">
            <v xml:space="preserve">YOGU MILKAUT BEB VAIN 1.2X                        </v>
          </cell>
          <cell r="J9313">
            <v>4354.616</v>
          </cell>
          <cell r="O9313">
            <v>7794820902301</v>
          </cell>
        </row>
        <row r="9314">
          <cell r="A9314">
            <v>659878</v>
          </cell>
          <cell r="B9314">
            <v>8640</v>
          </cell>
          <cell r="D9314" t="str">
            <v xml:space="preserve">YOGU MILKAUT C/COPOS FRUT 155X                    </v>
          </cell>
          <cell r="J9314">
            <v>2614.5909999999999</v>
          </cell>
          <cell r="O9314">
            <v>7794820901939</v>
          </cell>
        </row>
        <row r="9315">
          <cell r="A9315">
            <v>659877</v>
          </cell>
          <cell r="B9315">
            <v>8641</v>
          </cell>
          <cell r="D9315" t="str">
            <v xml:space="preserve">YOGU MILKAUT C/COPOS VAIN 155X                    </v>
          </cell>
          <cell r="J9315">
            <v>2614.5909999999999</v>
          </cell>
          <cell r="O9315">
            <v>7794820901946</v>
          </cell>
        </row>
        <row r="9316">
          <cell r="A9316">
            <v>664262</v>
          </cell>
          <cell r="B9316">
            <v>3023</v>
          </cell>
          <cell r="D9316" t="str">
            <v xml:space="preserve">YOGU MILKAUT C/GRANOLA VAI 155X                   </v>
          </cell>
          <cell r="J9316">
            <v>1920.5640000000001</v>
          </cell>
          <cell r="O9316">
            <v>7794820902851</v>
          </cell>
        </row>
        <row r="9317">
          <cell r="A9317">
            <v>665563</v>
          </cell>
          <cell r="B9317">
            <v>8650</v>
          </cell>
          <cell r="D9317" t="str">
            <v xml:space="preserve">YOGU MILKAUT CREMOSO  FRUT 120X                   </v>
          </cell>
          <cell r="J9317">
            <v>1134.144</v>
          </cell>
          <cell r="O9317">
            <v>7794820903230</v>
          </cell>
        </row>
        <row r="9318">
          <cell r="A9318">
            <v>665562</v>
          </cell>
          <cell r="B9318">
            <v>8651</v>
          </cell>
          <cell r="D9318" t="str">
            <v xml:space="preserve">YOGU MILKAUT CREMOSO VAIN 120X                    </v>
          </cell>
          <cell r="J9318">
            <v>1134.144</v>
          </cell>
          <cell r="O9318">
            <v>7794820903223</v>
          </cell>
        </row>
        <row r="9319">
          <cell r="A9319">
            <v>661143</v>
          </cell>
          <cell r="B9319">
            <v>3017</v>
          </cell>
          <cell r="D9319" t="str">
            <v xml:space="preserve">YOGU MILKAUT ENT FRUT DyZINC 120X                 </v>
          </cell>
          <cell r="J9319">
            <v>833.10699999999997</v>
          </cell>
          <cell r="O9319">
            <v>7794820902134</v>
          </cell>
        </row>
        <row r="9320">
          <cell r="A9320">
            <v>666976</v>
          </cell>
          <cell r="B9320">
            <v>8600</v>
          </cell>
          <cell r="D9320" t="str">
            <v xml:space="preserve">YOGU MILKAUT FIRME FRU 120X                       </v>
          </cell>
          <cell r="J9320">
            <v>1134.144</v>
          </cell>
          <cell r="O9320">
            <v>7794820903636</v>
          </cell>
        </row>
        <row r="9321">
          <cell r="A9321">
            <v>665731</v>
          </cell>
          <cell r="B9321">
            <v>8670</v>
          </cell>
          <cell r="D9321" t="str">
            <v xml:space="preserve">YOGU MILKAUT FIRME FRUT 180X                      </v>
          </cell>
          <cell r="J9321">
            <v>1595.104</v>
          </cell>
          <cell r="O9321">
            <v>7794820903254</v>
          </cell>
        </row>
        <row r="9322">
          <cell r="A9322">
            <v>666977</v>
          </cell>
          <cell r="B9322">
            <v>8601</v>
          </cell>
          <cell r="D9322" t="str">
            <v xml:space="preserve">YOGU MILKAUT FIRME VAIN 120X                      </v>
          </cell>
          <cell r="J9322">
            <v>1134.144</v>
          </cell>
          <cell r="O9322">
            <v>7794820903629</v>
          </cell>
        </row>
        <row r="9323">
          <cell r="A9323">
            <v>665732</v>
          </cell>
          <cell r="B9323">
            <v>8671</v>
          </cell>
          <cell r="D9323" t="str">
            <v xml:space="preserve">YOGU MILKAUT FIRME VAIN 180X                      </v>
          </cell>
          <cell r="J9323">
            <v>1595.104</v>
          </cell>
          <cell r="O9323">
            <v>7794820903247</v>
          </cell>
        </row>
        <row r="9324">
          <cell r="A9324">
            <v>666978</v>
          </cell>
          <cell r="B9324">
            <v>8656</v>
          </cell>
          <cell r="D9324" t="str">
            <v xml:space="preserve">YOGU MILKAUT NATURAL 300X                         </v>
          </cell>
          <cell r="J9324">
            <v>3248.7559999999999</v>
          </cell>
          <cell r="O9324">
            <v>7794820903612</v>
          </cell>
        </row>
        <row r="9325">
          <cell r="A9325">
            <v>666979</v>
          </cell>
          <cell r="B9325">
            <v>8657</v>
          </cell>
          <cell r="D9325" t="str">
            <v xml:space="preserve">YOGU MILKAUT NATURAL DESC 300X                    </v>
          </cell>
          <cell r="J9325">
            <v>3248.7559999999999</v>
          </cell>
          <cell r="O9325">
            <v>7794820903711</v>
          </cell>
        </row>
        <row r="9326">
          <cell r="A9326">
            <v>661961</v>
          </cell>
          <cell r="B9326">
            <v>2928</v>
          </cell>
          <cell r="D9326" t="str">
            <v xml:space="preserve">YOGU MILKAUT SUI MORAS 120X                       </v>
          </cell>
          <cell r="J9326">
            <v>1578.751</v>
          </cell>
          <cell r="O9326">
            <v>7794820902479</v>
          </cell>
        </row>
        <row r="9327">
          <cell r="A9327">
            <v>661960</v>
          </cell>
          <cell r="B9327">
            <v>2927</v>
          </cell>
          <cell r="D9327" t="str">
            <v xml:space="preserve">YOGU MILKAUT SUIZO DUR/NAR 120X                   </v>
          </cell>
          <cell r="J9327">
            <v>1578.751</v>
          </cell>
          <cell r="O9327">
            <v>7794820902486</v>
          </cell>
        </row>
        <row r="9328">
          <cell r="A9328">
            <v>661959</v>
          </cell>
          <cell r="B9328">
            <v>2926</v>
          </cell>
          <cell r="D9328" t="str">
            <v xml:space="preserve">YOGU MILKAUT SUIZO FRU 120X                       </v>
          </cell>
          <cell r="J9328">
            <v>1578.751</v>
          </cell>
          <cell r="O9328">
            <v>7794820902462</v>
          </cell>
        </row>
        <row r="9329">
          <cell r="A9329">
            <v>665725</v>
          </cell>
          <cell r="B9329">
            <v>8731</v>
          </cell>
          <cell r="D9329" t="str">
            <v xml:space="preserve">YOGU MILKAUT TETRA FRU 950X                       </v>
          </cell>
          <cell r="J9329">
            <v>3316.9520000000002</v>
          </cell>
          <cell r="O9329">
            <v>7794820903209</v>
          </cell>
        </row>
        <row r="9330">
          <cell r="A9330">
            <v>666755</v>
          </cell>
          <cell r="B9330">
            <v>8732</v>
          </cell>
          <cell r="D9330" t="str">
            <v xml:space="preserve">YOGU MILKAUT TETRA NATURAL 950X                   </v>
          </cell>
          <cell r="J9330">
            <v>3909.7629999999999</v>
          </cell>
          <cell r="O9330">
            <v>7794820903605</v>
          </cell>
        </row>
        <row r="9331">
          <cell r="A9331">
            <v>665724</v>
          </cell>
          <cell r="B9331">
            <v>8730</v>
          </cell>
          <cell r="D9331" t="str">
            <v xml:space="preserve">YOGU MILKAUT TETRA VAIN 950X                      </v>
          </cell>
          <cell r="J9331">
            <v>3316.9520000000002</v>
          </cell>
          <cell r="O9331">
            <v>7794820903216</v>
          </cell>
        </row>
        <row r="9332">
          <cell r="A9332">
            <v>661693</v>
          </cell>
          <cell r="B9332">
            <v>939400</v>
          </cell>
          <cell r="D9332" t="str">
            <v xml:space="preserve">YOGU SER BERRIES C/ CERE 155X                     </v>
          </cell>
          <cell r="J9332">
            <v>4207.7650000000003</v>
          </cell>
          <cell r="O9332">
            <v>7791337006010</v>
          </cell>
        </row>
        <row r="9333">
          <cell r="A9333">
            <v>660990</v>
          </cell>
          <cell r="B9333">
            <v>939602</v>
          </cell>
          <cell r="D9333" t="str">
            <v xml:space="preserve">YOGU SER C/PROBIO SACH FRUT 900X                  </v>
          </cell>
          <cell r="J9333">
            <v>6842.47</v>
          </cell>
          <cell r="O9333">
            <v>7791337004818</v>
          </cell>
        </row>
        <row r="9334">
          <cell r="A9334">
            <v>660989</v>
          </cell>
          <cell r="B9334">
            <v>939601</v>
          </cell>
          <cell r="D9334" t="str">
            <v xml:space="preserve">YOGU SER C/PROBIO SACH VAIN 900X                  </v>
          </cell>
          <cell r="J9334">
            <v>6842.47</v>
          </cell>
          <cell r="O9334">
            <v>7791337004801</v>
          </cell>
        </row>
        <row r="9335">
          <cell r="A9335">
            <v>658766</v>
          </cell>
          <cell r="B9335" t="str">
            <v xml:space="preserve">9331-2              </v>
          </cell>
          <cell r="D9335" t="str">
            <v xml:space="preserve">YOGU SER COLCHON FRU-CHIA 175X                    </v>
          </cell>
          <cell r="J9335">
            <v>3068.3829999999998</v>
          </cell>
          <cell r="O9335">
            <v>7791337001480</v>
          </cell>
        </row>
        <row r="9336">
          <cell r="A9336">
            <v>661694</v>
          </cell>
          <cell r="B9336">
            <v>939300</v>
          </cell>
          <cell r="D9336" t="str">
            <v xml:space="preserve">YOGU SER CORN FLAKES C/CERE 166X                  </v>
          </cell>
          <cell r="J9336">
            <v>4592.3559999999998</v>
          </cell>
          <cell r="O9336">
            <v>7791337005990</v>
          </cell>
        </row>
        <row r="9337">
          <cell r="A9337">
            <v>663581</v>
          </cell>
          <cell r="B9337">
            <v>939212</v>
          </cell>
          <cell r="D9337" t="str">
            <v xml:space="preserve">YOGU SER NAT S/ENDULZ 175X                        </v>
          </cell>
          <cell r="J9337">
            <v>3030.2249999999999</v>
          </cell>
          <cell r="O9337">
            <v>7791337007345</v>
          </cell>
        </row>
        <row r="9338">
          <cell r="A9338">
            <v>661732</v>
          </cell>
          <cell r="B9338">
            <v>937502</v>
          </cell>
          <cell r="D9338" t="str">
            <v xml:space="preserve">YOGU SER NATUR BOT 185X                           </v>
          </cell>
          <cell r="J9338">
            <v>3476.0309999999999</v>
          </cell>
          <cell r="O9338">
            <v>7791337005587</v>
          </cell>
        </row>
        <row r="9339">
          <cell r="A9339">
            <v>663813</v>
          </cell>
          <cell r="B9339">
            <v>2175</v>
          </cell>
          <cell r="D9339" t="str">
            <v xml:space="preserve">YOGU TREGAR BARIDO CAFE 120X                      </v>
          </cell>
          <cell r="J9339">
            <v>1745.7629999999999</v>
          </cell>
          <cell r="O9339">
            <v>7793913014020</v>
          </cell>
        </row>
        <row r="9340">
          <cell r="A9340">
            <v>663810</v>
          </cell>
          <cell r="B9340">
            <v>2176</v>
          </cell>
          <cell r="D9340" t="str">
            <v xml:space="preserve">YOGU TREGAR BATIDO COCO 120X                      </v>
          </cell>
          <cell r="J9340">
            <v>1745.7629999999999</v>
          </cell>
          <cell r="O9340">
            <v>7793913014013</v>
          </cell>
        </row>
        <row r="9341">
          <cell r="A9341">
            <v>663803</v>
          </cell>
          <cell r="B9341">
            <v>2177</v>
          </cell>
          <cell r="D9341" t="str">
            <v xml:space="preserve">YOGU TREGAR BATIDO LIMON 120X                     </v>
          </cell>
          <cell r="J9341">
            <v>1745.7629999999999</v>
          </cell>
          <cell r="O9341">
            <v>7793913014006</v>
          </cell>
        </row>
        <row r="9342">
          <cell r="A9342">
            <v>665123</v>
          </cell>
          <cell r="B9342">
            <v>2213</v>
          </cell>
          <cell r="D9342" t="str">
            <v xml:space="preserve">YOGU TREGAR BEB DESC DUR 900X                     </v>
          </cell>
          <cell r="J9342">
            <v>2786.4969999999998</v>
          </cell>
          <cell r="O9342">
            <v>7793913013801</v>
          </cell>
        </row>
        <row r="9343">
          <cell r="A9343">
            <v>11224</v>
          </cell>
          <cell r="B9343">
            <v>2211</v>
          </cell>
          <cell r="D9343" t="str">
            <v xml:space="preserve">YOGU TREGAR BEB DESC FRU SAC 900X                 </v>
          </cell>
          <cell r="J9343">
            <v>2786.4969999999998</v>
          </cell>
          <cell r="O9343">
            <v>7793913001778</v>
          </cell>
        </row>
        <row r="9344">
          <cell r="A9344">
            <v>11225</v>
          </cell>
          <cell r="B9344">
            <v>2212</v>
          </cell>
          <cell r="D9344" t="str">
            <v xml:space="preserve">YOGU TREGAR BEB DESC VAI SAC 900X                 </v>
          </cell>
          <cell r="J9344">
            <v>2786.4969999999998</v>
          </cell>
          <cell r="O9344">
            <v>7793913001785</v>
          </cell>
        </row>
        <row r="9345">
          <cell r="A9345">
            <v>662875</v>
          </cell>
          <cell r="B9345">
            <v>1696</v>
          </cell>
          <cell r="D9345" t="str">
            <v xml:space="preserve">YOGU TREGAR BEB ENT ARAN SAC 900X                 </v>
          </cell>
          <cell r="J9345">
            <v>2786.4450000000002</v>
          </cell>
          <cell r="O9345">
            <v>7793913013375</v>
          </cell>
        </row>
        <row r="9346">
          <cell r="A9346">
            <v>662874</v>
          </cell>
          <cell r="B9346">
            <v>1695</v>
          </cell>
          <cell r="D9346" t="str">
            <v xml:space="preserve">YOGU TREGAR BEB ENT DUR SAC 900X                  </v>
          </cell>
          <cell r="J9346">
            <v>2786.4450000000002</v>
          </cell>
          <cell r="O9346">
            <v>7793913013368</v>
          </cell>
        </row>
        <row r="9347">
          <cell r="A9347">
            <v>11226</v>
          </cell>
          <cell r="B9347">
            <v>1993</v>
          </cell>
          <cell r="D9347" t="str">
            <v xml:space="preserve">YOGU TREGAR BEB ENT FRU SAC 900X                  </v>
          </cell>
          <cell r="J9347">
            <v>2786.4450000000002</v>
          </cell>
          <cell r="O9347">
            <v>7793913000740</v>
          </cell>
        </row>
        <row r="9348">
          <cell r="A9348">
            <v>11227</v>
          </cell>
          <cell r="B9348">
            <v>1994</v>
          </cell>
          <cell r="D9348" t="str">
            <v xml:space="preserve">YOGU TREGAR BEB ENT VAI SAC 900X                  </v>
          </cell>
          <cell r="J9348">
            <v>2786.4450000000002</v>
          </cell>
          <cell r="O9348">
            <v>7793913000757</v>
          </cell>
        </row>
        <row r="9349">
          <cell r="A9349">
            <v>665863</v>
          </cell>
          <cell r="B9349">
            <v>2173</v>
          </cell>
          <cell r="D9349" t="str">
            <v xml:space="preserve">YOGU TREGAR C/FRUT DESC ANAN 160X                 </v>
          </cell>
          <cell r="J9349">
            <v>1773.4490000000001</v>
          </cell>
          <cell r="O9349">
            <v>7793913013733</v>
          </cell>
        </row>
        <row r="9350">
          <cell r="A9350">
            <v>20228</v>
          </cell>
          <cell r="B9350">
            <v>2157</v>
          </cell>
          <cell r="D9350" t="str">
            <v xml:space="preserve">YOGU TREGAR C/FRUT DESC ARAN 160 X                </v>
          </cell>
          <cell r="J9350">
            <v>1612.1569999999999</v>
          </cell>
          <cell r="O9350">
            <v>7793913002140</v>
          </cell>
        </row>
        <row r="9351">
          <cell r="A9351">
            <v>11235</v>
          </cell>
          <cell r="B9351">
            <v>2156</v>
          </cell>
          <cell r="D9351" t="str">
            <v xml:space="preserve">YOGU TREGAR C/FRUT DESC DUR 160x                  </v>
          </cell>
          <cell r="J9351">
            <v>1612.1569999999999</v>
          </cell>
          <cell r="O9351">
            <v>7793913000887</v>
          </cell>
        </row>
        <row r="9352">
          <cell r="A9352">
            <v>11228</v>
          </cell>
          <cell r="B9352">
            <v>2155</v>
          </cell>
          <cell r="D9352" t="str">
            <v xml:space="preserve">YOGU TREGAR C/FRUT DESC FRU 160X                  </v>
          </cell>
          <cell r="J9352">
            <v>1612.1569999999999</v>
          </cell>
          <cell r="O9352">
            <v>7793913000894</v>
          </cell>
        </row>
        <row r="9353">
          <cell r="A9353">
            <v>20475</v>
          </cell>
          <cell r="B9353">
            <v>2153</v>
          </cell>
          <cell r="D9353" t="str">
            <v xml:space="preserve">YOGU TREGAR C/FRUT ENT ANANA 160X                 </v>
          </cell>
          <cell r="J9353">
            <v>1773.4490000000001</v>
          </cell>
          <cell r="O9353">
            <v>7793913002300</v>
          </cell>
        </row>
        <row r="9354">
          <cell r="A9354">
            <v>3880</v>
          </cell>
          <cell r="B9354">
            <v>1638</v>
          </cell>
          <cell r="D9354" t="str">
            <v xml:space="preserve">YOGU TREGAR C/FRUT ENT ARAN 160 X                 </v>
          </cell>
          <cell r="J9354">
            <v>1612.2449999999999</v>
          </cell>
          <cell r="O9354">
            <v>7793913001815</v>
          </cell>
        </row>
        <row r="9355">
          <cell r="A9355">
            <v>665862</v>
          </cell>
          <cell r="B9355">
            <v>2174</v>
          </cell>
          <cell r="D9355" t="str">
            <v xml:space="preserve">YOGU TREGAR C/FRUT ENT CERE 160X                  </v>
          </cell>
          <cell r="J9355">
            <v>1773.4490000000001</v>
          </cell>
          <cell r="O9355">
            <v>7793913013818</v>
          </cell>
        </row>
        <row r="9356">
          <cell r="A9356">
            <v>11229</v>
          </cell>
          <cell r="B9356">
            <v>1637</v>
          </cell>
          <cell r="D9356" t="str">
            <v xml:space="preserve">YOGU TREGAR C/FRUT ENT DUR 160X                   </v>
          </cell>
          <cell r="J9356">
            <v>1612.2449999999999</v>
          </cell>
          <cell r="O9356">
            <v>7793913000863</v>
          </cell>
        </row>
        <row r="9357">
          <cell r="A9357">
            <v>11230</v>
          </cell>
          <cell r="B9357">
            <v>1636</v>
          </cell>
          <cell r="D9357" t="str">
            <v xml:space="preserve">YOGU TREGAR C/FRUT ENT FRU 160X                   </v>
          </cell>
          <cell r="J9357">
            <v>1612.2449999999999</v>
          </cell>
          <cell r="O9357">
            <v>7793913000856</v>
          </cell>
        </row>
        <row r="9358">
          <cell r="A9358">
            <v>11234</v>
          </cell>
          <cell r="B9358">
            <v>1998</v>
          </cell>
          <cell r="D9358" t="str">
            <v xml:space="preserve">YOGU TREGAR CREM ENT D.LECH 125X                  </v>
          </cell>
          <cell r="J9358">
            <v>940.21699999999998</v>
          </cell>
          <cell r="O9358">
            <v>7793913000818</v>
          </cell>
        </row>
        <row r="9359">
          <cell r="A9359">
            <v>11236</v>
          </cell>
          <cell r="B9359">
            <v>1995</v>
          </cell>
          <cell r="D9359" t="str">
            <v xml:space="preserve">YOGU TREGAR CREM ENT FRU 125X                     </v>
          </cell>
          <cell r="J9359">
            <v>940.21699999999998</v>
          </cell>
          <cell r="O9359">
            <v>7793913000801</v>
          </cell>
        </row>
        <row r="9360">
          <cell r="A9360">
            <v>11237</v>
          </cell>
          <cell r="B9360">
            <v>1997</v>
          </cell>
          <cell r="D9360" t="str">
            <v xml:space="preserve">YOGU TREGAR CREM ENT VAI 125X                     </v>
          </cell>
          <cell r="J9360">
            <v>940.21699999999998</v>
          </cell>
          <cell r="O9360">
            <v>7793913000795</v>
          </cell>
        </row>
        <row r="9361">
          <cell r="A9361">
            <v>658356</v>
          </cell>
          <cell r="B9361">
            <v>2140</v>
          </cell>
          <cell r="D9361" t="str">
            <v xml:space="preserve">YOGU TREGAR DESC COPOS 164X                       </v>
          </cell>
          <cell r="J9361">
            <v>1745.7629999999999</v>
          </cell>
          <cell r="O9361">
            <v>7793913002355</v>
          </cell>
        </row>
        <row r="9362">
          <cell r="A9362">
            <v>666712</v>
          </cell>
          <cell r="B9362">
            <v>2214</v>
          </cell>
          <cell r="D9362" t="str">
            <v xml:space="preserve">YOGU TREGAR DESC. C/GRANOLA 155X                  </v>
          </cell>
          <cell r="J9362">
            <v>1745.7629999999999</v>
          </cell>
          <cell r="O9362">
            <v>7793913014044</v>
          </cell>
        </row>
        <row r="9363">
          <cell r="A9363">
            <v>658357</v>
          </cell>
          <cell r="B9363">
            <v>2139</v>
          </cell>
          <cell r="D9363" t="str">
            <v xml:space="preserve">YOGU TREGAR ENT COPOS 164X                        </v>
          </cell>
          <cell r="J9363">
            <v>1745.7629999999999</v>
          </cell>
          <cell r="O9363">
            <v>7793913002348</v>
          </cell>
        </row>
        <row r="9364">
          <cell r="A9364">
            <v>665968</v>
          </cell>
          <cell r="B9364">
            <v>2171</v>
          </cell>
          <cell r="D9364" t="str">
            <v xml:space="preserve">YOGU TREGAR ENT ENDULZADO 280X                    </v>
          </cell>
          <cell r="J9364">
            <v>2971.9659999999999</v>
          </cell>
          <cell r="O9364">
            <v>7793913013986</v>
          </cell>
        </row>
        <row r="9365">
          <cell r="A9365">
            <v>666783</v>
          </cell>
          <cell r="B9365">
            <v>2231</v>
          </cell>
          <cell r="D9365" t="str">
            <v xml:space="preserve">YOGU TREGAR FIRME FRUT 170X                       </v>
          </cell>
          <cell r="J9365">
            <v>1612.2270000000001</v>
          </cell>
          <cell r="O9365">
            <v>7793913014075</v>
          </cell>
        </row>
        <row r="9366">
          <cell r="A9366">
            <v>666785</v>
          </cell>
          <cell r="B9366">
            <v>2240</v>
          </cell>
          <cell r="D9366" t="str">
            <v xml:space="preserve">YOGU TREGAR FIRME FRUT DESC 170X                  </v>
          </cell>
          <cell r="J9366">
            <v>1612.2270000000001</v>
          </cell>
          <cell r="O9366">
            <v>7793913014105</v>
          </cell>
        </row>
        <row r="9367">
          <cell r="A9367">
            <v>666784</v>
          </cell>
          <cell r="B9367">
            <v>2232</v>
          </cell>
          <cell r="D9367" t="str">
            <v xml:space="preserve">YOGU TREGAR FIRME VAIN 170X                       </v>
          </cell>
          <cell r="J9367">
            <v>1612.2270000000001</v>
          </cell>
          <cell r="O9367">
            <v>7793913014082</v>
          </cell>
        </row>
        <row r="9368">
          <cell r="A9368">
            <v>666786</v>
          </cell>
          <cell r="B9368">
            <v>2241</v>
          </cell>
          <cell r="D9368" t="str">
            <v xml:space="preserve">YOGU TREGAR FIRME VAIN DESC 170X                  </v>
          </cell>
          <cell r="J9368">
            <v>1612.2270000000001</v>
          </cell>
          <cell r="O9368">
            <v>7793913014112</v>
          </cell>
        </row>
        <row r="9369">
          <cell r="A9369">
            <v>658358</v>
          </cell>
          <cell r="B9369">
            <v>2114</v>
          </cell>
          <cell r="D9369" t="str">
            <v xml:space="preserve">YOGU TREGAR LIGHT FRUT 125X                       </v>
          </cell>
          <cell r="J9369">
            <v>992.16200000000003</v>
          </cell>
          <cell r="O9369">
            <v>7793913000849</v>
          </cell>
        </row>
        <row r="9370">
          <cell r="A9370">
            <v>658359</v>
          </cell>
          <cell r="B9370">
            <v>2115</v>
          </cell>
          <cell r="D9370" t="str">
            <v xml:space="preserve">YOGU TREGAR LIGHT VAIN 125X                       </v>
          </cell>
          <cell r="J9370">
            <v>992.16200000000003</v>
          </cell>
          <cell r="O9370">
            <v>7793913000832</v>
          </cell>
        </row>
        <row r="9371">
          <cell r="A9371">
            <v>658360</v>
          </cell>
          <cell r="B9371">
            <v>2154</v>
          </cell>
          <cell r="D9371" t="str">
            <v xml:space="preserve">YOGU TREGAR MANG-MARAC 160X                       </v>
          </cell>
          <cell r="J9371">
            <v>1773.4490000000001</v>
          </cell>
          <cell r="O9371">
            <v>7793913002379</v>
          </cell>
        </row>
        <row r="9372">
          <cell r="A9372">
            <v>658690</v>
          </cell>
          <cell r="B9372">
            <v>1694</v>
          </cell>
          <cell r="D9372" t="str">
            <v xml:space="preserve">YOGU TREGAR NATURAL 140X                          </v>
          </cell>
          <cell r="J9372">
            <v>1485.991</v>
          </cell>
          <cell r="O9372">
            <v>7793913002423</v>
          </cell>
        </row>
        <row r="9373">
          <cell r="A9373">
            <v>663908</v>
          </cell>
          <cell r="B9373">
            <v>2149</v>
          </cell>
          <cell r="D9373" t="str">
            <v xml:space="preserve">YOGU TREGAR NATURAL S/AZU 140X                    </v>
          </cell>
          <cell r="J9373">
            <v>1486.0619999999999</v>
          </cell>
          <cell r="O9373">
            <v>7793913013689</v>
          </cell>
        </row>
        <row r="9374">
          <cell r="A9374">
            <v>665702</v>
          </cell>
          <cell r="B9374">
            <v>2172</v>
          </cell>
          <cell r="D9374" t="str">
            <v xml:space="preserve">YOGU TREGAR NATURAL S/ENDULZAR 280X               </v>
          </cell>
          <cell r="J9374">
            <v>2972.1410000000001</v>
          </cell>
          <cell r="O9374">
            <v>7793913013993</v>
          </cell>
        </row>
        <row r="9375">
          <cell r="A9375">
            <v>664890</v>
          </cell>
          <cell r="B9375">
            <v>2168</v>
          </cell>
          <cell r="D9375" t="str">
            <v xml:space="preserve">YOGU TRGAR TOPS C/GRANOLA 155X                    </v>
          </cell>
          <cell r="J9375">
            <v>1745.7629999999999</v>
          </cell>
          <cell r="O9375">
            <v>7793913013740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>
        <row r="1">
          <cell r="A1" t="str">
            <v>Cod Int</v>
          </cell>
          <cell r="J1" t="str">
            <v>Precio</v>
          </cell>
        </row>
        <row r="2">
          <cell r="A2">
            <v>665155</v>
          </cell>
          <cell r="J2">
            <v>5317.95</v>
          </cell>
        </row>
        <row r="3">
          <cell r="A3">
            <v>665154</v>
          </cell>
          <cell r="J3">
            <v>8345.3700000000008</v>
          </cell>
        </row>
        <row r="4">
          <cell r="A4">
            <v>665157</v>
          </cell>
          <cell r="J4">
            <v>8744.4279999999999</v>
          </cell>
        </row>
        <row r="5">
          <cell r="A5">
            <v>665156</v>
          </cell>
          <cell r="J5">
            <v>15034.31</v>
          </cell>
        </row>
        <row r="6">
          <cell r="A6">
            <v>2274</v>
          </cell>
          <cell r="J6">
            <v>3333.672</v>
          </cell>
        </row>
        <row r="7">
          <cell r="A7">
            <v>665669</v>
          </cell>
          <cell r="J7">
            <v>2730.6869999999999</v>
          </cell>
        </row>
        <row r="8">
          <cell r="A8">
            <v>8603</v>
          </cell>
          <cell r="J8">
            <v>1314.067</v>
          </cell>
        </row>
        <row r="9">
          <cell r="A9">
            <v>2896</v>
          </cell>
          <cell r="J9">
            <v>2199.1959999999999</v>
          </cell>
        </row>
        <row r="10">
          <cell r="A10">
            <v>664140</v>
          </cell>
          <cell r="J10">
            <v>5440.2659999999996</v>
          </cell>
        </row>
        <row r="11">
          <cell r="A11">
            <v>10419</v>
          </cell>
          <cell r="J11">
            <v>2436.7020000000002</v>
          </cell>
        </row>
        <row r="12">
          <cell r="A12">
            <v>664141</v>
          </cell>
          <cell r="J12">
            <v>5901.3490000000002</v>
          </cell>
        </row>
        <row r="13">
          <cell r="A13">
            <v>10420</v>
          </cell>
          <cell r="J13">
            <v>1401.249</v>
          </cell>
        </row>
        <row r="14">
          <cell r="A14">
            <v>10422</v>
          </cell>
          <cell r="J14">
            <v>2046.8530000000001</v>
          </cell>
        </row>
        <row r="15">
          <cell r="A15">
            <v>5262</v>
          </cell>
          <cell r="J15">
            <v>3301.6179999999999</v>
          </cell>
        </row>
        <row r="16">
          <cell r="A16">
            <v>11376</v>
          </cell>
          <cell r="J16">
            <v>2645.2950000000001</v>
          </cell>
        </row>
        <row r="17">
          <cell r="A17">
            <v>10421</v>
          </cell>
          <cell r="J17">
            <v>1562.2239999999999</v>
          </cell>
        </row>
        <row r="18">
          <cell r="A18">
            <v>12042</v>
          </cell>
          <cell r="J18">
            <v>3546.9319999999998</v>
          </cell>
        </row>
        <row r="19">
          <cell r="A19">
            <v>12503</v>
          </cell>
          <cell r="J19">
            <v>2248.1979999999999</v>
          </cell>
        </row>
        <row r="20">
          <cell r="A20">
            <v>12045</v>
          </cell>
          <cell r="J20">
            <v>3708.2049999999999</v>
          </cell>
        </row>
        <row r="21">
          <cell r="A21">
            <v>12622</v>
          </cell>
          <cell r="J21">
            <v>3224.1039999999998</v>
          </cell>
        </row>
        <row r="22">
          <cell r="A22">
            <v>664742</v>
          </cell>
          <cell r="J22">
            <v>7878.77</v>
          </cell>
        </row>
        <row r="23">
          <cell r="A23">
            <v>664743</v>
          </cell>
          <cell r="J23">
            <v>5931.6779999999999</v>
          </cell>
        </row>
        <row r="24">
          <cell r="A24">
            <v>664740</v>
          </cell>
          <cell r="J24">
            <v>6904.5870000000004</v>
          </cell>
        </row>
        <row r="25">
          <cell r="A25">
            <v>664738</v>
          </cell>
          <cell r="J25">
            <v>6262.1369999999997</v>
          </cell>
        </row>
        <row r="26">
          <cell r="A26">
            <v>664741</v>
          </cell>
          <cell r="J26">
            <v>6107.8379999999997</v>
          </cell>
        </row>
        <row r="27">
          <cell r="A27">
            <v>664739</v>
          </cell>
          <cell r="J27">
            <v>5647.1909999999998</v>
          </cell>
        </row>
        <row r="28">
          <cell r="A28">
            <v>9979</v>
          </cell>
          <cell r="J28">
            <v>2758.3380000000002</v>
          </cell>
        </row>
        <row r="29">
          <cell r="A29">
            <v>7203</v>
          </cell>
          <cell r="J29">
            <v>2655.26</v>
          </cell>
        </row>
        <row r="30">
          <cell r="A30">
            <v>8208</v>
          </cell>
          <cell r="J30">
            <v>2246.6889999999999</v>
          </cell>
        </row>
        <row r="31">
          <cell r="A31">
            <v>55</v>
          </cell>
          <cell r="J31">
            <v>3456.3119999999999</v>
          </cell>
        </row>
        <row r="32">
          <cell r="A32">
            <v>996</v>
          </cell>
          <cell r="J32">
            <v>2348.7310000000002</v>
          </cell>
        </row>
        <row r="33">
          <cell r="A33">
            <v>8161</v>
          </cell>
          <cell r="J33">
            <v>1402.4059999999999</v>
          </cell>
        </row>
        <row r="34">
          <cell r="A34">
            <v>6137</v>
          </cell>
          <cell r="J34">
            <v>1659.125</v>
          </cell>
        </row>
        <row r="35">
          <cell r="A35">
            <v>666843</v>
          </cell>
          <cell r="J35">
            <v>1503.501</v>
          </cell>
        </row>
        <row r="36">
          <cell r="A36">
            <v>8788</v>
          </cell>
          <cell r="J36">
            <v>2861.011</v>
          </cell>
        </row>
        <row r="37">
          <cell r="A37">
            <v>20569</v>
          </cell>
          <cell r="J37">
            <v>3997.453</v>
          </cell>
        </row>
        <row r="38">
          <cell r="A38">
            <v>870</v>
          </cell>
          <cell r="J38">
            <v>1114.704</v>
          </cell>
        </row>
        <row r="39">
          <cell r="A39">
            <v>1343</v>
          </cell>
          <cell r="J39">
            <v>2210.7750000000001</v>
          </cell>
        </row>
        <row r="40">
          <cell r="A40">
            <v>7149</v>
          </cell>
          <cell r="J40">
            <v>1724.8489999999999</v>
          </cell>
        </row>
        <row r="41">
          <cell r="A41">
            <v>4914</v>
          </cell>
          <cell r="J41">
            <v>4191.9750000000004</v>
          </cell>
        </row>
        <row r="42">
          <cell r="A42">
            <v>7289</v>
          </cell>
          <cell r="J42">
            <v>3364.9560000000001</v>
          </cell>
        </row>
        <row r="43">
          <cell r="A43">
            <v>9978</v>
          </cell>
          <cell r="J43">
            <v>3084.6030000000001</v>
          </cell>
        </row>
        <row r="44">
          <cell r="A44">
            <v>4531</v>
          </cell>
          <cell r="J44">
            <v>4804.2070000000003</v>
          </cell>
        </row>
        <row r="45">
          <cell r="A45">
            <v>665303</v>
          </cell>
          <cell r="J45">
            <v>16590.55</v>
          </cell>
        </row>
        <row r="46">
          <cell r="A46">
            <v>665421</v>
          </cell>
          <cell r="J46">
            <v>17696.25</v>
          </cell>
        </row>
        <row r="47">
          <cell r="A47">
            <v>666947</v>
          </cell>
          <cell r="J47">
            <v>10454.4</v>
          </cell>
        </row>
        <row r="48">
          <cell r="A48">
            <v>5357</v>
          </cell>
          <cell r="J48">
            <v>7478.2179999999998</v>
          </cell>
        </row>
        <row r="49">
          <cell r="A49">
            <v>4251</v>
          </cell>
          <cell r="J49">
            <v>6490.0010000000002</v>
          </cell>
        </row>
        <row r="50">
          <cell r="A50">
            <v>4250</v>
          </cell>
          <cell r="J50">
            <v>4018.3139999999999</v>
          </cell>
        </row>
        <row r="51">
          <cell r="A51">
            <v>4033</v>
          </cell>
          <cell r="J51">
            <v>2799.0940000000001</v>
          </cell>
        </row>
        <row r="52">
          <cell r="A52">
            <v>661885</v>
          </cell>
          <cell r="J52">
            <v>3530.5450000000001</v>
          </cell>
        </row>
        <row r="53">
          <cell r="A53">
            <v>4024</v>
          </cell>
          <cell r="J53">
            <v>7138.183</v>
          </cell>
        </row>
        <row r="54">
          <cell r="A54">
            <v>4026</v>
          </cell>
          <cell r="J54">
            <v>4386.0690000000004</v>
          </cell>
        </row>
        <row r="55">
          <cell r="A55">
            <v>8466</v>
          </cell>
          <cell r="J55">
            <v>4586</v>
          </cell>
        </row>
        <row r="56">
          <cell r="A56">
            <v>662419</v>
          </cell>
          <cell r="J56">
            <v>6292.3040000000001</v>
          </cell>
        </row>
        <row r="57">
          <cell r="A57">
            <v>661765</v>
          </cell>
          <cell r="J57">
            <v>3977.9609999999998</v>
          </cell>
        </row>
        <row r="58">
          <cell r="A58">
            <v>1361</v>
          </cell>
          <cell r="J58">
            <v>10823.88</v>
          </cell>
        </row>
        <row r="59">
          <cell r="A59">
            <v>1363</v>
          </cell>
          <cell r="J59">
            <v>21215.27</v>
          </cell>
        </row>
        <row r="60">
          <cell r="A60">
            <v>5166</v>
          </cell>
          <cell r="J60">
            <v>35355.360000000001</v>
          </cell>
        </row>
        <row r="61">
          <cell r="A61">
            <v>1442</v>
          </cell>
          <cell r="J61">
            <v>6954.0829999999996</v>
          </cell>
        </row>
        <row r="62">
          <cell r="A62">
            <v>10227</v>
          </cell>
          <cell r="J62">
            <v>8191.6549999999997</v>
          </cell>
        </row>
        <row r="63">
          <cell r="A63">
            <v>5164</v>
          </cell>
          <cell r="J63">
            <v>5110.5609999999997</v>
          </cell>
        </row>
        <row r="64">
          <cell r="A64">
            <v>15094</v>
          </cell>
          <cell r="J64">
            <v>3918.623</v>
          </cell>
        </row>
        <row r="65">
          <cell r="A65">
            <v>666690</v>
          </cell>
          <cell r="J65">
            <v>28075.31</v>
          </cell>
        </row>
        <row r="66">
          <cell r="A66">
            <v>666691</v>
          </cell>
          <cell r="J66">
            <v>26471.46</v>
          </cell>
        </row>
        <row r="67">
          <cell r="A67">
            <v>663556</v>
          </cell>
          <cell r="J67">
            <v>6025.0559999999996</v>
          </cell>
        </row>
        <row r="68">
          <cell r="A68">
            <v>4023</v>
          </cell>
          <cell r="J68">
            <v>11306.56</v>
          </cell>
        </row>
        <row r="69">
          <cell r="A69">
            <v>663602</v>
          </cell>
          <cell r="J69">
            <v>10873.54</v>
          </cell>
        </row>
        <row r="70">
          <cell r="A70">
            <v>663601</v>
          </cell>
          <cell r="J70">
            <v>12850.56</v>
          </cell>
        </row>
        <row r="71">
          <cell r="A71">
            <v>12340</v>
          </cell>
          <cell r="J71">
            <v>12876.19</v>
          </cell>
        </row>
        <row r="72">
          <cell r="A72">
            <v>102313</v>
          </cell>
          <cell r="J72">
            <v>12876.19</v>
          </cell>
        </row>
        <row r="73">
          <cell r="A73">
            <v>663555</v>
          </cell>
          <cell r="J73">
            <v>7056.0309999999999</v>
          </cell>
        </row>
        <row r="74">
          <cell r="A74">
            <v>665420</v>
          </cell>
          <cell r="J74">
            <v>17696.25</v>
          </cell>
        </row>
        <row r="75">
          <cell r="A75">
            <v>665433</v>
          </cell>
          <cell r="J75">
            <v>14200.47</v>
          </cell>
        </row>
        <row r="76">
          <cell r="A76">
            <v>666185</v>
          </cell>
          <cell r="J76">
            <v>7498.491</v>
          </cell>
        </row>
        <row r="77">
          <cell r="A77">
            <v>666186</v>
          </cell>
          <cell r="J77">
            <v>13498.5</v>
          </cell>
        </row>
        <row r="78">
          <cell r="A78">
            <v>666187</v>
          </cell>
          <cell r="J78">
            <v>22470.01</v>
          </cell>
        </row>
        <row r="79">
          <cell r="A79">
            <v>665843</v>
          </cell>
          <cell r="J79">
            <v>10093.049999999999</v>
          </cell>
        </row>
        <row r="80">
          <cell r="A80">
            <v>12549</v>
          </cell>
          <cell r="J80">
            <v>19151.41</v>
          </cell>
        </row>
        <row r="81">
          <cell r="A81">
            <v>661906</v>
          </cell>
          <cell r="J81">
            <v>10093.049999999999</v>
          </cell>
        </row>
        <row r="82">
          <cell r="A82">
            <v>665846</v>
          </cell>
          <cell r="J82">
            <v>14082.01</v>
          </cell>
        </row>
        <row r="83">
          <cell r="A83">
            <v>665844</v>
          </cell>
          <cell r="J83">
            <v>14082.01</v>
          </cell>
        </row>
        <row r="84">
          <cell r="A84">
            <v>14510</v>
          </cell>
          <cell r="J84">
            <v>2463.3910000000001</v>
          </cell>
        </row>
        <row r="85">
          <cell r="A85">
            <v>662846</v>
          </cell>
          <cell r="J85">
            <v>6464.1409999999996</v>
          </cell>
        </row>
        <row r="86">
          <cell r="A86">
            <v>102311</v>
          </cell>
          <cell r="J86">
            <v>13693.27</v>
          </cell>
        </row>
        <row r="87">
          <cell r="A87">
            <v>665598</v>
          </cell>
          <cell r="J87">
            <v>18229.3</v>
          </cell>
        </row>
        <row r="88">
          <cell r="A88">
            <v>663015</v>
          </cell>
          <cell r="J88">
            <v>15300</v>
          </cell>
        </row>
        <row r="89">
          <cell r="A89">
            <v>663019</v>
          </cell>
          <cell r="J89">
            <v>27900</v>
          </cell>
        </row>
        <row r="90">
          <cell r="A90">
            <v>663014</v>
          </cell>
          <cell r="J90">
            <v>11250.01</v>
          </cell>
        </row>
        <row r="91">
          <cell r="A91">
            <v>663018</v>
          </cell>
          <cell r="J91">
            <v>19800</v>
          </cell>
        </row>
        <row r="92">
          <cell r="A92">
            <v>663013</v>
          </cell>
          <cell r="J92">
            <v>11250.01</v>
          </cell>
        </row>
        <row r="93">
          <cell r="A93">
            <v>663017</v>
          </cell>
          <cell r="J93">
            <v>19800</v>
          </cell>
        </row>
        <row r="94">
          <cell r="A94">
            <v>663012</v>
          </cell>
          <cell r="J94">
            <v>11250.01</v>
          </cell>
        </row>
        <row r="95">
          <cell r="A95">
            <v>663016</v>
          </cell>
          <cell r="J95">
            <v>19800</v>
          </cell>
        </row>
        <row r="96">
          <cell r="A96">
            <v>663022</v>
          </cell>
          <cell r="J96">
            <v>16020.01</v>
          </cell>
        </row>
        <row r="97">
          <cell r="A97">
            <v>663630</v>
          </cell>
          <cell r="J97">
            <v>16020.01</v>
          </cell>
        </row>
        <row r="98">
          <cell r="A98">
            <v>663631</v>
          </cell>
          <cell r="J98">
            <v>9179.9979999999996</v>
          </cell>
        </row>
        <row r="99">
          <cell r="A99">
            <v>663632</v>
          </cell>
          <cell r="J99">
            <v>16020.01</v>
          </cell>
        </row>
        <row r="100">
          <cell r="A100">
            <v>663020</v>
          </cell>
          <cell r="J100">
            <v>9179.9979999999996</v>
          </cell>
        </row>
        <row r="101">
          <cell r="A101">
            <v>663021</v>
          </cell>
          <cell r="J101">
            <v>16020.01</v>
          </cell>
        </row>
        <row r="102">
          <cell r="A102">
            <v>663023</v>
          </cell>
          <cell r="J102">
            <v>16020.01</v>
          </cell>
        </row>
        <row r="103">
          <cell r="A103">
            <v>664616</v>
          </cell>
          <cell r="J103">
            <v>9129.2070000000003</v>
          </cell>
        </row>
        <row r="104">
          <cell r="A104">
            <v>20219</v>
          </cell>
          <cell r="J104">
            <v>8327.2080000000005</v>
          </cell>
        </row>
        <row r="105">
          <cell r="A105">
            <v>661108</v>
          </cell>
          <cell r="J105">
            <v>9129.2070000000003</v>
          </cell>
        </row>
        <row r="106">
          <cell r="A106">
            <v>664614</v>
          </cell>
          <cell r="J106">
            <v>5400.384</v>
          </cell>
        </row>
        <row r="107">
          <cell r="A107">
            <v>6002</v>
          </cell>
          <cell r="J107">
            <v>9129.2070000000003</v>
          </cell>
        </row>
        <row r="108">
          <cell r="A108">
            <v>664611</v>
          </cell>
          <cell r="J108">
            <v>8327.2080000000005</v>
          </cell>
        </row>
        <row r="109">
          <cell r="A109">
            <v>661366</v>
          </cell>
          <cell r="J109">
            <v>4122.3180000000002</v>
          </cell>
        </row>
        <row r="110">
          <cell r="A110">
            <v>14891</v>
          </cell>
          <cell r="J110">
            <v>9129.2070000000003</v>
          </cell>
        </row>
        <row r="111">
          <cell r="A111">
            <v>6789</v>
          </cell>
          <cell r="J111">
            <v>9129.2070000000003</v>
          </cell>
        </row>
        <row r="112">
          <cell r="A112">
            <v>11954</v>
          </cell>
          <cell r="J112">
            <v>4297.134</v>
          </cell>
        </row>
        <row r="113">
          <cell r="A113">
            <v>667307</v>
          </cell>
          <cell r="J113">
            <v>3061.8980000000001</v>
          </cell>
        </row>
        <row r="114">
          <cell r="A114">
            <v>11953</v>
          </cell>
          <cell r="J114">
            <v>4297.134</v>
          </cell>
        </row>
        <row r="115">
          <cell r="A115">
            <v>101017</v>
          </cell>
          <cell r="J115">
            <v>9129.2070000000003</v>
          </cell>
        </row>
        <row r="116">
          <cell r="A116">
            <v>661109</v>
          </cell>
          <cell r="J116">
            <v>5400.384</v>
          </cell>
        </row>
        <row r="117">
          <cell r="A117">
            <v>661110</v>
          </cell>
          <cell r="J117">
            <v>5400.384</v>
          </cell>
        </row>
        <row r="118">
          <cell r="A118">
            <v>661113</v>
          </cell>
          <cell r="J118">
            <v>4297.1499999999996</v>
          </cell>
        </row>
        <row r="119">
          <cell r="A119">
            <v>660725</v>
          </cell>
          <cell r="J119">
            <v>9129.2070000000003</v>
          </cell>
        </row>
        <row r="120">
          <cell r="A120">
            <v>662711</v>
          </cell>
          <cell r="J120">
            <v>6673.37</v>
          </cell>
        </row>
        <row r="121">
          <cell r="A121">
            <v>18571</v>
          </cell>
          <cell r="J121">
            <v>9129.2070000000003</v>
          </cell>
        </row>
        <row r="122">
          <cell r="A122">
            <v>660519</v>
          </cell>
          <cell r="J122">
            <v>9588.0570000000007</v>
          </cell>
        </row>
        <row r="123">
          <cell r="A123">
            <v>660516</v>
          </cell>
          <cell r="J123">
            <v>9588.0570000000007</v>
          </cell>
        </row>
        <row r="124">
          <cell r="A124">
            <v>9619</v>
          </cell>
          <cell r="J124">
            <v>6788.3190000000004</v>
          </cell>
        </row>
        <row r="125">
          <cell r="A125">
            <v>659766</v>
          </cell>
          <cell r="J125">
            <v>10739.77</v>
          </cell>
        </row>
        <row r="126">
          <cell r="A126">
            <v>660529</v>
          </cell>
          <cell r="J126">
            <v>10739.77</v>
          </cell>
        </row>
        <row r="127">
          <cell r="A127">
            <v>666424</v>
          </cell>
          <cell r="J127">
            <v>11987.47</v>
          </cell>
        </row>
        <row r="128">
          <cell r="A128">
            <v>660310</v>
          </cell>
          <cell r="J128">
            <v>7273.8940000000002</v>
          </cell>
        </row>
        <row r="129">
          <cell r="A129">
            <v>659770</v>
          </cell>
          <cell r="J129">
            <v>10536.32</v>
          </cell>
        </row>
        <row r="130">
          <cell r="A130">
            <v>662953</v>
          </cell>
          <cell r="J130">
            <v>6392.49</v>
          </cell>
        </row>
        <row r="131">
          <cell r="A131">
            <v>662957</v>
          </cell>
          <cell r="J131">
            <v>6788.3190000000004</v>
          </cell>
        </row>
        <row r="132">
          <cell r="A132">
            <v>667235</v>
          </cell>
          <cell r="J132">
            <v>7273.8940000000002</v>
          </cell>
        </row>
        <row r="133">
          <cell r="A133">
            <v>667233</v>
          </cell>
          <cell r="J133">
            <v>11987.47</v>
          </cell>
        </row>
        <row r="134">
          <cell r="A134">
            <v>665518</v>
          </cell>
          <cell r="J134">
            <v>7273.8940000000002</v>
          </cell>
        </row>
        <row r="135">
          <cell r="A135">
            <v>665515</v>
          </cell>
          <cell r="J135">
            <v>11987.47</v>
          </cell>
        </row>
        <row r="136">
          <cell r="A136">
            <v>664167</v>
          </cell>
          <cell r="J136">
            <v>6788.3190000000004</v>
          </cell>
        </row>
        <row r="137">
          <cell r="A137">
            <v>664689</v>
          </cell>
          <cell r="J137">
            <v>10739.77</v>
          </cell>
        </row>
        <row r="138">
          <cell r="A138">
            <v>660271</v>
          </cell>
          <cell r="J138">
            <v>6788.3190000000004</v>
          </cell>
        </row>
        <row r="139">
          <cell r="A139">
            <v>660273</v>
          </cell>
          <cell r="J139">
            <v>10739.77</v>
          </cell>
        </row>
        <row r="140">
          <cell r="A140">
            <v>659924</v>
          </cell>
          <cell r="J140">
            <v>6788.3190000000004</v>
          </cell>
        </row>
        <row r="141">
          <cell r="A141">
            <v>659768</v>
          </cell>
          <cell r="J141">
            <v>10739.77</v>
          </cell>
        </row>
        <row r="142">
          <cell r="A142">
            <v>660525</v>
          </cell>
          <cell r="J142">
            <v>10739.77</v>
          </cell>
        </row>
        <row r="143">
          <cell r="A143">
            <v>665004</v>
          </cell>
          <cell r="J143">
            <v>6788.3190000000004</v>
          </cell>
        </row>
        <row r="144">
          <cell r="A144">
            <v>664690</v>
          </cell>
          <cell r="J144">
            <v>10739.77</v>
          </cell>
        </row>
        <row r="145">
          <cell r="A145">
            <v>666732</v>
          </cell>
          <cell r="J145">
            <v>10739.77</v>
          </cell>
        </row>
        <row r="146">
          <cell r="A146">
            <v>659786</v>
          </cell>
          <cell r="J146">
            <v>9961.5249999999996</v>
          </cell>
        </row>
        <row r="147">
          <cell r="A147">
            <v>665005</v>
          </cell>
          <cell r="J147">
            <v>9961.5249999999996</v>
          </cell>
        </row>
        <row r="148">
          <cell r="A148">
            <v>666733</v>
          </cell>
          <cell r="J148">
            <v>9961.5249999999996</v>
          </cell>
        </row>
        <row r="149">
          <cell r="A149">
            <v>659784</v>
          </cell>
          <cell r="J149">
            <v>8893.2639999999992</v>
          </cell>
        </row>
        <row r="150">
          <cell r="A150">
            <v>665006</v>
          </cell>
          <cell r="J150">
            <v>9961.5249999999996</v>
          </cell>
        </row>
        <row r="151">
          <cell r="A151">
            <v>659787</v>
          </cell>
          <cell r="J151">
            <v>9961.5249999999996</v>
          </cell>
        </row>
        <row r="152">
          <cell r="A152">
            <v>665007</v>
          </cell>
          <cell r="J152">
            <v>9961.5249999999996</v>
          </cell>
        </row>
        <row r="153">
          <cell r="A153">
            <v>665008</v>
          </cell>
          <cell r="J153">
            <v>7668.5309999999999</v>
          </cell>
        </row>
        <row r="154">
          <cell r="A154">
            <v>660129</v>
          </cell>
          <cell r="J154">
            <v>7668.5309999999999</v>
          </cell>
        </row>
        <row r="155">
          <cell r="A155">
            <v>664691</v>
          </cell>
          <cell r="J155">
            <v>7668.5309999999999</v>
          </cell>
        </row>
        <row r="156">
          <cell r="A156">
            <v>659777</v>
          </cell>
          <cell r="J156">
            <v>7668.5309999999999</v>
          </cell>
        </row>
        <row r="157">
          <cell r="A157">
            <v>662955</v>
          </cell>
          <cell r="J157">
            <v>7668.5309999999999</v>
          </cell>
        </row>
        <row r="158">
          <cell r="A158">
            <v>666075</v>
          </cell>
          <cell r="J158">
            <v>7668.5309999999999</v>
          </cell>
        </row>
        <row r="159">
          <cell r="A159">
            <v>659775</v>
          </cell>
          <cell r="J159">
            <v>6708.7520000000004</v>
          </cell>
        </row>
        <row r="160">
          <cell r="A160">
            <v>666303</v>
          </cell>
          <cell r="J160">
            <v>7155.1049999999996</v>
          </cell>
        </row>
        <row r="161">
          <cell r="A161">
            <v>15104</v>
          </cell>
          <cell r="J161">
            <v>11003.43</v>
          </cell>
        </row>
        <row r="162">
          <cell r="A162">
            <v>663465</v>
          </cell>
          <cell r="J162">
            <v>11003.43</v>
          </cell>
        </row>
        <row r="163">
          <cell r="A163">
            <v>100841</v>
          </cell>
          <cell r="J163">
            <v>11003.43</v>
          </cell>
        </row>
        <row r="164">
          <cell r="A164">
            <v>664414</v>
          </cell>
          <cell r="J164">
            <v>11003.43</v>
          </cell>
        </row>
        <row r="165">
          <cell r="A165">
            <v>12639</v>
          </cell>
          <cell r="J165">
            <v>11003.43</v>
          </cell>
        </row>
        <row r="166">
          <cell r="A166">
            <v>8434</v>
          </cell>
          <cell r="J166">
            <v>11003.43</v>
          </cell>
        </row>
        <row r="167">
          <cell r="A167">
            <v>17787</v>
          </cell>
          <cell r="J167">
            <v>5755.3649999999998</v>
          </cell>
        </row>
        <row r="168">
          <cell r="A168">
            <v>15103</v>
          </cell>
          <cell r="J168">
            <v>5755.3649999999998</v>
          </cell>
        </row>
        <row r="169">
          <cell r="A169">
            <v>12642</v>
          </cell>
          <cell r="J169">
            <v>5755.3649999999998</v>
          </cell>
        </row>
        <row r="170">
          <cell r="A170">
            <v>1537</v>
          </cell>
          <cell r="J170">
            <v>5755.3649999999998</v>
          </cell>
        </row>
        <row r="171">
          <cell r="A171">
            <v>664416</v>
          </cell>
          <cell r="J171">
            <v>11003.43</v>
          </cell>
        </row>
        <row r="172">
          <cell r="A172">
            <v>12900</v>
          </cell>
          <cell r="J172">
            <v>11003.43</v>
          </cell>
        </row>
        <row r="173">
          <cell r="A173">
            <v>18093</v>
          </cell>
          <cell r="J173">
            <v>4562.1790000000001</v>
          </cell>
        </row>
        <row r="174">
          <cell r="A174">
            <v>665969</v>
          </cell>
          <cell r="J174">
            <v>14887.92</v>
          </cell>
        </row>
        <row r="175">
          <cell r="A175">
            <v>17390</v>
          </cell>
          <cell r="J175">
            <v>11114.79</v>
          </cell>
        </row>
        <row r="176">
          <cell r="A176">
            <v>666642</v>
          </cell>
          <cell r="J176">
            <v>11114.79</v>
          </cell>
        </row>
        <row r="177">
          <cell r="A177">
            <v>17387</v>
          </cell>
          <cell r="J177">
            <v>11114.79</v>
          </cell>
        </row>
        <row r="178">
          <cell r="A178">
            <v>665956</v>
          </cell>
          <cell r="J178">
            <v>9030.0360000000001</v>
          </cell>
        </row>
        <row r="179">
          <cell r="A179">
            <v>10658</v>
          </cell>
          <cell r="J179">
            <v>5754.9250000000002</v>
          </cell>
        </row>
        <row r="180">
          <cell r="A180">
            <v>664900</v>
          </cell>
          <cell r="J180">
            <v>5754.9250000000002</v>
          </cell>
        </row>
        <row r="181">
          <cell r="A181">
            <v>662791</v>
          </cell>
          <cell r="J181">
            <v>9402.9189999999999</v>
          </cell>
        </row>
        <row r="182">
          <cell r="A182">
            <v>666262</v>
          </cell>
          <cell r="J182">
            <v>9402.9189999999999</v>
          </cell>
        </row>
        <row r="183">
          <cell r="A183">
            <v>666263</v>
          </cell>
          <cell r="J183">
            <v>5754.9250000000002</v>
          </cell>
        </row>
        <row r="184">
          <cell r="A184">
            <v>661556</v>
          </cell>
          <cell r="J184">
            <v>5754.9250000000002</v>
          </cell>
        </row>
        <row r="185">
          <cell r="A185">
            <v>4333</v>
          </cell>
          <cell r="J185">
            <v>9402.9189999999999</v>
          </cell>
        </row>
        <row r="186">
          <cell r="A186">
            <v>661160</v>
          </cell>
          <cell r="J186">
            <v>9402.9189999999999</v>
          </cell>
        </row>
        <row r="187">
          <cell r="A187">
            <v>666483</v>
          </cell>
          <cell r="J187">
            <v>5754.9250000000002</v>
          </cell>
        </row>
        <row r="188">
          <cell r="A188">
            <v>10655</v>
          </cell>
          <cell r="J188">
            <v>5754.9250000000002</v>
          </cell>
        </row>
        <row r="189">
          <cell r="A189">
            <v>9837</v>
          </cell>
          <cell r="J189">
            <v>5754.9250000000002</v>
          </cell>
        </row>
        <row r="190">
          <cell r="A190">
            <v>666654</v>
          </cell>
          <cell r="J190">
            <v>5754.9250000000002</v>
          </cell>
        </row>
        <row r="191">
          <cell r="A191">
            <v>10666</v>
          </cell>
          <cell r="J191">
            <v>9402.9189999999999</v>
          </cell>
        </row>
        <row r="192">
          <cell r="A192">
            <v>666656</v>
          </cell>
          <cell r="J192">
            <v>9030.0360000000001</v>
          </cell>
        </row>
        <row r="193">
          <cell r="A193">
            <v>10699</v>
          </cell>
          <cell r="J193">
            <v>9402.9189999999999</v>
          </cell>
        </row>
        <row r="194">
          <cell r="A194">
            <v>10680</v>
          </cell>
          <cell r="J194">
            <v>9402.9189999999999</v>
          </cell>
        </row>
        <row r="195">
          <cell r="A195">
            <v>662800</v>
          </cell>
          <cell r="J195">
            <v>9402.9189999999999</v>
          </cell>
        </row>
        <row r="196">
          <cell r="A196">
            <v>664415</v>
          </cell>
          <cell r="J196">
            <v>5754.9250000000002</v>
          </cell>
        </row>
        <row r="197">
          <cell r="A197">
            <v>18332</v>
          </cell>
          <cell r="J197">
            <v>5754.9250000000002</v>
          </cell>
        </row>
        <row r="198">
          <cell r="A198">
            <v>102282</v>
          </cell>
          <cell r="J198">
            <v>9402.9189999999999</v>
          </cell>
        </row>
        <row r="199">
          <cell r="A199">
            <v>10656</v>
          </cell>
          <cell r="J199">
            <v>9402.9189999999999</v>
          </cell>
        </row>
        <row r="200">
          <cell r="A200">
            <v>664501</v>
          </cell>
          <cell r="J200">
            <v>5754.9250000000002</v>
          </cell>
        </row>
        <row r="201">
          <cell r="A201">
            <v>18946</v>
          </cell>
          <cell r="J201">
            <v>9030.0360000000001</v>
          </cell>
        </row>
        <row r="202">
          <cell r="A202">
            <v>10682</v>
          </cell>
          <cell r="J202">
            <v>9402.9189999999999</v>
          </cell>
        </row>
        <row r="203">
          <cell r="A203">
            <v>11489</v>
          </cell>
          <cell r="J203">
            <v>9402.9189999999999</v>
          </cell>
        </row>
        <row r="204">
          <cell r="A204">
            <v>657869</v>
          </cell>
          <cell r="J204">
            <v>3328.0830000000001</v>
          </cell>
        </row>
        <row r="205">
          <cell r="A205">
            <v>666639</v>
          </cell>
          <cell r="J205">
            <v>9402.9189999999999</v>
          </cell>
        </row>
        <row r="206">
          <cell r="A206">
            <v>9823</v>
          </cell>
          <cell r="J206">
            <v>9402.9189999999999</v>
          </cell>
        </row>
        <row r="207">
          <cell r="A207">
            <v>9836</v>
          </cell>
          <cell r="J207">
            <v>5754.9250000000002</v>
          </cell>
        </row>
        <row r="208">
          <cell r="A208">
            <v>664483</v>
          </cell>
          <cell r="J208">
            <v>9402.9189999999999</v>
          </cell>
        </row>
        <row r="209">
          <cell r="A209">
            <v>10650</v>
          </cell>
          <cell r="J209">
            <v>9402.9189999999999</v>
          </cell>
        </row>
        <row r="210">
          <cell r="A210">
            <v>662802</v>
          </cell>
          <cell r="J210">
            <v>9402.9189999999999</v>
          </cell>
        </row>
        <row r="211">
          <cell r="A211">
            <v>1329</v>
          </cell>
          <cell r="J211">
            <v>9402.9189999999999</v>
          </cell>
        </row>
        <row r="212">
          <cell r="A212">
            <v>658390</v>
          </cell>
          <cell r="J212">
            <v>9402.9189999999999</v>
          </cell>
        </row>
        <row r="213">
          <cell r="A213">
            <v>8688</v>
          </cell>
          <cell r="J213">
            <v>9402.9189999999999</v>
          </cell>
        </row>
        <row r="214">
          <cell r="A214">
            <v>8276</v>
          </cell>
          <cell r="J214">
            <v>9402.9189999999999</v>
          </cell>
        </row>
        <row r="215">
          <cell r="A215">
            <v>667239</v>
          </cell>
          <cell r="J215">
            <v>5910.8230000000003</v>
          </cell>
        </row>
        <row r="216">
          <cell r="A216">
            <v>667240</v>
          </cell>
          <cell r="J216">
            <v>12436.11</v>
          </cell>
        </row>
        <row r="217">
          <cell r="A217">
            <v>662801</v>
          </cell>
          <cell r="J217">
            <v>9402.9189999999999</v>
          </cell>
        </row>
        <row r="218">
          <cell r="A218">
            <v>330</v>
          </cell>
          <cell r="J218">
            <v>9402.9189999999999</v>
          </cell>
        </row>
        <row r="219">
          <cell r="A219">
            <v>664434</v>
          </cell>
          <cell r="J219">
            <v>5927.5429999999997</v>
          </cell>
        </row>
        <row r="220">
          <cell r="A220">
            <v>4658</v>
          </cell>
          <cell r="J220">
            <v>2061.19</v>
          </cell>
        </row>
        <row r="221">
          <cell r="A221">
            <v>4852</v>
          </cell>
          <cell r="J221">
            <v>4309</v>
          </cell>
        </row>
        <row r="222">
          <cell r="A222">
            <v>667184</v>
          </cell>
          <cell r="J222">
            <v>4129</v>
          </cell>
        </row>
        <row r="223">
          <cell r="A223">
            <v>667183</v>
          </cell>
          <cell r="J223">
            <v>4129</v>
          </cell>
        </row>
        <row r="224">
          <cell r="A224">
            <v>667182</v>
          </cell>
          <cell r="J224">
            <v>4129</v>
          </cell>
        </row>
        <row r="225">
          <cell r="A225">
            <v>667185</v>
          </cell>
          <cell r="J225">
            <v>4129</v>
          </cell>
        </row>
        <row r="226">
          <cell r="A226">
            <v>4685</v>
          </cell>
          <cell r="J226">
            <v>4309</v>
          </cell>
        </row>
        <row r="227">
          <cell r="A227">
            <v>667181</v>
          </cell>
          <cell r="J227">
            <v>4309</v>
          </cell>
        </row>
        <row r="228">
          <cell r="A228">
            <v>667187</v>
          </cell>
          <cell r="J228">
            <v>8209</v>
          </cell>
        </row>
        <row r="229">
          <cell r="A229">
            <v>15286</v>
          </cell>
          <cell r="J229">
            <v>4309</v>
          </cell>
        </row>
        <row r="230">
          <cell r="A230">
            <v>11336</v>
          </cell>
          <cell r="J230">
            <v>4309</v>
          </cell>
        </row>
        <row r="231">
          <cell r="A231">
            <v>4663</v>
          </cell>
          <cell r="J231">
            <v>4309</v>
          </cell>
        </row>
        <row r="232">
          <cell r="A232">
            <v>659681</v>
          </cell>
          <cell r="J232">
            <v>2857.53</v>
          </cell>
        </row>
        <row r="233">
          <cell r="A233">
            <v>102090</v>
          </cell>
          <cell r="J233">
            <v>2857.53</v>
          </cell>
        </row>
        <row r="234">
          <cell r="A234">
            <v>20235</v>
          </cell>
          <cell r="J234">
            <v>4444.7539999999999</v>
          </cell>
        </row>
        <row r="235">
          <cell r="A235">
            <v>20237</v>
          </cell>
          <cell r="J235">
            <v>8326.4719999999998</v>
          </cell>
        </row>
        <row r="236">
          <cell r="A236">
            <v>661919</v>
          </cell>
          <cell r="J236">
            <v>2857.53</v>
          </cell>
        </row>
        <row r="237">
          <cell r="A237">
            <v>661923</v>
          </cell>
          <cell r="J237">
            <v>4373.0600000000004</v>
          </cell>
        </row>
        <row r="238">
          <cell r="A238">
            <v>661925</v>
          </cell>
          <cell r="J238">
            <v>6344.6940000000004</v>
          </cell>
        </row>
        <row r="239">
          <cell r="A239">
            <v>4001</v>
          </cell>
          <cell r="J239">
            <v>2857.53</v>
          </cell>
        </row>
        <row r="240">
          <cell r="A240">
            <v>102094</v>
          </cell>
          <cell r="J240">
            <v>3160.806</v>
          </cell>
        </row>
        <row r="241">
          <cell r="A241">
            <v>664494</v>
          </cell>
          <cell r="J241">
            <v>3306.9549999999999</v>
          </cell>
        </row>
        <row r="242">
          <cell r="A242">
            <v>660154</v>
          </cell>
          <cell r="J242">
            <v>3076.665</v>
          </cell>
        </row>
        <row r="243">
          <cell r="A243">
            <v>660156</v>
          </cell>
          <cell r="J243">
            <v>4823.4970000000003</v>
          </cell>
        </row>
        <row r="244">
          <cell r="A244">
            <v>101993</v>
          </cell>
          <cell r="J244">
            <v>3160.806</v>
          </cell>
        </row>
        <row r="245">
          <cell r="A245">
            <v>667310</v>
          </cell>
          <cell r="J245">
            <v>3306.9549999999999</v>
          </cell>
        </row>
        <row r="246">
          <cell r="A246">
            <v>660153</v>
          </cell>
          <cell r="J246">
            <v>3076.665</v>
          </cell>
        </row>
        <row r="247">
          <cell r="A247">
            <v>660155</v>
          </cell>
          <cell r="J247">
            <v>4823.4970000000003</v>
          </cell>
        </row>
        <row r="248">
          <cell r="A248">
            <v>661918</v>
          </cell>
          <cell r="J248">
            <v>2857.53</v>
          </cell>
        </row>
        <row r="249">
          <cell r="A249">
            <v>661922</v>
          </cell>
          <cell r="J249">
            <v>4444.6059999999998</v>
          </cell>
        </row>
        <row r="250">
          <cell r="A250">
            <v>102092</v>
          </cell>
          <cell r="J250">
            <v>3160.806</v>
          </cell>
        </row>
        <row r="251">
          <cell r="A251">
            <v>7949</v>
          </cell>
          <cell r="J251">
            <v>4823.643</v>
          </cell>
        </row>
        <row r="252">
          <cell r="A252">
            <v>667284</v>
          </cell>
          <cell r="J252">
            <v>3076.68</v>
          </cell>
        </row>
        <row r="253">
          <cell r="A253">
            <v>667280</v>
          </cell>
          <cell r="J253">
            <v>3306.9549999999999</v>
          </cell>
        </row>
        <row r="254">
          <cell r="A254">
            <v>664617</v>
          </cell>
          <cell r="J254">
            <v>3076.68</v>
          </cell>
        </row>
        <row r="255">
          <cell r="A255">
            <v>102043</v>
          </cell>
          <cell r="J255">
            <v>3160.806</v>
          </cell>
        </row>
        <row r="256">
          <cell r="A256">
            <v>102120</v>
          </cell>
          <cell r="J256">
            <v>4823.643</v>
          </cell>
        </row>
        <row r="257">
          <cell r="A257">
            <v>17281</v>
          </cell>
          <cell r="J257">
            <v>9213.7240000000002</v>
          </cell>
        </row>
        <row r="258">
          <cell r="A258">
            <v>102075</v>
          </cell>
          <cell r="J258">
            <v>3160.806</v>
          </cell>
        </row>
        <row r="259">
          <cell r="A259">
            <v>102137</v>
          </cell>
          <cell r="J259">
            <v>4823.643</v>
          </cell>
        </row>
        <row r="260">
          <cell r="A260">
            <v>17277</v>
          </cell>
          <cell r="J260">
            <v>9213.7240000000002</v>
          </cell>
        </row>
        <row r="261">
          <cell r="A261">
            <v>664585</v>
          </cell>
          <cell r="J261">
            <v>3700.2040000000002</v>
          </cell>
        </row>
        <row r="262">
          <cell r="A262">
            <v>100191</v>
          </cell>
          <cell r="J262">
            <v>3700.2040000000002</v>
          </cell>
        </row>
        <row r="263">
          <cell r="A263">
            <v>666194</v>
          </cell>
          <cell r="J263">
            <v>3700.2040000000002</v>
          </cell>
        </row>
        <row r="264">
          <cell r="A264">
            <v>666193</v>
          </cell>
          <cell r="J264">
            <v>3700.2040000000002</v>
          </cell>
        </row>
        <row r="265">
          <cell r="A265">
            <v>2328</v>
          </cell>
          <cell r="J265">
            <v>5912.3220000000001</v>
          </cell>
        </row>
        <row r="266">
          <cell r="A266">
            <v>17020</v>
          </cell>
          <cell r="J266">
            <v>5957.1940000000004</v>
          </cell>
        </row>
        <row r="267">
          <cell r="A267">
            <v>662835</v>
          </cell>
          <cell r="J267">
            <v>1775.7280000000001</v>
          </cell>
        </row>
        <row r="268">
          <cell r="A268">
            <v>102256</v>
          </cell>
          <cell r="J268">
            <v>6410.8029999999999</v>
          </cell>
        </row>
        <row r="269">
          <cell r="A269">
            <v>4020</v>
          </cell>
          <cell r="J269">
            <v>4232.0129999999999</v>
          </cell>
        </row>
        <row r="270">
          <cell r="A270">
            <v>1964</v>
          </cell>
          <cell r="J270">
            <v>4232.0129999999999</v>
          </cell>
        </row>
        <row r="271">
          <cell r="A271">
            <v>6495</v>
          </cell>
          <cell r="J271">
            <v>5259.4459999999999</v>
          </cell>
        </row>
        <row r="272">
          <cell r="A272">
            <v>657993</v>
          </cell>
          <cell r="J272">
            <v>5630.7579999999998</v>
          </cell>
        </row>
        <row r="273">
          <cell r="A273">
            <v>11343</v>
          </cell>
          <cell r="J273">
            <v>5630.7579999999998</v>
          </cell>
        </row>
        <row r="274">
          <cell r="A274">
            <v>3630</v>
          </cell>
          <cell r="J274">
            <v>4912.8860000000004</v>
          </cell>
        </row>
        <row r="275">
          <cell r="A275">
            <v>7485</v>
          </cell>
          <cell r="J275">
            <v>6424.5690000000004</v>
          </cell>
        </row>
        <row r="276">
          <cell r="A276">
            <v>661373</v>
          </cell>
          <cell r="J276">
            <v>5369.3670000000002</v>
          </cell>
        </row>
        <row r="277">
          <cell r="A277">
            <v>666510</v>
          </cell>
          <cell r="J277">
            <v>4817.3829999999998</v>
          </cell>
        </row>
        <row r="278">
          <cell r="A278">
            <v>665087</v>
          </cell>
          <cell r="J278">
            <v>8097.018</v>
          </cell>
        </row>
        <row r="279">
          <cell r="A279">
            <v>666817</v>
          </cell>
          <cell r="J279">
            <v>9465.5280000000002</v>
          </cell>
        </row>
        <row r="280">
          <cell r="A280">
            <v>666816</v>
          </cell>
          <cell r="J280">
            <v>9465.5280000000002</v>
          </cell>
        </row>
        <row r="281">
          <cell r="A281">
            <v>665163</v>
          </cell>
          <cell r="J281">
            <v>8895.9279999999999</v>
          </cell>
        </row>
        <row r="282">
          <cell r="A282">
            <v>659221</v>
          </cell>
          <cell r="J282">
            <v>8211.06</v>
          </cell>
        </row>
        <row r="283">
          <cell r="A283">
            <v>659222</v>
          </cell>
          <cell r="J283">
            <v>9009.9779999999992</v>
          </cell>
        </row>
        <row r="284">
          <cell r="A284">
            <v>659223</v>
          </cell>
          <cell r="J284">
            <v>8667.8279999999995</v>
          </cell>
        </row>
        <row r="285">
          <cell r="A285">
            <v>666305</v>
          </cell>
          <cell r="J285">
            <v>6500.4219999999996</v>
          </cell>
        </row>
        <row r="286">
          <cell r="A286">
            <v>18682</v>
          </cell>
          <cell r="J286">
            <v>6843.0219999999999</v>
          </cell>
        </row>
        <row r="287">
          <cell r="A287">
            <v>18685</v>
          </cell>
          <cell r="J287">
            <v>7868.9319999999998</v>
          </cell>
        </row>
        <row r="288">
          <cell r="A288">
            <v>666813</v>
          </cell>
          <cell r="J288">
            <v>6842.55</v>
          </cell>
        </row>
        <row r="289">
          <cell r="A289">
            <v>18684</v>
          </cell>
          <cell r="J289">
            <v>8097.018</v>
          </cell>
        </row>
        <row r="290">
          <cell r="A290">
            <v>18681</v>
          </cell>
          <cell r="J290">
            <v>7527.3239999999996</v>
          </cell>
        </row>
        <row r="291">
          <cell r="A291">
            <v>666814</v>
          </cell>
          <cell r="J291">
            <v>6842.55</v>
          </cell>
        </row>
        <row r="292">
          <cell r="A292">
            <v>659001</v>
          </cell>
          <cell r="J292">
            <v>8553.1880000000001</v>
          </cell>
        </row>
        <row r="293">
          <cell r="A293">
            <v>666821</v>
          </cell>
          <cell r="J293">
            <v>6500.4219999999996</v>
          </cell>
        </row>
        <row r="294">
          <cell r="A294">
            <v>665164</v>
          </cell>
          <cell r="J294">
            <v>7413.7849999999999</v>
          </cell>
        </row>
        <row r="295">
          <cell r="A295">
            <v>665528</v>
          </cell>
          <cell r="J295">
            <v>7185</v>
          </cell>
        </row>
        <row r="296">
          <cell r="A296">
            <v>666819</v>
          </cell>
          <cell r="J296">
            <v>19615.310000000001</v>
          </cell>
        </row>
        <row r="297">
          <cell r="A297">
            <v>666304</v>
          </cell>
          <cell r="J297">
            <v>7413.7849999999999</v>
          </cell>
        </row>
        <row r="298">
          <cell r="A298">
            <v>666818</v>
          </cell>
          <cell r="J298">
            <v>8393.5280000000002</v>
          </cell>
        </row>
        <row r="299">
          <cell r="A299">
            <v>666822</v>
          </cell>
          <cell r="J299">
            <v>5428.4229999999998</v>
          </cell>
        </row>
        <row r="300">
          <cell r="A300">
            <v>659737</v>
          </cell>
          <cell r="J300">
            <v>1969.7940000000001</v>
          </cell>
        </row>
        <row r="301">
          <cell r="A301">
            <v>19532</v>
          </cell>
          <cell r="J301">
            <v>3443.9079999999999</v>
          </cell>
        </row>
        <row r="302">
          <cell r="A302">
            <v>19533</v>
          </cell>
          <cell r="J302">
            <v>4717.1490000000003</v>
          </cell>
        </row>
        <row r="303">
          <cell r="A303">
            <v>10145</v>
          </cell>
          <cell r="J303">
            <v>3031.846</v>
          </cell>
        </row>
        <row r="304">
          <cell r="A304">
            <v>2336</v>
          </cell>
          <cell r="J304">
            <v>1688.5309999999999</v>
          </cell>
        </row>
        <row r="305">
          <cell r="A305">
            <v>2338</v>
          </cell>
          <cell r="J305">
            <v>1545.364</v>
          </cell>
        </row>
        <row r="306">
          <cell r="A306">
            <v>2339</v>
          </cell>
          <cell r="J306">
            <v>1568.5229999999999</v>
          </cell>
        </row>
        <row r="307">
          <cell r="A307">
            <v>7259</v>
          </cell>
          <cell r="J307">
            <v>1358.93</v>
          </cell>
        </row>
        <row r="308">
          <cell r="A308">
            <v>662223</v>
          </cell>
          <cell r="J308">
            <v>4258.8729999999996</v>
          </cell>
        </row>
        <row r="309">
          <cell r="A309">
            <v>14162</v>
          </cell>
          <cell r="J309">
            <v>4556.93</v>
          </cell>
        </row>
        <row r="310">
          <cell r="A310">
            <v>662701</v>
          </cell>
          <cell r="J310">
            <v>2532.3919999999998</v>
          </cell>
        </row>
        <row r="311">
          <cell r="A311">
            <v>5301</v>
          </cell>
          <cell r="J311">
            <v>2127.8229999999999</v>
          </cell>
        </row>
        <row r="312">
          <cell r="A312">
            <v>8735</v>
          </cell>
          <cell r="J312">
            <v>918.00599999999997</v>
          </cell>
        </row>
        <row r="313">
          <cell r="A313">
            <v>666045</v>
          </cell>
          <cell r="J313">
            <v>3731.8209999999999</v>
          </cell>
        </row>
        <row r="314">
          <cell r="A314">
            <v>665108</v>
          </cell>
          <cell r="J314">
            <v>3587.9520000000002</v>
          </cell>
        </row>
        <row r="315">
          <cell r="A315">
            <v>662273</v>
          </cell>
          <cell r="J315">
            <v>3316.0050000000001</v>
          </cell>
        </row>
        <row r="316">
          <cell r="A316">
            <v>666046</v>
          </cell>
          <cell r="J316">
            <v>3731.8209999999999</v>
          </cell>
        </row>
        <row r="317">
          <cell r="A317">
            <v>662269</v>
          </cell>
          <cell r="J317">
            <v>3587.9520000000002</v>
          </cell>
        </row>
        <row r="318">
          <cell r="A318">
            <v>666043</v>
          </cell>
          <cell r="J318">
            <v>3977.451</v>
          </cell>
        </row>
        <row r="319">
          <cell r="A319">
            <v>665887</v>
          </cell>
          <cell r="J319">
            <v>3824.81</v>
          </cell>
        </row>
        <row r="320">
          <cell r="A320">
            <v>665888</v>
          </cell>
          <cell r="J320">
            <v>3587.9520000000002</v>
          </cell>
        </row>
        <row r="321">
          <cell r="A321">
            <v>666050</v>
          </cell>
          <cell r="J321">
            <v>3731.8209999999999</v>
          </cell>
        </row>
        <row r="322">
          <cell r="A322">
            <v>665084</v>
          </cell>
          <cell r="J322">
            <v>3587.9520000000002</v>
          </cell>
        </row>
        <row r="323">
          <cell r="A323">
            <v>666047</v>
          </cell>
          <cell r="J323">
            <v>3731.8209999999999</v>
          </cell>
        </row>
        <row r="324">
          <cell r="A324">
            <v>662270</v>
          </cell>
          <cell r="J324">
            <v>3587.9520000000002</v>
          </cell>
        </row>
        <row r="325">
          <cell r="A325">
            <v>666052</v>
          </cell>
          <cell r="J325">
            <v>3449.3470000000002</v>
          </cell>
        </row>
        <row r="326">
          <cell r="A326">
            <v>665083</v>
          </cell>
          <cell r="J326">
            <v>3316.0050000000001</v>
          </cell>
        </row>
        <row r="327">
          <cell r="A327">
            <v>666048</v>
          </cell>
          <cell r="J327">
            <v>3731.8209999999999</v>
          </cell>
        </row>
        <row r="328">
          <cell r="A328">
            <v>657812</v>
          </cell>
          <cell r="J328">
            <v>4525.3819999999996</v>
          </cell>
        </row>
        <row r="329">
          <cell r="A329">
            <v>19025</v>
          </cell>
          <cell r="J329">
            <v>1932.231</v>
          </cell>
        </row>
        <row r="330">
          <cell r="A330">
            <v>3196</v>
          </cell>
          <cell r="J330">
            <v>1932.231</v>
          </cell>
        </row>
        <row r="331">
          <cell r="A331">
            <v>19680</v>
          </cell>
          <cell r="J331">
            <v>2300.7460000000001</v>
          </cell>
        </row>
        <row r="332">
          <cell r="A332">
            <v>667318</v>
          </cell>
          <cell r="J332">
            <v>2263.5</v>
          </cell>
        </row>
        <row r="333">
          <cell r="A333">
            <v>19681</v>
          </cell>
          <cell r="J333">
            <v>2422.1010000000001</v>
          </cell>
        </row>
        <row r="334">
          <cell r="A334">
            <v>665104</v>
          </cell>
          <cell r="J334">
            <v>6769.5280000000002</v>
          </cell>
        </row>
        <row r="335">
          <cell r="A335">
            <v>665160</v>
          </cell>
          <cell r="J335">
            <v>5951.018</v>
          </cell>
        </row>
        <row r="336">
          <cell r="A336">
            <v>666331</v>
          </cell>
          <cell r="J336">
            <v>4953.22</v>
          </cell>
        </row>
        <row r="337">
          <cell r="A337">
            <v>666333</v>
          </cell>
          <cell r="J337">
            <v>4505.3289999999997</v>
          </cell>
        </row>
        <row r="338">
          <cell r="A338">
            <v>666332</v>
          </cell>
          <cell r="J338">
            <v>3301.67</v>
          </cell>
        </row>
        <row r="339">
          <cell r="A339">
            <v>659140</v>
          </cell>
          <cell r="J339">
            <v>7070.3649999999998</v>
          </cell>
        </row>
        <row r="340">
          <cell r="A340">
            <v>207</v>
          </cell>
          <cell r="J340">
            <v>6781.652</v>
          </cell>
        </row>
        <row r="341">
          <cell r="A341">
            <v>4316</v>
          </cell>
          <cell r="J341">
            <v>2541.5650000000001</v>
          </cell>
        </row>
        <row r="342">
          <cell r="A342">
            <v>6290</v>
          </cell>
          <cell r="J342">
            <v>3190.0079999999998</v>
          </cell>
        </row>
        <row r="343">
          <cell r="A343">
            <v>9436</v>
          </cell>
          <cell r="J343">
            <v>7767.902</v>
          </cell>
        </row>
        <row r="344">
          <cell r="A344">
            <v>9435</v>
          </cell>
          <cell r="J344">
            <v>7784.5929999999998</v>
          </cell>
        </row>
        <row r="345">
          <cell r="A345">
            <v>4322</v>
          </cell>
          <cell r="J345">
            <v>5086.7629999999999</v>
          </cell>
        </row>
        <row r="346">
          <cell r="A346">
            <v>5269</v>
          </cell>
          <cell r="J346">
            <v>5652.3180000000002</v>
          </cell>
        </row>
        <row r="347">
          <cell r="A347">
            <v>666016</v>
          </cell>
          <cell r="J347">
            <v>4000.1019999999999</v>
          </cell>
        </row>
        <row r="348">
          <cell r="A348">
            <v>658184</v>
          </cell>
          <cell r="J348">
            <v>1602.8230000000001</v>
          </cell>
        </row>
        <row r="349">
          <cell r="A349">
            <v>10514</v>
          </cell>
          <cell r="J349">
            <v>1602.684</v>
          </cell>
        </row>
        <row r="350">
          <cell r="A350">
            <v>11459</v>
          </cell>
          <cell r="J350">
            <v>2200.0630000000001</v>
          </cell>
        </row>
        <row r="351">
          <cell r="A351">
            <v>662626</v>
          </cell>
          <cell r="J351">
            <v>2600.0740000000001</v>
          </cell>
        </row>
        <row r="352">
          <cell r="A352">
            <v>666525</v>
          </cell>
          <cell r="J352">
            <v>1550</v>
          </cell>
        </row>
        <row r="353">
          <cell r="A353">
            <v>18936</v>
          </cell>
          <cell r="J353">
            <v>3002.998</v>
          </cell>
        </row>
        <row r="354">
          <cell r="A354">
            <v>18934</v>
          </cell>
          <cell r="J354">
            <v>937.61800000000005</v>
          </cell>
        </row>
        <row r="355">
          <cell r="A355">
            <v>18935</v>
          </cell>
          <cell r="J355">
            <v>767.86</v>
          </cell>
        </row>
        <row r="356">
          <cell r="A356">
            <v>860</v>
          </cell>
          <cell r="J356">
            <v>2186.7629999999999</v>
          </cell>
        </row>
        <row r="357">
          <cell r="A357">
            <v>862</v>
          </cell>
          <cell r="J357">
            <v>3034.4679999999998</v>
          </cell>
        </row>
        <row r="358">
          <cell r="A358">
            <v>863</v>
          </cell>
          <cell r="J358">
            <v>3043.63</v>
          </cell>
        </row>
        <row r="359">
          <cell r="A359">
            <v>101458</v>
          </cell>
          <cell r="J359">
            <v>1873.194</v>
          </cell>
        </row>
        <row r="360">
          <cell r="A360">
            <v>864</v>
          </cell>
          <cell r="J360">
            <v>2308.5740000000001</v>
          </cell>
        </row>
        <row r="361">
          <cell r="A361">
            <v>865</v>
          </cell>
          <cell r="J361">
            <v>2124.89</v>
          </cell>
        </row>
        <row r="362">
          <cell r="A362">
            <v>661740</v>
          </cell>
          <cell r="J362">
            <v>1800.77</v>
          </cell>
        </row>
        <row r="363">
          <cell r="A363">
            <v>20186</v>
          </cell>
          <cell r="J363">
            <v>6743.4889999999996</v>
          </cell>
        </row>
        <row r="364">
          <cell r="A364">
            <v>25489</v>
          </cell>
          <cell r="J364">
            <v>3592.0520000000001</v>
          </cell>
        </row>
        <row r="365">
          <cell r="A365">
            <v>11866</v>
          </cell>
          <cell r="J365">
            <v>2246.0230000000001</v>
          </cell>
        </row>
        <row r="366">
          <cell r="A366">
            <v>11867</v>
          </cell>
          <cell r="J366">
            <v>2532.4319999999998</v>
          </cell>
        </row>
        <row r="367">
          <cell r="A367">
            <v>11865</v>
          </cell>
          <cell r="J367">
            <v>2299.2669999999998</v>
          </cell>
        </row>
        <row r="368">
          <cell r="A368">
            <v>661741</v>
          </cell>
          <cell r="J368">
            <v>1787.595</v>
          </cell>
        </row>
        <row r="369">
          <cell r="A369">
            <v>3604</v>
          </cell>
          <cell r="J369">
            <v>10250.66</v>
          </cell>
        </row>
        <row r="370">
          <cell r="A370">
            <v>2536</v>
          </cell>
          <cell r="J370">
            <v>5232.7640000000001</v>
          </cell>
        </row>
        <row r="371">
          <cell r="A371">
            <v>866</v>
          </cell>
          <cell r="J371">
            <v>1675.6669999999999</v>
          </cell>
        </row>
        <row r="372">
          <cell r="A372">
            <v>19464</v>
          </cell>
          <cell r="J372">
            <v>3961</v>
          </cell>
        </row>
        <row r="373">
          <cell r="A373">
            <v>11848</v>
          </cell>
          <cell r="J373">
            <v>1979.144</v>
          </cell>
        </row>
        <row r="374">
          <cell r="A374">
            <v>7055</v>
          </cell>
          <cell r="J374">
            <v>200.006</v>
          </cell>
        </row>
        <row r="375">
          <cell r="A375">
            <v>666918</v>
          </cell>
          <cell r="J375">
            <v>2750</v>
          </cell>
        </row>
        <row r="376">
          <cell r="A376">
            <v>666919</v>
          </cell>
          <cell r="J376">
            <v>3100</v>
          </cell>
        </row>
        <row r="377">
          <cell r="A377">
            <v>1544</v>
          </cell>
          <cell r="J377">
            <v>3000</v>
          </cell>
        </row>
        <row r="378">
          <cell r="A378">
            <v>1545</v>
          </cell>
          <cell r="J378">
            <v>1950</v>
          </cell>
        </row>
        <row r="379">
          <cell r="A379">
            <v>1546</v>
          </cell>
          <cell r="J379">
            <v>2850</v>
          </cell>
        </row>
        <row r="380">
          <cell r="A380">
            <v>1547</v>
          </cell>
          <cell r="J380">
            <v>3200</v>
          </cell>
        </row>
        <row r="381">
          <cell r="A381">
            <v>1548</v>
          </cell>
          <cell r="J381">
            <v>1950</v>
          </cell>
        </row>
        <row r="382">
          <cell r="A382">
            <v>9278</v>
          </cell>
          <cell r="J382">
            <v>2400</v>
          </cell>
        </row>
        <row r="383">
          <cell r="A383">
            <v>1540</v>
          </cell>
          <cell r="J383">
            <v>2300</v>
          </cell>
        </row>
        <row r="384">
          <cell r="A384">
            <v>7585</v>
          </cell>
          <cell r="J384">
            <v>2500</v>
          </cell>
        </row>
        <row r="385">
          <cell r="A385">
            <v>3814</v>
          </cell>
          <cell r="J385">
            <v>5300</v>
          </cell>
        </row>
        <row r="386">
          <cell r="A386">
            <v>10969</v>
          </cell>
          <cell r="J386">
            <v>1800</v>
          </cell>
        </row>
        <row r="387">
          <cell r="A387">
            <v>666579</v>
          </cell>
          <cell r="J387">
            <v>2650.0970000000002</v>
          </cell>
        </row>
        <row r="388">
          <cell r="A388">
            <v>6720</v>
          </cell>
          <cell r="J388">
            <v>2561.779</v>
          </cell>
        </row>
        <row r="389">
          <cell r="A389">
            <v>4433</v>
          </cell>
          <cell r="J389">
            <v>3100.0819999999999</v>
          </cell>
        </row>
        <row r="390">
          <cell r="A390">
            <v>12618</v>
          </cell>
          <cell r="J390">
            <v>2650.0659999999998</v>
          </cell>
        </row>
        <row r="391">
          <cell r="A391">
            <v>4255</v>
          </cell>
          <cell r="J391">
            <v>3100.0819999999999</v>
          </cell>
        </row>
        <row r="392">
          <cell r="A392">
            <v>12615</v>
          </cell>
          <cell r="J392">
            <v>1700.04</v>
          </cell>
        </row>
        <row r="393">
          <cell r="A393">
            <v>656884</v>
          </cell>
          <cell r="J393">
            <v>1350.0360000000001</v>
          </cell>
        </row>
        <row r="394">
          <cell r="A394">
            <v>4443</v>
          </cell>
          <cell r="J394">
            <v>2650.0659999999998</v>
          </cell>
        </row>
        <row r="395">
          <cell r="A395">
            <v>7341</v>
          </cell>
          <cell r="J395">
            <v>3100.0819999999999</v>
          </cell>
        </row>
        <row r="396">
          <cell r="A396">
            <v>4063</v>
          </cell>
          <cell r="J396">
            <v>1700.04</v>
          </cell>
        </row>
        <row r="397">
          <cell r="A397">
            <v>657051</v>
          </cell>
          <cell r="J397">
            <v>3339.2150000000001</v>
          </cell>
        </row>
        <row r="398">
          <cell r="A398">
            <v>656887</v>
          </cell>
          <cell r="J398">
            <v>1350.0360000000001</v>
          </cell>
        </row>
        <row r="399">
          <cell r="A399">
            <v>12617</v>
          </cell>
          <cell r="J399">
            <v>2650.0659999999998</v>
          </cell>
        </row>
        <row r="400">
          <cell r="A400">
            <v>7479</v>
          </cell>
          <cell r="J400">
            <v>3100.0819999999999</v>
          </cell>
        </row>
        <row r="401">
          <cell r="A401">
            <v>12614</v>
          </cell>
          <cell r="J401">
            <v>1700.04</v>
          </cell>
        </row>
        <row r="402">
          <cell r="A402">
            <v>666683</v>
          </cell>
          <cell r="J402">
            <v>3700.1039999999998</v>
          </cell>
        </row>
        <row r="403">
          <cell r="A403">
            <v>661330</v>
          </cell>
          <cell r="J403">
            <v>3227.97</v>
          </cell>
        </row>
        <row r="404">
          <cell r="A404">
            <v>6344</v>
          </cell>
          <cell r="J404">
            <v>2650.0659999999998</v>
          </cell>
        </row>
        <row r="405">
          <cell r="A405">
            <v>8771</v>
          </cell>
          <cell r="J405">
            <v>3100.0819999999999</v>
          </cell>
        </row>
        <row r="406">
          <cell r="A406">
            <v>804006</v>
          </cell>
          <cell r="J406">
            <v>1700.04</v>
          </cell>
        </row>
        <row r="407">
          <cell r="A407">
            <v>666684</v>
          </cell>
          <cell r="J407">
            <v>3700.1039999999998</v>
          </cell>
        </row>
        <row r="408">
          <cell r="A408">
            <v>664926</v>
          </cell>
          <cell r="J408">
            <v>1350.0360000000001</v>
          </cell>
        </row>
        <row r="409">
          <cell r="A409">
            <v>664581</v>
          </cell>
          <cell r="J409">
            <v>3339.2150000000001</v>
          </cell>
        </row>
        <row r="410">
          <cell r="A410">
            <v>12619</v>
          </cell>
          <cell r="J410">
            <v>2650.0659999999998</v>
          </cell>
        </row>
        <row r="411">
          <cell r="A411">
            <v>7413</v>
          </cell>
          <cell r="J411">
            <v>3100.0819999999999</v>
          </cell>
        </row>
        <row r="412">
          <cell r="A412">
            <v>656874</v>
          </cell>
          <cell r="J412">
            <v>1350.0360000000001</v>
          </cell>
        </row>
        <row r="413">
          <cell r="A413">
            <v>12616</v>
          </cell>
          <cell r="J413">
            <v>1700.04</v>
          </cell>
        </row>
        <row r="414">
          <cell r="A414">
            <v>663982</v>
          </cell>
          <cell r="J414">
            <v>2600.0740000000001</v>
          </cell>
        </row>
        <row r="415">
          <cell r="A415">
            <v>13696</v>
          </cell>
          <cell r="J415">
            <v>1275.404</v>
          </cell>
        </row>
        <row r="416">
          <cell r="A416">
            <v>20180</v>
          </cell>
          <cell r="J416">
            <v>1800</v>
          </cell>
        </row>
        <row r="417">
          <cell r="A417">
            <v>664238</v>
          </cell>
          <cell r="J417">
            <v>1800</v>
          </cell>
        </row>
        <row r="418">
          <cell r="A418">
            <v>17909</v>
          </cell>
          <cell r="J418">
            <v>1800</v>
          </cell>
        </row>
        <row r="419">
          <cell r="A419">
            <v>17910</v>
          </cell>
          <cell r="J419">
            <v>1800</v>
          </cell>
        </row>
        <row r="420">
          <cell r="A420">
            <v>7361</v>
          </cell>
          <cell r="J420">
            <v>3540.261</v>
          </cell>
        </row>
        <row r="421">
          <cell r="A421">
            <v>1948</v>
          </cell>
          <cell r="J421">
            <v>2967.5830000000001</v>
          </cell>
        </row>
        <row r="422">
          <cell r="A422">
            <v>1651</v>
          </cell>
          <cell r="J422">
            <v>1642.847</v>
          </cell>
        </row>
        <row r="423">
          <cell r="A423">
            <v>665996</v>
          </cell>
          <cell r="J423">
            <v>1843.25</v>
          </cell>
        </row>
        <row r="424">
          <cell r="A424">
            <v>14930</v>
          </cell>
          <cell r="J424">
            <v>3540.261</v>
          </cell>
        </row>
        <row r="425">
          <cell r="A425">
            <v>14931</v>
          </cell>
          <cell r="J425">
            <v>2967.5830000000001</v>
          </cell>
        </row>
        <row r="426">
          <cell r="A426">
            <v>14929</v>
          </cell>
          <cell r="J426">
            <v>1561.884</v>
          </cell>
        </row>
        <row r="427">
          <cell r="A427">
            <v>665997</v>
          </cell>
          <cell r="J427">
            <v>1843.25</v>
          </cell>
        </row>
        <row r="428">
          <cell r="A428">
            <v>665995</v>
          </cell>
          <cell r="J428">
            <v>1843.25</v>
          </cell>
        </row>
        <row r="429">
          <cell r="A429">
            <v>664850</v>
          </cell>
          <cell r="J429">
            <v>1010.263</v>
          </cell>
        </row>
        <row r="430">
          <cell r="A430">
            <v>664715</v>
          </cell>
          <cell r="J430">
            <v>2916.6309999999999</v>
          </cell>
        </row>
        <row r="431">
          <cell r="A431">
            <v>664852</v>
          </cell>
          <cell r="J431">
            <v>1554.0820000000001</v>
          </cell>
        </row>
        <row r="432">
          <cell r="A432">
            <v>664801</v>
          </cell>
          <cell r="J432">
            <v>1627.27</v>
          </cell>
        </row>
        <row r="433">
          <cell r="A433">
            <v>664484</v>
          </cell>
          <cell r="J433">
            <v>1554.0820000000001</v>
          </cell>
        </row>
        <row r="434">
          <cell r="A434">
            <v>664716</v>
          </cell>
          <cell r="J434">
            <v>2962.4850000000001</v>
          </cell>
        </row>
        <row r="435">
          <cell r="A435">
            <v>1365</v>
          </cell>
          <cell r="J435">
            <v>2100</v>
          </cell>
        </row>
        <row r="436">
          <cell r="A436">
            <v>3621</v>
          </cell>
          <cell r="J436">
            <v>2100</v>
          </cell>
        </row>
        <row r="437">
          <cell r="A437">
            <v>3886</v>
          </cell>
          <cell r="J437">
            <v>2100</v>
          </cell>
        </row>
        <row r="438">
          <cell r="A438">
            <v>4289</v>
          </cell>
          <cell r="J438">
            <v>2100</v>
          </cell>
        </row>
        <row r="439">
          <cell r="A439">
            <v>2666</v>
          </cell>
          <cell r="J439">
            <v>348.09</v>
          </cell>
        </row>
        <row r="440">
          <cell r="A440">
            <v>9037</v>
          </cell>
          <cell r="J440">
            <v>2900</v>
          </cell>
        </row>
        <row r="441">
          <cell r="A441">
            <v>9181</v>
          </cell>
          <cell r="J441">
            <v>2900</v>
          </cell>
        </row>
        <row r="442">
          <cell r="A442">
            <v>18541</v>
          </cell>
          <cell r="J442">
            <v>3550</v>
          </cell>
        </row>
        <row r="443">
          <cell r="A443">
            <v>9239</v>
          </cell>
          <cell r="J443">
            <v>2900</v>
          </cell>
        </row>
        <row r="444">
          <cell r="A444">
            <v>9362</v>
          </cell>
          <cell r="J444">
            <v>3550</v>
          </cell>
        </row>
        <row r="445">
          <cell r="A445">
            <v>663953</v>
          </cell>
          <cell r="J445">
            <v>2100</v>
          </cell>
        </row>
        <row r="446">
          <cell r="A446">
            <v>666460</v>
          </cell>
          <cell r="J446">
            <v>2900</v>
          </cell>
        </row>
        <row r="447">
          <cell r="A447">
            <v>666461</v>
          </cell>
          <cell r="J447">
            <v>3550</v>
          </cell>
        </row>
        <row r="448">
          <cell r="A448">
            <v>666459</v>
          </cell>
          <cell r="J448">
            <v>2100</v>
          </cell>
        </row>
        <row r="449">
          <cell r="A449">
            <v>1568</v>
          </cell>
          <cell r="J449">
            <v>3550</v>
          </cell>
        </row>
        <row r="450">
          <cell r="A450">
            <v>7133</v>
          </cell>
          <cell r="J450">
            <v>2900</v>
          </cell>
        </row>
        <row r="451">
          <cell r="A451">
            <v>20027</v>
          </cell>
          <cell r="J451">
            <v>2900</v>
          </cell>
        </row>
        <row r="452">
          <cell r="A452">
            <v>159</v>
          </cell>
          <cell r="J452">
            <v>3550</v>
          </cell>
        </row>
        <row r="453">
          <cell r="A453">
            <v>11145</v>
          </cell>
          <cell r="J453">
            <v>2900</v>
          </cell>
        </row>
        <row r="454">
          <cell r="A454">
            <v>14053</v>
          </cell>
          <cell r="J454">
            <v>3550</v>
          </cell>
        </row>
        <row r="455">
          <cell r="A455">
            <v>3832</v>
          </cell>
          <cell r="J455">
            <v>2900</v>
          </cell>
        </row>
        <row r="456">
          <cell r="A456">
            <v>665567</v>
          </cell>
          <cell r="J456">
            <v>2900</v>
          </cell>
        </row>
        <row r="457">
          <cell r="A457">
            <v>665566</v>
          </cell>
          <cell r="J457">
            <v>3550</v>
          </cell>
        </row>
        <row r="458">
          <cell r="A458">
            <v>665568</v>
          </cell>
          <cell r="J458">
            <v>2100</v>
          </cell>
        </row>
        <row r="459">
          <cell r="A459">
            <v>11144</v>
          </cell>
          <cell r="J459">
            <v>3550</v>
          </cell>
        </row>
        <row r="460">
          <cell r="A460">
            <v>664975</v>
          </cell>
          <cell r="J460">
            <v>3565.5680000000002</v>
          </cell>
        </row>
        <row r="461">
          <cell r="A461">
            <v>664950</v>
          </cell>
          <cell r="J461">
            <v>2081.5329999999999</v>
          </cell>
        </row>
        <row r="462">
          <cell r="A462">
            <v>4691</v>
          </cell>
          <cell r="J462">
            <v>1519.645</v>
          </cell>
        </row>
        <row r="463">
          <cell r="A463">
            <v>4692</v>
          </cell>
          <cell r="J463">
            <v>2483.5549999999998</v>
          </cell>
        </row>
        <row r="464">
          <cell r="A464">
            <v>660574</v>
          </cell>
          <cell r="J464">
            <v>3300</v>
          </cell>
        </row>
        <row r="465">
          <cell r="A465">
            <v>659157</v>
          </cell>
          <cell r="J465">
            <v>3630</v>
          </cell>
        </row>
        <row r="466">
          <cell r="A466">
            <v>10567</v>
          </cell>
          <cell r="J466">
            <v>1170</v>
          </cell>
        </row>
        <row r="467">
          <cell r="A467">
            <v>11464</v>
          </cell>
          <cell r="J467">
            <v>2100</v>
          </cell>
        </row>
        <row r="468">
          <cell r="A468">
            <v>18849</v>
          </cell>
          <cell r="J468">
            <v>1448.3430000000001</v>
          </cell>
        </row>
        <row r="469">
          <cell r="A469">
            <v>4690</v>
          </cell>
          <cell r="J469">
            <v>3371.0790000000002</v>
          </cell>
        </row>
        <row r="470">
          <cell r="A470">
            <v>20587</v>
          </cell>
          <cell r="J470">
            <v>3660</v>
          </cell>
        </row>
        <row r="471">
          <cell r="A471">
            <v>11265</v>
          </cell>
          <cell r="J471">
            <v>2941.462</v>
          </cell>
        </row>
        <row r="472">
          <cell r="A472">
            <v>657031</v>
          </cell>
          <cell r="J472">
            <v>1149.99</v>
          </cell>
        </row>
        <row r="473">
          <cell r="A473">
            <v>8390</v>
          </cell>
          <cell r="J473">
            <v>1940</v>
          </cell>
        </row>
        <row r="474">
          <cell r="A474">
            <v>9880</v>
          </cell>
          <cell r="J474">
            <v>1940</v>
          </cell>
        </row>
        <row r="475">
          <cell r="A475">
            <v>8475</v>
          </cell>
          <cell r="J475">
            <v>1940</v>
          </cell>
        </row>
        <row r="476">
          <cell r="A476">
            <v>6402</v>
          </cell>
          <cell r="J476">
            <v>1940</v>
          </cell>
        </row>
        <row r="477">
          <cell r="A477">
            <v>667324</v>
          </cell>
          <cell r="J477">
            <v>1940</v>
          </cell>
        </row>
        <row r="478">
          <cell r="A478">
            <v>19212</v>
          </cell>
          <cell r="J478">
            <v>1099.99</v>
          </cell>
        </row>
        <row r="479">
          <cell r="A479">
            <v>101625</v>
          </cell>
          <cell r="J479">
            <v>1940</v>
          </cell>
        </row>
        <row r="480">
          <cell r="A480">
            <v>663888</v>
          </cell>
          <cell r="J480">
            <v>1099.99</v>
          </cell>
        </row>
        <row r="481">
          <cell r="A481">
            <v>101832</v>
          </cell>
          <cell r="J481">
            <v>1940</v>
          </cell>
        </row>
        <row r="482">
          <cell r="A482">
            <v>8482</v>
          </cell>
          <cell r="J482">
            <v>1199.99</v>
          </cell>
        </row>
        <row r="483">
          <cell r="A483">
            <v>667325</v>
          </cell>
          <cell r="J483">
            <v>2135</v>
          </cell>
        </row>
        <row r="484">
          <cell r="A484">
            <v>8481</v>
          </cell>
          <cell r="J484">
            <v>1199.99</v>
          </cell>
        </row>
        <row r="485">
          <cell r="A485">
            <v>19917</v>
          </cell>
          <cell r="J485">
            <v>1938.99</v>
          </cell>
        </row>
        <row r="486">
          <cell r="A486">
            <v>19279</v>
          </cell>
          <cell r="J486">
            <v>3549</v>
          </cell>
        </row>
        <row r="487">
          <cell r="A487">
            <v>19362</v>
          </cell>
          <cell r="J487">
            <v>2399</v>
          </cell>
        </row>
        <row r="488">
          <cell r="A488">
            <v>19360</v>
          </cell>
          <cell r="J488">
            <v>2399</v>
          </cell>
        </row>
        <row r="489">
          <cell r="A489">
            <v>19359</v>
          </cell>
          <cell r="J489">
            <v>2399</v>
          </cell>
        </row>
        <row r="490">
          <cell r="A490">
            <v>659009</v>
          </cell>
          <cell r="J490">
            <v>100.014</v>
          </cell>
        </row>
        <row r="491">
          <cell r="A491">
            <v>101380</v>
          </cell>
          <cell r="J491">
            <v>968.23199999999997</v>
          </cell>
        </row>
        <row r="492">
          <cell r="A492">
            <v>663351</v>
          </cell>
          <cell r="J492">
            <v>1010.437</v>
          </cell>
        </row>
        <row r="493">
          <cell r="A493">
            <v>657953</v>
          </cell>
          <cell r="J493">
            <v>968.23199999999997</v>
          </cell>
        </row>
        <row r="494">
          <cell r="A494">
            <v>665810</v>
          </cell>
          <cell r="J494">
            <v>968.23199999999997</v>
          </cell>
        </row>
        <row r="495">
          <cell r="A495">
            <v>100979</v>
          </cell>
          <cell r="J495">
            <v>1940</v>
          </cell>
        </row>
        <row r="496">
          <cell r="A496">
            <v>664573</v>
          </cell>
          <cell r="J496">
            <v>1199.99</v>
          </cell>
        </row>
        <row r="497">
          <cell r="A497">
            <v>5248</v>
          </cell>
          <cell r="J497">
            <v>1940</v>
          </cell>
        </row>
        <row r="498">
          <cell r="A498">
            <v>665177</v>
          </cell>
          <cell r="J498">
            <v>1749.99</v>
          </cell>
        </row>
        <row r="499">
          <cell r="A499">
            <v>664571</v>
          </cell>
          <cell r="J499">
            <v>1099.99</v>
          </cell>
        </row>
        <row r="500">
          <cell r="A500">
            <v>19461</v>
          </cell>
          <cell r="J500">
            <v>2729.4340000000002</v>
          </cell>
        </row>
        <row r="501">
          <cell r="A501">
            <v>19462</v>
          </cell>
          <cell r="J501">
            <v>2729.4340000000002</v>
          </cell>
        </row>
        <row r="502">
          <cell r="A502">
            <v>667136</v>
          </cell>
          <cell r="J502">
            <v>1469.8869999999999</v>
          </cell>
        </row>
        <row r="503">
          <cell r="A503">
            <v>10191</v>
          </cell>
          <cell r="J503">
            <v>1199.99</v>
          </cell>
        </row>
        <row r="504">
          <cell r="A504">
            <v>10190</v>
          </cell>
          <cell r="J504">
            <v>1199.99</v>
          </cell>
        </row>
        <row r="505">
          <cell r="A505">
            <v>665660</v>
          </cell>
          <cell r="J505">
            <v>1181.2429999999999</v>
          </cell>
        </row>
        <row r="506">
          <cell r="A506">
            <v>665675</v>
          </cell>
          <cell r="J506">
            <v>1181.2429999999999</v>
          </cell>
        </row>
        <row r="507">
          <cell r="A507">
            <v>101381</v>
          </cell>
          <cell r="J507">
            <v>968.23199999999997</v>
          </cell>
        </row>
        <row r="508">
          <cell r="A508">
            <v>665899</v>
          </cell>
          <cell r="J508">
            <v>755.07299999999998</v>
          </cell>
        </row>
        <row r="509">
          <cell r="A509">
            <v>7152</v>
          </cell>
          <cell r="J509">
            <v>1410.3240000000001</v>
          </cell>
        </row>
        <row r="510">
          <cell r="A510">
            <v>606</v>
          </cell>
          <cell r="J510">
            <v>2183.7950000000001</v>
          </cell>
        </row>
        <row r="511">
          <cell r="A511">
            <v>667126</v>
          </cell>
          <cell r="J511">
            <v>2120.02</v>
          </cell>
        </row>
        <row r="512">
          <cell r="A512">
            <v>667125</v>
          </cell>
          <cell r="J512">
            <v>2116.9769999999999</v>
          </cell>
        </row>
        <row r="513">
          <cell r="A513">
            <v>3539</v>
          </cell>
          <cell r="J513">
            <v>2183.2649999999999</v>
          </cell>
        </row>
        <row r="514">
          <cell r="A514">
            <v>3549</v>
          </cell>
          <cell r="J514">
            <v>2183.2649999999999</v>
          </cell>
        </row>
        <row r="515">
          <cell r="A515">
            <v>19949</v>
          </cell>
          <cell r="J515">
            <v>2183.2649999999999</v>
          </cell>
        </row>
        <row r="516">
          <cell r="A516">
            <v>272</v>
          </cell>
          <cell r="J516">
            <v>2183.2649999999999</v>
          </cell>
        </row>
        <row r="517">
          <cell r="A517">
            <v>294</v>
          </cell>
          <cell r="J517">
            <v>1804.806</v>
          </cell>
        </row>
        <row r="518">
          <cell r="A518">
            <v>665811</v>
          </cell>
          <cell r="J518">
            <v>1604.9680000000001</v>
          </cell>
        </row>
        <row r="519">
          <cell r="A519">
            <v>665812</v>
          </cell>
          <cell r="J519">
            <v>1604.9680000000001</v>
          </cell>
        </row>
        <row r="520">
          <cell r="A520">
            <v>19280</v>
          </cell>
          <cell r="J520">
            <v>2442.0819999999999</v>
          </cell>
        </row>
        <row r="521">
          <cell r="A521">
            <v>9918</v>
          </cell>
          <cell r="J521">
            <v>1406.067</v>
          </cell>
        </row>
        <row r="522">
          <cell r="A522">
            <v>1790</v>
          </cell>
          <cell r="J522">
            <v>2183.2649999999999</v>
          </cell>
        </row>
        <row r="523">
          <cell r="A523">
            <v>667123</v>
          </cell>
          <cell r="J523">
            <v>2177.4430000000002</v>
          </cell>
        </row>
        <row r="524">
          <cell r="A524">
            <v>6403</v>
          </cell>
          <cell r="J524">
            <v>599.99</v>
          </cell>
        </row>
        <row r="525">
          <cell r="A525">
            <v>6409</v>
          </cell>
          <cell r="J525">
            <v>599.99</v>
          </cell>
        </row>
        <row r="526">
          <cell r="A526">
            <v>7621</v>
          </cell>
          <cell r="J526">
            <v>1199.99</v>
          </cell>
        </row>
        <row r="527">
          <cell r="A527">
            <v>7488</v>
          </cell>
          <cell r="J527">
            <v>1199.99</v>
          </cell>
        </row>
        <row r="528">
          <cell r="A528">
            <v>7962</v>
          </cell>
          <cell r="J528">
            <v>1099.9960000000001</v>
          </cell>
        </row>
        <row r="529">
          <cell r="A529">
            <v>3550</v>
          </cell>
          <cell r="J529">
            <v>1356.2429999999999</v>
          </cell>
        </row>
        <row r="530">
          <cell r="A530">
            <v>667124</v>
          </cell>
          <cell r="J530">
            <v>2116.9769999999999</v>
          </cell>
        </row>
        <row r="531">
          <cell r="A531">
            <v>292</v>
          </cell>
          <cell r="J531">
            <v>2116.9769999999999</v>
          </cell>
        </row>
        <row r="532">
          <cell r="A532">
            <v>293</v>
          </cell>
          <cell r="J532">
            <v>1750.008</v>
          </cell>
        </row>
        <row r="533">
          <cell r="A533">
            <v>65015</v>
          </cell>
          <cell r="J533">
            <v>1008.424</v>
          </cell>
        </row>
        <row r="534">
          <cell r="A534">
            <v>5339</v>
          </cell>
          <cell r="J534">
            <v>1940</v>
          </cell>
        </row>
        <row r="535">
          <cell r="A535">
            <v>723</v>
          </cell>
          <cell r="J535">
            <v>1940</v>
          </cell>
        </row>
        <row r="536">
          <cell r="A536">
            <v>19766</v>
          </cell>
          <cell r="J536">
            <v>999.99</v>
          </cell>
        </row>
        <row r="537">
          <cell r="A537">
            <v>665764</v>
          </cell>
          <cell r="J537">
            <v>1379.99</v>
          </cell>
        </row>
        <row r="538">
          <cell r="A538">
            <v>665746</v>
          </cell>
          <cell r="J538">
            <v>1379.99</v>
          </cell>
        </row>
        <row r="539">
          <cell r="A539">
            <v>665593</v>
          </cell>
          <cell r="J539">
            <v>719.99</v>
          </cell>
        </row>
        <row r="540">
          <cell r="A540">
            <v>665591</v>
          </cell>
          <cell r="J540">
            <v>719.99</v>
          </cell>
        </row>
        <row r="541">
          <cell r="A541">
            <v>662231</v>
          </cell>
          <cell r="J541">
            <v>9356.4330000000009</v>
          </cell>
        </row>
        <row r="542">
          <cell r="A542">
            <v>6753</v>
          </cell>
          <cell r="J542">
            <v>939</v>
          </cell>
        </row>
        <row r="543">
          <cell r="A543">
            <v>665835</v>
          </cell>
          <cell r="J543">
            <v>2939.9360000000001</v>
          </cell>
        </row>
        <row r="544">
          <cell r="A544">
            <v>665836</v>
          </cell>
          <cell r="J544">
            <v>2940.0349999999999</v>
          </cell>
        </row>
        <row r="545">
          <cell r="A545">
            <v>100557</v>
          </cell>
          <cell r="J545">
            <v>5145.0870000000004</v>
          </cell>
        </row>
        <row r="546">
          <cell r="A546">
            <v>665832</v>
          </cell>
          <cell r="J546">
            <v>2939.931</v>
          </cell>
        </row>
        <row r="547">
          <cell r="A547">
            <v>665834</v>
          </cell>
          <cell r="J547">
            <v>2939.931</v>
          </cell>
        </row>
        <row r="548">
          <cell r="A548">
            <v>100555</v>
          </cell>
          <cell r="J548">
            <v>5145.0870000000004</v>
          </cell>
        </row>
        <row r="549">
          <cell r="A549">
            <v>3402</v>
          </cell>
          <cell r="J549">
            <v>4799.99</v>
          </cell>
        </row>
        <row r="550">
          <cell r="A550">
            <v>12624</v>
          </cell>
          <cell r="J550">
            <v>4799.99</v>
          </cell>
        </row>
        <row r="551">
          <cell r="A551">
            <v>5720</v>
          </cell>
          <cell r="J551">
            <v>4799.99</v>
          </cell>
        </row>
        <row r="552">
          <cell r="A552">
            <v>5670</v>
          </cell>
          <cell r="J552">
            <v>4799.99</v>
          </cell>
        </row>
        <row r="553">
          <cell r="A553">
            <v>15035</v>
          </cell>
          <cell r="J553">
            <v>4799.99</v>
          </cell>
        </row>
        <row r="554">
          <cell r="A554">
            <v>7616</v>
          </cell>
          <cell r="J554">
            <v>2067.5729999999999</v>
          </cell>
        </row>
        <row r="555">
          <cell r="A555">
            <v>12695</v>
          </cell>
          <cell r="J555">
            <v>4698.3760000000002</v>
          </cell>
        </row>
        <row r="556">
          <cell r="A556">
            <v>3182</v>
          </cell>
          <cell r="J556">
            <v>1136.741</v>
          </cell>
        </row>
        <row r="557">
          <cell r="A557">
            <v>4873</v>
          </cell>
          <cell r="J557">
            <v>1622.4380000000001</v>
          </cell>
        </row>
        <row r="558">
          <cell r="A558">
            <v>4874</v>
          </cell>
          <cell r="J558">
            <v>3000.6509999999998</v>
          </cell>
        </row>
        <row r="559">
          <cell r="A559">
            <v>13574</v>
          </cell>
          <cell r="J559">
            <v>5521.2179999999998</v>
          </cell>
        </row>
        <row r="560">
          <cell r="A560">
            <v>1974</v>
          </cell>
          <cell r="J560">
            <v>3170.328</v>
          </cell>
        </row>
        <row r="561">
          <cell r="A561">
            <v>100755</v>
          </cell>
          <cell r="J561">
            <v>3170.328</v>
          </cell>
        </row>
        <row r="562">
          <cell r="A562">
            <v>661147</v>
          </cell>
          <cell r="J562">
            <v>1542.345</v>
          </cell>
        </row>
        <row r="563">
          <cell r="A563">
            <v>660053</v>
          </cell>
          <cell r="J563">
            <v>1542.345</v>
          </cell>
        </row>
        <row r="564">
          <cell r="A564">
            <v>7656</v>
          </cell>
          <cell r="J564">
            <v>1619.99</v>
          </cell>
        </row>
        <row r="565">
          <cell r="A565">
            <v>5853</v>
          </cell>
          <cell r="J565">
            <v>1619.99</v>
          </cell>
        </row>
        <row r="566">
          <cell r="A566">
            <v>666154</v>
          </cell>
          <cell r="J566">
            <v>1619.99</v>
          </cell>
        </row>
        <row r="567">
          <cell r="A567">
            <v>5140</v>
          </cell>
          <cell r="J567">
            <v>1619.99</v>
          </cell>
        </row>
        <row r="568">
          <cell r="A568">
            <v>5104</v>
          </cell>
          <cell r="J568">
            <v>1619.99</v>
          </cell>
        </row>
        <row r="569">
          <cell r="A569">
            <v>5849</v>
          </cell>
          <cell r="J569">
            <v>1619.99</v>
          </cell>
        </row>
        <row r="570">
          <cell r="A570">
            <v>14838</v>
          </cell>
          <cell r="J570">
            <v>1619.99</v>
          </cell>
        </row>
        <row r="571">
          <cell r="A571">
            <v>109</v>
          </cell>
          <cell r="J571">
            <v>3167.03</v>
          </cell>
        </row>
        <row r="572">
          <cell r="A572">
            <v>8925</v>
          </cell>
          <cell r="J572">
            <v>1853.489</v>
          </cell>
        </row>
        <row r="573">
          <cell r="A573">
            <v>8924</v>
          </cell>
          <cell r="J573">
            <v>3267.07</v>
          </cell>
        </row>
        <row r="574">
          <cell r="A574">
            <v>663785</v>
          </cell>
          <cell r="J574">
            <v>2122.8229999999999</v>
          </cell>
        </row>
        <row r="575">
          <cell r="A575">
            <v>7232</v>
          </cell>
          <cell r="J575">
            <v>3625.4119999999998</v>
          </cell>
        </row>
        <row r="576">
          <cell r="A576">
            <v>6467</v>
          </cell>
          <cell r="J576">
            <v>3377.4119999999998</v>
          </cell>
        </row>
        <row r="577">
          <cell r="A577">
            <v>663874</v>
          </cell>
          <cell r="J577">
            <v>4047.8069999999998</v>
          </cell>
        </row>
        <row r="578">
          <cell r="A578">
            <v>374</v>
          </cell>
          <cell r="J578">
            <v>7324.4579999999996</v>
          </cell>
        </row>
        <row r="579">
          <cell r="A579">
            <v>661822</v>
          </cell>
          <cell r="J579">
            <v>13327.9</v>
          </cell>
        </row>
        <row r="580">
          <cell r="A580">
            <v>80</v>
          </cell>
          <cell r="J580">
            <v>6728.6310000000003</v>
          </cell>
        </row>
        <row r="581">
          <cell r="A581">
            <v>100639</v>
          </cell>
          <cell r="J581">
            <v>12244.11</v>
          </cell>
        </row>
        <row r="582">
          <cell r="A582">
            <v>1791</v>
          </cell>
          <cell r="J582">
            <v>7107.3209999999999</v>
          </cell>
        </row>
        <row r="583">
          <cell r="A583">
            <v>658323</v>
          </cell>
          <cell r="J583">
            <v>12933.19</v>
          </cell>
        </row>
        <row r="584">
          <cell r="A584">
            <v>876</v>
          </cell>
          <cell r="J584">
            <v>7666.34</v>
          </cell>
        </row>
        <row r="585">
          <cell r="A585">
            <v>658322</v>
          </cell>
          <cell r="J585">
            <v>13950.01</v>
          </cell>
        </row>
        <row r="586">
          <cell r="A586">
            <v>5972</v>
          </cell>
          <cell r="J586">
            <v>5657.5959999999995</v>
          </cell>
        </row>
        <row r="587">
          <cell r="A587">
            <v>90</v>
          </cell>
          <cell r="J587">
            <v>11164.44</v>
          </cell>
        </row>
        <row r="588">
          <cell r="A588">
            <v>3448</v>
          </cell>
          <cell r="J588">
            <v>10143.66</v>
          </cell>
        </row>
        <row r="589">
          <cell r="A589">
            <v>86</v>
          </cell>
          <cell r="J589">
            <v>6250.3879999999999</v>
          </cell>
        </row>
        <row r="590">
          <cell r="A590">
            <v>17677</v>
          </cell>
          <cell r="J590">
            <v>4439.4470000000001</v>
          </cell>
        </row>
        <row r="591">
          <cell r="A591">
            <v>20103</v>
          </cell>
          <cell r="J591">
            <v>15499.99</v>
          </cell>
        </row>
        <row r="592">
          <cell r="A592">
            <v>18594</v>
          </cell>
          <cell r="J592">
            <v>8399.99</v>
          </cell>
        </row>
        <row r="593">
          <cell r="A593">
            <v>20104</v>
          </cell>
          <cell r="J593">
            <v>15499.99</v>
          </cell>
        </row>
        <row r="594">
          <cell r="A594">
            <v>18393</v>
          </cell>
          <cell r="J594">
            <v>8399.99</v>
          </cell>
        </row>
        <row r="595">
          <cell r="A595">
            <v>18394</v>
          </cell>
          <cell r="J595">
            <v>8399.99</v>
          </cell>
        </row>
        <row r="596">
          <cell r="A596">
            <v>20101</v>
          </cell>
          <cell r="J596">
            <v>14999.99</v>
          </cell>
        </row>
        <row r="597">
          <cell r="A597">
            <v>18395</v>
          </cell>
          <cell r="J597">
            <v>8399.99</v>
          </cell>
        </row>
        <row r="598">
          <cell r="A598">
            <v>20102</v>
          </cell>
          <cell r="J598">
            <v>14999.99</v>
          </cell>
        </row>
        <row r="599">
          <cell r="A599">
            <v>20100</v>
          </cell>
          <cell r="J599">
            <v>14999.99</v>
          </cell>
        </row>
        <row r="600">
          <cell r="A600">
            <v>661038</v>
          </cell>
          <cell r="J600">
            <v>37834.25</v>
          </cell>
        </row>
        <row r="601">
          <cell r="A601">
            <v>18364</v>
          </cell>
          <cell r="J601">
            <v>8399.99</v>
          </cell>
        </row>
        <row r="602">
          <cell r="A602">
            <v>20023</v>
          </cell>
          <cell r="J602">
            <v>14999.99</v>
          </cell>
        </row>
        <row r="603">
          <cell r="A603">
            <v>4445</v>
          </cell>
          <cell r="J603">
            <v>1799.99</v>
          </cell>
        </row>
        <row r="604">
          <cell r="A604">
            <v>661039</v>
          </cell>
          <cell r="J604">
            <v>36999</v>
          </cell>
        </row>
        <row r="605">
          <cell r="A605">
            <v>13330</v>
          </cell>
          <cell r="J605">
            <v>5040.107</v>
          </cell>
        </row>
        <row r="606">
          <cell r="A606">
            <v>100552</v>
          </cell>
          <cell r="J606">
            <v>5040.107</v>
          </cell>
        </row>
        <row r="607">
          <cell r="A607">
            <v>100550</v>
          </cell>
          <cell r="J607">
            <v>5040.1049999999996</v>
          </cell>
        </row>
        <row r="608">
          <cell r="A608">
            <v>102186</v>
          </cell>
          <cell r="J608">
            <v>8268.7479999999996</v>
          </cell>
        </row>
        <row r="609">
          <cell r="A609">
            <v>4548</v>
          </cell>
          <cell r="J609">
            <v>4247.8900000000003</v>
          </cell>
        </row>
        <row r="610">
          <cell r="A610">
            <v>7974</v>
          </cell>
          <cell r="J610">
            <v>3562.8449999999998</v>
          </cell>
        </row>
        <row r="611">
          <cell r="A611">
            <v>657984</v>
          </cell>
          <cell r="J611">
            <v>1542.451</v>
          </cell>
        </row>
        <row r="612">
          <cell r="A612">
            <v>657970</v>
          </cell>
          <cell r="J612">
            <v>1542.451</v>
          </cell>
        </row>
        <row r="613">
          <cell r="A613">
            <v>657969</v>
          </cell>
          <cell r="J613">
            <v>1542.451</v>
          </cell>
        </row>
        <row r="614">
          <cell r="A614">
            <v>14540</v>
          </cell>
          <cell r="J614">
            <v>1619.99</v>
          </cell>
        </row>
        <row r="615">
          <cell r="A615">
            <v>14539</v>
          </cell>
          <cell r="J615">
            <v>1619.99</v>
          </cell>
        </row>
        <row r="616">
          <cell r="A616">
            <v>657791</v>
          </cell>
          <cell r="J616">
            <v>1619.99</v>
          </cell>
        </row>
        <row r="617">
          <cell r="A617">
            <v>657691</v>
          </cell>
          <cell r="J617">
            <v>1619.99</v>
          </cell>
        </row>
        <row r="618">
          <cell r="A618">
            <v>657690</v>
          </cell>
          <cell r="J618">
            <v>1619.99</v>
          </cell>
        </row>
        <row r="619">
          <cell r="A619">
            <v>14541</v>
          </cell>
          <cell r="J619">
            <v>1619.99</v>
          </cell>
        </row>
        <row r="620">
          <cell r="A620">
            <v>102383</v>
          </cell>
          <cell r="J620">
            <v>2385.3029999999999</v>
          </cell>
        </row>
        <row r="621">
          <cell r="A621">
            <v>662765</v>
          </cell>
          <cell r="J621">
            <v>2673.81</v>
          </cell>
        </row>
        <row r="622">
          <cell r="A622">
            <v>663557</v>
          </cell>
          <cell r="J622">
            <v>2385.3029999999999</v>
          </cell>
        </row>
        <row r="623">
          <cell r="A623">
            <v>833</v>
          </cell>
          <cell r="J623">
            <v>2385.3029999999999</v>
          </cell>
        </row>
        <row r="624">
          <cell r="A624">
            <v>832</v>
          </cell>
          <cell r="J624">
            <v>2385.3029999999999</v>
          </cell>
        </row>
        <row r="625">
          <cell r="A625">
            <v>836</v>
          </cell>
          <cell r="J625">
            <v>2385.3029999999999</v>
          </cell>
        </row>
        <row r="626">
          <cell r="A626">
            <v>835</v>
          </cell>
          <cell r="J626">
            <v>2385.3029999999999</v>
          </cell>
        </row>
        <row r="627">
          <cell r="A627">
            <v>11789</v>
          </cell>
          <cell r="J627">
            <v>2385.3029999999999</v>
          </cell>
        </row>
        <row r="628">
          <cell r="A628">
            <v>1352</v>
          </cell>
          <cell r="J628">
            <v>2385.3029999999999</v>
          </cell>
        </row>
        <row r="629">
          <cell r="A629">
            <v>659695</v>
          </cell>
          <cell r="J629">
            <v>2385.3029999999999</v>
          </cell>
        </row>
        <row r="630">
          <cell r="A630">
            <v>5803</v>
          </cell>
          <cell r="J630">
            <v>2385.3029999999999</v>
          </cell>
        </row>
        <row r="631">
          <cell r="A631">
            <v>4793</v>
          </cell>
          <cell r="J631">
            <v>2673.81</v>
          </cell>
        </row>
        <row r="632">
          <cell r="A632">
            <v>4490</v>
          </cell>
          <cell r="J632">
            <v>2385.3029999999999</v>
          </cell>
        </row>
        <row r="633">
          <cell r="A633">
            <v>659696</v>
          </cell>
          <cell r="J633">
            <v>2385.3029999999999</v>
          </cell>
        </row>
        <row r="634">
          <cell r="A634">
            <v>839</v>
          </cell>
          <cell r="J634">
            <v>2385.3029999999999</v>
          </cell>
        </row>
        <row r="635">
          <cell r="A635">
            <v>4794</v>
          </cell>
          <cell r="J635">
            <v>2673.81</v>
          </cell>
        </row>
        <row r="636">
          <cell r="A636">
            <v>13878</v>
          </cell>
          <cell r="J636">
            <v>2385.3029999999999</v>
          </cell>
        </row>
        <row r="637">
          <cell r="A637">
            <v>662766</v>
          </cell>
          <cell r="J637">
            <v>2673.81</v>
          </cell>
        </row>
        <row r="638">
          <cell r="A638">
            <v>12014</v>
          </cell>
          <cell r="J638">
            <v>1498.518</v>
          </cell>
        </row>
        <row r="639">
          <cell r="A639">
            <v>12015</v>
          </cell>
          <cell r="J639">
            <v>1498.518</v>
          </cell>
        </row>
        <row r="640">
          <cell r="A640">
            <v>20627</v>
          </cell>
          <cell r="J640">
            <v>1498.518</v>
          </cell>
        </row>
        <row r="641">
          <cell r="A641">
            <v>12018</v>
          </cell>
          <cell r="J641">
            <v>1498.518</v>
          </cell>
        </row>
        <row r="642">
          <cell r="A642">
            <v>661032</v>
          </cell>
          <cell r="J642">
            <v>6220.6030000000001</v>
          </cell>
        </row>
        <row r="643">
          <cell r="A643">
            <v>3089</v>
          </cell>
          <cell r="J643">
            <v>949.995</v>
          </cell>
        </row>
        <row r="644">
          <cell r="A644">
            <v>662655</v>
          </cell>
          <cell r="J644">
            <v>3149</v>
          </cell>
        </row>
        <row r="645">
          <cell r="A645">
            <v>5511</v>
          </cell>
          <cell r="J645">
            <v>2499.9899999999998</v>
          </cell>
        </row>
        <row r="646">
          <cell r="A646">
            <v>5832</v>
          </cell>
          <cell r="J646">
            <v>3599.99</v>
          </cell>
        </row>
        <row r="647">
          <cell r="A647">
            <v>101412</v>
          </cell>
          <cell r="J647">
            <v>5723.4009999999998</v>
          </cell>
        </row>
        <row r="648">
          <cell r="A648">
            <v>2786</v>
          </cell>
          <cell r="J648">
            <v>13160</v>
          </cell>
        </row>
        <row r="649">
          <cell r="A649">
            <v>18247</v>
          </cell>
          <cell r="J649">
            <v>17930.63</v>
          </cell>
        </row>
        <row r="650">
          <cell r="A650">
            <v>6489</v>
          </cell>
          <cell r="J650">
            <v>8430.8430000000008</v>
          </cell>
        </row>
        <row r="651">
          <cell r="A651">
            <v>2397</v>
          </cell>
          <cell r="J651">
            <v>13468.76</v>
          </cell>
        </row>
        <row r="652">
          <cell r="A652">
            <v>12822</v>
          </cell>
          <cell r="J652">
            <v>13820</v>
          </cell>
        </row>
        <row r="653">
          <cell r="A653">
            <v>657003</v>
          </cell>
          <cell r="J653">
            <v>12500</v>
          </cell>
        </row>
        <row r="654">
          <cell r="A654">
            <v>3991</v>
          </cell>
          <cell r="J654">
            <v>5849</v>
          </cell>
        </row>
        <row r="655">
          <cell r="A655">
            <v>852</v>
          </cell>
          <cell r="J655">
            <v>8749</v>
          </cell>
        </row>
        <row r="656">
          <cell r="A656">
            <v>662767</v>
          </cell>
          <cell r="J656">
            <v>10395.200000000001</v>
          </cell>
        </row>
        <row r="657">
          <cell r="A657">
            <v>662252</v>
          </cell>
          <cell r="J657">
            <v>8200.6119999999992</v>
          </cell>
        </row>
        <row r="658">
          <cell r="A658">
            <v>664283</v>
          </cell>
          <cell r="J658">
            <v>10755.22</v>
          </cell>
        </row>
        <row r="659">
          <cell r="A659">
            <v>666809</v>
          </cell>
          <cell r="J659">
            <v>20643.849999999999</v>
          </cell>
        </row>
        <row r="660">
          <cell r="A660">
            <v>5725</v>
          </cell>
          <cell r="J660">
            <v>1780.8779999999999</v>
          </cell>
        </row>
        <row r="661">
          <cell r="A661">
            <v>8570</v>
          </cell>
          <cell r="J661">
            <v>3077.34</v>
          </cell>
        </row>
        <row r="662">
          <cell r="A662">
            <v>6682</v>
          </cell>
          <cell r="J662">
            <v>4550.9269999999997</v>
          </cell>
        </row>
        <row r="663">
          <cell r="A663">
            <v>7324</v>
          </cell>
          <cell r="J663">
            <v>3914.027</v>
          </cell>
        </row>
        <row r="664">
          <cell r="A664">
            <v>3155</v>
          </cell>
          <cell r="J664">
            <v>1759.8340000000001</v>
          </cell>
        </row>
        <row r="665">
          <cell r="A665">
            <v>1839</v>
          </cell>
          <cell r="J665">
            <v>929.18299999999999</v>
          </cell>
        </row>
        <row r="666">
          <cell r="A666">
            <v>3156</v>
          </cell>
          <cell r="J666">
            <v>2780.971</v>
          </cell>
        </row>
        <row r="667">
          <cell r="A667">
            <v>1739</v>
          </cell>
          <cell r="J667">
            <v>2894.9250000000002</v>
          </cell>
        </row>
        <row r="668">
          <cell r="A668">
            <v>1737</v>
          </cell>
          <cell r="J668">
            <v>1736.9549999999999</v>
          </cell>
        </row>
        <row r="669">
          <cell r="A669">
            <v>666228</v>
          </cell>
          <cell r="J669">
            <v>3462.8919999999998</v>
          </cell>
        </row>
        <row r="670">
          <cell r="A670">
            <v>666229</v>
          </cell>
          <cell r="J670">
            <v>2457.4180000000001</v>
          </cell>
        </row>
        <row r="671">
          <cell r="A671">
            <v>7892</v>
          </cell>
          <cell r="J671">
            <v>2894.9250000000002</v>
          </cell>
        </row>
        <row r="672">
          <cell r="A672">
            <v>662493</v>
          </cell>
          <cell r="J672">
            <v>1698.356</v>
          </cell>
        </row>
        <row r="673">
          <cell r="A673">
            <v>3056</v>
          </cell>
          <cell r="J673">
            <v>1736.9549999999999</v>
          </cell>
        </row>
        <row r="674">
          <cell r="A674">
            <v>3057</v>
          </cell>
          <cell r="J674">
            <v>911.90200000000004</v>
          </cell>
        </row>
        <row r="675">
          <cell r="A675">
            <v>663341</v>
          </cell>
          <cell r="J675">
            <v>2375.8919999999998</v>
          </cell>
        </row>
        <row r="676">
          <cell r="A676">
            <v>663342</v>
          </cell>
          <cell r="J676">
            <v>2375.8919999999998</v>
          </cell>
        </row>
        <row r="677">
          <cell r="A677">
            <v>18765</v>
          </cell>
          <cell r="J677">
            <v>2772.355</v>
          </cell>
        </row>
        <row r="678">
          <cell r="A678">
            <v>4894</v>
          </cell>
          <cell r="J678">
            <v>3825.319</v>
          </cell>
        </row>
        <row r="679">
          <cell r="A679">
            <v>9234</v>
          </cell>
          <cell r="J679">
            <v>1207.394</v>
          </cell>
        </row>
        <row r="680">
          <cell r="A680">
            <v>664502</v>
          </cell>
          <cell r="J680">
            <v>1207.394</v>
          </cell>
        </row>
        <row r="681">
          <cell r="A681">
            <v>15196</v>
          </cell>
          <cell r="J681">
            <v>2499.7420000000002</v>
          </cell>
        </row>
        <row r="682">
          <cell r="A682">
            <v>4757</v>
          </cell>
          <cell r="J682">
            <v>1317.7</v>
          </cell>
        </row>
        <row r="683">
          <cell r="A683">
            <v>663502</v>
          </cell>
          <cell r="J683">
            <v>2727.248</v>
          </cell>
        </row>
        <row r="684">
          <cell r="A684">
            <v>663503</v>
          </cell>
          <cell r="J684">
            <v>1436.1990000000001</v>
          </cell>
        </row>
        <row r="685">
          <cell r="A685">
            <v>664839</v>
          </cell>
          <cell r="J685">
            <v>2375.8919999999998</v>
          </cell>
        </row>
        <row r="686">
          <cell r="A686">
            <v>10518</v>
          </cell>
          <cell r="J686">
            <v>2335.7310000000002</v>
          </cell>
        </row>
        <row r="687">
          <cell r="A687">
            <v>662010</v>
          </cell>
          <cell r="J687">
            <v>3528.9479999999999</v>
          </cell>
        </row>
        <row r="688">
          <cell r="A688">
            <v>10519</v>
          </cell>
          <cell r="J688">
            <v>2335.7310000000002</v>
          </cell>
        </row>
        <row r="689">
          <cell r="A689">
            <v>5176</v>
          </cell>
          <cell r="J689">
            <v>2335.7310000000002</v>
          </cell>
        </row>
        <row r="690">
          <cell r="A690">
            <v>664895</v>
          </cell>
          <cell r="J690">
            <v>1562.55</v>
          </cell>
        </row>
        <row r="691">
          <cell r="A691">
            <v>9762</v>
          </cell>
          <cell r="J691">
            <v>1252.3499999999999</v>
          </cell>
        </row>
        <row r="692">
          <cell r="A692">
            <v>9761</v>
          </cell>
          <cell r="J692">
            <v>1361.25</v>
          </cell>
        </row>
        <row r="693">
          <cell r="A693">
            <v>10472</v>
          </cell>
          <cell r="J693">
            <v>2012.569</v>
          </cell>
        </row>
        <row r="694">
          <cell r="A694">
            <v>19307</v>
          </cell>
          <cell r="J694">
            <v>1761.413</v>
          </cell>
        </row>
        <row r="695">
          <cell r="A695">
            <v>19306</v>
          </cell>
          <cell r="J695">
            <v>947.86800000000005</v>
          </cell>
        </row>
        <row r="696">
          <cell r="A696">
            <v>8559</v>
          </cell>
          <cell r="J696">
            <v>2252.9870000000001</v>
          </cell>
        </row>
        <row r="697">
          <cell r="A697">
            <v>2638</v>
          </cell>
          <cell r="J697">
            <v>1188.376</v>
          </cell>
        </row>
        <row r="698">
          <cell r="A698">
            <v>662434</v>
          </cell>
          <cell r="J698">
            <v>1725.375</v>
          </cell>
        </row>
        <row r="699">
          <cell r="A699">
            <v>662511</v>
          </cell>
          <cell r="J699">
            <v>405.97300000000001</v>
          </cell>
        </row>
        <row r="700">
          <cell r="A700">
            <v>660710</v>
          </cell>
          <cell r="J700">
            <v>1498.75</v>
          </cell>
        </row>
        <row r="701">
          <cell r="A701">
            <v>101433</v>
          </cell>
          <cell r="J701">
            <v>1433.107</v>
          </cell>
        </row>
        <row r="702">
          <cell r="A702">
            <v>7200</v>
          </cell>
          <cell r="J702">
            <v>1810.556</v>
          </cell>
        </row>
        <row r="703">
          <cell r="A703">
            <v>3291</v>
          </cell>
          <cell r="J703">
            <v>3493.2089999999998</v>
          </cell>
        </row>
        <row r="704">
          <cell r="A704">
            <v>18464</v>
          </cell>
          <cell r="J704">
            <v>1905.3869999999999</v>
          </cell>
        </row>
        <row r="705">
          <cell r="A705">
            <v>18114</v>
          </cell>
          <cell r="J705">
            <v>1905.3869999999999</v>
          </cell>
        </row>
        <row r="706">
          <cell r="A706">
            <v>101426</v>
          </cell>
          <cell r="J706">
            <v>2488.0909999999999</v>
          </cell>
        </row>
        <row r="707">
          <cell r="A707">
            <v>11993</v>
          </cell>
          <cell r="J707">
            <v>1417.8820000000001</v>
          </cell>
        </row>
        <row r="708">
          <cell r="A708">
            <v>101429</v>
          </cell>
          <cell r="J708">
            <v>1748.75</v>
          </cell>
        </row>
        <row r="709">
          <cell r="A709">
            <v>20576</v>
          </cell>
          <cell r="J709">
            <v>808.93</v>
          </cell>
        </row>
        <row r="710">
          <cell r="A710">
            <v>101430</v>
          </cell>
          <cell r="J710">
            <v>1585.4190000000001</v>
          </cell>
        </row>
        <row r="711">
          <cell r="A711">
            <v>20575</v>
          </cell>
          <cell r="J711">
            <v>912.84799999999996</v>
          </cell>
        </row>
        <row r="712">
          <cell r="A712">
            <v>662008</v>
          </cell>
          <cell r="J712">
            <v>1299.4000000000001</v>
          </cell>
        </row>
        <row r="713">
          <cell r="A713">
            <v>4923</v>
          </cell>
          <cell r="J713">
            <v>729.45100000000002</v>
          </cell>
        </row>
        <row r="714">
          <cell r="A714">
            <v>20493</v>
          </cell>
          <cell r="J714">
            <v>678.18399999999997</v>
          </cell>
        </row>
        <row r="715">
          <cell r="A715">
            <v>381</v>
          </cell>
          <cell r="J715">
            <v>1494.326</v>
          </cell>
        </row>
        <row r="716">
          <cell r="A716">
            <v>5374</v>
          </cell>
          <cell r="J716">
            <v>719.57399999999996</v>
          </cell>
        </row>
        <row r="717">
          <cell r="A717">
            <v>4526</v>
          </cell>
          <cell r="J717">
            <v>812.5</v>
          </cell>
        </row>
        <row r="718">
          <cell r="A718">
            <v>20534</v>
          </cell>
          <cell r="J718">
            <v>1054.9110000000001</v>
          </cell>
        </row>
        <row r="719">
          <cell r="A719">
            <v>5751</v>
          </cell>
          <cell r="J719">
            <v>1618.386</v>
          </cell>
        </row>
        <row r="720">
          <cell r="A720">
            <v>4379</v>
          </cell>
          <cell r="J720">
            <v>1618.386</v>
          </cell>
        </row>
        <row r="721">
          <cell r="A721">
            <v>664343</v>
          </cell>
          <cell r="J721">
            <v>3230.5259999999998</v>
          </cell>
        </row>
        <row r="722">
          <cell r="A722">
            <v>664345</v>
          </cell>
          <cell r="J722">
            <v>3230.5259999999998</v>
          </cell>
        </row>
        <row r="723">
          <cell r="A723">
            <v>664914</v>
          </cell>
          <cell r="J723">
            <v>3645.9650000000001</v>
          </cell>
        </row>
        <row r="724">
          <cell r="A724">
            <v>12324</v>
          </cell>
          <cell r="J724">
            <v>3634.7759999999998</v>
          </cell>
        </row>
        <row r="725">
          <cell r="A725">
            <v>19659</v>
          </cell>
          <cell r="J725">
            <v>3883.9369999999999</v>
          </cell>
        </row>
        <row r="726">
          <cell r="A726">
            <v>662886</v>
          </cell>
          <cell r="J726">
            <v>2382.1370000000002</v>
          </cell>
        </row>
        <row r="727">
          <cell r="A727">
            <v>662887</v>
          </cell>
          <cell r="J727">
            <v>3883.9369999999999</v>
          </cell>
        </row>
        <row r="728">
          <cell r="A728">
            <v>19382</v>
          </cell>
          <cell r="J728">
            <v>2382.1370000000002</v>
          </cell>
        </row>
        <row r="729">
          <cell r="A729">
            <v>662888</v>
          </cell>
          <cell r="J729">
            <v>3883.9369999999999</v>
          </cell>
        </row>
        <row r="730">
          <cell r="A730">
            <v>248</v>
          </cell>
          <cell r="J730">
            <v>1524.6</v>
          </cell>
        </row>
        <row r="731">
          <cell r="A731">
            <v>2993</v>
          </cell>
          <cell r="J731">
            <v>2185.616</v>
          </cell>
        </row>
        <row r="732">
          <cell r="A732">
            <v>7458</v>
          </cell>
          <cell r="J732">
            <v>1748.75</v>
          </cell>
        </row>
        <row r="733">
          <cell r="A733">
            <v>667431</v>
          </cell>
          <cell r="J733">
            <v>1422.96</v>
          </cell>
        </row>
        <row r="734">
          <cell r="A734">
            <v>7048</v>
          </cell>
          <cell r="J734">
            <v>1598.9</v>
          </cell>
        </row>
        <row r="735">
          <cell r="A735">
            <v>18484</v>
          </cell>
          <cell r="J735">
            <v>1412.1389999999999</v>
          </cell>
        </row>
        <row r="736">
          <cell r="A736">
            <v>667432</v>
          </cell>
          <cell r="J736">
            <v>1465.31</v>
          </cell>
        </row>
        <row r="737">
          <cell r="A737">
            <v>661407</v>
          </cell>
          <cell r="J737">
            <v>2312.2930000000001</v>
          </cell>
        </row>
        <row r="738">
          <cell r="A738">
            <v>666066</v>
          </cell>
          <cell r="J738">
            <v>2344.98</v>
          </cell>
        </row>
        <row r="739">
          <cell r="A739">
            <v>664804</v>
          </cell>
          <cell r="J739">
            <v>2842.3440000000001</v>
          </cell>
        </row>
        <row r="740">
          <cell r="A740">
            <v>19239</v>
          </cell>
          <cell r="J740">
            <v>1059.4780000000001</v>
          </cell>
        </row>
        <row r="741">
          <cell r="A741">
            <v>19243</v>
          </cell>
          <cell r="J741">
            <v>1226.7170000000001</v>
          </cell>
        </row>
        <row r="742">
          <cell r="A742">
            <v>19240</v>
          </cell>
          <cell r="J742">
            <v>1059.4780000000001</v>
          </cell>
        </row>
        <row r="743">
          <cell r="A743">
            <v>659251</v>
          </cell>
          <cell r="J743">
            <v>1059.4780000000001</v>
          </cell>
        </row>
        <row r="744">
          <cell r="A744">
            <v>5427</v>
          </cell>
          <cell r="J744">
            <v>1199.99</v>
          </cell>
        </row>
        <row r="745">
          <cell r="A745">
            <v>666013</v>
          </cell>
          <cell r="J745">
            <v>1299.99</v>
          </cell>
        </row>
        <row r="746">
          <cell r="A746">
            <v>827</v>
          </cell>
          <cell r="J746">
            <v>1199.99</v>
          </cell>
        </row>
        <row r="747">
          <cell r="A747">
            <v>6077</v>
          </cell>
          <cell r="J747">
            <v>1199.99</v>
          </cell>
        </row>
        <row r="748">
          <cell r="A748">
            <v>19768</v>
          </cell>
          <cell r="J748">
            <v>1199.99</v>
          </cell>
        </row>
        <row r="749">
          <cell r="A749">
            <v>666014</v>
          </cell>
          <cell r="J749">
            <v>1299.99</v>
          </cell>
        </row>
        <row r="750">
          <cell r="A750">
            <v>3050</v>
          </cell>
          <cell r="J750">
            <v>1199.99</v>
          </cell>
        </row>
        <row r="751">
          <cell r="A751">
            <v>5571</v>
          </cell>
          <cell r="J751">
            <v>1199.99</v>
          </cell>
        </row>
        <row r="752">
          <cell r="A752">
            <v>11586</v>
          </cell>
          <cell r="J752">
            <v>1199.99</v>
          </cell>
        </row>
        <row r="753">
          <cell r="A753">
            <v>664122</v>
          </cell>
          <cell r="J753">
            <v>1199.99</v>
          </cell>
        </row>
        <row r="754">
          <cell r="A754">
            <v>14686</v>
          </cell>
          <cell r="J754">
            <v>790.43</v>
          </cell>
        </row>
        <row r="755">
          <cell r="A755">
            <v>14681</v>
          </cell>
          <cell r="J755">
            <v>790.43</v>
          </cell>
        </row>
        <row r="756">
          <cell r="A756">
            <v>662014</v>
          </cell>
          <cell r="J756">
            <v>839.798</v>
          </cell>
        </row>
        <row r="757">
          <cell r="A757">
            <v>664533</v>
          </cell>
          <cell r="J757">
            <v>908.60400000000004</v>
          </cell>
        </row>
        <row r="758">
          <cell r="A758">
            <v>661793</v>
          </cell>
          <cell r="J758">
            <v>907.61599999999999</v>
          </cell>
        </row>
        <row r="759">
          <cell r="A759">
            <v>941</v>
          </cell>
          <cell r="J759">
            <v>964.34100000000001</v>
          </cell>
        </row>
        <row r="760">
          <cell r="A760">
            <v>20501</v>
          </cell>
          <cell r="J760">
            <v>965.40599999999995</v>
          </cell>
        </row>
        <row r="761">
          <cell r="A761">
            <v>659817</v>
          </cell>
          <cell r="J761">
            <v>1059.4780000000001</v>
          </cell>
        </row>
        <row r="762">
          <cell r="A762">
            <v>667372</v>
          </cell>
          <cell r="J762">
            <v>1722.2</v>
          </cell>
        </row>
        <row r="763">
          <cell r="A763">
            <v>667377</v>
          </cell>
          <cell r="J763">
            <v>1722.1990000000001</v>
          </cell>
        </row>
        <row r="764">
          <cell r="A764">
            <v>667375</v>
          </cell>
          <cell r="J764">
            <v>1916.404</v>
          </cell>
        </row>
        <row r="765">
          <cell r="A765">
            <v>667376</v>
          </cell>
          <cell r="J765">
            <v>1916.404</v>
          </cell>
        </row>
        <row r="766">
          <cell r="A766">
            <v>667374</v>
          </cell>
          <cell r="J766">
            <v>1722.2</v>
          </cell>
        </row>
        <row r="767">
          <cell r="A767">
            <v>667373</v>
          </cell>
          <cell r="J767">
            <v>1722.2</v>
          </cell>
        </row>
        <row r="768">
          <cell r="A768">
            <v>667378</v>
          </cell>
          <cell r="J768">
            <v>2320.0419999999999</v>
          </cell>
        </row>
        <row r="769">
          <cell r="A769">
            <v>667380</v>
          </cell>
          <cell r="J769">
            <v>2320.0419999999999</v>
          </cell>
        </row>
        <row r="770">
          <cell r="A770">
            <v>667379</v>
          </cell>
          <cell r="J770">
            <v>2320.0419999999999</v>
          </cell>
        </row>
        <row r="771">
          <cell r="A771">
            <v>662489</v>
          </cell>
          <cell r="J771">
            <v>2399.9899999999998</v>
          </cell>
        </row>
        <row r="772">
          <cell r="A772">
            <v>662490</v>
          </cell>
          <cell r="J772">
            <v>2399.9899999999998</v>
          </cell>
        </row>
        <row r="773">
          <cell r="A773">
            <v>659521</v>
          </cell>
          <cell r="J773">
            <v>8791.9570000000003</v>
          </cell>
        </row>
        <row r="774">
          <cell r="A774">
            <v>660845</v>
          </cell>
          <cell r="J774">
            <v>8344</v>
          </cell>
        </row>
        <row r="775">
          <cell r="A775">
            <v>660843</v>
          </cell>
          <cell r="J775">
            <v>11326</v>
          </cell>
        </row>
        <row r="776">
          <cell r="A776">
            <v>660846</v>
          </cell>
          <cell r="J776">
            <v>8344</v>
          </cell>
        </row>
        <row r="777">
          <cell r="A777">
            <v>660844</v>
          </cell>
          <cell r="J777">
            <v>11326</v>
          </cell>
        </row>
        <row r="778">
          <cell r="A778">
            <v>664868</v>
          </cell>
          <cell r="J778">
            <v>5808</v>
          </cell>
        </row>
        <row r="779">
          <cell r="A779">
            <v>660885</v>
          </cell>
          <cell r="J779">
            <v>6282.32</v>
          </cell>
        </row>
        <row r="780">
          <cell r="A780">
            <v>1668</v>
          </cell>
          <cell r="J780">
            <v>648050.4</v>
          </cell>
        </row>
        <row r="781">
          <cell r="A781">
            <v>661517</v>
          </cell>
          <cell r="J781">
            <v>320892</v>
          </cell>
        </row>
        <row r="782">
          <cell r="A782">
            <v>661465</v>
          </cell>
          <cell r="J782">
            <v>254584</v>
          </cell>
        </row>
        <row r="783">
          <cell r="A783">
            <v>661471</v>
          </cell>
          <cell r="J783">
            <v>50723.199999999997</v>
          </cell>
        </row>
        <row r="784">
          <cell r="A784">
            <v>661509</v>
          </cell>
          <cell r="J784">
            <v>113254.1</v>
          </cell>
        </row>
        <row r="785">
          <cell r="A785">
            <v>661459</v>
          </cell>
          <cell r="J785">
            <v>123371.6</v>
          </cell>
        </row>
        <row r="786">
          <cell r="A786">
            <v>661502</v>
          </cell>
          <cell r="J786">
            <v>2361.92</v>
          </cell>
        </row>
        <row r="787">
          <cell r="A787">
            <v>661498</v>
          </cell>
          <cell r="J787">
            <v>3000.8</v>
          </cell>
        </row>
        <row r="788">
          <cell r="A788">
            <v>661503</v>
          </cell>
          <cell r="J788">
            <v>3620.32</v>
          </cell>
        </row>
        <row r="789">
          <cell r="A789">
            <v>661511</v>
          </cell>
          <cell r="J789">
            <v>25748.799999999999</v>
          </cell>
        </row>
        <row r="790">
          <cell r="A790">
            <v>661501</v>
          </cell>
          <cell r="J790">
            <v>3000.8</v>
          </cell>
        </row>
        <row r="791">
          <cell r="A791">
            <v>661506</v>
          </cell>
          <cell r="J791">
            <v>3620.32</v>
          </cell>
        </row>
        <row r="792">
          <cell r="A792">
            <v>661499</v>
          </cell>
          <cell r="J792">
            <v>3000.8</v>
          </cell>
        </row>
        <row r="793">
          <cell r="A793">
            <v>661504</v>
          </cell>
          <cell r="J793">
            <v>3620.32</v>
          </cell>
        </row>
        <row r="794">
          <cell r="A794">
            <v>661500</v>
          </cell>
          <cell r="J794">
            <v>3000.8</v>
          </cell>
        </row>
        <row r="795">
          <cell r="A795">
            <v>661505</v>
          </cell>
          <cell r="J795">
            <v>3620.32</v>
          </cell>
        </row>
        <row r="796">
          <cell r="A796">
            <v>661461</v>
          </cell>
          <cell r="J796">
            <v>33880</v>
          </cell>
        </row>
        <row r="797">
          <cell r="A797">
            <v>661468</v>
          </cell>
          <cell r="J797">
            <v>10067.200000000001</v>
          </cell>
        </row>
        <row r="798">
          <cell r="A798">
            <v>661473</v>
          </cell>
          <cell r="J798">
            <v>43751.66</v>
          </cell>
        </row>
        <row r="799">
          <cell r="A799">
            <v>661470</v>
          </cell>
          <cell r="J799">
            <v>21296</v>
          </cell>
        </row>
        <row r="800">
          <cell r="A800">
            <v>661515</v>
          </cell>
          <cell r="J800">
            <v>46948</v>
          </cell>
        </row>
        <row r="801">
          <cell r="A801">
            <v>663574</v>
          </cell>
          <cell r="J801">
            <v>57596</v>
          </cell>
        </row>
        <row r="802">
          <cell r="A802">
            <v>661463</v>
          </cell>
          <cell r="J802">
            <v>106480</v>
          </cell>
        </row>
        <row r="803">
          <cell r="A803">
            <v>661464</v>
          </cell>
          <cell r="J803">
            <v>98736</v>
          </cell>
        </row>
        <row r="804">
          <cell r="A804">
            <v>661467</v>
          </cell>
          <cell r="J804">
            <v>122161.60000000001</v>
          </cell>
        </row>
        <row r="805">
          <cell r="A805">
            <v>661516</v>
          </cell>
          <cell r="J805">
            <v>7221.28</v>
          </cell>
        </row>
        <row r="806">
          <cell r="A806">
            <v>661466</v>
          </cell>
          <cell r="J806">
            <v>189147.2</v>
          </cell>
        </row>
        <row r="807">
          <cell r="A807">
            <v>661482</v>
          </cell>
          <cell r="J807">
            <v>11993.52</v>
          </cell>
        </row>
        <row r="808">
          <cell r="A808">
            <v>661483</v>
          </cell>
          <cell r="J808">
            <v>29069.040000000001</v>
          </cell>
        </row>
        <row r="809">
          <cell r="A809">
            <v>661479</v>
          </cell>
          <cell r="J809">
            <v>29069.040000000001</v>
          </cell>
        </row>
        <row r="810">
          <cell r="A810">
            <v>661472</v>
          </cell>
          <cell r="J810">
            <v>92153.600000000006</v>
          </cell>
        </row>
        <row r="811">
          <cell r="A811">
            <v>661460</v>
          </cell>
          <cell r="J811">
            <v>329120</v>
          </cell>
        </row>
        <row r="812">
          <cell r="A812">
            <v>661513</v>
          </cell>
          <cell r="J812">
            <v>2933.04</v>
          </cell>
        </row>
        <row r="813">
          <cell r="A813">
            <v>661514</v>
          </cell>
          <cell r="J813">
            <v>3349.28</v>
          </cell>
        </row>
        <row r="814">
          <cell r="A814">
            <v>661512</v>
          </cell>
          <cell r="J814">
            <v>147.136</v>
          </cell>
        </row>
        <row r="815">
          <cell r="A815">
            <v>661469</v>
          </cell>
          <cell r="J815">
            <v>47432</v>
          </cell>
        </row>
        <row r="816">
          <cell r="A816">
            <v>661474</v>
          </cell>
          <cell r="J816">
            <v>170368</v>
          </cell>
        </row>
        <row r="817">
          <cell r="A817">
            <v>661462</v>
          </cell>
          <cell r="J817">
            <v>9486.4</v>
          </cell>
        </row>
        <row r="818">
          <cell r="A818">
            <v>661475</v>
          </cell>
          <cell r="J818">
            <v>25613.279999999999</v>
          </cell>
        </row>
        <row r="819">
          <cell r="A819">
            <v>661476</v>
          </cell>
          <cell r="J819">
            <v>29427.200000000001</v>
          </cell>
        </row>
        <row r="820">
          <cell r="A820">
            <v>661477</v>
          </cell>
          <cell r="J820">
            <v>26232.799999999999</v>
          </cell>
        </row>
        <row r="821">
          <cell r="A821">
            <v>661478</v>
          </cell>
          <cell r="J821">
            <v>60054.720000000001</v>
          </cell>
        </row>
        <row r="822">
          <cell r="A822">
            <v>662000</v>
          </cell>
          <cell r="J822">
            <v>9873.6</v>
          </cell>
        </row>
        <row r="823">
          <cell r="A823">
            <v>663575</v>
          </cell>
          <cell r="J823">
            <v>141134.39999999999</v>
          </cell>
        </row>
        <row r="824">
          <cell r="A824">
            <v>661497</v>
          </cell>
          <cell r="J824">
            <v>1965.04</v>
          </cell>
        </row>
        <row r="825">
          <cell r="A825">
            <v>661480</v>
          </cell>
          <cell r="J825">
            <v>20328</v>
          </cell>
        </row>
        <row r="826">
          <cell r="A826">
            <v>661519</v>
          </cell>
          <cell r="J826">
            <v>29475.599999999999</v>
          </cell>
        </row>
        <row r="827">
          <cell r="A827">
            <v>660265</v>
          </cell>
          <cell r="J827">
            <v>510470.9</v>
          </cell>
        </row>
        <row r="828">
          <cell r="A828">
            <v>663693</v>
          </cell>
          <cell r="J828">
            <v>526491.30000000005</v>
          </cell>
        </row>
        <row r="829">
          <cell r="A829">
            <v>659641</v>
          </cell>
          <cell r="J829">
            <v>586431.80000000005</v>
          </cell>
        </row>
        <row r="830">
          <cell r="A830">
            <v>660883</v>
          </cell>
          <cell r="J830">
            <v>150514.29999999999</v>
          </cell>
        </row>
        <row r="831">
          <cell r="A831">
            <v>666251</v>
          </cell>
          <cell r="J831">
            <v>110520.4</v>
          </cell>
        </row>
        <row r="832">
          <cell r="A832">
            <v>666245</v>
          </cell>
          <cell r="J832">
            <v>735922</v>
          </cell>
        </row>
        <row r="833">
          <cell r="A833">
            <v>659639</v>
          </cell>
          <cell r="J833">
            <v>1131004</v>
          </cell>
        </row>
        <row r="834">
          <cell r="A834">
            <v>660881</v>
          </cell>
          <cell r="J834">
            <v>501048.4</v>
          </cell>
        </row>
        <row r="835">
          <cell r="A835">
            <v>663285</v>
          </cell>
          <cell r="J835">
            <v>812439.1</v>
          </cell>
        </row>
        <row r="836">
          <cell r="A836">
            <v>662519</v>
          </cell>
          <cell r="J836">
            <v>201316.9</v>
          </cell>
        </row>
        <row r="837">
          <cell r="A837">
            <v>661557</v>
          </cell>
          <cell r="J837">
            <v>433689.2</v>
          </cell>
        </row>
        <row r="838">
          <cell r="A838">
            <v>662323</v>
          </cell>
          <cell r="J838">
            <v>162823.4</v>
          </cell>
        </row>
        <row r="839">
          <cell r="A839">
            <v>666247</v>
          </cell>
          <cell r="J839">
            <v>54848.82</v>
          </cell>
        </row>
        <row r="840">
          <cell r="A840">
            <v>666246</v>
          </cell>
          <cell r="J840">
            <v>40886.379999999997</v>
          </cell>
        </row>
        <row r="841">
          <cell r="A841">
            <v>660880</v>
          </cell>
          <cell r="J841">
            <v>255162.3</v>
          </cell>
        </row>
        <row r="842">
          <cell r="A842">
            <v>659640</v>
          </cell>
          <cell r="J842">
            <v>1084143</v>
          </cell>
        </row>
        <row r="843">
          <cell r="A843">
            <v>661787</v>
          </cell>
          <cell r="J843">
            <v>3127076</v>
          </cell>
        </row>
        <row r="844">
          <cell r="A844">
            <v>666250</v>
          </cell>
          <cell r="J844">
            <v>58635.63</v>
          </cell>
        </row>
        <row r="845">
          <cell r="A845">
            <v>660266</v>
          </cell>
          <cell r="J845">
            <v>78773.899999999994</v>
          </cell>
        </row>
        <row r="846">
          <cell r="A846">
            <v>662521</v>
          </cell>
          <cell r="J846">
            <v>397151</v>
          </cell>
        </row>
        <row r="847">
          <cell r="A847">
            <v>660882</v>
          </cell>
          <cell r="J847">
            <v>721909.2</v>
          </cell>
        </row>
        <row r="848">
          <cell r="A848">
            <v>660627</v>
          </cell>
          <cell r="J848">
            <v>1525680</v>
          </cell>
        </row>
        <row r="849">
          <cell r="A849">
            <v>662520</v>
          </cell>
          <cell r="J849">
            <v>657264.30000000005</v>
          </cell>
        </row>
        <row r="850">
          <cell r="A850">
            <v>663692</v>
          </cell>
          <cell r="J850">
            <v>211924.2</v>
          </cell>
        </row>
        <row r="851">
          <cell r="A851">
            <v>660884</v>
          </cell>
          <cell r="J851">
            <v>63951.27</v>
          </cell>
        </row>
        <row r="852">
          <cell r="A852">
            <v>666249</v>
          </cell>
          <cell r="J852">
            <v>50210.16</v>
          </cell>
        </row>
        <row r="853">
          <cell r="A853">
            <v>666252</v>
          </cell>
          <cell r="J853">
            <v>18150</v>
          </cell>
        </row>
        <row r="854">
          <cell r="A854">
            <v>666248</v>
          </cell>
          <cell r="J854">
            <v>19722.03</v>
          </cell>
        </row>
        <row r="855">
          <cell r="A855">
            <v>660879</v>
          </cell>
          <cell r="J855">
            <v>443136.9</v>
          </cell>
        </row>
        <row r="856">
          <cell r="A856">
            <v>666602</v>
          </cell>
          <cell r="J856">
            <v>1800</v>
          </cell>
        </row>
        <row r="857">
          <cell r="A857">
            <v>666600</v>
          </cell>
          <cell r="J857">
            <v>1800</v>
          </cell>
        </row>
        <row r="858">
          <cell r="A858">
            <v>666601</v>
          </cell>
          <cell r="J858">
            <v>1800</v>
          </cell>
        </row>
        <row r="859">
          <cell r="A859">
            <v>12706</v>
          </cell>
          <cell r="J859">
            <v>4157.1499999999996</v>
          </cell>
        </row>
        <row r="860">
          <cell r="A860">
            <v>2967</v>
          </cell>
          <cell r="J860">
            <v>3076.0030000000002</v>
          </cell>
        </row>
        <row r="861">
          <cell r="A861">
            <v>5677</v>
          </cell>
          <cell r="J861">
            <v>2555.3130000000001</v>
          </cell>
        </row>
        <row r="862">
          <cell r="A862">
            <v>5676</v>
          </cell>
          <cell r="J862">
            <v>2555.3130000000001</v>
          </cell>
        </row>
        <row r="863">
          <cell r="A863">
            <v>560</v>
          </cell>
          <cell r="J863">
            <v>4157.1499999999996</v>
          </cell>
        </row>
        <row r="864">
          <cell r="A864">
            <v>11795</v>
          </cell>
          <cell r="J864">
            <v>3075.0940000000001</v>
          </cell>
        </row>
        <row r="865">
          <cell r="A865">
            <v>663923</v>
          </cell>
          <cell r="J865">
            <v>3075.02</v>
          </cell>
        </row>
        <row r="866">
          <cell r="A866">
            <v>667031</v>
          </cell>
          <cell r="J866">
            <v>2152.5630000000001</v>
          </cell>
        </row>
        <row r="867">
          <cell r="A867">
            <v>664558</v>
          </cell>
          <cell r="J867">
            <v>3076</v>
          </cell>
        </row>
        <row r="868">
          <cell r="A868">
            <v>667032</v>
          </cell>
          <cell r="J868">
            <v>2152.5630000000001</v>
          </cell>
        </row>
        <row r="869">
          <cell r="A869">
            <v>6131</v>
          </cell>
          <cell r="J869">
            <v>4157.1499999999996</v>
          </cell>
        </row>
        <row r="870">
          <cell r="A870">
            <v>5195</v>
          </cell>
          <cell r="J870">
            <v>3075.0940000000001</v>
          </cell>
        </row>
        <row r="871">
          <cell r="A871">
            <v>5672</v>
          </cell>
          <cell r="J871">
            <v>2555.3130000000001</v>
          </cell>
        </row>
        <row r="872">
          <cell r="A872">
            <v>4115</v>
          </cell>
          <cell r="J872">
            <v>3076.0030000000002</v>
          </cell>
        </row>
        <row r="873">
          <cell r="A873">
            <v>6330</v>
          </cell>
          <cell r="J873">
            <v>4157.1499999999996</v>
          </cell>
        </row>
        <row r="874">
          <cell r="A874">
            <v>7808</v>
          </cell>
          <cell r="J874">
            <v>3076.0030000000002</v>
          </cell>
        </row>
        <row r="875">
          <cell r="A875">
            <v>5265</v>
          </cell>
          <cell r="J875">
            <v>2499.9969999999998</v>
          </cell>
        </row>
        <row r="876">
          <cell r="A876">
            <v>11681</v>
          </cell>
          <cell r="J876">
            <v>3600.0050000000001</v>
          </cell>
        </row>
        <row r="877">
          <cell r="A877">
            <v>1494</v>
          </cell>
          <cell r="J877">
            <v>2499.9969999999998</v>
          </cell>
        </row>
        <row r="878">
          <cell r="A878">
            <v>11682</v>
          </cell>
          <cell r="J878">
            <v>3600.0050000000001</v>
          </cell>
        </row>
        <row r="879">
          <cell r="A879">
            <v>664855</v>
          </cell>
          <cell r="J879">
            <v>3600.0050000000001</v>
          </cell>
        </row>
        <row r="880">
          <cell r="A880">
            <v>666580</v>
          </cell>
          <cell r="J880">
            <v>2500.0920000000001</v>
          </cell>
        </row>
        <row r="881">
          <cell r="A881">
            <v>1215</v>
          </cell>
          <cell r="J881">
            <v>2499.9969999999998</v>
          </cell>
        </row>
        <row r="882">
          <cell r="A882">
            <v>663983</v>
          </cell>
          <cell r="J882">
            <v>2500.0920000000001</v>
          </cell>
        </row>
        <row r="883">
          <cell r="A883">
            <v>664656</v>
          </cell>
          <cell r="J883">
            <v>831.99099999999999</v>
          </cell>
        </row>
        <row r="884">
          <cell r="A884">
            <v>664896</v>
          </cell>
          <cell r="J884">
            <v>831.99099999999999</v>
          </cell>
        </row>
        <row r="885">
          <cell r="A885">
            <v>665819</v>
          </cell>
          <cell r="J885">
            <v>831.99099999999999</v>
          </cell>
        </row>
        <row r="886">
          <cell r="A886">
            <v>664278</v>
          </cell>
          <cell r="J886">
            <v>2578.5889999999999</v>
          </cell>
        </row>
        <row r="887">
          <cell r="A887">
            <v>664277</v>
          </cell>
          <cell r="J887">
            <v>2578.5889999999999</v>
          </cell>
        </row>
        <row r="888">
          <cell r="A888">
            <v>665854</v>
          </cell>
          <cell r="J888">
            <v>2578.5889999999999</v>
          </cell>
        </row>
        <row r="889">
          <cell r="A889">
            <v>666845</v>
          </cell>
          <cell r="J889">
            <v>2578.5889999999999</v>
          </cell>
        </row>
        <row r="890">
          <cell r="A890">
            <v>664279</v>
          </cell>
          <cell r="J890">
            <v>2578.5889999999999</v>
          </cell>
        </row>
        <row r="891">
          <cell r="A891">
            <v>664257</v>
          </cell>
          <cell r="J891">
            <v>5080.0519999999997</v>
          </cell>
        </row>
        <row r="892">
          <cell r="A892">
            <v>659736</v>
          </cell>
          <cell r="J892">
            <v>4473.0069999999996</v>
          </cell>
        </row>
        <row r="893">
          <cell r="A893">
            <v>658006</v>
          </cell>
          <cell r="J893">
            <v>5328.4089999999997</v>
          </cell>
        </row>
        <row r="894">
          <cell r="A894">
            <v>659735</v>
          </cell>
          <cell r="J894">
            <v>4660.6009999999997</v>
          </cell>
        </row>
        <row r="895">
          <cell r="A895">
            <v>663903</v>
          </cell>
          <cell r="J895">
            <v>5222.0940000000001</v>
          </cell>
        </row>
        <row r="896">
          <cell r="A896">
            <v>663905</v>
          </cell>
          <cell r="J896">
            <v>6829.8180000000002</v>
          </cell>
        </row>
        <row r="897">
          <cell r="A897">
            <v>663907</v>
          </cell>
          <cell r="J897">
            <v>8607.6290000000008</v>
          </cell>
        </row>
        <row r="898">
          <cell r="A898">
            <v>663906</v>
          </cell>
          <cell r="J898">
            <v>7766.8909999999996</v>
          </cell>
        </row>
        <row r="899">
          <cell r="A899">
            <v>663902</v>
          </cell>
          <cell r="J899">
            <v>4721.3140000000003</v>
          </cell>
        </row>
        <row r="900">
          <cell r="A900">
            <v>663904</v>
          </cell>
          <cell r="J900">
            <v>6417.9219999999996</v>
          </cell>
        </row>
        <row r="901">
          <cell r="A901">
            <v>657453</v>
          </cell>
          <cell r="J901">
            <v>5325.0039999999999</v>
          </cell>
        </row>
        <row r="902">
          <cell r="A902">
            <v>19753</v>
          </cell>
          <cell r="J902">
            <v>3673.27</v>
          </cell>
        </row>
        <row r="903">
          <cell r="A903">
            <v>20007</v>
          </cell>
          <cell r="J903">
            <v>3814.261</v>
          </cell>
        </row>
        <row r="904">
          <cell r="A904">
            <v>20009</v>
          </cell>
          <cell r="J904">
            <v>3116.8580000000002</v>
          </cell>
        </row>
        <row r="905">
          <cell r="A905">
            <v>663483</v>
          </cell>
          <cell r="J905">
            <v>3116.8420000000001</v>
          </cell>
        </row>
        <row r="906">
          <cell r="A906">
            <v>20011</v>
          </cell>
          <cell r="J906">
            <v>3116.8580000000002</v>
          </cell>
        </row>
        <row r="907">
          <cell r="A907">
            <v>11432</v>
          </cell>
          <cell r="J907">
            <v>4155.7879999999996</v>
          </cell>
        </row>
        <row r="908">
          <cell r="A908">
            <v>101992</v>
          </cell>
          <cell r="J908">
            <v>3736.538</v>
          </cell>
        </row>
        <row r="909">
          <cell r="A909">
            <v>8642</v>
          </cell>
          <cell r="J909">
            <v>3090.585</v>
          </cell>
        </row>
        <row r="910">
          <cell r="A910">
            <v>5564</v>
          </cell>
          <cell r="J910">
            <v>3090.585</v>
          </cell>
        </row>
        <row r="911">
          <cell r="A911">
            <v>4050</v>
          </cell>
          <cell r="J911">
            <v>3090.585</v>
          </cell>
        </row>
        <row r="912">
          <cell r="A912">
            <v>101995</v>
          </cell>
          <cell r="J912">
            <v>3091.1280000000002</v>
          </cell>
        </row>
        <row r="913">
          <cell r="A913">
            <v>11397</v>
          </cell>
          <cell r="J913">
            <v>4076.5770000000002</v>
          </cell>
        </row>
        <row r="914">
          <cell r="A914">
            <v>665371</v>
          </cell>
          <cell r="J914">
            <v>4157.2290000000003</v>
          </cell>
        </row>
        <row r="915">
          <cell r="A915">
            <v>667087</v>
          </cell>
          <cell r="J915">
            <v>5532.0789999999997</v>
          </cell>
        </row>
        <row r="916">
          <cell r="A916">
            <v>2824</v>
          </cell>
          <cell r="J916">
            <v>2502.2069999999999</v>
          </cell>
        </row>
        <row r="917">
          <cell r="A917">
            <v>12420</v>
          </cell>
          <cell r="J917">
            <v>4454.2030000000004</v>
          </cell>
        </row>
        <row r="918">
          <cell r="A918">
            <v>662648</v>
          </cell>
          <cell r="J918">
            <v>5047.3519999999999</v>
          </cell>
        </row>
        <row r="919">
          <cell r="A919">
            <v>6545</v>
          </cell>
          <cell r="J919">
            <v>4404.2640000000001</v>
          </cell>
        </row>
        <row r="920">
          <cell r="A920">
            <v>5386</v>
          </cell>
          <cell r="J920">
            <v>4194.5469999999996</v>
          </cell>
        </row>
        <row r="921">
          <cell r="A921">
            <v>5389</v>
          </cell>
          <cell r="J921">
            <v>3728.4769999999999</v>
          </cell>
        </row>
        <row r="922">
          <cell r="A922">
            <v>665118</v>
          </cell>
          <cell r="J922">
            <v>4529.875</v>
          </cell>
        </row>
        <row r="923">
          <cell r="A923">
            <v>665117</v>
          </cell>
          <cell r="J923">
            <v>3843.11</v>
          </cell>
        </row>
        <row r="924">
          <cell r="A924">
            <v>659811</v>
          </cell>
          <cell r="J924">
            <v>4394.6090000000004</v>
          </cell>
        </row>
        <row r="925">
          <cell r="A925">
            <v>659810</v>
          </cell>
          <cell r="J925">
            <v>4394.6090000000004</v>
          </cell>
        </row>
        <row r="926">
          <cell r="A926">
            <v>18884</v>
          </cell>
          <cell r="J926">
            <v>6114.3540000000003</v>
          </cell>
        </row>
        <row r="927">
          <cell r="A927">
            <v>2396</v>
          </cell>
          <cell r="J927">
            <v>2899.136</v>
          </cell>
        </row>
        <row r="928">
          <cell r="A928">
            <v>9690</v>
          </cell>
          <cell r="J928">
            <v>2899.136</v>
          </cell>
        </row>
        <row r="929">
          <cell r="A929">
            <v>4840</v>
          </cell>
          <cell r="J929">
            <v>2070.2800000000002</v>
          </cell>
        </row>
        <row r="930">
          <cell r="A930">
            <v>4838</v>
          </cell>
          <cell r="J930">
            <v>2648.4119999999998</v>
          </cell>
        </row>
        <row r="931">
          <cell r="A931">
            <v>100940</v>
          </cell>
          <cell r="J931">
            <v>3166.83</v>
          </cell>
        </row>
        <row r="932">
          <cell r="A932">
            <v>666081</v>
          </cell>
          <cell r="J932">
            <v>1901.85</v>
          </cell>
        </row>
        <row r="933">
          <cell r="A933">
            <v>666080</v>
          </cell>
          <cell r="J933">
            <v>2454.88</v>
          </cell>
        </row>
        <row r="934">
          <cell r="A934">
            <v>666079</v>
          </cell>
          <cell r="J934">
            <v>2342.1619999999998</v>
          </cell>
        </row>
        <row r="935">
          <cell r="A935">
            <v>666078</v>
          </cell>
          <cell r="J935">
            <v>4288.2179999999998</v>
          </cell>
        </row>
        <row r="936">
          <cell r="A936">
            <v>665545</v>
          </cell>
          <cell r="J936">
            <v>2719.85</v>
          </cell>
        </row>
        <row r="937">
          <cell r="A937">
            <v>665546</v>
          </cell>
          <cell r="J937">
            <v>3422.5619999999999</v>
          </cell>
        </row>
        <row r="938">
          <cell r="A938">
            <v>662938</v>
          </cell>
          <cell r="J938">
            <v>1630.9349999999999</v>
          </cell>
        </row>
        <row r="939">
          <cell r="A939">
            <v>663055</v>
          </cell>
          <cell r="J939">
            <v>1977.47</v>
          </cell>
        </row>
        <row r="940">
          <cell r="A940">
            <v>663056</v>
          </cell>
          <cell r="J940">
            <v>4119.9859999999999</v>
          </cell>
        </row>
        <row r="941">
          <cell r="A941">
            <v>662723</v>
          </cell>
          <cell r="J941">
            <v>2161.4940000000001</v>
          </cell>
        </row>
        <row r="942">
          <cell r="A942">
            <v>4336</v>
          </cell>
          <cell r="J942">
            <v>2911.058</v>
          </cell>
        </row>
        <row r="943">
          <cell r="A943">
            <v>5304</v>
          </cell>
          <cell r="J943">
            <v>5262.634</v>
          </cell>
        </row>
        <row r="944">
          <cell r="A944">
            <v>4334</v>
          </cell>
          <cell r="J944">
            <v>2312.4160000000002</v>
          </cell>
        </row>
        <row r="945">
          <cell r="A945">
            <v>5296</v>
          </cell>
          <cell r="J945">
            <v>3154.0459999999998</v>
          </cell>
        </row>
        <row r="946">
          <cell r="A946">
            <v>662724</v>
          </cell>
          <cell r="J946">
            <v>3202.6410000000001</v>
          </cell>
        </row>
        <row r="947">
          <cell r="A947">
            <v>662725</v>
          </cell>
          <cell r="J947">
            <v>6858.6289999999999</v>
          </cell>
        </row>
        <row r="948">
          <cell r="A948">
            <v>9303</v>
          </cell>
          <cell r="J948">
            <v>2261.7710000000002</v>
          </cell>
        </row>
        <row r="949">
          <cell r="A949">
            <v>4964</v>
          </cell>
          <cell r="J949">
            <v>2425.518</v>
          </cell>
        </row>
        <row r="950">
          <cell r="A950">
            <v>665896</v>
          </cell>
          <cell r="J950">
            <v>17594.34</v>
          </cell>
        </row>
        <row r="951">
          <cell r="A951">
            <v>10358</v>
          </cell>
          <cell r="J951">
            <v>22395.97</v>
          </cell>
        </row>
        <row r="952">
          <cell r="A952">
            <v>10377</v>
          </cell>
          <cell r="J952">
            <v>24707.79</v>
          </cell>
        </row>
        <row r="953">
          <cell r="A953">
            <v>665897</v>
          </cell>
          <cell r="J953">
            <v>31354.31</v>
          </cell>
        </row>
        <row r="954">
          <cell r="A954">
            <v>664130</v>
          </cell>
          <cell r="J954">
            <v>2105.4</v>
          </cell>
        </row>
        <row r="955">
          <cell r="A955">
            <v>663967</v>
          </cell>
          <cell r="J955">
            <v>2547.3519999999999</v>
          </cell>
        </row>
        <row r="956">
          <cell r="A956">
            <v>663970</v>
          </cell>
          <cell r="J956">
            <v>2547.3519999999999</v>
          </cell>
        </row>
        <row r="957">
          <cell r="A957">
            <v>663969</v>
          </cell>
          <cell r="J957">
            <v>2547.3519999999999</v>
          </cell>
        </row>
        <row r="958">
          <cell r="A958">
            <v>663968</v>
          </cell>
          <cell r="J958">
            <v>2547.3519999999999</v>
          </cell>
        </row>
        <row r="959">
          <cell r="A959">
            <v>663966</v>
          </cell>
          <cell r="J959">
            <v>2547.3519999999999</v>
          </cell>
        </row>
        <row r="960">
          <cell r="A960">
            <v>659202</v>
          </cell>
          <cell r="J960">
            <v>3454.201</v>
          </cell>
        </row>
        <row r="961">
          <cell r="A961">
            <v>2802</v>
          </cell>
          <cell r="J961">
            <v>4094.2460000000001</v>
          </cell>
        </row>
        <row r="962">
          <cell r="A962">
            <v>5622</v>
          </cell>
          <cell r="J962">
            <v>3075.62</v>
          </cell>
        </row>
        <row r="963">
          <cell r="A963">
            <v>1490</v>
          </cell>
          <cell r="J963">
            <v>3075.62</v>
          </cell>
        </row>
        <row r="964">
          <cell r="A964">
            <v>5623</v>
          </cell>
          <cell r="J964">
            <v>3075.62</v>
          </cell>
        </row>
        <row r="965">
          <cell r="A965">
            <v>5621</v>
          </cell>
          <cell r="J965">
            <v>3075.62</v>
          </cell>
        </row>
        <row r="966">
          <cell r="A966">
            <v>14095</v>
          </cell>
          <cell r="J966">
            <v>3383.8690000000001</v>
          </cell>
        </row>
        <row r="967">
          <cell r="A967">
            <v>1088</v>
          </cell>
          <cell r="J967">
            <v>3383.8690000000001</v>
          </cell>
        </row>
        <row r="968">
          <cell r="A968">
            <v>663912</v>
          </cell>
          <cell r="J968">
            <v>4393.6890000000003</v>
          </cell>
        </row>
        <row r="969">
          <cell r="A969">
            <v>14110</v>
          </cell>
          <cell r="J969">
            <v>2648.9789999999998</v>
          </cell>
        </row>
        <row r="970">
          <cell r="A970">
            <v>663911</v>
          </cell>
          <cell r="J970">
            <v>4393.6890000000003</v>
          </cell>
        </row>
        <row r="971">
          <cell r="A971">
            <v>663691</v>
          </cell>
          <cell r="J971">
            <v>2648.9789999999998</v>
          </cell>
        </row>
        <row r="972">
          <cell r="A972">
            <v>20018</v>
          </cell>
          <cell r="J972">
            <v>2648.9789999999998</v>
          </cell>
        </row>
        <row r="973">
          <cell r="A973">
            <v>14114</v>
          </cell>
          <cell r="J973">
            <v>2648.9789999999998</v>
          </cell>
        </row>
        <row r="974">
          <cell r="A974">
            <v>663863</v>
          </cell>
          <cell r="J974">
            <v>1358.088</v>
          </cell>
        </row>
        <row r="975">
          <cell r="A975">
            <v>2792</v>
          </cell>
          <cell r="J975">
            <v>4094.2460000000001</v>
          </cell>
        </row>
        <row r="976">
          <cell r="A976">
            <v>57</v>
          </cell>
          <cell r="J976">
            <v>6000</v>
          </cell>
        </row>
        <row r="977">
          <cell r="A977">
            <v>601</v>
          </cell>
          <cell r="J977">
            <v>6000</v>
          </cell>
        </row>
        <row r="978">
          <cell r="A978">
            <v>4044</v>
          </cell>
          <cell r="J978">
            <v>5798.8590000000004</v>
          </cell>
        </row>
        <row r="979">
          <cell r="A979">
            <v>665708</v>
          </cell>
          <cell r="J979">
            <v>1766.521</v>
          </cell>
        </row>
        <row r="980">
          <cell r="A980">
            <v>665706</v>
          </cell>
          <cell r="J980">
            <v>1766.521</v>
          </cell>
        </row>
        <row r="981">
          <cell r="A981">
            <v>665705</v>
          </cell>
          <cell r="J981">
            <v>1766.521</v>
          </cell>
        </row>
        <row r="982">
          <cell r="A982">
            <v>665707</v>
          </cell>
          <cell r="J982">
            <v>1766.521</v>
          </cell>
        </row>
        <row r="983">
          <cell r="A983">
            <v>1958</v>
          </cell>
          <cell r="J983">
            <v>2234.6880000000001</v>
          </cell>
        </row>
        <row r="984">
          <cell r="A984">
            <v>13954</v>
          </cell>
          <cell r="J984">
            <v>2234.6880000000001</v>
          </cell>
        </row>
        <row r="985">
          <cell r="A985">
            <v>461</v>
          </cell>
          <cell r="J985">
            <v>2234.6880000000001</v>
          </cell>
        </row>
        <row r="986">
          <cell r="A986">
            <v>1959</v>
          </cell>
          <cell r="J986">
            <v>2234.6880000000001</v>
          </cell>
        </row>
        <row r="987">
          <cell r="A987">
            <v>659185</v>
          </cell>
          <cell r="J987">
            <v>2105.4</v>
          </cell>
        </row>
        <row r="988">
          <cell r="A988">
            <v>659186</v>
          </cell>
          <cell r="J988">
            <v>2105.4</v>
          </cell>
        </row>
        <row r="989">
          <cell r="A989">
            <v>664104</v>
          </cell>
          <cell r="J989">
            <v>2105.4</v>
          </cell>
        </row>
        <row r="990">
          <cell r="A990">
            <v>659184</v>
          </cell>
          <cell r="J990">
            <v>2105.4</v>
          </cell>
        </row>
        <row r="991">
          <cell r="A991">
            <v>664105</v>
          </cell>
          <cell r="J991">
            <v>2773.32</v>
          </cell>
        </row>
        <row r="992">
          <cell r="A992">
            <v>664106</v>
          </cell>
          <cell r="J992">
            <v>2628.12</v>
          </cell>
        </row>
        <row r="993">
          <cell r="A993">
            <v>19650</v>
          </cell>
          <cell r="J993">
            <v>2529.9009999999998</v>
          </cell>
        </row>
        <row r="994">
          <cell r="A994">
            <v>539</v>
          </cell>
          <cell r="J994">
            <v>2529.9009999999998</v>
          </cell>
        </row>
        <row r="995">
          <cell r="A995">
            <v>19125</v>
          </cell>
          <cell r="J995">
            <v>2529.9009999999998</v>
          </cell>
        </row>
        <row r="996">
          <cell r="A996">
            <v>541</v>
          </cell>
          <cell r="J996">
            <v>2529.9009999999998</v>
          </cell>
        </row>
        <row r="997">
          <cell r="A997">
            <v>542</v>
          </cell>
          <cell r="J997">
            <v>2529.9009999999998</v>
          </cell>
        </row>
        <row r="998">
          <cell r="A998">
            <v>13915</v>
          </cell>
          <cell r="J998">
            <v>235.73699999999999</v>
          </cell>
        </row>
        <row r="999">
          <cell r="A999">
            <v>13914</v>
          </cell>
          <cell r="J999">
            <v>235.73699999999999</v>
          </cell>
        </row>
        <row r="1000">
          <cell r="A1000">
            <v>2706</v>
          </cell>
          <cell r="J1000">
            <v>6929</v>
          </cell>
        </row>
        <row r="1001">
          <cell r="A1001">
            <v>2707</v>
          </cell>
          <cell r="J1001">
            <v>8069</v>
          </cell>
        </row>
        <row r="1002">
          <cell r="A1002">
            <v>2708</v>
          </cell>
          <cell r="J1002">
            <v>6190</v>
          </cell>
        </row>
        <row r="1003">
          <cell r="A1003">
            <v>2709</v>
          </cell>
          <cell r="J1003">
            <v>14849</v>
          </cell>
        </row>
        <row r="1004">
          <cell r="A1004">
            <v>2710</v>
          </cell>
          <cell r="J1004">
            <v>36500</v>
          </cell>
        </row>
        <row r="1005">
          <cell r="A1005">
            <v>2711</v>
          </cell>
          <cell r="J1005">
            <v>12189</v>
          </cell>
        </row>
        <row r="1006">
          <cell r="A1006">
            <v>2713</v>
          </cell>
          <cell r="J1006">
            <v>6359</v>
          </cell>
        </row>
        <row r="1007">
          <cell r="A1007">
            <v>3915</v>
          </cell>
          <cell r="J1007">
            <v>27702.46</v>
          </cell>
        </row>
        <row r="1008">
          <cell r="A1008">
            <v>2715</v>
          </cell>
          <cell r="J1008">
            <v>6165</v>
          </cell>
        </row>
        <row r="1009">
          <cell r="A1009">
            <v>1119</v>
          </cell>
          <cell r="J1009">
            <v>710</v>
          </cell>
        </row>
        <row r="1010">
          <cell r="A1010">
            <v>1110</v>
          </cell>
          <cell r="J1010">
            <v>905</v>
          </cell>
        </row>
        <row r="1011">
          <cell r="A1011">
            <v>2733</v>
          </cell>
          <cell r="J1011">
            <v>6215</v>
          </cell>
        </row>
        <row r="1012">
          <cell r="A1012">
            <v>2722</v>
          </cell>
          <cell r="J1012">
            <v>6345</v>
          </cell>
        </row>
        <row r="1013">
          <cell r="A1013">
            <v>2734</v>
          </cell>
          <cell r="J1013">
            <v>1405</v>
          </cell>
        </row>
        <row r="1014">
          <cell r="A1014">
            <v>658361</v>
          </cell>
          <cell r="J1014">
            <v>5995</v>
          </cell>
        </row>
        <row r="1015">
          <cell r="A1015">
            <v>2719</v>
          </cell>
          <cell r="J1015">
            <v>1335</v>
          </cell>
        </row>
        <row r="1016">
          <cell r="A1016">
            <v>1612</v>
          </cell>
          <cell r="J1016">
            <v>16799</v>
          </cell>
        </row>
        <row r="1017">
          <cell r="A1017">
            <v>1452</v>
          </cell>
          <cell r="J1017">
            <v>13735</v>
          </cell>
        </row>
        <row r="1018">
          <cell r="A1018">
            <v>1532</v>
          </cell>
          <cell r="J1018">
            <v>9950</v>
          </cell>
        </row>
        <row r="1019">
          <cell r="A1019">
            <v>2881</v>
          </cell>
          <cell r="J1019">
            <v>7025</v>
          </cell>
        </row>
        <row r="1020">
          <cell r="A1020">
            <v>1507</v>
          </cell>
          <cell r="J1020">
            <v>9950</v>
          </cell>
        </row>
        <row r="1021">
          <cell r="A1021">
            <v>2724</v>
          </cell>
          <cell r="J1021">
            <v>8860</v>
          </cell>
        </row>
        <row r="1022">
          <cell r="A1022">
            <v>8824</v>
          </cell>
          <cell r="J1022">
            <v>41935</v>
          </cell>
        </row>
        <row r="1023">
          <cell r="A1023">
            <v>3140</v>
          </cell>
          <cell r="J1023">
            <v>32957</v>
          </cell>
        </row>
        <row r="1024">
          <cell r="A1024">
            <v>2541</v>
          </cell>
          <cell r="J1024">
            <v>45397</v>
          </cell>
        </row>
        <row r="1025">
          <cell r="A1025">
            <v>1653</v>
          </cell>
          <cell r="J1025">
            <v>30595</v>
          </cell>
        </row>
        <row r="1026">
          <cell r="A1026">
            <v>1785</v>
          </cell>
          <cell r="J1026">
            <v>29809</v>
          </cell>
        </row>
        <row r="1027">
          <cell r="A1027">
            <v>1795</v>
          </cell>
          <cell r="J1027">
            <v>32170</v>
          </cell>
        </row>
        <row r="1028">
          <cell r="A1028">
            <v>2352</v>
          </cell>
          <cell r="J1028">
            <v>4525.9049999999997</v>
          </cell>
        </row>
        <row r="1029">
          <cell r="A1029">
            <v>658695</v>
          </cell>
          <cell r="J1029">
            <v>5885.6869999999999</v>
          </cell>
        </row>
        <row r="1030">
          <cell r="A1030">
            <v>4696</v>
          </cell>
          <cell r="J1030">
            <v>8399</v>
          </cell>
        </row>
        <row r="1031">
          <cell r="A1031">
            <v>3087</v>
          </cell>
          <cell r="J1031">
            <v>7990</v>
          </cell>
        </row>
        <row r="1032">
          <cell r="A1032">
            <v>2092</v>
          </cell>
          <cell r="J1032">
            <v>8527</v>
          </cell>
        </row>
        <row r="1033">
          <cell r="A1033">
            <v>2917</v>
          </cell>
          <cell r="J1033">
            <v>10225</v>
          </cell>
        </row>
        <row r="1034">
          <cell r="A1034">
            <v>6573</v>
          </cell>
          <cell r="J1034">
            <v>13439.84</v>
          </cell>
        </row>
        <row r="1035">
          <cell r="A1035">
            <v>7543</v>
          </cell>
          <cell r="J1035">
            <v>5837.1229999999996</v>
          </cell>
        </row>
        <row r="1036">
          <cell r="A1036">
            <v>5681</v>
          </cell>
          <cell r="J1036">
            <v>10110.73</v>
          </cell>
        </row>
        <row r="1037">
          <cell r="A1037">
            <v>7696</v>
          </cell>
          <cell r="J1037">
            <v>9963.4660000000003</v>
          </cell>
        </row>
        <row r="1038">
          <cell r="A1038">
            <v>2606</v>
          </cell>
          <cell r="J1038">
            <v>14593.67</v>
          </cell>
        </row>
        <row r="1039">
          <cell r="A1039">
            <v>3517</v>
          </cell>
          <cell r="J1039">
            <v>12655</v>
          </cell>
        </row>
        <row r="1040">
          <cell r="A1040">
            <v>6468</v>
          </cell>
          <cell r="J1040">
            <v>7905.0069999999996</v>
          </cell>
        </row>
        <row r="1041">
          <cell r="A1041">
            <v>2907</v>
          </cell>
          <cell r="J1041">
            <v>13565</v>
          </cell>
        </row>
        <row r="1042">
          <cell r="A1042">
            <v>2882</v>
          </cell>
          <cell r="J1042">
            <v>23729</v>
          </cell>
        </row>
        <row r="1043">
          <cell r="A1043">
            <v>3906</v>
          </cell>
          <cell r="J1043">
            <v>28255</v>
          </cell>
        </row>
        <row r="1044">
          <cell r="A1044">
            <v>5247</v>
          </cell>
          <cell r="J1044">
            <v>34179</v>
          </cell>
        </row>
        <row r="1045">
          <cell r="A1045">
            <v>7795</v>
          </cell>
          <cell r="J1045">
            <v>31015</v>
          </cell>
        </row>
        <row r="1046">
          <cell r="A1046">
            <v>9363</v>
          </cell>
          <cell r="J1046">
            <v>32045</v>
          </cell>
        </row>
        <row r="1047">
          <cell r="A1047">
            <v>3907</v>
          </cell>
          <cell r="J1047">
            <v>30190</v>
          </cell>
        </row>
        <row r="1048">
          <cell r="A1048">
            <v>3904</v>
          </cell>
          <cell r="J1048">
            <v>36669</v>
          </cell>
        </row>
        <row r="1049">
          <cell r="A1049">
            <v>3909</v>
          </cell>
          <cell r="J1049">
            <v>36840</v>
          </cell>
        </row>
        <row r="1050">
          <cell r="A1050">
            <v>4035</v>
          </cell>
          <cell r="J1050">
            <v>29459</v>
          </cell>
        </row>
        <row r="1051">
          <cell r="A1051">
            <v>4071</v>
          </cell>
          <cell r="J1051">
            <v>30555</v>
          </cell>
        </row>
        <row r="1052">
          <cell r="A1052">
            <v>4212</v>
          </cell>
          <cell r="J1052">
            <v>32299</v>
          </cell>
        </row>
        <row r="1053">
          <cell r="A1053">
            <v>3758</v>
          </cell>
          <cell r="J1053">
            <v>32170</v>
          </cell>
        </row>
        <row r="1054">
          <cell r="A1054">
            <v>5557</v>
          </cell>
          <cell r="J1054">
            <v>24417.08</v>
          </cell>
        </row>
        <row r="1055">
          <cell r="A1055">
            <v>9323</v>
          </cell>
          <cell r="J1055">
            <v>26925</v>
          </cell>
        </row>
        <row r="1056">
          <cell r="A1056">
            <v>8441</v>
          </cell>
          <cell r="J1056">
            <v>28999</v>
          </cell>
        </row>
        <row r="1057">
          <cell r="A1057">
            <v>9561</v>
          </cell>
          <cell r="J1057">
            <v>25729</v>
          </cell>
        </row>
        <row r="1058">
          <cell r="A1058">
            <v>1675</v>
          </cell>
          <cell r="J1058">
            <v>27579</v>
          </cell>
        </row>
        <row r="1059">
          <cell r="A1059">
            <v>3337</v>
          </cell>
          <cell r="J1059">
            <v>19715</v>
          </cell>
        </row>
        <row r="1060">
          <cell r="A1060">
            <v>1193</v>
          </cell>
          <cell r="J1060">
            <v>29809</v>
          </cell>
        </row>
        <row r="1061">
          <cell r="A1061">
            <v>1270</v>
          </cell>
          <cell r="J1061">
            <v>19575</v>
          </cell>
        </row>
        <row r="1062">
          <cell r="A1062">
            <v>9824</v>
          </cell>
          <cell r="J1062">
            <v>22725</v>
          </cell>
        </row>
        <row r="1063">
          <cell r="A1063">
            <v>665505</v>
          </cell>
          <cell r="J1063">
            <v>16098.47</v>
          </cell>
        </row>
        <row r="1064">
          <cell r="A1064">
            <v>665245</v>
          </cell>
          <cell r="J1064">
            <v>11934.74</v>
          </cell>
        </row>
        <row r="1065">
          <cell r="A1065">
            <v>660358</v>
          </cell>
          <cell r="J1065">
            <v>13542.86</v>
          </cell>
        </row>
        <row r="1066">
          <cell r="A1066">
            <v>660356</v>
          </cell>
          <cell r="J1066">
            <v>18025.560000000001</v>
          </cell>
        </row>
        <row r="1067">
          <cell r="A1067">
            <v>666146</v>
          </cell>
          <cell r="J1067">
            <v>10457.700000000001</v>
          </cell>
        </row>
        <row r="1068">
          <cell r="A1068">
            <v>660355</v>
          </cell>
          <cell r="J1068">
            <v>18025.560000000001</v>
          </cell>
        </row>
        <row r="1069">
          <cell r="A1069">
            <v>666148</v>
          </cell>
          <cell r="J1069">
            <v>7320.3370000000004</v>
          </cell>
        </row>
        <row r="1070">
          <cell r="A1070">
            <v>666149</v>
          </cell>
          <cell r="J1070">
            <v>7320.3370000000004</v>
          </cell>
        </row>
        <row r="1071">
          <cell r="A1071">
            <v>666145</v>
          </cell>
          <cell r="J1071">
            <v>10457.700000000001</v>
          </cell>
        </row>
        <row r="1072">
          <cell r="A1072">
            <v>666147</v>
          </cell>
          <cell r="J1072">
            <v>7320.3370000000004</v>
          </cell>
        </row>
        <row r="1073">
          <cell r="A1073">
            <v>660357</v>
          </cell>
          <cell r="J1073">
            <v>18025.560000000001</v>
          </cell>
        </row>
        <row r="1074">
          <cell r="A1074">
            <v>666144</v>
          </cell>
          <cell r="J1074">
            <v>10457.700000000001</v>
          </cell>
        </row>
        <row r="1075">
          <cell r="A1075">
            <v>659456</v>
          </cell>
          <cell r="J1075">
            <v>18025.560000000001</v>
          </cell>
        </row>
        <row r="1076">
          <cell r="A1076">
            <v>665247</v>
          </cell>
          <cell r="J1076">
            <v>11934.74</v>
          </cell>
        </row>
        <row r="1077">
          <cell r="A1077">
            <v>665576</v>
          </cell>
          <cell r="J1077">
            <v>15238.4</v>
          </cell>
        </row>
        <row r="1078">
          <cell r="A1078">
            <v>9078</v>
          </cell>
          <cell r="J1078">
            <v>15238.4</v>
          </cell>
        </row>
        <row r="1079">
          <cell r="A1079">
            <v>9075</v>
          </cell>
          <cell r="J1079">
            <v>15238.4</v>
          </cell>
        </row>
        <row r="1080">
          <cell r="A1080">
            <v>657758</v>
          </cell>
          <cell r="J1080">
            <v>15238.4</v>
          </cell>
        </row>
        <row r="1081">
          <cell r="A1081">
            <v>9077</v>
          </cell>
          <cell r="J1081">
            <v>15238.4</v>
          </cell>
        </row>
        <row r="1082">
          <cell r="A1082">
            <v>9085</v>
          </cell>
          <cell r="J1082">
            <v>15238.4</v>
          </cell>
        </row>
        <row r="1083">
          <cell r="A1083">
            <v>666217</v>
          </cell>
          <cell r="J1083">
            <v>15238.4</v>
          </cell>
        </row>
        <row r="1084">
          <cell r="A1084">
            <v>667110</v>
          </cell>
          <cell r="J1084">
            <v>16053.53</v>
          </cell>
        </row>
        <row r="1085">
          <cell r="A1085">
            <v>666216</v>
          </cell>
          <cell r="J1085">
            <v>16168.52</v>
          </cell>
        </row>
        <row r="1086">
          <cell r="A1086">
            <v>667113</v>
          </cell>
          <cell r="J1086">
            <v>16053.53</v>
          </cell>
        </row>
        <row r="1087">
          <cell r="A1087">
            <v>667112</v>
          </cell>
          <cell r="J1087">
            <v>16053.53</v>
          </cell>
        </row>
        <row r="1088">
          <cell r="A1088">
            <v>667111</v>
          </cell>
          <cell r="J1088">
            <v>16053.53</v>
          </cell>
        </row>
        <row r="1089">
          <cell r="A1089">
            <v>667107</v>
          </cell>
          <cell r="J1089">
            <v>16168.58</v>
          </cell>
        </row>
        <row r="1090">
          <cell r="A1090">
            <v>666214</v>
          </cell>
          <cell r="J1090">
            <v>16053.53</v>
          </cell>
        </row>
        <row r="1091">
          <cell r="A1091">
            <v>667108</v>
          </cell>
          <cell r="J1091">
            <v>13865.51</v>
          </cell>
        </row>
        <row r="1092">
          <cell r="A1092">
            <v>666215</v>
          </cell>
          <cell r="J1092">
            <v>16168.52</v>
          </cell>
        </row>
        <row r="1093">
          <cell r="A1093">
            <v>667109</v>
          </cell>
          <cell r="J1093">
            <v>16053.53</v>
          </cell>
        </row>
        <row r="1094">
          <cell r="A1094">
            <v>3587</v>
          </cell>
          <cell r="J1094">
            <v>1600</v>
          </cell>
        </row>
        <row r="1095">
          <cell r="A1095">
            <v>17981</v>
          </cell>
          <cell r="J1095">
            <v>3874.5160000000001</v>
          </cell>
        </row>
        <row r="1096">
          <cell r="A1096">
            <v>9169</v>
          </cell>
          <cell r="J1096">
            <v>8678.7209999999995</v>
          </cell>
        </row>
        <row r="1097">
          <cell r="A1097">
            <v>578</v>
          </cell>
          <cell r="J1097">
            <v>5702.634</v>
          </cell>
        </row>
        <row r="1098">
          <cell r="A1098">
            <v>18675</v>
          </cell>
          <cell r="J1098">
            <v>7824.6670000000004</v>
          </cell>
        </row>
        <row r="1099">
          <cell r="A1099">
            <v>10707</v>
          </cell>
          <cell r="J1099">
            <v>5312.451</v>
          </cell>
        </row>
        <row r="1100">
          <cell r="A1100">
            <v>18891</v>
          </cell>
          <cell r="J1100">
            <v>8635.5619999999999</v>
          </cell>
        </row>
        <row r="1101">
          <cell r="A1101">
            <v>18890</v>
          </cell>
          <cell r="J1101">
            <v>3060.7950000000001</v>
          </cell>
        </row>
        <row r="1102">
          <cell r="A1102">
            <v>659465</v>
          </cell>
          <cell r="J1102">
            <v>6795.3190000000004</v>
          </cell>
        </row>
        <row r="1103">
          <cell r="A1103">
            <v>659464</v>
          </cell>
          <cell r="J1103">
            <v>11552.05</v>
          </cell>
        </row>
        <row r="1104">
          <cell r="A1104">
            <v>659463</v>
          </cell>
          <cell r="J1104">
            <v>5698.125</v>
          </cell>
        </row>
        <row r="1105">
          <cell r="A1105">
            <v>664270</v>
          </cell>
          <cell r="J1105">
            <v>11552.05</v>
          </cell>
        </row>
        <row r="1106">
          <cell r="A1106">
            <v>17077</v>
          </cell>
          <cell r="J1106">
            <v>3492.47</v>
          </cell>
        </row>
        <row r="1107">
          <cell r="A1107">
            <v>662075</v>
          </cell>
          <cell r="J1107">
            <v>4238.6400000000003</v>
          </cell>
        </row>
        <row r="1108">
          <cell r="A1108">
            <v>660828</v>
          </cell>
          <cell r="J1108">
            <v>10464.33</v>
          </cell>
        </row>
        <row r="1109">
          <cell r="A1109">
            <v>660829</v>
          </cell>
          <cell r="J1109">
            <v>15639.03</v>
          </cell>
        </row>
        <row r="1110">
          <cell r="A1110">
            <v>660830</v>
          </cell>
          <cell r="J1110">
            <v>13950.07</v>
          </cell>
        </row>
        <row r="1111">
          <cell r="A1111">
            <v>17073</v>
          </cell>
          <cell r="J1111">
            <v>4238.6400000000003</v>
          </cell>
        </row>
        <row r="1112">
          <cell r="A1112">
            <v>656973</v>
          </cell>
          <cell r="J1112">
            <v>4238.6400000000003</v>
          </cell>
        </row>
        <row r="1113">
          <cell r="A1113">
            <v>660822</v>
          </cell>
          <cell r="J1113">
            <v>15639.03</v>
          </cell>
        </row>
        <row r="1114">
          <cell r="A1114">
            <v>660831</v>
          </cell>
          <cell r="J1114">
            <v>13950.07</v>
          </cell>
        </row>
        <row r="1115">
          <cell r="A1115">
            <v>660821</v>
          </cell>
          <cell r="J1115">
            <v>10464.33</v>
          </cell>
        </row>
        <row r="1116">
          <cell r="A1116">
            <v>571</v>
          </cell>
          <cell r="J1116">
            <v>5518.2879999999996</v>
          </cell>
        </row>
        <row r="1117">
          <cell r="A1117">
            <v>18673</v>
          </cell>
          <cell r="J1117">
            <v>7824.6670000000004</v>
          </cell>
        </row>
        <row r="1118">
          <cell r="A1118">
            <v>10459</v>
          </cell>
          <cell r="J1118">
            <v>8968.232</v>
          </cell>
        </row>
        <row r="1119">
          <cell r="A1119">
            <v>660967</v>
          </cell>
          <cell r="J1119">
            <v>5006.3959999999997</v>
          </cell>
        </row>
        <row r="1120">
          <cell r="A1120">
            <v>9651</v>
          </cell>
          <cell r="J1120">
            <v>8036.9260000000004</v>
          </cell>
        </row>
        <row r="1121">
          <cell r="A1121">
            <v>585</v>
          </cell>
          <cell r="J1121">
            <v>6264.6360000000004</v>
          </cell>
        </row>
        <row r="1122">
          <cell r="A1122">
            <v>660996</v>
          </cell>
          <cell r="J1122">
            <v>4048.2280000000001</v>
          </cell>
        </row>
        <row r="1123">
          <cell r="A1123">
            <v>660998</v>
          </cell>
          <cell r="J1123">
            <v>4865.7730000000001</v>
          </cell>
        </row>
        <row r="1124">
          <cell r="A1124">
            <v>660993</v>
          </cell>
          <cell r="J1124">
            <v>3829.2489999999998</v>
          </cell>
        </row>
        <row r="1125">
          <cell r="A1125">
            <v>661004</v>
          </cell>
          <cell r="J1125">
            <v>4059.1060000000002</v>
          </cell>
        </row>
        <row r="1126">
          <cell r="A1126">
            <v>10012</v>
          </cell>
          <cell r="J1126">
            <v>13214.88</v>
          </cell>
        </row>
        <row r="1127">
          <cell r="A1127">
            <v>3044</v>
          </cell>
          <cell r="J1127">
            <v>5702.634</v>
          </cell>
        </row>
        <row r="1128">
          <cell r="A1128">
            <v>10460</v>
          </cell>
          <cell r="J1128">
            <v>8968.232</v>
          </cell>
        </row>
        <row r="1129">
          <cell r="A1129">
            <v>660969</v>
          </cell>
          <cell r="J1129">
            <v>5006.3959999999997</v>
          </cell>
        </row>
        <row r="1130">
          <cell r="A1130">
            <v>663737</v>
          </cell>
          <cell r="J1130">
            <v>5797.8860000000004</v>
          </cell>
        </row>
        <row r="1131">
          <cell r="A1131">
            <v>663407</v>
          </cell>
          <cell r="J1131">
            <v>10970.65</v>
          </cell>
        </row>
        <row r="1132">
          <cell r="A1132">
            <v>660827</v>
          </cell>
          <cell r="J1132">
            <v>6763.49</v>
          </cell>
        </row>
        <row r="1133">
          <cell r="A1133">
            <v>4373</v>
          </cell>
          <cell r="J1133">
            <v>18263</v>
          </cell>
        </row>
        <row r="1134">
          <cell r="A1134">
            <v>6587</v>
          </cell>
          <cell r="J1134">
            <v>22107.07</v>
          </cell>
        </row>
        <row r="1135">
          <cell r="A1135">
            <v>14468</v>
          </cell>
          <cell r="J1135">
            <v>20737.96</v>
          </cell>
        </row>
        <row r="1136">
          <cell r="A1136">
            <v>19534</v>
          </cell>
          <cell r="J1136">
            <v>22107.37</v>
          </cell>
        </row>
        <row r="1137">
          <cell r="A1137">
            <v>660820</v>
          </cell>
          <cell r="J1137">
            <v>6763.49</v>
          </cell>
        </row>
        <row r="1138">
          <cell r="A1138">
            <v>665461</v>
          </cell>
          <cell r="J1138">
            <v>14275.41</v>
          </cell>
        </row>
        <row r="1139">
          <cell r="A1139">
            <v>9563</v>
          </cell>
          <cell r="J1139">
            <v>9210.4599999999991</v>
          </cell>
        </row>
        <row r="1140">
          <cell r="A1140">
            <v>665903</v>
          </cell>
          <cell r="J1140">
            <v>5023.884</v>
          </cell>
        </row>
        <row r="1141">
          <cell r="A1141">
            <v>659850</v>
          </cell>
          <cell r="J1141">
            <v>9897.9259999999995</v>
          </cell>
        </row>
        <row r="1142">
          <cell r="A1142">
            <v>665063</v>
          </cell>
          <cell r="J1142">
            <v>4737.2380000000003</v>
          </cell>
        </row>
        <row r="1143">
          <cell r="A1143">
            <v>661224</v>
          </cell>
          <cell r="J1143">
            <v>20180.89</v>
          </cell>
        </row>
        <row r="1144">
          <cell r="A1144">
            <v>660344</v>
          </cell>
          <cell r="J1144">
            <v>20180.89</v>
          </cell>
        </row>
        <row r="1145">
          <cell r="A1145">
            <v>659453</v>
          </cell>
          <cell r="J1145">
            <v>3699.7489999999998</v>
          </cell>
        </row>
        <row r="1146">
          <cell r="A1146">
            <v>659454</v>
          </cell>
          <cell r="J1146">
            <v>7399.5169999999998</v>
          </cell>
        </row>
        <row r="1147">
          <cell r="A1147">
            <v>659448</v>
          </cell>
          <cell r="J1147">
            <v>6856.7619999999997</v>
          </cell>
        </row>
        <row r="1148">
          <cell r="A1148">
            <v>659449</v>
          </cell>
          <cell r="J1148">
            <v>13713.54</v>
          </cell>
        </row>
        <row r="1149">
          <cell r="A1149">
            <v>14297</v>
          </cell>
          <cell r="J1149">
            <v>6249.4049999999997</v>
          </cell>
        </row>
        <row r="1150">
          <cell r="A1150">
            <v>588</v>
          </cell>
          <cell r="J1150">
            <v>3393.0810000000001</v>
          </cell>
        </row>
        <row r="1151">
          <cell r="A1151">
            <v>590</v>
          </cell>
          <cell r="J1151">
            <v>3548.1770000000001</v>
          </cell>
        </row>
        <row r="1152">
          <cell r="A1152">
            <v>13496</v>
          </cell>
          <cell r="J1152">
            <v>6349.009</v>
          </cell>
        </row>
        <row r="1153">
          <cell r="A1153">
            <v>666273</v>
          </cell>
          <cell r="J1153">
            <v>7618.7759999999998</v>
          </cell>
        </row>
        <row r="1154">
          <cell r="A1154">
            <v>666275</v>
          </cell>
          <cell r="J1154">
            <v>11168.09</v>
          </cell>
        </row>
        <row r="1155">
          <cell r="A1155">
            <v>666276</v>
          </cell>
          <cell r="J1155">
            <v>11168.09</v>
          </cell>
        </row>
        <row r="1156">
          <cell r="A1156">
            <v>666274</v>
          </cell>
          <cell r="J1156">
            <v>7499.3639999999996</v>
          </cell>
        </row>
        <row r="1157">
          <cell r="A1157">
            <v>666277</v>
          </cell>
          <cell r="J1157">
            <v>12332.8</v>
          </cell>
        </row>
        <row r="1158">
          <cell r="A1158">
            <v>666278</v>
          </cell>
          <cell r="J1158">
            <v>12332.8</v>
          </cell>
        </row>
        <row r="1159">
          <cell r="A1159">
            <v>18141</v>
          </cell>
          <cell r="J1159">
            <v>22603.47</v>
          </cell>
        </row>
        <row r="1160">
          <cell r="A1160">
            <v>11195</v>
          </cell>
          <cell r="J1160">
            <v>22603.47</v>
          </cell>
        </row>
        <row r="1161">
          <cell r="A1161">
            <v>666212</v>
          </cell>
          <cell r="J1161">
            <v>27740.49</v>
          </cell>
        </row>
        <row r="1162">
          <cell r="A1162">
            <v>9663</v>
          </cell>
          <cell r="J1162">
            <v>5160.0379999999996</v>
          </cell>
        </row>
        <row r="1163">
          <cell r="A1163">
            <v>665062</v>
          </cell>
          <cell r="J1163">
            <v>3672.4839999999999</v>
          </cell>
        </row>
        <row r="1164">
          <cell r="A1164">
            <v>659472</v>
          </cell>
          <cell r="J1164">
            <v>5617.085</v>
          </cell>
        </row>
        <row r="1165">
          <cell r="A1165">
            <v>659471</v>
          </cell>
          <cell r="J1165">
            <v>6291.1459999999997</v>
          </cell>
        </row>
        <row r="1166">
          <cell r="A1166">
            <v>19275</v>
          </cell>
          <cell r="J1166">
            <v>4980.5870000000004</v>
          </cell>
        </row>
        <row r="1167">
          <cell r="A1167">
            <v>19316</v>
          </cell>
          <cell r="J1167">
            <v>8152.8459999999995</v>
          </cell>
        </row>
        <row r="1168">
          <cell r="A1168">
            <v>9697</v>
          </cell>
          <cell r="J1168">
            <v>6264.6360000000004</v>
          </cell>
        </row>
        <row r="1169">
          <cell r="A1169">
            <v>662777</v>
          </cell>
          <cell r="J1169">
            <v>2.4E-2</v>
          </cell>
        </row>
        <row r="1170">
          <cell r="A1170">
            <v>663067</v>
          </cell>
          <cell r="J1170">
            <v>3617.9</v>
          </cell>
        </row>
        <row r="1171">
          <cell r="A1171">
            <v>17327</v>
          </cell>
          <cell r="J1171">
            <v>0</v>
          </cell>
        </row>
        <row r="1172">
          <cell r="A1172">
            <v>17328</v>
          </cell>
          <cell r="J1172">
            <v>0</v>
          </cell>
        </row>
        <row r="1173">
          <cell r="A1173">
            <v>12000</v>
          </cell>
          <cell r="J1173">
            <v>2410.6930000000002</v>
          </cell>
        </row>
        <row r="1174">
          <cell r="A1174">
            <v>20441</v>
          </cell>
          <cell r="J1174">
            <v>2410.6930000000002</v>
          </cell>
        </row>
        <row r="1175">
          <cell r="A1175">
            <v>120120</v>
          </cell>
          <cell r="J1175">
            <v>2410.6930000000002</v>
          </cell>
        </row>
        <row r="1176">
          <cell r="A1176">
            <v>20440</v>
          </cell>
          <cell r="J1176">
            <v>2410.6930000000002</v>
          </cell>
        </row>
        <row r="1177">
          <cell r="A1177">
            <v>18003</v>
          </cell>
          <cell r="J1177">
            <v>1432.1320000000001</v>
          </cell>
        </row>
        <row r="1178">
          <cell r="A1178">
            <v>101113</v>
          </cell>
          <cell r="J1178">
            <v>1432.1320000000001</v>
          </cell>
        </row>
        <row r="1179">
          <cell r="A1179">
            <v>17418</v>
          </cell>
          <cell r="J1179">
            <v>1244.375</v>
          </cell>
        </row>
        <row r="1180">
          <cell r="A1180">
            <v>101115</v>
          </cell>
          <cell r="J1180">
            <v>1432.1320000000001</v>
          </cell>
        </row>
        <row r="1181">
          <cell r="A1181">
            <v>661064</v>
          </cell>
          <cell r="J1181">
            <v>1432.1320000000001</v>
          </cell>
        </row>
        <row r="1182">
          <cell r="A1182">
            <v>101108</v>
          </cell>
          <cell r="J1182">
            <v>1432.1320000000001</v>
          </cell>
        </row>
        <row r="1183">
          <cell r="A1183">
            <v>101107</v>
          </cell>
          <cell r="J1183">
            <v>1244.375</v>
          </cell>
        </row>
        <row r="1184">
          <cell r="A1184">
            <v>17420</v>
          </cell>
          <cell r="J1184">
            <v>1432.1320000000001</v>
          </cell>
        </row>
        <row r="1185">
          <cell r="A1185">
            <v>164199</v>
          </cell>
          <cell r="J1185">
            <v>1244.375</v>
          </cell>
        </row>
        <row r="1186">
          <cell r="A1186">
            <v>141223</v>
          </cell>
          <cell r="J1186">
            <v>1244.375</v>
          </cell>
        </row>
        <row r="1187">
          <cell r="A1187">
            <v>5186</v>
          </cell>
          <cell r="J1187">
            <v>721.40800000000002</v>
          </cell>
        </row>
        <row r="1188">
          <cell r="A1188">
            <v>664800</v>
          </cell>
          <cell r="J1188">
            <v>2576.9920000000002</v>
          </cell>
        </row>
        <row r="1189">
          <cell r="A1189">
            <v>664876</v>
          </cell>
          <cell r="J1189">
            <v>1442.816</v>
          </cell>
        </row>
        <row r="1190">
          <cell r="A1190">
            <v>664875</v>
          </cell>
          <cell r="J1190">
            <v>2576.9920000000002</v>
          </cell>
        </row>
        <row r="1191">
          <cell r="A1191">
            <v>4378</v>
          </cell>
          <cell r="J1191">
            <v>1528.1</v>
          </cell>
        </row>
        <row r="1192">
          <cell r="A1192">
            <v>4380</v>
          </cell>
          <cell r="J1192">
            <v>861.19</v>
          </cell>
        </row>
        <row r="1193">
          <cell r="A1193">
            <v>4381</v>
          </cell>
          <cell r="J1193">
            <v>1528.1</v>
          </cell>
        </row>
        <row r="1194">
          <cell r="A1194">
            <v>4383</v>
          </cell>
          <cell r="J1194">
            <v>861.19</v>
          </cell>
        </row>
        <row r="1195">
          <cell r="A1195">
            <v>661597</v>
          </cell>
          <cell r="J1195">
            <v>1464.614</v>
          </cell>
        </row>
        <row r="1196">
          <cell r="A1196">
            <v>661598</v>
          </cell>
          <cell r="J1196">
            <v>1464.614</v>
          </cell>
        </row>
        <row r="1197">
          <cell r="A1197">
            <v>661601</v>
          </cell>
          <cell r="J1197">
            <v>948.46500000000003</v>
          </cell>
        </row>
        <row r="1198">
          <cell r="A1198">
            <v>661599</v>
          </cell>
          <cell r="J1198">
            <v>1464.614</v>
          </cell>
        </row>
        <row r="1199">
          <cell r="A1199">
            <v>661602</v>
          </cell>
          <cell r="J1199">
            <v>948.46500000000003</v>
          </cell>
        </row>
        <row r="1200">
          <cell r="A1200">
            <v>841</v>
          </cell>
          <cell r="J1200">
            <v>12325</v>
          </cell>
        </row>
        <row r="1201">
          <cell r="A1201">
            <v>141</v>
          </cell>
          <cell r="J1201">
            <v>7143.84</v>
          </cell>
        </row>
        <row r="1202">
          <cell r="A1202">
            <v>149</v>
          </cell>
          <cell r="J1202">
            <v>13242.24</v>
          </cell>
        </row>
        <row r="1203">
          <cell r="A1203">
            <v>150</v>
          </cell>
          <cell r="J1203">
            <v>13590.72</v>
          </cell>
        </row>
        <row r="1204">
          <cell r="A1204">
            <v>3532</v>
          </cell>
          <cell r="J1204">
            <v>4727.9210000000003</v>
          </cell>
        </row>
        <row r="1205">
          <cell r="A1205">
            <v>4173</v>
          </cell>
          <cell r="J1205">
            <v>11332.05</v>
          </cell>
        </row>
        <row r="1206">
          <cell r="A1206">
            <v>4645</v>
          </cell>
          <cell r="J1206">
            <v>8032.6279999999997</v>
          </cell>
        </row>
        <row r="1207">
          <cell r="A1207">
            <v>1945</v>
          </cell>
          <cell r="J1207">
            <v>7143.84</v>
          </cell>
        </row>
        <row r="1208">
          <cell r="A1208">
            <v>142</v>
          </cell>
          <cell r="J1208">
            <v>11145.46</v>
          </cell>
        </row>
        <row r="1209">
          <cell r="A1209">
            <v>153</v>
          </cell>
          <cell r="J1209">
            <v>20632.919999999998</v>
          </cell>
        </row>
        <row r="1210">
          <cell r="A1210">
            <v>660876</v>
          </cell>
          <cell r="J1210">
            <v>9392.625</v>
          </cell>
        </row>
        <row r="1211">
          <cell r="A1211">
            <v>660870</v>
          </cell>
          <cell r="J1211">
            <v>6697.35</v>
          </cell>
        </row>
        <row r="1212">
          <cell r="A1212">
            <v>660872</v>
          </cell>
          <cell r="J1212">
            <v>8330.85</v>
          </cell>
        </row>
        <row r="1213">
          <cell r="A1213">
            <v>4684</v>
          </cell>
          <cell r="J1213">
            <v>7350.75</v>
          </cell>
        </row>
        <row r="1214">
          <cell r="A1214">
            <v>660873</v>
          </cell>
          <cell r="J1214">
            <v>4401.375</v>
          </cell>
        </row>
        <row r="1215">
          <cell r="A1215">
            <v>660874</v>
          </cell>
          <cell r="J1215">
            <v>11027.94</v>
          </cell>
        </row>
        <row r="1216">
          <cell r="A1216">
            <v>660875</v>
          </cell>
          <cell r="J1216">
            <v>13933.75</v>
          </cell>
        </row>
        <row r="1217">
          <cell r="A1217">
            <v>660869</v>
          </cell>
          <cell r="J1217">
            <v>12269.4</v>
          </cell>
        </row>
        <row r="1218">
          <cell r="A1218">
            <v>660878</v>
          </cell>
          <cell r="J1218">
            <v>3502.95</v>
          </cell>
        </row>
        <row r="1219">
          <cell r="A1219">
            <v>660877</v>
          </cell>
          <cell r="J1219">
            <v>3902.25</v>
          </cell>
        </row>
        <row r="1220">
          <cell r="A1220">
            <v>665638</v>
          </cell>
          <cell r="J1220">
            <v>3600.0569999999998</v>
          </cell>
        </row>
        <row r="1221">
          <cell r="A1221">
            <v>665540</v>
          </cell>
          <cell r="J1221">
            <v>2476.89</v>
          </cell>
        </row>
        <row r="1222">
          <cell r="A1222">
            <v>660799</v>
          </cell>
          <cell r="J1222">
            <v>2995</v>
          </cell>
        </row>
        <row r="1223">
          <cell r="A1223">
            <v>660800</v>
          </cell>
          <cell r="J1223">
            <v>7240</v>
          </cell>
        </row>
        <row r="1224">
          <cell r="A1224">
            <v>3730</v>
          </cell>
          <cell r="J1224">
            <v>10999.99</v>
          </cell>
        </row>
        <row r="1225">
          <cell r="A1225">
            <v>9890</v>
          </cell>
          <cell r="J1225">
            <v>99.963999999999999</v>
          </cell>
        </row>
        <row r="1226">
          <cell r="A1226">
            <v>19219</v>
          </cell>
          <cell r="J1226">
            <v>1599.99</v>
          </cell>
        </row>
        <row r="1227">
          <cell r="A1227">
            <v>9882</v>
          </cell>
          <cell r="J1227">
            <v>919.02599999999995</v>
          </cell>
        </row>
        <row r="1228">
          <cell r="A1228">
            <v>18881</v>
          </cell>
          <cell r="J1228">
            <v>1599.99</v>
          </cell>
        </row>
        <row r="1229">
          <cell r="A1229">
            <v>100765</v>
          </cell>
          <cell r="J1229">
            <v>1599.99</v>
          </cell>
        </row>
        <row r="1230">
          <cell r="A1230">
            <v>101834</v>
          </cell>
          <cell r="J1230">
            <v>1249.99</v>
          </cell>
        </row>
        <row r="1231">
          <cell r="A1231">
            <v>19880</v>
          </cell>
          <cell r="J1231">
            <v>1949.99</v>
          </cell>
        </row>
        <row r="1232">
          <cell r="A1232">
            <v>20366</v>
          </cell>
          <cell r="J1232">
            <v>1249.99</v>
          </cell>
        </row>
        <row r="1233">
          <cell r="A1233">
            <v>100968</v>
          </cell>
          <cell r="J1233">
            <v>1949.99</v>
          </cell>
        </row>
        <row r="1234">
          <cell r="A1234">
            <v>667340</v>
          </cell>
          <cell r="J1234">
            <v>1249.99</v>
          </cell>
        </row>
        <row r="1235">
          <cell r="A1235">
            <v>667341</v>
          </cell>
          <cell r="J1235">
            <v>1249.99</v>
          </cell>
        </row>
        <row r="1236">
          <cell r="A1236">
            <v>667342</v>
          </cell>
          <cell r="J1236">
            <v>1249.99</v>
          </cell>
        </row>
        <row r="1237">
          <cell r="A1237">
            <v>667343</v>
          </cell>
          <cell r="J1237">
            <v>1249.99</v>
          </cell>
        </row>
        <row r="1238">
          <cell r="A1238">
            <v>9953</v>
          </cell>
          <cell r="J1238">
            <v>2049.9899999999998</v>
          </cell>
        </row>
        <row r="1239">
          <cell r="A1239">
            <v>1756</v>
          </cell>
          <cell r="J1239">
            <v>1249.99</v>
          </cell>
        </row>
        <row r="1240">
          <cell r="A1240">
            <v>7605</v>
          </cell>
          <cell r="J1240">
            <v>2239.9899999999998</v>
          </cell>
        </row>
        <row r="1241">
          <cell r="A1241">
            <v>19548</v>
          </cell>
          <cell r="J1241">
            <v>1249.99</v>
          </cell>
        </row>
        <row r="1242">
          <cell r="A1242">
            <v>19941</v>
          </cell>
          <cell r="J1242">
            <v>2049.9899999999998</v>
          </cell>
        </row>
        <row r="1243">
          <cell r="A1243">
            <v>101827</v>
          </cell>
          <cell r="J1243">
            <v>2049.9899999999998</v>
          </cell>
        </row>
        <row r="1244">
          <cell r="A1244">
            <v>667348</v>
          </cell>
          <cell r="J1244">
            <v>799.99</v>
          </cell>
        </row>
        <row r="1245">
          <cell r="A1245">
            <v>101158</v>
          </cell>
          <cell r="J1245">
            <v>2049.9899999999998</v>
          </cell>
        </row>
        <row r="1246">
          <cell r="A1246">
            <v>101826</v>
          </cell>
          <cell r="J1246">
            <v>2049.9899999999998</v>
          </cell>
        </row>
        <row r="1247">
          <cell r="A1247">
            <v>10116</v>
          </cell>
          <cell r="J1247">
            <v>2049.9899999999998</v>
          </cell>
        </row>
        <row r="1248">
          <cell r="A1248">
            <v>667365</v>
          </cell>
          <cell r="J1248">
            <v>1249.99</v>
          </cell>
        </row>
        <row r="1249">
          <cell r="A1249">
            <v>19173</v>
          </cell>
          <cell r="J1249">
            <v>1249.99</v>
          </cell>
        </row>
        <row r="1250">
          <cell r="A1250">
            <v>19826</v>
          </cell>
          <cell r="J1250">
            <v>2249.9899999999998</v>
          </cell>
        </row>
        <row r="1251">
          <cell r="A1251">
            <v>121625</v>
          </cell>
          <cell r="J1251">
            <v>1249.99</v>
          </cell>
        </row>
        <row r="1252">
          <cell r="A1252">
            <v>19740</v>
          </cell>
          <cell r="J1252">
            <v>2249.9899999999998</v>
          </cell>
        </row>
        <row r="1253">
          <cell r="A1253">
            <v>5401</v>
          </cell>
          <cell r="J1253">
            <v>409.99</v>
          </cell>
        </row>
        <row r="1254">
          <cell r="A1254">
            <v>5402</v>
          </cell>
          <cell r="J1254">
            <v>409.99</v>
          </cell>
        </row>
        <row r="1255">
          <cell r="A1255">
            <v>18882</v>
          </cell>
          <cell r="J1255">
            <v>1569.99</v>
          </cell>
        </row>
        <row r="1256">
          <cell r="A1256">
            <v>6593</v>
          </cell>
          <cell r="J1256">
            <v>1569.99</v>
          </cell>
        </row>
        <row r="1257">
          <cell r="A1257">
            <v>659300</v>
          </cell>
          <cell r="J1257">
            <v>102.318</v>
          </cell>
        </row>
        <row r="1258">
          <cell r="A1258">
            <v>5410</v>
          </cell>
          <cell r="J1258">
            <v>59.99</v>
          </cell>
        </row>
        <row r="1259">
          <cell r="A1259">
            <v>657459</v>
          </cell>
          <cell r="J1259">
            <v>104.997</v>
          </cell>
        </row>
        <row r="1260">
          <cell r="A1260">
            <v>6746</v>
          </cell>
          <cell r="J1260">
            <v>104.997</v>
          </cell>
        </row>
        <row r="1261">
          <cell r="A1261">
            <v>5683</v>
          </cell>
          <cell r="J1261">
            <v>148.995</v>
          </cell>
        </row>
        <row r="1262">
          <cell r="A1262">
            <v>9521</v>
          </cell>
          <cell r="J1262">
            <v>1899.99</v>
          </cell>
        </row>
        <row r="1263">
          <cell r="A1263">
            <v>19503</v>
          </cell>
          <cell r="J1263">
            <v>1899.99</v>
          </cell>
        </row>
        <row r="1264">
          <cell r="A1264">
            <v>659303</v>
          </cell>
          <cell r="J1264">
            <v>110.241</v>
          </cell>
        </row>
        <row r="1265">
          <cell r="A1265">
            <v>19892</v>
          </cell>
          <cell r="J1265">
            <v>1899.99</v>
          </cell>
        </row>
        <row r="1266">
          <cell r="A1266">
            <v>18838</v>
          </cell>
          <cell r="J1266">
            <v>122.506</v>
          </cell>
        </row>
        <row r="1267">
          <cell r="A1267">
            <v>664177</v>
          </cell>
          <cell r="J1267">
            <v>1649.99</v>
          </cell>
        </row>
        <row r="1268">
          <cell r="A1268">
            <v>664178</v>
          </cell>
          <cell r="J1268">
            <v>1649.99</v>
          </cell>
        </row>
        <row r="1269">
          <cell r="A1269">
            <v>665260</v>
          </cell>
          <cell r="J1269">
            <v>2299.9899999999998</v>
          </cell>
        </row>
        <row r="1270">
          <cell r="A1270">
            <v>659307</v>
          </cell>
          <cell r="J1270">
            <v>579.99</v>
          </cell>
        </row>
        <row r="1271">
          <cell r="A1271">
            <v>665263</v>
          </cell>
          <cell r="J1271">
            <v>2299.9899999999998</v>
          </cell>
        </row>
        <row r="1272">
          <cell r="A1272">
            <v>665264</v>
          </cell>
          <cell r="J1272">
            <v>3899.99</v>
          </cell>
        </row>
        <row r="1273">
          <cell r="A1273">
            <v>7476</v>
          </cell>
          <cell r="J1273">
            <v>6999.99</v>
          </cell>
        </row>
        <row r="1274">
          <cell r="A1274">
            <v>100654</v>
          </cell>
          <cell r="J1274">
            <v>4599.99</v>
          </cell>
        </row>
        <row r="1275">
          <cell r="A1275">
            <v>664180</v>
          </cell>
          <cell r="J1275">
            <v>769.99</v>
          </cell>
        </row>
        <row r="1276">
          <cell r="A1276">
            <v>660643</v>
          </cell>
          <cell r="J1276">
            <v>769.99</v>
          </cell>
        </row>
        <row r="1277">
          <cell r="A1277">
            <v>660644</v>
          </cell>
          <cell r="J1277">
            <v>769.99</v>
          </cell>
        </row>
        <row r="1278">
          <cell r="A1278">
            <v>664179</v>
          </cell>
          <cell r="J1278">
            <v>769.99</v>
          </cell>
        </row>
        <row r="1279">
          <cell r="A1279">
            <v>6664</v>
          </cell>
          <cell r="J1279">
            <v>769.99</v>
          </cell>
        </row>
        <row r="1280">
          <cell r="A1280">
            <v>100652</v>
          </cell>
          <cell r="J1280">
            <v>659.99</v>
          </cell>
        </row>
        <row r="1281">
          <cell r="A1281">
            <v>666065</v>
          </cell>
          <cell r="J1281">
            <v>939.58799999999997</v>
          </cell>
        </row>
        <row r="1282">
          <cell r="A1282">
            <v>4591</v>
          </cell>
          <cell r="J1282">
            <v>2388.1529999999998</v>
          </cell>
        </row>
        <row r="1283">
          <cell r="A1283">
            <v>2241</v>
          </cell>
          <cell r="J1283">
            <v>2999.99</v>
          </cell>
        </row>
        <row r="1284">
          <cell r="A1284">
            <v>11792</v>
          </cell>
          <cell r="J1284">
            <v>1999.99</v>
          </cell>
        </row>
        <row r="1285">
          <cell r="A1285">
            <v>19218</v>
          </cell>
          <cell r="J1285">
            <v>239.99</v>
          </cell>
        </row>
        <row r="1286">
          <cell r="A1286">
            <v>19386</v>
          </cell>
          <cell r="J1286">
            <v>932.649</v>
          </cell>
        </row>
        <row r="1287">
          <cell r="A1287">
            <v>660949</v>
          </cell>
          <cell r="J1287">
            <v>899.99</v>
          </cell>
        </row>
        <row r="1288">
          <cell r="A1288">
            <v>101557</v>
          </cell>
          <cell r="J1288">
            <v>899.99</v>
          </cell>
        </row>
        <row r="1289">
          <cell r="A1289">
            <v>660952</v>
          </cell>
          <cell r="J1289">
            <v>1334.808</v>
          </cell>
        </row>
        <row r="1290">
          <cell r="A1290">
            <v>664023</v>
          </cell>
          <cell r="J1290">
            <v>1334.808</v>
          </cell>
        </row>
        <row r="1291">
          <cell r="A1291">
            <v>660951</v>
          </cell>
          <cell r="J1291">
            <v>1125.646</v>
          </cell>
        </row>
        <row r="1292">
          <cell r="A1292">
            <v>101510</v>
          </cell>
          <cell r="J1292">
            <v>932.649</v>
          </cell>
        </row>
        <row r="1293">
          <cell r="A1293">
            <v>18709</v>
          </cell>
          <cell r="J1293">
            <v>932.649</v>
          </cell>
        </row>
        <row r="1294">
          <cell r="A1294">
            <v>657924</v>
          </cell>
          <cell r="J1294">
            <v>932.649</v>
          </cell>
        </row>
        <row r="1295">
          <cell r="A1295">
            <v>660947</v>
          </cell>
          <cell r="J1295">
            <v>932.649</v>
          </cell>
        </row>
        <row r="1296">
          <cell r="A1296">
            <v>664022</v>
          </cell>
          <cell r="J1296">
            <v>932.649</v>
          </cell>
        </row>
        <row r="1297">
          <cell r="A1297">
            <v>19388</v>
          </cell>
          <cell r="J1297">
            <v>932.649</v>
          </cell>
        </row>
        <row r="1298">
          <cell r="A1298">
            <v>659316</v>
          </cell>
          <cell r="J1298">
            <v>389.60899999999998</v>
          </cell>
        </row>
        <row r="1299">
          <cell r="A1299">
            <v>11532</v>
          </cell>
          <cell r="J1299">
            <v>780</v>
          </cell>
        </row>
        <row r="1300">
          <cell r="A1300">
            <v>659325</v>
          </cell>
          <cell r="J1300">
            <v>780</v>
          </cell>
        </row>
        <row r="1301">
          <cell r="A1301">
            <v>659323</v>
          </cell>
          <cell r="J1301">
            <v>95.58</v>
          </cell>
        </row>
        <row r="1302">
          <cell r="A1302">
            <v>659324</v>
          </cell>
          <cell r="J1302">
            <v>780</v>
          </cell>
        </row>
        <row r="1303">
          <cell r="A1303">
            <v>11533</v>
          </cell>
          <cell r="J1303">
            <v>780</v>
          </cell>
        </row>
        <row r="1304">
          <cell r="A1304">
            <v>11534</v>
          </cell>
          <cell r="J1304">
            <v>780</v>
          </cell>
        </row>
        <row r="1305">
          <cell r="A1305">
            <v>9704</v>
          </cell>
          <cell r="J1305">
            <v>1099.99</v>
          </cell>
        </row>
        <row r="1306">
          <cell r="A1306">
            <v>658194</v>
          </cell>
          <cell r="J1306">
            <v>1099.99</v>
          </cell>
        </row>
        <row r="1307">
          <cell r="A1307">
            <v>661713</v>
          </cell>
          <cell r="J1307">
            <v>1099.99</v>
          </cell>
        </row>
        <row r="1308">
          <cell r="A1308">
            <v>11538</v>
          </cell>
          <cell r="J1308">
            <v>1099.99</v>
          </cell>
        </row>
        <row r="1309">
          <cell r="A1309">
            <v>19779</v>
          </cell>
          <cell r="J1309">
            <v>719.99</v>
          </cell>
        </row>
        <row r="1310">
          <cell r="A1310">
            <v>11516</v>
          </cell>
          <cell r="J1310">
            <v>719.99</v>
          </cell>
        </row>
        <row r="1311">
          <cell r="A1311">
            <v>659336</v>
          </cell>
          <cell r="J1311">
            <v>1299.99</v>
          </cell>
        </row>
        <row r="1312">
          <cell r="A1312">
            <v>659337</v>
          </cell>
          <cell r="J1312">
            <v>1299.99</v>
          </cell>
        </row>
        <row r="1313">
          <cell r="A1313">
            <v>11517</v>
          </cell>
          <cell r="J1313">
            <v>791.673</v>
          </cell>
        </row>
        <row r="1314">
          <cell r="A1314">
            <v>19907</v>
          </cell>
          <cell r="J1314">
            <v>799.99</v>
          </cell>
        </row>
        <row r="1315">
          <cell r="A1315">
            <v>100764</v>
          </cell>
          <cell r="J1315">
            <v>749.99</v>
          </cell>
        </row>
        <row r="1316">
          <cell r="A1316">
            <v>11518</v>
          </cell>
          <cell r="J1316">
            <v>799.99</v>
          </cell>
        </row>
        <row r="1317">
          <cell r="A1317">
            <v>666220</v>
          </cell>
          <cell r="J1317">
            <v>699.99</v>
          </cell>
        </row>
        <row r="1318">
          <cell r="A1318">
            <v>664688</v>
          </cell>
          <cell r="J1318">
            <v>2114.9899999999998</v>
          </cell>
        </row>
        <row r="1319">
          <cell r="A1319">
            <v>664702</v>
          </cell>
          <cell r="J1319">
            <v>2114.9899999999998</v>
          </cell>
        </row>
        <row r="1320">
          <cell r="A1320">
            <v>11519</v>
          </cell>
          <cell r="J1320">
            <v>959.99</v>
          </cell>
        </row>
        <row r="1321">
          <cell r="A1321">
            <v>4207</v>
          </cell>
          <cell r="J1321">
            <v>5000</v>
          </cell>
        </row>
        <row r="1322">
          <cell r="A1322">
            <v>12919</v>
          </cell>
          <cell r="J1322">
            <v>3349.3380000000002</v>
          </cell>
        </row>
        <row r="1323">
          <cell r="A1323">
            <v>666202</v>
          </cell>
          <cell r="J1323">
            <v>1464</v>
          </cell>
        </row>
        <row r="1324">
          <cell r="A1324">
            <v>18868</v>
          </cell>
          <cell r="J1324">
            <v>1464</v>
          </cell>
        </row>
        <row r="1325">
          <cell r="A1325">
            <v>2920</v>
          </cell>
          <cell r="J1325">
            <v>1464</v>
          </cell>
        </row>
        <row r="1326">
          <cell r="A1326">
            <v>659648</v>
          </cell>
          <cell r="J1326">
            <v>1464</v>
          </cell>
        </row>
        <row r="1327">
          <cell r="A1327">
            <v>1522</v>
          </cell>
          <cell r="J1327">
            <v>1464</v>
          </cell>
        </row>
        <row r="1328">
          <cell r="A1328">
            <v>19009</v>
          </cell>
          <cell r="J1328">
            <v>494.45400000000001</v>
          </cell>
        </row>
        <row r="1329">
          <cell r="A1329">
            <v>664883</v>
          </cell>
          <cell r="J1329">
            <v>7389</v>
          </cell>
        </row>
        <row r="1330">
          <cell r="A1330">
            <v>664885</v>
          </cell>
          <cell r="J1330">
            <v>6789</v>
          </cell>
        </row>
        <row r="1331">
          <cell r="A1331">
            <v>15979</v>
          </cell>
          <cell r="J1331">
            <v>16528.25</v>
          </cell>
        </row>
        <row r="1332">
          <cell r="A1332">
            <v>666242</v>
          </cell>
          <cell r="J1332">
            <v>6719.991</v>
          </cell>
        </row>
        <row r="1333">
          <cell r="A1333">
            <v>666243</v>
          </cell>
          <cell r="J1333">
            <v>12239.99</v>
          </cell>
        </row>
        <row r="1334">
          <cell r="A1334">
            <v>666244</v>
          </cell>
          <cell r="J1334">
            <v>7873.4539999999997</v>
          </cell>
        </row>
        <row r="1335">
          <cell r="A1335">
            <v>660798</v>
          </cell>
          <cell r="J1335">
            <v>19900</v>
          </cell>
        </row>
        <row r="1336">
          <cell r="A1336">
            <v>660797</v>
          </cell>
          <cell r="J1336">
            <v>15580</v>
          </cell>
        </row>
        <row r="1337">
          <cell r="A1337">
            <v>660801</v>
          </cell>
          <cell r="J1337">
            <v>13900</v>
          </cell>
        </row>
        <row r="1338">
          <cell r="A1338">
            <v>660802</v>
          </cell>
          <cell r="J1338">
            <v>28790</v>
          </cell>
        </row>
        <row r="1339">
          <cell r="A1339">
            <v>2052</v>
          </cell>
          <cell r="J1339">
            <v>11259</v>
          </cell>
        </row>
        <row r="1340">
          <cell r="A1340">
            <v>2061</v>
          </cell>
          <cell r="J1340">
            <v>22100</v>
          </cell>
        </row>
        <row r="1341">
          <cell r="A1341">
            <v>2071</v>
          </cell>
          <cell r="J1341">
            <v>20900</v>
          </cell>
        </row>
        <row r="1342">
          <cell r="A1342">
            <v>2142</v>
          </cell>
          <cell r="J1342">
            <v>9700</v>
          </cell>
        </row>
        <row r="1343">
          <cell r="A1343">
            <v>2077</v>
          </cell>
          <cell r="J1343">
            <v>22890</v>
          </cell>
        </row>
        <row r="1344">
          <cell r="A1344">
            <v>2053</v>
          </cell>
          <cell r="J1344">
            <v>19691</v>
          </cell>
        </row>
        <row r="1345">
          <cell r="A1345">
            <v>2080</v>
          </cell>
          <cell r="J1345">
            <v>17300</v>
          </cell>
        </row>
        <row r="1346">
          <cell r="A1346">
            <v>2063</v>
          </cell>
          <cell r="J1346">
            <v>20990</v>
          </cell>
        </row>
        <row r="1347">
          <cell r="A1347">
            <v>2083</v>
          </cell>
          <cell r="J1347">
            <v>20900</v>
          </cell>
        </row>
        <row r="1348">
          <cell r="A1348">
            <v>2086</v>
          </cell>
          <cell r="J1348">
            <v>21900</v>
          </cell>
        </row>
        <row r="1349">
          <cell r="A1349">
            <v>2087</v>
          </cell>
          <cell r="J1349">
            <v>10400</v>
          </cell>
        </row>
        <row r="1350">
          <cell r="A1350">
            <v>2143</v>
          </cell>
          <cell r="J1350">
            <v>9700</v>
          </cell>
        </row>
        <row r="1351">
          <cell r="A1351">
            <v>2091</v>
          </cell>
          <cell r="J1351">
            <v>20900</v>
          </cell>
        </row>
        <row r="1352">
          <cell r="A1352">
            <v>2161</v>
          </cell>
          <cell r="J1352">
            <v>17190</v>
          </cell>
        </row>
        <row r="1353">
          <cell r="A1353">
            <v>2136</v>
          </cell>
          <cell r="J1353">
            <v>9990</v>
          </cell>
        </row>
        <row r="1354">
          <cell r="A1354">
            <v>2138</v>
          </cell>
          <cell r="J1354">
            <v>16900</v>
          </cell>
        </row>
        <row r="1355">
          <cell r="A1355">
            <v>2102</v>
          </cell>
          <cell r="J1355">
            <v>21340</v>
          </cell>
        </row>
        <row r="1356">
          <cell r="A1356">
            <v>2115</v>
          </cell>
          <cell r="J1356">
            <v>9900</v>
          </cell>
        </row>
        <row r="1357">
          <cell r="A1357">
            <v>2117</v>
          </cell>
          <cell r="J1357">
            <v>11500</v>
          </cell>
        </row>
        <row r="1358">
          <cell r="A1358">
            <v>2118</v>
          </cell>
          <cell r="J1358">
            <v>20990</v>
          </cell>
        </row>
        <row r="1359">
          <cell r="A1359">
            <v>2120</v>
          </cell>
          <cell r="J1359">
            <v>14950</v>
          </cell>
        </row>
        <row r="1360">
          <cell r="A1360">
            <v>2124</v>
          </cell>
          <cell r="J1360">
            <v>19500</v>
          </cell>
        </row>
        <row r="1361">
          <cell r="A1361">
            <v>2128</v>
          </cell>
          <cell r="J1361">
            <v>17000</v>
          </cell>
        </row>
        <row r="1362">
          <cell r="A1362">
            <v>2132</v>
          </cell>
          <cell r="J1362">
            <v>19500</v>
          </cell>
        </row>
        <row r="1363">
          <cell r="A1363">
            <v>2134</v>
          </cell>
          <cell r="J1363">
            <v>19200</v>
          </cell>
        </row>
        <row r="1364">
          <cell r="A1364">
            <v>2135</v>
          </cell>
          <cell r="J1364">
            <v>21790</v>
          </cell>
        </row>
        <row r="1365">
          <cell r="A1365">
            <v>2146</v>
          </cell>
          <cell r="J1365">
            <v>10800</v>
          </cell>
        </row>
        <row r="1366">
          <cell r="A1366">
            <v>4802</v>
          </cell>
          <cell r="J1366">
            <v>10500</v>
          </cell>
        </row>
        <row r="1367">
          <cell r="A1367">
            <v>5018</v>
          </cell>
          <cell r="J1367">
            <v>12890</v>
          </cell>
        </row>
        <row r="1368">
          <cell r="A1368">
            <v>5028</v>
          </cell>
          <cell r="J1368">
            <v>18900</v>
          </cell>
        </row>
        <row r="1369">
          <cell r="A1369">
            <v>5063</v>
          </cell>
          <cell r="J1369">
            <v>15800</v>
          </cell>
        </row>
        <row r="1370">
          <cell r="A1370">
            <v>5586</v>
          </cell>
          <cell r="J1370">
            <v>7800</v>
          </cell>
        </row>
        <row r="1371">
          <cell r="A1371">
            <v>5591</v>
          </cell>
          <cell r="J1371">
            <v>15990</v>
          </cell>
        </row>
        <row r="1372">
          <cell r="A1372">
            <v>5604</v>
          </cell>
          <cell r="J1372">
            <v>12999</v>
          </cell>
        </row>
        <row r="1373">
          <cell r="A1373">
            <v>5612</v>
          </cell>
          <cell r="J1373">
            <v>11500</v>
          </cell>
        </row>
        <row r="1374">
          <cell r="A1374">
            <v>5659</v>
          </cell>
          <cell r="J1374">
            <v>15800</v>
          </cell>
        </row>
        <row r="1375">
          <cell r="A1375">
            <v>5724</v>
          </cell>
          <cell r="J1375">
            <v>15900</v>
          </cell>
        </row>
        <row r="1376">
          <cell r="A1376">
            <v>5856</v>
          </cell>
          <cell r="J1376">
            <v>9999</v>
          </cell>
        </row>
        <row r="1377">
          <cell r="A1377">
            <v>5953</v>
          </cell>
          <cell r="J1377">
            <v>7800</v>
          </cell>
        </row>
        <row r="1378">
          <cell r="A1378">
            <v>6092</v>
          </cell>
          <cell r="J1378">
            <v>19999</v>
          </cell>
        </row>
        <row r="1379">
          <cell r="A1379">
            <v>6638</v>
          </cell>
          <cell r="J1379">
            <v>11999</v>
          </cell>
        </row>
        <row r="1380">
          <cell r="A1380">
            <v>6831</v>
          </cell>
          <cell r="J1380">
            <v>9990</v>
          </cell>
        </row>
        <row r="1381">
          <cell r="A1381">
            <v>6959</v>
          </cell>
          <cell r="J1381">
            <v>15900</v>
          </cell>
        </row>
        <row r="1382">
          <cell r="A1382">
            <v>699</v>
          </cell>
          <cell r="J1382">
            <v>9600</v>
          </cell>
        </row>
        <row r="1383">
          <cell r="A1383">
            <v>7190</v>
          </cell>
          <cell r="J1383">
            <v>10500</v>
          </cell>
        </row>
        <row r="1384">
          <cell r="A1384">
            <v>7407</v>
          </cell>
          <cell r="J1384">
            <v>14900</v>
          </cell>
        </row>
        <row r="1385">
          <cell r="A1385">
            <v>7496</v>
          </cell>
          <cell r="J1385">
            <v>9900</v>
          </cell>
        </row>
        <row r="1386">
          <cell r="A1386">
            <v>7789</v>
          </cell>
          <cell r="J1386">
            <v>9700</v>
          </cell>
        </row>
        <row r="1387">
          <cell r="A1387">
            <v>7916</v>
          </cell>
          <cell r="J1387">
            <v>14500</v>
          </cell>
        </row>
        <row r="1388">
          <cell r="A1388">
            <v>8008</v>
          </cell>
          <cell r="J1388">
            <v>15099</v>
          </cell>
        </row>
        <row r="1389">
          <cell r="A1389">
            <v>8015</v>
          </cell>
          <cell r="J1389">
            <v>13999</v>
          </cell>
        </row>
        <row r="1390">
          <cell r="A1390">
            <v>8022</v>
          </cell>
          <cell r="J1390">
            <v>12500</v>
          </cell>
        </row>
        <row r="1391">
          <cell r="A1391">
            <v>8098</v>
          </cell>
          <cell r="J1391">
            <v>15999</v>
          </cell>
        </row>
        <row r="1392">
          <cell r="A1392">
            <v>3786</v>
          </cell>
          <cell r="J1392">
            <v>18159</v>
          </cell>
        </row>
        <row r="1393">
          <cell r="A1393">
            <v>2870</v>
          </cell>
          <cell r="J1393">
            <v>17069</v>
          </cell>
        </row>
        <row r="1394">
          <cell r="A1394">
            <v>9350</v>
          </cell>
          <cell r="J1394">
            <v>22500</v>
          </cell>
        </row>
        <row r="1395">
          <cell r="A1395">
            <v>8730</v>
          </cell>
          <cell r="J1395">
            <v>19155</v>
          </cell>
        </row>
        <row r="1396">
          <cell r="A1396">
            <v>3379</v>
          </cell>
          <cell r="J1396">
            <v>23490</v>
          </cell>
        </row>
        <row r="1397">
          <cell r="A1397">
            <v>2758</v>
          </cell>
          <cell r="J1397">
            <v>11635</v>
          </cell>
        </row>
        <row r="1398">
          <cell r="A1398">
            <v>2948</v>
          </cell>
          <cell r="J1398">
            <v>14425</v>
          </cell>
        </row>
        <row r="1399">
          <cell r="A1399">
            <v>2762</v>
          </cell>
          <cell r="J1399">
            <v>20705</v>
          </cell>
        </row>
        <row r="1400">
          <cell r="A1400">
            <v>2766</v>
          </cell>
          <cell r="J1400">
            <v>20175</v>
          </cell>
        </row>
        <row r="1401">
          <cell r="A1401">
            <v>8437</v>
          </cell>
          <cell r="J1401">
            <v>1409.3389999999999</v>
          </cell>
        </row>
        <row r="1402">
          <cell r="A1402">
            <v>2774</v>
          </cell>
          <cell r="J1402">
            <v>24455</v>
          </cell>
        </row>
        <row r="1403">
          <cell r="A1403">
            <v>2778</v>
          </cell>
          <cell r="J1403">
            <v>17825</v>
          </cell>
        </row>
        <row r="1404">
          <cell r="A1404">
            <v>2779</v>
          </cell>
          <cell r="J1404">
            <v>14109</v>
          </cell>
        </row>
        <row r="1405">
          <cell r="A1405">
            <v>2781</v>
          </cell>
          <cell r="J1405">
            <v>20099</v>
          </cell>
        </row>
        <row r="1406">
          <cell r="A1406">
            <v>2782</v>
          </cell>
          <cell r="J1406">
            <v>20975</v>
          </cell>
        </row>
        <row r="1407">
          <cell r="A1407">
            <v>2784</v>
          </cell>
          <cell r="J1407">
            <v>11129</v>
          </cell>
        </row>
        <row r="1408">
          <cell r="A1408">
            <v>7134</v>
          </cell>
          <cell r="J1408">
            <v>9612.5390000000007</v>
          </cell>
        </row>
        <row r="1409">
          <cell r="A1409">
            <v>2864</v>
          </cell>
          <cell r="J1409">
            <v>25398.43</v>
          </cell>
        </row>
        <row r="1410">
          <cell r="A1410">
            <v>7425</v>
          </cell>
          <cell r="J1410">
            <v>27949.59</v>
          </cell>
        </row>
        <row r="1411">
          <cell r="A1411">
            <v>2789</v>
          </cell>
          <cell r="J1411">
            <v>16239</v>
          </cell>
        </row>
        <row r="1412">
          <cell r="A1412">
            <v>2791</v>
          </cell>
          <cell r="J1412">
            <v>12799.02</v>
          </cell>
        </row>
        <row r="1413">
          <cell r="A1413">
            <v>2794</v>
          </cell>
          <cell r="J1413">
            <v>9990</v>
          </cell>
        </row>
        <row r="1414">
          <cell r="A1414">
            <v>2795</v>
          </cell>
          <cell r="J1414">
            <v>18097.32</v>
          </cell>
        </row>
        <row r="1415">
          <cell r="A1415">
            <v>2796</v>
          </cell>
          <cell r="J1415">
            <v>20975.07</v>
          </cell>
        </row>
        <row r="1416">
          <cell r="A1416">
            <v>2799</v>
          </cell>
          <cell r="J1416">
            <v>8848.5580000000009</v>
          </cell>
        </row>
        <row r="1417">
          <cell r="A1417">
            <v>2800</v>
          </cell>
          <cell r="J1417">
            <v>12265.44</v>
          </cell>
        </row>
        <row r="1418">
          <cell r="A1418">
            <v>2803</v>
          </cell>
          <cell r="J1418">
            <v>20985.200000000001</v>
          </cell>
        </row>
        <row r="1419">
          <cell r="A1419">
            <v>3585</v>
          </cell>
          <cell r="J1419">
            <v>13965.6</v>
          </cell>
        </row>
        <row r="1420">
          <cell r="A1420">
            <v>5039</v>
          </cell>
          <cell r="J1420">
            <v>7007.6379999999999</v>
          </cell>
        </row>
        <row r="1421">
          <cell r="A1421">
            <v>2783</v>
          </cell>
          <cell r="J1421">
            <v>18735.8</v>
          </cell>
        </row>
        <row r="1422">
          <cell r="A1422">
            <v>5017</v>
          </cell>
          <cell r="J1422">
            <v>18735.8</v>
          </cell>
        </row>
        <row r="1423">
          <cell r="A1423">
            <v>8443</v>
          </cell>
          <cell r="J1423">
            <v>17445.04</v>
          </cell>
        </row>
        <row r="1424">
          <cell r="A1424">
            <v>2996</v>
          </cell>
          <cell r="J1424">
            <v>20108.439999999999</v>
          </cell>
        </row>
        <row r="1425">
          <cell r="A1425">
            <v>2812</v>
          </cell>
          <cell r="J1425">
            <v>21890.47</v>
          </cell>
        </row>
        <row r="1426">
          <cell r="A1426">
            <v>8369</v>
          </cell>
          <cell r="J1426">
            <v>15037</v>
          </cell>
        </row>
        <row r="1427">
          <cell r="A1427">
            <v>2153</v>
          </cell>
          <cell r="J1427">
            <v>9639</v>
          </cell>
        </row>
        <row r="1428">
          <cell r="A1428">
            <v>2869</v>
          </cell>
          <cell r="J1428">
            <v>15139</v>
          </cell>
        </row>
        <row r="1429">
          <cell r="A1429">
            <v>2878</v>
          </cell>
          <cell r="J1429">
            <v>23069</v>
          </cell>
        </row>
        <row r="1430">
          <cell r="A1430">
            <v>8868</v>
          </cell>
          <cell r="J1430">
            <v>9039</v>
          </cell>
        </row>
        <row r="1431">
          <cell r="A1431">
            <v>4790</v>
          </cell>
          <cell r="J1431">
            <v>15343.89</v>
          </cell>
        </row>
        <row r="1432">
          <cell r="A1432">
            <v>2880</v>
          </cell>
          <cell r="J1432">
            <v>23069</v>
          </cell>
        </row>
        <row r="1433">
          <cell r="A1433">
            <v>5588</v>
          </cell>
          <cell r="J1433">
            <v>12249.92</v>
          </cell>
        </row>
        <row r="1434">
          <cell r="A1434">
            <v>2854</v>
          </cell>
          <cell r="J1434">
            <v>22159</v>
          </cell>
        </row>
        <row r="1435">
          <cell r="A1435">
            <v>2819</v>
          </cell>
          <cell r="J1435">
            <v>12657.08</v>
          </cell>
        </row>
        <row r="1436">
          <cell r="A1436">
            <v>2821</v>
          </cell>
          <cell r="J1436">
            <v>26939</v>
          </cell>
        </row>
        <row r="1437">
          <cell r="A1437">
            <v>2823</v>
          </cell>
          <cell r="J1437">
            <v>23369</v>
          </cell>
        </row>
        <row r="1438">
          <cell r="A1438">
            <v>2829</v>
          </cell>
          <cell r="J1438">
            <v>25699</v>
          </cell>
        </row>
        <row r="1439">
          <cell r="A1439">
            <v>2832</v>
          </cell>
          <cell r="J1439">
            <v>19399</v>
          </cell>
        </row>
        <row r="1440">
          <cell r="A1440">
            <v>2833</v>
          </cell>
          <cell r="J1440">
            <v>23489</v>
          </cell>
        </row>
        <row r="1441">
          <cell r="A1441">
            <v>2835</v>
          </cell>
          <cell r="J1441">
            <v>23369</v>
          </cell>
        </row>
        <row r="1442">
          <cell r="A1442">
            <v>2836</v>
          </cell>
          <cell r="J1442">
            <v>24789</v>
          </cell>
        </row>
        <row r="1443">
          <cell r="A1443">
            <v>2837</v>
          </cell>
          <cell r="J1443">
            <v>11727</v>
          </cell>
        </row>
        <row r="1444">
          <cell r="A1444">
            <v>2877</v>
          </cell>
          <cell r="J1444">
            <v>24000</v>
          </cell>
        </row>
        <row r="1445">
          <cell r="A1445">
            <v>2841</v>
          </cell>
          <cell r="J1445">
            <v>19335</v>
          </cell>
        </row>
        <row r="1446">
          <cell r="A1446">
            <v>2844</v>
          </cell>
          <cell r="J1446">
            <v>23969</v>
          </cell>
        </row>
        <row r="1447">
          <cell r="A1447">
            <v>4290</v>
          </cell>
          <cell r="J1447">
            <v>10259</v>
          </cell>
        </row>
        <row r="1448">
          <cell r="A1448">
            <v>7429</v>
          </cell>
          <cell r="J1448">
            <v>12879</v>
          </cell>
        </row>
        <row r="1449">
          <cell r="A1449">
            <v>2847</v>
          </cell>
          <cell r="J1449">
            <v>23990</v>
          </cell>
        </row>
        <row r="1450">
          <cell r="A1450">
            <v>4036</v>
          </cell>
          <cell r="J1450">
            <v>16785</v>
          </cell>
        </row>
        <row r="1451">
          <cell r="A1451">
            <v>2846</v>
          </cell>
          <cell r="J1451">
            <v>21619</v>
          </cell>
        </row>
        <row r="1452">
          <cell r="A1452">
            <v>3868</v>
          </cell>
          <cell r="J1452">
            <v>19119</v>
          </cell>
        </row>
        <row r="1453">
          <cell r="A1453">
            <v>8444</v>
          </cell>
          <cell r="J1453">
            <v>21605</v>
          </cell>
        </row>
        <row r="1454">
          <cell r="A1454">
            <v>3877</v>
          </cell>
          <cell r="J1454">
            <v>21449</v>
          </cell>
        </row>
        <row r="1455">
          <cell r="A1455">
            <v>2853</v>
          </cell>
          <cell r="J1455">
            <v>24459</v>
          </cell>
        </row>
        <row r="1456">
          <cell r="A1456">
            <v>6177</v>
          </cell>
          <cell r="J1456">
            <v>11932</v>
          </cell>
        </row>
        <row r="1457">
          <cell r="A1457">
            <v>1273</v>
          </cell>
          <cell r="J1457">
            <v>17100</v>
          </cell>
        </row>
        <row r="1458">
          <cell r="A1458">
            <v>2883</v>
          </cell>
          <cell r="J1458">
            <v>23213.82</v>
          </cell>
        </row>
        <row r="1459">
          <cell r="A1459">
            <v>6730</v>
          </cell>
          <cell r="J1459">
            <v>3353</v>
          </cell>
        </row>
        <row r="1460">
          <cell r="A1460">
            <v>8368</v>
          </cell>
          <cell r="J1460">
            <v>13169</v>
          </cell>
        </row>
        <row r="1461">
          <cell r="A1461">
            <v>6732</v>
          </cell>
          <cell r="J1461">
            <v>2375</v>
          </cell>
        </row>
        <row r="1462">
          <cell r="A1462">
            <v>8994</v>
          </cell>
          <cell r="J1462">
            <v>9659</v>
          </cell>
        </row>
        <row r="1463">
          <cell r="A1463">
            <v>9430</v>
          </cell>
          <cell r="J1463">
            <v>10079</v>
          </cell>
        </row>
        <row r="1464">
          <cell r="A1464">
            <v>9341</v>
          </cell>
          <cell r="J1464">
            <v>9955</v>
          </cell>
        </row>
        <row r="1465">
          <cell r="A1465">
            <v>7818</v>
          </cell>
          <cell r="J1465">
            <v>10599</v>
          </cell>
        </row>
        <row r="1466">
          <cell r="A1466">
            <v>8336</v>
          </cell>
          <cell r="J1466">
            <v>10215</v>
          </cell>
        </row>
        <row r="1467">
          <cell r="A1467">
            <v>9743</v>
          </cell>
          <cell r="J1467">
            <v>9929</v>
          </cell>
        </row>
        <row r="1468">
          <cell r="A1468">
            <v>9281</v>
          </cell>
          <cell r="J1468">
            <v>5600</v>
          </cell>
        </row>
        <row r="1469">
          <cell r="A1469">
            <v>6736</v>
          </cell>
          <cell r="J1469">
            <v>3135</v>
          </cell>
        </row>
        <row r="1470">
          <cell r="A1470">
            <v>3903</v>
          </cell>
          <cell r="J1470">
            <v>7650</v>
          </cell>
        </row>
        <row r="1471">
          <cell r="A1471">
            <v>2591</v>
          </cell>
          <cell r="J1471">
            <v>8975</v>
          </cell>
        </row>
        <row r="1472">
          <cell r="A1472">
            <v>6321</v>
          </cell>
          <cell r="J1472">
            <v>11002</v>
          </cell>
        </row>
        <row r="1473">
          <cell r="A1473">
            <v>6322</v>
          </cell>
          <cell r="J1473">
            <v>11002</v>
          </cell>
        </row>
        <row r="1474">
          <cell r="A1474">
            <v>2590</v>
          </cell>
          <cell r="J1474">
            <v>8975</v>
          </cell>
        </row>
        <row r="1475">
          <cell r="A1475">
            <v>6320</v>
          </cell>
          <cell r="J1475">
            <v>11685</v>
          </cell>
        </row>
        <row r="1476">
          <cell r="A1476">
            <v>6738</v>
          </cell>
          <cell r="J1476">
            <v>4149</v>
          </cell>
        </row>
        <row r="1477">
          <cell r="A1477">
            <v>4660</v>
          </cell>
          <cell r="J1477">
            <v>4035</v>
          </cell>
        </row>
        <row r="1478">
          <cell r="A1478">
            <v>9418</v>
          </cell>
          <cell r="J1478">
            <v>4490</v>
          </cell>
        </row>
        <row r="1479">
          <cell r="A1479">
            <v>6741</v>
          </cell>
          <cell r="J1479">
            <v>9819</v>
          </cell>
        </row>
        <row r="1480">
          <cell r="A1480">
            <v>6323</v>
          </cell>
          <cell r="J1480">
            <v>11865</v>
          </cell>
        </row>
        <row r="1481">
          <cell r="A1481">
            <v>1968</v>
          </cell>
          <cell r="J1481">
            <v>10955</v>
          </cell>
        </row>
        <row r="1482">
          <cell r="A1482">
            <v>2736</v>
          </cell>
          <cell r="J1482">
            <v>4549</v>
          </cell>
        </row>
        <row r="1483">
          <cell r="A1483">
            <v>8786</v>
          </cell>
          <cell r="J1483">
            <v>0</v>
          </cell>
        </row>
        <row r="1484">
          <cell r="A1484">
            <v>3591</v>
          </cell>
          <cell r="J1484">
            <v>4545</v>
          </cell>
        </row>
        <row r="1485">
          <cell r="A1485">
            <v>6742</v>
          </cell>
          <cell r="J1485">
            <v>4219</v>
          </cell>
        </row>
        <row r="1486">
          <cell r="A1486">
            <v>9407</v>
          </cell>
          <cell r="J1486">
            <v>4495</v>
          </cell>
        </row>
        <row r="1487">
          <cell r="A1487">
            <v>6748</v>
          </cell>
          <cell r="J1487">
            <v>8500</v>
          </cell>
        </row>
        <row r="1488">
          <cell r="A1488">
            <v>5378</v>
          </cell>
          <cell r="J1488">
            <v>2194.44</v>
          </cell>
        </row>
        <row r="1489">
          <cell r="A1489">
            <v>666326</v>
          </cell>
          <cell r="J1489">
            <v>6280.6080000000002</v>
          </cell>
        </row>
        <row r="1490">
          <cell r="A1490">
            <v>19670</v>
          </cell>
          <cell r="J1490">
            <v>2347.212</v>
          </cell>
        </row>
        <row r="1491">
          <cell r="A1491">
            <v>9431</v>
          </cell>
          <cell r="J1491">
            <v>4652.2809999999999</v>
          </cell>
        </row>
        <row r="1492">
          <cell r="A1492">
            <v>665370</v>
          </cell>
          <cell r="J1492">
            <v>2714.587</v>
          </cell>
        </row>
        <row r="1493">
          <cell r="A1493">
            <v>4348</v>
          </cell>
          <cell r="J1493">
            <v>3545.12</v>
          </cell>
        </row>
        <row r="1494">
          <cell r="A1494">
            <v>4349</v>
          </cell>
          <cell r="J1494">
            <v>6481.49</v>
          </cell>
        </row>
        <row r="1495">
          <cell r="A1495">
            <v>662076</v>
          </cell>
          <cell r="J1495">
            <v>9302.06</v>
          </cell>
        </row>
        <row r="1496">
          <cell r="A1496">
            <v>657689</v>
          </cell>
          <cell r="J1496">
            <v>2263.8130000000001</v>
          </cell>
        </row>
        <row r="1497">
          <cell r="A1497">
            <v>18981</v>
          </cell>
          <cell r="J1497">
            <v>4506.5910000000003</v>
          </cell>
        </row>
        <row r="1498">
          <cell r="A1498">
            <v>664805</v>
          </cell>
          <cell r="J1498">
            <v>4923.2420000000002</v>
          </cell>
        </row>
        <row r="1499">
          <cell r="A1499">
            <v>7638</v>
          </cell>
          <cell r="J1499">
            <v>14830</v>
          </cell>
        </row>
        <row r="1500">
          <cell r="A1500">
            <v>1495</v>
          </cell>
          <cell r="J1500">
            <v>13185</v>
          </cell>
        </row>
        <row r="1501">
          <cell r="A1501">
            <v>4011</v>
          </cell>
          <cell r="J1501">
            <v>12509</v>
          </cell>
        </row>
        <row r="1502">
          <cell r="A1502">
            <v>8980</v>
          </cell>
          <cell r="J1502">
            <v>28449</v>
          </cell>
        </row>
        <row r="1503">
          <cell r="A1503">
            <v>3482</v>
          </cell>
          <cell r="J1503">
            <v>15789</v>
          </cell>
        </row>
        <row r="1504">
          <cell r="A1504">
            <v>8370</v>
          </cell>
          <cell r="J1504">
            <v>15789</v>
          </cell>
        </row>
        <row r="1505">
          <cell r="A1505">
            <v>3534</v>
          </cell>
          <cell r="J1505">
            <v>14749</v>
          </cell>
        </row>
        <row r="1506">
          <cell r="A1506">
            <v>3943</v>
          </cell>
          <cell r="J1506">
            <v>12679</v>
          </cell>
        </row>
        <row r="1507">
          <cell r="A1507">
            <v>2884</v>
          </cell>
          <cell r="J1507">
            <v>9793.4380000000001</v>
          </cell>
        </row>
        <row r="1508">
          <cell r="A1508">
            <v>657078</v>
          </cell>
          <cell r="J1508">
            <v>4390.5379999999996</v>
          </cell>
        </row>
        <row r="1509">
          <cell r="A1509">
            <v>2477</v>
          </cell>
          <cell r="J1509">
            <v>1601.6959999999999</v>
          </cell>
        </row>
        <row r="1510">
          <cell r="A1510">
            <v>9429</v>
          </cell>
          <cell r="J1510">
            <v>7752.5590000000002</v>
          </cell>
        </row>
        <row r="1511">
          <cell r="A1511">
            <v>10672</v>
          </cell>
          <cell r="J1511">
            <v>9793.4860000000008</v>
          </cell>
        </row>
        <row r="1512">
          <cell r="A1512">
            <v>9271</v>
          </cell>
          <cell r="J1512">
            <v>5467.5050000000001</v>
          </cell>
        </row>
        <row r="1513">
          <cell r="A1513">
            <v>12275</v>
          </cell>
          <cell r="J1513">
            <v>4898.2299999999996</v>
          </cell>
        </row>
        <row r="1514">
          <cell r="A1514">
            <v>2184</v>
          </cell>
          <cell r="J1514">
            <v>4495.6530000000002</v>
          </cell>
        </row>
        <row r="1515">
          <cell r="A1515">
            <v>1534</v>
          </cell>
          <cell r="J1515">
            <v>7567.45</v>
          </cell>
        </row>
        <row r="1516">
          <cell r="A1516">
            <v>2876</v>
          </cell>
          <cell r="J1516">
            <v>6302.32</v>
          </cell>
        </row>
        <row r="1517">
          <cell r="A1517">
            <v>1261</v>
          </cell>
          <cell r="J1517">
            <v>5777.2150000000001</v>
          </cell>
        </row>
        <row r="1518">
          <cell r="A1518">
            <v>9185</v>
          </cell>
          <cell r="J1518">
            <v>6605.3670000000002</v>
          </cell>
        </row>
        <row r="1519">
          <cell r="A1519">
            <v>16809</v>
          </cell>
          <cell r="J1519">
            <v>3050.5940000000001</v>
          </cell>
        </row>
        <row r="1520">
          <cell r="A1520">
            <v>101224</v>
          </cell>
          <cell r="J1520">
            <v>1750.9849999999999</v>
          </cell>
        </row>
        <row r="1521">
          <cell r="A1521">
            <v>101641</v>
          </cell>
          <cell r="J1521">
            <v>10245.65</v>
          </cell>
        </row>
        <row r="1522">
          <cell r="A1522">
            <v>175655</v>
          </cell>
          <cell r="J1522">
            <v>6293.549</v>
          </cell>
        </row>
        <row r="1523">
          <cell r="A1523">
            <v>10862</v>
          </cell>
          <cell r="J1523">
            <v>8283.2749999999996</v>
          </cell>
        </row>
        <row r="1524">
          <cell r="A1524">
            <v>101553</v>
          </cell>
          <cell r="J1524">
            <v>4245.7020000000002</v>
          </cell>
        </row>
        <row r="1525">
          <cell r="A1525">
            <v>664115</v>
          </cell>
          <cell r="J1525">
            <v>1161.4000000000001</v>
          </cell>
        </row>
        <row r="1526">
          <cell r="A1526">
            <v>664109</v>
          </cell>
          <cell r="J1526">
            <v>6737.9880000000003</v>
          </cell>
        </row>
        <row r="1527">
          <cell r="A1527">
            <v>664112</v>
          </cell>
          <cell r="J1527">
            <v>5920.4390000000003</v>
          </cell>
        </row>
        <row r="1528">
          <cell r="A1528">
            <v>664587</v>
          </cell>
          <cell r="J1528">
            <v>1368.6189999999999</v>
          </cell>
        </row>
        <row r="1529">
          <cell r="A1529">
            <v>666792</v>
          </cell>
          <cell r="J1529">
            <v>20655.48</v>
          </cell>
        </row>
        <row r="1530">
          <cell r="A1530">
            <v>664111</v>
          </cell>
          <cell r="J1530">
            <v>6352.5</v>
          </cell>
        </row>
        <row r="1531">
          <cell r="A1531">
            <v>664114</v>
          </cell>
          <cell r="J1531">
            <v>861.072</v>
          </cell>
        </row>
        <row r="1532">
          <cell r="A1532">
            <v>666442</v>
          </cell>
          <cell r="J1532">
            <v>1837.078</v>
          </cell>
        </row>
        <row r="1533">
          <cell r="A1533">
            <v>666446</v>
          </cell>
          <cell r="J1533">
            <v>4552.26</v>
          </cell>
        </row>
        <row r="1534">
          <cell r="A1534">
            <v>9322</v>
          </cell>
          <cell r="J1534">
            <v>1673.547</v>
          </cell>
        </row>
        <row r="1535">
          <cell r="A1535">
            <v>4567</v>
          </cell>
          <cell r="J1535">
            <v>3690.2750000000001</v>
          </cell>
        </row>
        <row r="1536">
          <cell r="A1536">
            <v>12048</v>
          </cell>
          <cell r="J1536">
            <v>6785.7039999999997</v>
          </cell>
        </row>
        <row r="1537">
          <cell r="A1537">
            <v>10350</v>
          </cell>
          <cell r="J1537">
            <v>3018.95</v>
          </cell>
        </row>
        <row r="1538">
          <cell r="A1538">
            <v>13848</v>
          </cell>
          <cell r="J1538">
            <v>4795.0020000000004</v>
          </cell>
        </row>
        <row r="1539">
          <cell r="A1539">
            <v>658672</v>
          </cell>
          <cell r="J1539">
            <v>4634.8100000000004</v>
          </cell>
        </row>
        <row r="1540">
          <cell r="A1540">
            <v>65624</v>
          </cell>
          <cell r="J1540">
            <v>5557.5640000000003</v>
          </cell>
        </row>
        <row r="1541">
          <cell r="A1541">
            <v>665918</v>
          </cell>
          <cell r="J1541">
            <v>5339.9750000000004</v>
          </cell>
        </row>
        <row r="1542">
          <cell r="A1542">
            <v>2484</v>
          </cell>
          <cell r="J1542">
            <v>3879.5940000000001</v>
          </cell>
        </row>
        <row r="1543">
          <cell r="A1543">
            <v>4773</v>
          </cell>
          <cell r="J1543">
            <v>3703.3240000000001</v>
          </cell>
        </row>
        <row r="1544">
          <cell r="A1544">
            <v>9461</v>
          </cell>
          <cell r="J1544">
            <v>6755</v>
          </cell>
        </row>
        <row r="1545">
          <cell r="A1545">
            <v>878</v>
          </cell>
          <cell r="J1545">
            <v>6864.9949999999999</v>
          </cell>
        </row>
        <row r="1546">
          <cell r="A1546">
            <v>20076</v>
          </cell>
          <cell r="J1546">
            <v>4810</v>
          </cell>
        </row>
        <row r="1547">
          <cell r="A1547">
            <v>2046</v>
          </cell>
          <cell r="J1547">
            <v>5670.0069999999996</v>
          </cell>
        </row>
        <row r="1548">
          <cell r="A1548">
            <v>2067</v>
          </cell>
          <cell r="J1548">
            <v>4810</v>
          </cell>
        </row>
        <row r="1549">
          <cell r="A1549">
            <v>101646</v>
          </cell>
          <cell r="J1549">
            <v>5762.82</v>
          </cell>
        </row>
        <row r="1550">
          <cell r="A1550">
            <v>101165</v>
          </cell>
          <cell r="J1550">
            <v>3196.3620000000001</v>
          </cell>
        </row>
        <row r="1551">
          <cell r="A1551">
            <v>554</v>
          </cell>
          <cell r="J1551">
            <v>3196.3620000000001</v>
          </cell>
        </row>
        <row r="1552">
          <cell r="A1552">
            <v>891</v>
          </cell>
          <cell r="J1552">
            <v>3879.5940000000001</v>
          </cell>
        </row>
        <row r="1553">
          <cell r="A1553">
            <v>6722</v>
          </cell>
          <cell r="J1553">
            <v>3879.5940000000001</v>
          </cell>
        </row>
        <row r="1554">
          <cell r="A1554">
            <v>664827</v>
          </cell>
          <cell r="J1554">
            <v>4609.7830000000004</v>
          </cell>
        </row>
        <row r="1555">
          <cell r="A1555">
            <v>665109</v>
          </cell>
          <cell r="J1555">
            <v>4810</v>
          </cell>
        </row>
        <row r="1556">
          <cell r="A1556">
            <v>12949</v>
          </cell>
          <cell r="J1556">
            <v>4810</v>
          </cell>
        </row>
        <row r="1557">
          <cell r="A1557">
            <v>4669</v>
          </cell>
          <cell r="J1557">
            <v>4580</v>
          </cell>
        </row>
        <row r="1558">
          <cell r="A1558">
            <v>3479</v>
          </cell>
          <cell r="J1558">
            <v>5516.1639999999998</v>
          </cell>
        </row>
        <row r="1559">
          <cell r="A1559">
            <v>662970</v>
          </cell>
          <cell r="J1559">
            <v>5516.1639999999998</v>
          </cell>
        </row>
        <row r="1560">
          <cell r="A1560">
            <v>6979</v>
          </cell>
          <cell r="J1560">
            <v>6319.9939999999997</v>
          </cell>
        </row>
        <row r="1561">
          <cell r="A1561">
            <v>5723</v>
          </cell>
          <cell r="J1561">
            <v>15084.19</v>
          </cell>
        </row>
        <row r="1562">
          <cell r="A1562">
            <v>4581</v>
          </cell>
          <cell r="J1562">
            <v>9214.125</v>
          </cell>
        </row>
        <row r="1563">
          <cell r="A1563">
            <v>9865</v>
          </cell>
          <cell r="J1563">
            <v>9214.125</v>
          </cell>
        </row>
        <row r="1564">
          <cell r="A1564">
            <v>2305</v>
          </cell>
          <cell r="J1564">
            <v>9214.125</v>
          </cell>
        </row>
        <row r="1565">
          <cell r="A1565">
            <v>6977</v>
          </cell>
          <cell r="J1565">
            <v>15084.19</v>
          </cell>
        </row>
        <row r="1566">
          <cell r="A1566">
            <v>6976</v>
          </cell>
          <cell r="J1566">
            <v>9705.4030000000002</v>
          </cell>
        </row>
        <row r="1567">
          <cell r="A1567">
            <v>7971</v>
          </cell>
          <cell r="J1567">
            <v>9705.4030000000002</v>
          </cell>
        </row>
        <row r="1568">
          <cell r="A1568">
            <v>6972</v>
          </cell>
          <cell r="J1568">
            <v>9705.4030000000002</v>
          </cell>
        </row>
        <row r="1569">
          <cell r="A1569">
            <v>5740</v>
          </cell>
          <cell r="J1569">
            <v>12188.04</v>
          </cell>
        </row>
        <row r="1570">
          <cell r="A1570">
            <v>10916</v>
          </cell>
          <cell r="J1570">
            <v>12188.04</v>
          </cell>
        </row>
        <row r="1571">
          <cell r="A1571">
            <v>3461</v>
          </cell>
          <cell r="J1571">
            <v>7312.826</v>
          </cell>
        </row>
        <row r="1572">
          <cell r="A1572">
            <v>6864</v>
          </cell>
          <cell r="J1572">
            <v>8158.268</v>
          </cell>
        </row>
        <row r="1573">
          <cell r="A1573">
            <v>5743</v>
          </cell>
          <cell r="J1573">
            <v>8158.268</v>
          </cell>
        </row>
        <row r="1574">
          <cell r="A1574">
            <v>663113</v>
          </cell>
          <cell r="J1574">
            <v>1538.3030000000001</v>
          </cell>
        </row>
        <row r="1575">
          <cell r="A1575">
            <v>4294</v>
          </cell>
          <cell r="J1575">
            <v>7476.16</v>
          </cell>
        </row>
        <row r="1576">
          <cell r="A1576">
            <v>658216</v>
          </cell>
          <cell r="J1576">
            <v>5719.9949999999999</v>
          </cell>
        </row>
        <row r="1577">
          <cell r="A1577">
            <v>2111</v>
          </cell>
          <cell r="J1577">
            <v>5423.6220000000003</v>
          </cell>
        </row>
        <row r="1578">
          <cell r="A1578">
            <v>14590</v>
          </cell>
          <cell r="J1578">
            <v>5423.6220000000003</v>
          </cell>
        </row>
        <row r="1579">
          <cell r="A1579">
            <v>665920</v>
          </cell>
          <cell r="J1579">
            <v>3813.3009999999999</v>
          </cell>
        </row>
        <row r="1580">
          <cell r="A1580">
            <v>665919</v>
          </cell>
          <cell r="J1580">
            <v>6189.1639999999998</v>
          </cell>
        </row>
        <row r="1581">
          <cell r="A1581">
            <v>19474</v>
          </cell>
          <cell r="J1581">
            <v>5423.6220000000003</v>
          </cell>
        </row>
        <row r="1582">
          <cell r="A1582">
            <v>14589</v>
          </cell>
          <cell r="J1582">
            <v>5423.6220000000003</v>
          </cell>
        </row>
        <row r="1583">
          <cell r="A1583">
            <v>664505</v>
          </cell>
          <cell r="J1583">
            <v>2285.096</v>
          </cell>
        </row>
        <row r="1584">
          <cell r="A1584">
            <v>664506</v>
          </cell>
          <cell r="J1584">
            <v>3278.616</v>
          </cell>
        </row>
        <row r="1585">
          <cell r="A1585">
            <v>664507</v>
          </cell>
          <cell r="J1585">
            <v>2285.096</v>
          </cell>
        </row>
        <row r="1586">
          <cell r="A1586">
            <v>664508</v>
          </cell>
          <cell r="J1586">
            <v>3278.616</v>
          </cell>
        </row>
        <row r="1587">
          <cell r="A1587">
            <v>664509</v>
          </cell>
          <cell r="J1587">
            <v>2086.3809999999999</v>
          </cell>
        </row>
        <row r="1588">
          <cell r="A1588">
            <v>11017</v>
          </cell>
          <cell r="J1588">
            <v>2103.817</v>
          </cell>
        </row>
        <row r="1589">
          <cell r="A1589">
            <v>10703</v>
          </cell>
          <cell r="J1589">
            <v>2085.4450000000002</v>
          </cell>
        </row>
        <row r="1590">
          <cell r="A1590">
            <v>10702</v>
          </cell>
          <cell r="J1590">
            <v>2260.931</v>
          </cell>
        </row>
        <row r="1591">
          <cell r="A1591">
            <v>10869</v>
          </cell>
          <cell r="J1591">
            <v>3474.248</v>
          </cell>
        </row>
        <row r="1592">
          <cell r="A1592">
            <v>657424</v>
          </cell>
          <cell r="J1592">
            <v>4069.058</v>
          </cell>
        </row>
        <row r="1593">
          <cell r="A1593">
            <v>11244</v>
          </cell>
          <cell r="J1593">
            <v>3474.248</v>
          </cell>
        </row>
        <row r="1594">
          <cell r="A1594">
            <v>656992</v>
          </cell>
          <cell r="J1594">
            <v>3009.2339999999999</v>
          </cell>
        </row>
        <row r="1595">
          <cell r="A1595">
            <v>660404</v>
          </cell>
          <cell r="J1595">
            <v>7264.9849999999997</v>
          </cell>
        </row>
        <row r="1596">
          <cell r="A1596">
            <v>1367</v>
          </cell>
          <cell r="J1596">
            <v>1644.3520000000001</v>
          </cell>
        </row>
        <row r="1597">
          <cell r="A1597">
            <v>7920</v>
          </cell>
          <cell r="J1597">
            <v>3266.2469999999998</v>
          </cell>
        </row>
        <row r="1598">
          <cell r="A1598">
            <v>1368</v>
          </cell>
          <cell r="J1598">
            <v>2410.0079999999998</v>
          </cell>
        </row>
        <row r="1599">
          <cell r="A1599">
            <v>18865</v>
          </cell>
          <cell r="J1599">
            <v>4627.0190000000002</v>
          </cell>
        </row>
        <row r="1600">
          <cell r="A1600">
            <v>667384</v>
          </cell>
          <cell r="J1600">
            <v>8540.991</v>
          </cell>
        </row>
        <row r="1601">
          <cell r="A1601">
            <v>667385</v>
          </cell>
          <cell r="J1601">
            <v>8540.991</v>
          </cell>
        </row>
        <row r="1602">
          <cell r="A1602">
            <v>667388</v>
          </cell>
          <cell r="J1602">
            <v>8540.991</v>
          </cell>
        </row>
        <row r="1603">
          <cell r="A1603">
            <v>667386</v>
          </cell>
          <cell r="J1603">
            <v>8540.991</v>
          </cell>
        </row>
        <row r="1604">
          <cell r="A1604">
            <v>667387</v>
          </cell>
          <cell r="J1604">
            <v>8540.991</v>
          </cell>
        </row>
        <row r="1605">
          <cell r="A1605">
            <v>660597</v>
          </cell>
          <cell r="J1605">
            <v>3324.0070000000001</v>
          </cell>
        </row>
        <row r="1606">
          <cell r="A1606">
            <v>664897</v>
          </cell>
          <cell r="J1606">
            <v>3996.7159999999999</v>
          </cell>
        </row>
        <row r="1607">
          <cell r="A1607">
            <v>664383</v>
          </cell>
          <cell r="J1607">
            <v>3841.145</v>
          </cell>
        </row>
        <row r="1608">
          <cell r="A1608">
            <v>666965</v>
          </cell>
          <cell r="J1608">
            <v>3989.3470000000002</v>
          </cell>
        </row>
        <row r="1609">
          <cell r="A1609">
            <v>666966</v>
          </cell>
          <cell r="J1609">
            <v>3989.3470000000002</v>
          </cell>
        </row>
        <row r="1610">
          <cell r="A1610">
            <v>666964</v>
          </cell>
          <cell r="J1610">
            <v>3989.3470000000002</v>
          </cell>
        </row>
        <row r="1611">
          <cell r="A1611">
            <v>660593</v>
          </cell>
          <cell r="J1611">
            <v>2033.4839999999999</v>
          </cell>
        </row>
        <row r="1612">
          <cell r="A1612">
            <v>660594</v>
          </cell>
          <cell r="J1612">
            <v>3015.6179999999999</v>
          </cell>
        </row>
        <row r="1613">
          <cell r="A1613">
            <v>6224</v>
          </cell>
          <cell r="J1613">
            <v>2618.9070000000002</v>
          </cell>
        </row>
        <row r="1614">
          <cell r="A1614">
            <v>18772</v>
          </cell>
          <cell r="J1614">
            <v>2618.9070000000002</v>
          </cell>
        </row>
        <row r="1615">
          <cell r="A1615">
            <v>18771</v>
          </cell>
          <cell r="J1615">
            <v>2618.9070000000002</v>
          </cell>
        </row>
        <row r="1616">
          <cell r="A1616">
            <v>18770</v>
          </cell>
          <cell r="J1616">
            <v>2618.9070000000002</v>
          </cell>
        </row>
        <row r="1617">
          <cell r="A1617">
            <v>661533</v>
          </cell>
          <cell r="J1617">
            <v>5812.5879999999997</v>
          </cell>
        </row>
        <row r="1618">
          <cell r="A1618">
            <v>1286</v>
          </cell>
          <cell r="J1618">
            <v>1675.337</v>
          </cell>
        </row>
        <row r="1619">
          <cell r="A1619">
            <v>18924</v>
          </cell>
          <cell r="J1619">
            <v>1675.337</v>
          </cell>
        </row>
        <row r="1620">
          <cell r="A1620">
            <v>661532</v>
          </cell>
          <cell r="J1620">
            <v>4894.4229999999998</v>
          </cell>
        </row>
        <row r="1621">
          <cell r="A1621">
            <v>2159</v>
          </cell>
          <cell r="J1621">
            <v>4241.5389999999998</v>
          </cell>
        </row>
        <row r="1622">
          <cell r="A1622">
            <v>12182</v>
          </cell>
          <cell r="J1622">
            <v>4241.5389999999998</v>
          </cell>
        </row>
        <row r="1623">
          <cell r="A1623">
            <v>7222</v>
          </cell>
          <cell r="J1623">
            <v>4241.5389999999998</v>
          </cell>
        </row>
        <row r="1624">
          <cell r="A1624">
            <v>13510</v>
          </cell>
          <cell r="J1624">
            <v>6917.1</v>
          </cell>
        </row>
        <row r="1625">
          <cell r="A1625">
            <v>4389</v>
          </cell>
          <cell r="J1625">
            <v>6917.1</v>
          </cell>
        </row>
        <row r="1626">
          <cell r="A1626">
            <v>13612</v>
          </cell>
          <cell r="J1626">
            <v>8453.52</v>
          </cell>
        </row>
        <row r="1627">
          <cell r="A1627">
            <v>13770</v>
          </cell>
          <cell r="J1627">
            <v>4971.4290000000001</v>
          </cell>
        </row>
        <row r="1628">
          <cell r="A1628">
            <v>1708</v>
          </cell>
          <cell r="J1628">
            <v>4971.4290000000001</v>
          </cell>
        </row>
        <row r="1629">
          <cell r="A1629">
            <v>660662</v>
          </cell>
          <cell r="J1629">
            <v>1279.856</v>
          </cell>
        </row>
        <row r="1630">
          <cell r="A1630">
            <v>660664</v>
          </cell>
          <cell r="J1630">
            <v>1083.789</v>
          </cell>
        </row>
        <row r="1631">
          <cell r="A1631">
            <v>666026</v>
          </cell>
          <cell r="J1631">
            <v>3914.7550000000001</v>
          </cell>
        </row>
        <row r="1632">
          <cell r="A1632">
            <v>662634</v>
          </cell>
          <cell r="J1632">
            <v>3293.7869999999998</v>
          </cell>
        </row>
        <row r="1633">
          <cell r="A1633">
            <v>664870</v>
          </cell>
          <cell r="J1633">
            <v>1671.2670000000001</v>
          </cell>
        </row>
        <row r="1634">
          <cell r="A1634">
            <v>666464</v>
          </cell>
          <cell r="J1634">
            <v>3293.7869999999998</v>
          </cell>
        </row>
        <row r="1635">
          <cell r="A1635">
            <v>664862</v>
          </cell>
          <cell r="J1635">
            <v>1671.2670000000001</v>
          </cell>
        </row>
        <row r="1636">
          <cell r="A1636">
            <v>666159</v>
          </cell>
          <cell r="J1636">
            <v>2380</v>
          </cell>
        </row>
        <row r="1637">
          <cell r="A1637">
            <v>3399</v>
          </cell>
          <cell r="J1637">
            <v>2742.86</v>
          </cell>
        </row>
        <row r="1638">
          <cell r="A1638">
            <v>663783</v>
          </cell>
          <cell r="J1638">
            <v>3925.0070000000001</v>
          </cell>
        </row>
        <row r="1639">
          <cell r="A1639">
            <v>658340</v>
          </cell>
          <cell r="J1639">
            <v>2696.636</v>
          </cell>
        </row>
        <row r="1640">
          <cell r="A1640">
            <v>664328</v>
          </cell>
          <cell r="J1640">
            <v>3743.7550000000001</v>
          </cell>
        </row>
        <row r="1641">
          <cell r="A1641">
            <v>663854</v>
          </cell>
          <cell r="J1641">
            <v>3052.34</v>
          </cell>
        </row>
        <row r="1642">
          <cell r="A1642">
            <v>25498</v>
          </cell>
          <cell r="J1642">
            <v>3328.7530000000002</v>
          </cell>
        </row>
        <row r="1643">
          <cell r="A1643">
            <v>6088</v>
          </cell>
          <cell r="J1643">
            <v>1322.674</v>
          </cell>
        </row>
        <row r="1644">
          <cell r="A1644">
            <v>25502</v>
          </cell>
          <cell r="J1644">
            <v>2582.616</v>
          </cell>
        </row>
        <row r="1645">
          <cell r="A1645">
            <v>664243</v>
          </cell>
          <cell r="J1645">
            <v>4685.0050000000001</v>
          </cell>
        </row>
        <row r="1646">
          <cell r="A1646">
            <v>3893</v>
          </cell>
          <cell r="J1646">
            <v>4679.9960000000001</v>
          </cell>
        </row>
        <row r="1647">
          <cell r="A1647">
            <v>661103</v>
          </cell>
          <cell r="J1647">
            <v>2721.6060000000002</v>
          </cell>
        </row>
        <row r="1648">
          <cell r="A1648">
            <v>2486</v>
          </cell>
          <cell r="J1648">
            <v>1831.797</v>
          </cell>
        </row>
        <row r="1649">
          <cell r="A1649">
            <v>2487</v>
          </cell>
          <cell r="J1649">
            <v>2718.97</v>
          </cell>
        </row>
        <row r="1650">
          <cell r="A1650">
            <v>666676</v>
          </cell>
          <cell r="J1650">
            <v>3172.8879999999999</v>
          </cell>
        </row>
        <row r="1651">
          <cell r="A1651">
            <v>8701</v>
          </cell>
          <cell r="J1651">
            <v>1414.2190000000001</v>
          </cell>
        </row>
        <row r="1652">
          <cell r="A1652">
            <v>8213</v>
          </cell>
          <cell r="J1652">
            <v>2578.2199999999998</v>
          </cell>
        </row>
        <row r="1653">
          <cell r="A1653">
            <v>664843</v>
          </cell>
          <cell r="J1653">
            <v>3099.9859999999999</v>
          </cell>
        </row>
        <row r="1654">
          <cell r="A1654">
            <v>665438</v>
          </cell>
          <cell r="J1654">
            <v>3593.35</v>
          </cell>
        </row>
        <row r="1655">
          <cell r="A1655">
            <v>3599</v>
          </cell>
          <cell r="J1655">
            <v>4541.57</v>
          </cell>
        </row>
        <row r="1656">
          <cell r="A1656">
            <v>662497</v>
          </cell>
          <cell r="J1656">
            <v>2882.4639999999999</v>
          </cell>
        </row>
        <row r="1657">
          <cell r="A1657">
            <v>665452</v>
          </cell>
          <cell r="J1657">
            <v>4641.41</v>
          </cell>
        </row>
        <row r="1658">
          <cell r="A1658">
            <v>666162</v>
          </cell>
          <cell r="J1658">
            <v>1400</v>
          </cell>
        </row>
        <row r="1659">
          <cell r="A1659">
            <v>666161</v>
          </cell>
          <cell r="J1659">
            <v>1700</v>
          </cell>
        </row>
        <row r="1660">
          <cell r="A1660">
            <v>667114</v>
          </cell>
          <cell r="J1660">
            <v>3500.0219999999999</v>
          </cell>
        </row>
        <row r="1661">
          <cell r="A1661">
            <v>664329</v>
          </cell>
          <cell r="J1661">
            <v>2757.16</v>
          </cell>
        </row>
        <row r="1662">
          <cell r="A1662">
            <v>9844</v>
          </cell>
          <cell r="J1662">
            <v>3933.33</v>
          </cell>
        </row>
        <row r="1663">
          <cell r="A1663">
            <v>665759</v>
          </cell>
          <cell r="J1663">
            <v>4396.3270000000002</v>
          </cell>
        </row>
        <row r="1664">
          <cell r="A1664">
            <v>666687</v>
          </cell>
          <cell r="J1664">
            <v>3919.614</v>
          </cell>
        </row>
        <row r="1665">
          <cell r="A1665">
            <v>663477</v>
          </cell>
          <cell r="J1665">
            <v>2090.0030000000002</v>
          </cell>
        </row>
        <row r="1666">
          <cell r="A1666">
            <v>666224</v>
          </cell>
          <cell r="J1666">
            <v>3380</v>
          </cell>
        </row>
        <row r="1667">
          <cell r="A1667">
            <v>663782</v>
          </cell>
          <cell r="J1667">
            <v>3273.33</v>
          </cell>
        </row>
        <row r="1668">
          <cell r="A1668">
            <v>6329</v>
          </cell>
          <cell r="J1668">
            <v>4200</v>
          </cell>
        </row>
        <row r="1669">
          <cell r="A1669">
            <v>873</v>
          </cell>
          <cell r="J1669">
            <v>4029.9920000000002</v>
          </cell>
        </row>
        <row r="1670">
          <cell r="A1670">
            <v>663731</v>
          </cell>
          <cell r="J1670">
            <v>5995.0010000000002</v>
          </cell>
        </row>
        <row r="1671">
          <cell r="A1671">
            <v>13451</v>
          </cell>
          <cell r="J1671">
            <v>3294.9949999999999</v>
          </cell>
        </row>
        <row r="1672">
          <cell r="A1672">
            <v>665641</v>
          </cell>
          <cell r="J1672">
            <v>3550.72</v>
          </cell>
        </row>
        <row r="1673">
          <cell r="A1673">
            <v>664377</v>
          </cell>
          <cell r="J1673">
            <v>1419.9960000000001</v>
          </cell>
        </row>
        <row r="1674">
          <cell r="A1674">
            <v>13270</v>
          </cell>
          <cell r="J1674">
            <v>2618.75</v>
          </cell>
        </row>
        <row r="1675">
          <cell r="A1675">
            <v>661183</v>
          </cell>
          <cell r="J1675">
            <v>4470.0079999999998</v>
          </cell>
        </row>
        <row r="1676">
          <cell r="A1676">
            <v>666599</v>
          </cell>
          <cell r="J1676">
            <v>2295.7800000000002</v>
          </cell>
        </row>
        <row r="1677">
          <cell r="A1677">
            <v>9139</v>
          </cell>
          <cell r="J1677">
            <v>3294.9949999999999</v>
          </cell>
        </row>
        <row r="1678">
          <cell r="A1678">
            <v>20077</v>
          </cell>
          <cell r="J1678">
            <v>4005.0070000000001</v>
          </cell>
        </row>
        <row r="1679">
          <cell r="A1679">
            <v>11602</v>
          </cell>
          <cell r="J1679">
            <v>2614.9960000000001</v>
          </cell>
        </row>
        <row r="1680">
          <cell r="A1680">
            <v>6981</v>
          </cell>
          <cell r="J1680">
            <v>3294.9949999999999</v>
          </cell>
        </row>
        <row r="1681">
          <cell r="A1681">
            <v>658391</v>
          </cell>
          <cell r="J1681">
            <v>3294.9949999999999</v>
          </cell>
        </row>
        <row r="1682">
          <cell r="A1682">
            <v>5161</v>
          </cell>
          <cell r="J1682">
            <v>1974.614</v>
          </cell>
        </row>
        <row r="1683">
          <cell r="A1683">
            <v>667021</v>
          </cell>
          <cell r="J1683">
            <v>2294.5100000000002</v>
          </cell>
        </row>
        <row r="1684">
          <cell r="A1684">
            <v>660742</v>
          </cell>
          <cell r="J1684">
            <v>3051.94</v>
          </cell>
        </row>
        <row r="1685">
          <cell r="A1685">
            <v>101648</v>
          </cell>
          <cell r="J1685">
            <v>3813.33</v>
          </cell>
        </row>
        <row r="1686">
          <cell r="A1686">
            <v>3986</v>
          </cell>
          <cell r="J1686">
            <v>3115.0039999999999</v>
          </cell>
        </row>
        <row r="1687">
          <cell r="A1687">
            <v>5461</v>
          </cell>
          <cell r="J1687">
            <v>4769.9989999999998</v>
          </cell>
        </row>
        <row r="1688">
          <cell r="A1688">
            <v>665756</v>
          </cell>
          <cell r="J1688">
            <v>2850.0929999999998</v>
          </cell>
        </row>
        <row r="1689">
          <cell r="A1689">
            <v>665755</v>
          </cell>
          <cell r="J1689">
            <v>2850.0929999999998</v>
          </cell>
        </row>
        <row r="1690">
          <cell r="A1690">
            <v>665757</v>
          </cell>
          <cell r="J1690">
            <v>2850.0929999999998</v>
          </cell>
        </row>
        <row r="1691">
          <cell r="A1691">
            <v>665754</v>
          </cell>
          <cell r="J1691">
            <v>3150.1060000000002</v>
          </cell>
        </row>
        <row r="1692">
          <cell r="A1692">
            <v>665758</v>
          </cell>
          <cell r="J1692">
            <v>3150.1060000000002</v>
          </cell>
        </row>
        <row r="1693">
          <cell r="A1693">
            <v>20313</v>
          </cell>
          <cell r="J1693">
            <v>3813.3009999999999</v>
          </cell>
        </row>
        <row r="1694">
          <cell r="A1694">
            <v>657105</v>
          </cell>
          <cell r="J1694">
            <v>3813.3009999999999</v>
          </cell>
        </row>
        <row r="1695">
          <cell r="A1695">
            <v>20078</v>
          </cell>
          <cell r="J1695">
            <v>3813.3009999999999</v>
          </cell>
        </row>
        <row r="1696">
          <cell r="A1696">
            <v>20105</v>
          </cell>
          <cell r="J1696">
            <v>3813.3009999999999</v>
          </cell>
        </row>
        <row r="1697">
          <cell r="A1697">
            <v>12710</v>
          </cell>
          <cell r="J1697">
            <v>2146.0300000000002</v>
          </cell>
        </row>
        <row r="1698">
          <cell r="A1698">
            <v>18514</v>
          </cell>
          <cell r="J1698">
            <v>2192.94</v>
          </cell>
        </row>
        <row r="1699">
          <cell r="A1699">
            <v>666677</v>
          </cell>
          <cell r="J1699">
            <v>1975.433</v>
          </cell>
        </row>
        <row r="1700">
          <cell r="A1700">
            <v>663787</v>
          </cell>
          <cell r="J1700">
            <v>3110.5</v>
          </cell>
        </row>
        <row r="1701">
          <cell r="A1701">
            <v>7969</v>
          </cell>
          <cell r="J1701">
            <v>1326.0840000000001</v>
          </cell>
        </row>
        <row r="1702">
          <cell r="A1702">
            <v>884</v>
          </cell>
          <cell r="J1702">
            <v>2718.97</v>
          </cell>
        </row>
        <row r="1703">
          <cell r="A1703">
            <v>664230</v>
          </cell>
          <cell r="J1703">
            <v>2202.5929999999998</v>
          </cell>
        </row>
        <row r="1704">
          <cell r="A1704">
            <v>18537</v>
          </cell>
          <cell r="J1704">
            <v>2202.5929999999998</v>
          </cell>
        </row>
        <row r="1705">
          <cell r="A1705">
            <v>665750</v>
          </cell>
          <cell r="J1705">
            <v>3700.1309999999999</v>
          </cell>
        </row>
        <row r="1706">
          <cell r="A1706">
            <v>665753</v>
          </cell>
          <cell r="J1706">
            <v>3700.1309999999999</v>
          </cell>
        </row>
        <row r="1707">
          <cell r="A1707">
            <v>665749</v>
          </cell>
          <cell r="J1707">
            <v>4150.1409999999996</v>
          </cell>
        </row>
        <row r="1708">
          <cell r="A1708">
            <v>665752</v>
          </cell>
          <cell r="J1708">
            <v>3700.1309999999999</v>
          </cell>
        </row>
        <row r="1709">
          <cell r="A1709">
            <v>665751</v>
          </cell>
          <cell r="J1709">
            <v>3700.1309999999999</v>
          </cell>
        </row>
        <row r="1710">
          <cell r="A1710">
            <v>661199</v>
          </cell>
          <cell r="J1710">
            <v>3104.9989999999998</v>
          </cell>
        </row>
        <row r="1711">
          <cell r="A1711">
            <v>661198</v>
          </cell>
          <cell r="J1711">
            <v>3104.9989999999998</v>
          </cell>
        </row>
        <row r="1712">
          <cell r="A1712">
            <v>665077</v>
          </cell>
          <cell r="J1712">
            <v>3104.9989999999998</v>
          </cell>
        </row>
        <row r="1713">
          <cell r="A1713">
            <v>664300</v>
          </cell>
          <cell r="J1713">
            <v>2749.9929999999999</v>
          </cell>
        </row>
        <row r="1714">
          <cell r="A1714">
            <v>664201</v>
          </cell>
          <cell r="J1714">
            <v>2749.9929999999999</v>
          </cell>
        </row>
        <row r="1715">
          <cell r="A1715">
            <v>9874</v>
          </cell>
          <cell r="J1715">
            <v>2749.9929999999999</v>
          </cell>
        </row>
        <row r="1716">
          <cell r="A1716">
            <v>3768</v>
          </cell>
          <cell r="J1716">
            <v>2749.9929999999999</v>
          </cell>
        </row>
        <row r="1717">
          <cell r="A1717">
            <v>13261</v>
          </cell>
          <cell r="J1717">
            <v>2493.33</v>
          </cell>
        </row>
        <row r="1718">
          <cell r="A1718">
            <v>658219</v>
          </cell>
          <cell r="J1718">
            <v>3814.9929999999999</v>
          </cell>
        </row>
        <row r="1719">
          <cell r="A1719">
            <v>666782</v>
          </cell>
          <cell r="J1719">
            <v>2906.66</v>
          </cell>
        </row>
        <row r="1720">
          <cell r="A1720">
            <v>18183</v>
          </cell>
          <cell r="J1720">
            <v>2534.9960000000001</v>
          </cell>
        </row>
        <row r="1721">
          <cell r="A1721">
            <v>5650</v>
          </cell>
          <cell r="J1721">
            <v>2674.558</v>
          </cell>
        </row>
        <row r="1722">
          <cell r="A1722">
            <v>662496</v>
          </cell>
          <cell r="J1722">
            <v>3393.72</v>
          </cell>
        </row>
        <row r="1723">
          <cell r="A1723">
            <v>664332</v>
          </cell>
          <cell r="J1723">
            <v>3372.92</v>
          </cell>
        </row>
        <row r="1724">
          <cell r="A1724">
            <v>2493</v>
          </cell>
          <cell r="J1724">
            <v>4071.46</v>
          </cell>
        </row>
        <row r="1725">
          <cell r="A1725">
            <v>664327</v>
          </cell>
          <cell r="J1725">
            <v>4827.2489999999998</v>
          </cell>
        </row>
        <row r="1726">
          <cell r="A1726">
            <v>18452</v>
          </cell>
          <cell r="J1726">
            <v>4018.56</v>
          </cell>
        </row>
        <row r="1727">
          <cell r="A1727">
            <v>1211</v>
          </cell>
          <cell r="J1727">
            <v>3255.3609999999999</v>
          </cell>
        </row>
        <row r="1728">
          <cell r="A1728">
            <v>667270</v>
          </cell>
          <cell r="J1728">
            <v>3219.893</v>
          </cell>
        </row>
        <row r="1729">
          <cell r="A1729">
            <v>3421</v>
          </cell>
          <cell r="J1729">
            <v>4011.3939999999998</v>
          </cell>
        </row>
        <row r="1730">
          <cell r="A1730">
            <v>879</v>
          </cell>
          <cell r="J1730">
            <v>3486.67</v>
          </cell>
        </row>
        <row r="1731">
          <cell r="A1731">
            <v>11102</v>
          </cell>
          <cell r="J1731">
            <v>26151.24</v>
          </cell>
        </row>
        <row r="1732">
          <cell r="A1732">
            <v>8473</v>
          </cell>
          <cell r="J1732">
            <v>23137.86</v>
          </cell>
        </row>
        <row r="1733">
          <cell r="A1733">
            <v>7261</v>
          </cell>
          <cell r="J1733">
            <v>23137.86</v>
          </cell>
        </row>
        <row r="1734">
          <cell r="A1734">
            <v>7611</v>
          </cell>
          <cell r="J1734">
            <v>11538.79</v>
          </cell>
        </row>
        <row r="1735">
          <cell r="A1735">
            <v>662570</v>
          </cell>
          <cell r="J1735">
            <v>14616</v>
          </cell>
        </row>
        <row r="1736">
          <cell r="A1736">
            <v>662571</v>
          </cell>
          <cell r="J1736">
            <v>14616</v>
          </cell>
        </row>
        <row r="1737">
          <cell r="A1737">
            <v>660093</v>
          </cell>
          <cell r="J1737">
            <v>40600.18</v>
          </cell>
        </row>
        <row r="1738">
          <cell r="A1738">
            <v>660092</v>
          </cell>
          <cell r="J1738">
            <v>36539.919999999998</v>
          </cell>
        </row>
        <row r="1739">
          <cell r="A1739">
            <v>662516</v>
          </cell>
          <cell r="J1739">
            <v>19966.509999999998</v>
          </cell>
        </row>
        <row r="1740">
          <cell r="A1740">
            <v>662260</v>
          </cell>
          <cell r="J1740">
            <v>20706</v>
          </cell>
        </row>
        <row r="1741">
          <cell r="A1741">
            <v>666116</v>
          </cell>
          <cell r="J1741">
            <v>16182.11</v>
          </cell>
        </row>
        <row r="1742">
          <cell r="A1742">
            <v>659689</v>
          </cell>
          <cell r="J1742">
            <v>26100.639999999999</v>
          </cell>
        </row>
        <row r="1743">
          <cell r="A1743">
            <v>666111</v>
          </cell>
          <cell r="J1743">
            <v>26100.639999999999</v>
          </cell>
        </row>
        <row r="1744">
          <cell r="A1744">
            <v>666112</v>
          </cell>
          <cell r="J1744">
            <v>26100.639999999999</v>
          </cell>
        </row>
        <row r="1745">
          <cell r="A1745">
            <v>666648</v>
          </cell>
          <cell r="J1745">
            <v>26100.639999999999</v>
          </cell>
        </row>
        <row r="1746">
          <cell r="A1746">
            <v>660121</v>
          </cell>
          <cell r="J1746">
            <v>24725.99</v>
          </cell>
        </row>
        <row r="1747">
          <cell r="A1747">
            <v>7732</v>
          </cell>
          <cell r="J1747">
            <v>54154.32</v>
          </cell>
        </row>
        <row r="1748">
          <cell r="A1748">
            <v>494</v>
          </cell>
          <cell r="J1748">
            <v>40403.629999999997</v>
          </cell>
        </row>
        <row r="1749">
          <cell r="A1749">
            <v>10343</v>
          </cell>
          <cell r="J1749">
            <v>54154.32</v>
          </cell>
        </row>
        <row r="1750">
          <cell r="A1750">
            <v>13506</v>
          </cell>
          <cell r="J1750">
            <v>8307.2950000000001</v>
          </cell>
        </row>
        <row r="1751">
          <cell r="A1751">
            <v>659909</v>
          </cell>
          <cell r="J1751">
            <v>14376.09</v>
          </cell>
        </row>
        <row r="1752">
          <cell r="A1752">
            <v>11411</v>
          </cell>
          <cell r="J1752">
            <v>6507.5990000000002</v>
          </cell>
        </row>
        <row r="1753">
          <cell r="A1753">
            <v>9800</v>
          </cell>
          <cell r="J1753">
            <v>6507.5990000000002</v>
          </cell>
        </row>
        <row r="1754">
          <cell r="A1754">
            <v>5581</v>
          </cell>
          <cell r="J1754">
            <v>7553.8519999999999</v>
          </cell>
        </row>
        <row r="1755">
          <cell r="A1755">
            <v>14068</v>
          </cell>
          <cell r="J1755">
            <v>19574.96</v>
          </cell>
        </row>
        <row r="1756">
          <cell r="A1756">
            <v>667095</v>
          </cell>
          <cell r="J1756">
            <v>6067.0810000000001</v>
          </cell>
        </row>
        <row r="1757">
          <cell r="A1757">
            <v>14262</v>
          </cell>
          <cell r="J1757">
            <v>10973.82</v>
          </cell>
        </row>
        <row r="1758">
          <cell r="A1758">
            <v>3069</v>
          </cell>
          <cell r="J1758">
            <v>20935.95</v>
          </cell>
        </row>
        <row r="1759">
          <cell r="A1759">
            <v>10590</v>
          </cell>
          <cell r="J1759">
            <v>23984.79</v>
          </cell>
        </row>
        <row r="1760">
          <cell r="A1760">
            <v>495</v>
          </cell>
          <cell r="J1760">
            <v>23773.5</v>
          </cell>
        </row>
        <row r="1761">
          <cell r="A1761">
            <v>2852</v>
          </cell>
          <cell r="J1761">
            <v>10973.82</v>
          </cell>
        </row>
        <row r="1762">
          <cell r="A1762">
            <v>11100</v>
          </cell>
          <cell r="J1762">
            <v>32646.74</v>
          </cell>
        </row>
        <row r="1763">
          <cell r="A1763">
            <v>660807</v>
          </cell>
          <cell r="J1763">
            <v>32646.74</v>
          </cell>
        </row>
        <row r="1764">
          <cell r="A1764">
            <v>497</v>
          </cell>
          <cell r="J1764">
            <v>20935.95</v>
          </cell>
        </row>
        <row r="1765">
          <cell r="A1765">
            <v>667094</v>
          </cell>
          <cell r="J1765">
            <v>6067.0810000000001</v>
          </cell>
        </row>
        <row r="1766">
          <cell r="A1766">
            <v>667097</v>
          </cell>
          <cell r="J1766">
            <v>10973.82</v>
          </cell>
        </row>
        <row r="1767">
          <cell r="A1767">
            <v>100375</v>
          </cell>
          <cell r="J1767">
            <v>20935.95</v>
          </cell>
        </row>
        <row r="1768">
          <cell r="A1768">
            <v>665856</v>
          </cell>
          <cell r="J1768">
            <v>20935.95</v>
          </cell>
        </row>
        <row r="1769">
          <cell r="A1769">
            <v>1831</v>
          </cell>
          <cell r="J1769">
            <v>10973.82</v>
          </cell>
        </row>
        <row r="1770">
          <cell r="A1770">
            <v>662937</v>
          </cell>
          <cell r="J1770">
            <v>6067.0810000000001</v>
          </cell>
        </row>
        <row r="1771">
          <cell r="A1771">
            <v>498</v>
          </cell>
          <cell r="J1771">
            <v>20935.95</v>
          </cell>
        </row>
        <row r="1772">
          <cell r="A1772">
            <v>667116</v>
          </cell>
          <cell r="J1772">
            <v>6067.0810000000001</v>
          </cell>
        </row>
        <row r="1773">
          <cell r="A1773">
            <v>496</v>
          </cell>
          <cell r="J1773">
            <v>20935.95</v>
          </cell>
        </row>
        <row r="1774">
          <cell r="A1774">
            <v>3901</v>
          </cell>
          <cell r="J1774">
            <v>10815.63</v>
          </cell>
        </row>
        <row r="1775">
          <cell r="A1775">
            <v>663625</v>
          </cell>
          <cell r="J1775">
            <v>15225.01</v>
          </cell>
        </row>
        <row r="1776">
          <cell r="A1776">
            <v>663918</v>
          </cell>
          <cell r="J1776">
            <v>8090.9989999999998</v>
          </cell>
        </row>
        <row r="1777">
          <cell r="A1777">
            <v>659505</v>
          </cell>
          <cell r="J1777">
            <v>9725.1229999999996</v>
          </cell>
        </row>
        <row r="1778">
          <cell r="A1778">
            <v>4887</v>
          </cell>
          <cell r="J1778">
            <v>9725.1229999999996</v>
          </cell>
        </row>
        <row r="1779">
          <cell r="A1779">
            <v>13035</v>
          </cell>
          <cell r="J1779">
            <v>5507.2169999999996</v>
          </cell>
        </row>
        <row r="1780">
          <cell r="A1780">
            <v>13034</v>
          </cell>
          <cell r="J1780">
            <v>5507.2169999999996</v>
          </cell>
        </row>
        <row r="1781">
          <cell r="A1781">
            <v>665885</v>
          </cell>
          <cell r="J1781">
            <v>586949.80000000005</v>
          </cell>
        </row>
        <row r="1782">
          <cell r="A1782">
            <v>665584</v>
          </cell>
          <cell r="J1782">
            <v>38642.49</v>
          </cell>
        </row>
        <row r="1783">
          <cell r="A1783">
            <v>1952</v>
          </cell>
          <cell r="J1783">
            <v>16740</v>
          </cell>
        </row>
        <row r="1784">
          <cell r="A1784">
            <v>18724</v>
          </cell>
          <cell r="J1784">
            <v>11538.79</v>
          </cell>
        </row>
        <row r="1785">
          <cell r="A1785">
            <v>5332</v>
          </cell>
          <cell r="J1785">
            <v>12177.39</v>
          </cell>
        </row>
        <row r="1786">
          <cell r="A1786">
            <v>664185</v>
          </cell>
          <cell r="J1786">
            <v>6739.6310000000003</v>
          </cell>
        </row>
        <row r="1787">
          <cell r="A1787">
            <v>664184</v>
          </cell>
          <cell r="J1787">
            <v>6739.6310000000003</v>
          </cell>
        </row>
        <row r="1788">
          <cell r="A1788">
            <v>666267</v>
          </cell>
          <cell r="J1788">
            <v>35798.82</v>
          </cell>
        </row>
        <row r="1789">
          <cell r="A1789">
            <v>657845</v>
          </cell>
          <cell r="J1789">
            <v>12528.01</v>
          </cell>
        </row>
        <row r="1790">
          <cell r="A1790">
            <v>9486</v>
          </cell>
          <cell r="J1790">
            <v>26230.5</v>
          </cell>
        </row>
        <row r="1791">
          <cell r="A1791">
            <v>660044</v>
          </cell>
          <cell r="J1791">
            <v>46327.51</v>
          </cell>
        </row>
        <row r="1792">
          <cell r="A1792">
            <v>2088</v>
          </cell>
          <cell r="J1792">
            <v>10091.280000000001</v>
          </cell>
        </row>
        <row r="1793">
          <cell r="A1793">
            <v>663250</v>
          </cell>
          <cell r="J1793">
            <v>12210.46</v>
          </cell>
        </row>
        <row r="1794">
          <cell r="A1794">
            <v>662577</v>
          </cell>
          <cell r="J1794">
            <v>18705.009999999998</v>
          </cell>
        </row>
        <row r="1795">
          <cell r="A1795">
            <v>663100</v>
          </cell>
          <cell r="J1795">
            <v>26004.41</v>
          </cell>
        </row>
        <row r="1796">
          <cell r="A1796">
            <v>6056</v>
          </cell>
          <cell r="J1796">
            <v>10726.88</v>
          </cell>
        </row>
        <row r="1797">
          <cell r="A1797">
            <v>4076</v>
          </cell>
          <cell r="J1797">
            <v>10726.88</v>
          </cell>
        </row>
        <row r="1798">
          <cell r="A1798">
            <v>4012</v>
          </cell>
          <cell r="J1798">
            <v>10726.88</v>
          </cell>
        </row>
        <row r="1799">
          <cell r="A1799">
            <v>8833</v>
          </cell>
          <cell r="J1799">
            <v>5746.6019999999999</v>
          </cell>
        </row>
        <row r="1800">
          <cell r="A1800">
            <v>657735</v>
          </cell>
          <cell r="J1800">
            <v>6188.5959999999995</v>
          </cell>
        </row>
        <row r="1801">
          <cell r="A1801">
            <v>20057</v>
          </cell>
          <cell r="J1801">
            <v>6188.5959999999995</v>
          </cell>
        </row>
        <row r="1802">
          <cell r="A1802">
            <v>3861</v>
          </cell>
          <cell r="J1802">
            <v>6188.5959999999995</v>
          </cell>
        </row>
        <row r="1803">
          <cell r="A1803">
            <v>663619</v>
          </cell>
          <cell r="J1803">
            <v>10512.51</v>
          </cell>
        </row>
        <row r="1804">
          <cell r="A1804">
            <v>661063</v>
          </cell>
          <cell r="J1804">
            <v>14040.01</v>
          </cell>
        </row>
        <row r="1805">
          <cell r="A1805">
            <v>20106</v>
          </cell>
          <cell r="J1805">
            <v>13950</v>
          </cell>
        </row>
        <row r="1806">
          <cell r="A1806">
            <v>9489</v>
          </cell>
          <cell r="J1806">
            <v>13950</v>
          </cell>
        </row>
        <row r="1807">
          <cell r="A1807">
            <v>10958</v>
          </cell>
          <cell r="J1807">
            <v>13950</v>
          </cell>
        </row>
        <row r="1808">
          <cell r="A1808">
            <v>659941</v>
          </cell>
          <cell r="J1808">
            <v>23400</v>
          </cell>
        </row>
        <row r="1809">
          <cell r="A1809">
            <v>499</v>
          </cell>
          <cell r="J1809">
            <v>10605.51</v>
          </cell>
        </row>
        <row r="1810">
          <cell r="A1810">
            <v>20073</v>
          </cell>
          <cell r="J1810">
            <v>10605.51</v>
          </cell>
        </row>
        <row r="1811">
          <cell r="A1811">
            <v>500</v>
          </cell>
          <cell r="J1811">
            <v>10605.51</v>
          </cell>
        </row>
        <row r="1812">
          <cell r="A1812">
            <v>501</v>
          </cell>
          <cell r="J1812">
            <v>10605.51</v>
          </cell>
        </row>
        <row r="1813">
          <cell r="A1813">
            <v>663181</v>
          </cell>
          <cell r="J1813">
            <v>157743.79999999999</v>
          </cell>
        </row>
        <row r="1814">
          <cell r="A1814">
            <v>665884</v>
          </cell>
          <cell r="J1814">
            <v>197704.5</v>
          </cell>
        </row>
        <row r="1815">
          <cell r="A1815">
            <v>665883</v>
          </cell>
          <cell r="J1815">
            <v>197704.5</v>
          </cell>
        </row>
        <row r="1816">
          <cell r="A1816">
            <v>663419</v>
          </cell>
          <cell r="J1816">
            <v>195091.4</v>
          </cell>
        </row>
        <row r="1817">
          <cell r="A1817">
            <v>660548</v>
          </cell>
          <cell r="J1817">
            <v>15080</v>
          </cell>
        </row>
        <row r="1818">
          <cell r="A1818">
            <v>3344</v>
          </cell>
          <cell r="J1818">
            <v>11894.67</v>
          </cell>
        </row>
        <row r="1819">
          <cell r="A1819">
            <v>2125</v>
          </cell>
          <cell r="J1819">
            <v>11894.67</v>
          </cell>
        </row>
        <row r="1820">
          <cell r="A1820">
            <v>3343</v>
          </cell>
          <cell r="J1820">
            <v>11894.67</v>
          </cell>
        </row>
        <row r="1821">
          <cell r="A1821">
            <v>6626</v>
          </cell>
          <cell r="J1821">
            <v>11894.67</v>
          </cell>
        </row>
        <row r="1822">
          <cell r="A1822">
            <v>7996</v>
          </cell>
          <cell r="J1822">
            <v>11894.63</v>
          </cell>
        </row>
        <row r="1823">
          <cell r="A1823">
            <v>659594</v>
          </cell>
          <cell r="J1823">
            <v>11894.63</v>
          </cell>
        </row>
        <row r="1824">
          <cell r="A1824">
            <v>17076</v>
          </cell>
          <cell r="J1824">
            <v>11953.66</v>
          </cell>
        </row>
        <row r="1825">
          <cell r="A1825">
            <v>10841</v>
          </cell>
          <cell r="J1825">
            <v>15385.04</v>
          </cell>
        </row>
        <row r="1826">
          <cell r="A1826">
            <v>13325</v>
          </cell>
          <cell r="J1826">
            <v>14847.68</v>
          </cell>
        </row>
        <row r="1827">
          <cell r="A1827">
            <v>666824</v>
          </cell>
          <cell r="J1827">
            <v>19005.04</v>
          </cell>
        </row>
        <row r="1828">
          <cell r="A1828">
            <v>10840</v>
          </cell>
          <cell r="J1828">
            <v>14932.53</v>
          </cell>
        </row>
        <row r="1829">
          <cell r="A1829">
            <v>2382</v>
          </cell>
          <cell r="J1829">
            <v>20815.04</v>
          </cell>
        </row>
        <row r="1830">
          <cell r="A1830">
            <v>17684</v>
          </cell>
          <cell r="J1830">
            <v>14932.53</v>
          </cell>
        </row>
        <row r="1831">
          <cell r="A1831">
            <v>661751</v>
          </cell>
          <cell r="J1831">
            <v>7481.23</v>
          </cell>
        </row>
        <row r="1832">
          <cell r="A1832">
            <v>8300</v>
          </cell>
          <cell r="J1832">
            <v>12873.12</v>
          </cell>
        </row>
        <row r="1833">
          <cell r="A1833">
            <v>8104</v>
          </cell>
          <cell r="J1833">
            <v>7001.2439999999997</v>
          </cell>
        </row>
        <row r="1834">
          <cell r="A1834">
            <v>20143</v>
          </cell>
          <cell r="J1834">
            <v>5257.2690000000002</v>
          </cell>
        </row>
        <row r="1835">
          <cell r="A1835">
            <v>20144</v>
          </cell>
          <cell r="J1835">
            <v>5257.2690000000002</v>
          </cell>
        </row>
        <row r="1836">
          <cell r="A1836">
            <v>660179</v>
          </cell>
          <cell r="J1836">
            <v>8842.68</v>
          </cell>
        </row>
        <row r="1837">
          <cell r="A1837">
            <v>660177</v>
          </cell>
          <cell r="J1837">
            <v>10750.38</v>
          </cell>
        </row>
        <row r="1838">
          <cell r="A1838">
            <v>660178</v>
          </cell>
          <cell r="J1838">
            <v>8842.68</v>
          </cell>
        </row>
        <row r="1839">
          <cell r="A1839">
            <v>14794</v>
          </cell>
          <cell r="J1839">
            <v>29145.05</v>
          </cell>
        </row>
        <row r="1840">
          <cell r="A1840">
            <v>660078</v>
          </cell>
          <cell r="J1840">
            <v>32624.93</v>
          </cell>
        </row>
        <row r="1841">
          <cell r="A1841">
            <v>666469</v>
          </cell>
          <cell r="J1841">
            <v>32624.86</v>
          </cell>
        </row>
        <row r="1842">
          <cell r="A1842">
            <v>5987</v>
          </cell>
          <cell r="J1842">
            <v>12571.5</v>
          </cell>
        </row>
        <row r="1843">
          <cell r="A1843">
            <v>659700</v>
          </cell>
          <cell r="J1843">
            <v>13089.15</v>
          </cell>
        </row>
        <row r="1844">
          <cell r="A1844">
            <v>662685</v>
          </cell>
          <cell r="J1844">
            <v>12349.64</v>
          </cell>
        </row>
        <row r="1845">
          <cell r="A1845">
            <v>5989</v>
          </cell>
          <cell r="J1845">
            <v>12349.64</v>
          </cell>
        </row>
        <row r="1846">
          <cell r="A1846">
            <v>5986</v>
          </cell>
          <cell r="J1846">
            <v>12571.5</v>
          </cell>
        </row>
        <row r="1847">
          <cell r="A1847">
            <v>8423</v>
          </cell>
          <cell r="J1847">
            <v>12699.11</v>
          </cell>
        </row>
        <row r="1848">
          <cell r="A1848">
            <v>660549</v>
          </cell>
          <cell r="J1848">
            <v>9714.9989999999998</v>
          </cell>
        </row>
        <row r="1849">
          <cell r="A1849">
            <v>664455</v>
          </cell>
          <cell r="J1849">
            <v>7395.5860000000002</v>
          </cell>
        </row>
        <row r="1850">
          <cell r="A1850">
            <v>663267</v>
          </cell>
          <cell r="J1850">
            <v>10292.969999999999</v>
          </cell>
        </row>
        <row r="1851">
          <cell r="A1851">
            <v>661636</v>
          </cell>
          <cell r="J1851">
            <v>11136</v>
          </cell>
        </row>
        <row r="1852">
          <cell r="A1852">
            <v>9236</v>
          </cell>
          <cell r="J1852">
            <v>29510.41</v>
          </cell>
        </row>
        <row r="1853">
          <cell r="A1853">
            <v>11112</v>
          </cell>
          <cell r="J1853">
            <v>11353.49</v>
          </cell>
        </row>
        <row r="1854">
          <cell r="A1854">
            <v>663182</v>
          </cell>
          <cell r="J1854">
            <v>204671.8</v>
          </cell>
        </row>
        <row r="1855">
          <cell r="A1855">
            <v>19038</v>
          </cell>
          <cell r="J1855">
            <v>211653.8</v>
          </cell>
        </row>
        <row r="1856">
          <cell r="A1856">
            <v>662744</v>
          </cell>
          <cell r="J1856">
            <v>10942.82</v>
          </cell>
        </row>
        <row r="1857">
          <cell r="A1857">
            <v>662745</v>
          </cell>
          <cell r="J1857">
            <v>12158.68</v>
          </cell>
        </row>
        <row r="1858">
          <cell r="A1858">
            <v>665886</v>
          </cell>
          <cell r="J1858">
            <v>178896.5</v>
          </cell>
        </row>
        <row r="1859">
          <cell r="A1859">
            <v>666478</v>
          </cell>
          <cell r="J1859">
            <v>48600</v>
          </cell>
        </row>
        <row r="1860">
          <cell r="A1860">
            <v>657961</v>
          </cell>
          <cell r="J1860">
            <v>923.00699999999995</v>
          </cell>
        </row>
        <row r="1861">
          <cell r="A1861">
            <v>657960</v>
          </cell>
          <cell r="J1861">
            <v>923.00699999999995</v>
          </cell>
        </row>
        <row r="1862">
          <cell r="A1862">
            <v>19384</v>
          </cell>
          <cell r="J1862">
            <v>923.00699999999995</v>
          </cell>
        </row>
        <row r="1863">
          <cell r="A1863">
            <v>19385</v>
          </cell>
          <cell r="J1863">
            <v>923.00699999999995</v>
          </cell>
        </row>
        <row r="1864">
          <cell r="A1864">
            <v>10537</v>
          </cell>
          <cell r="J1864">
            <v>923.00699999999995</v>
          </cell>
        </row>
        <row r="1865">
          <cell r="A1865">
            <v>664021</v>
          </cell>
          <cell r="J1865">
            <v>923.00699999999995</v>
          </cell>
        </row>
        <row r="1866">
          <cell r="A1866">
            <v>664024</v>
          </cell>
          <cell r="J1866">
            <v>923.00699999999995</v>
          </cell>
        </row>
        <row r="1867">
          <cell r="A1867">
            <v>19302</v>
          </cell>
          <cell r="J1867">
            <v>2399.9899999999998</v>
          </cell>
        </row>
        <row r="1868">
          <cell r="A1868">
            <v>11529</v>
          </cell>
          <cell r="J1868">
            <v>490</v>
          </cell>
        </row>
        <row r="1869">
          <cell r="A1869">
            <v>11526</v>
          </cell>
          <cell r="J1869">
            <v>490</v>
          </cell>
        </row>
        <row r="1870">
          <cell r="A1870">
            <v>11528</v>
          </cell>
          <cell r="J1870">
            <v>543.89700000000005</v>
          </cell>
        </row>
        <row r="1871">
          <cell r="A1871">
            <v>11524</v>
          </cell>
          <cell r="J1871">
            <v>490</v>
          </cell>
        </row>
        <row r="1872">
          <cell r="A1872">
            <v>11525</v>
          </cell>
          <cell r="J1872">
            <v>490</v>
          </cell>
        </row>
        <row r="1873">
          <cell r="A1873">
            <v>19910</v>
          </cell>
          <cell r="J1873">
            <v>1184.71</v>
          </cell>
        </row>
        <row r="1874">
          <cell r="A1874">
            <v>100762</v>
          </cell>
          <cell r="J1874">
            <v>1099.99</v>
          </cell>
        </row>
        <row r="1875">
          <cell r="A1875">
            <v>667007</v>
          </cell>
          <cell r="J1875">
            <v>1184.71</v>
          </cell>
        </row>
        <row r="1876">
          <cell r="A1876">
            <v>659329</v>
          </cell>
          <cell r="J1876">
            <v>999.99</v>
          </cell>
        </row>
        <row r="1877">
          <cell r="A1877">
            <v>659283</v>
          </cell>
          <cell r="J1877">
            <v>999.99</v>
          </cell>
        </row>
        <row r="1878">
          <cell r="A1878">
            <v>667046</v>
          </cell>
          <cell r="J1878">
            <v>5899.99</v>
          </cell>
        </row>
        <row r="1879">
          <cell r="A1879">
            <v>667045</v>
          </cell>
          <cell r="J1879">
            <v>5899.99</v>
          </cell>
        </row>
        <row r="1880">
          <cell r="A1880">
            <v>19486</v>
          </cell>
          <cell r="J1880">
            <v>1099.99</v>
          </cell>
        </row>
        <row r="1881">
          <cell r="A1881">
            <v>659282</v>
          </cell>
          <cell r="J1881">
            <v>999.99</v>
          </cell>
        </row>
        <row r="1882">
          <cell r="A1882">
            <v>100761</v>
          </cell>
          <cell r="J1882">
            <v>1184.71</v>
          </cell>
        </row>
        <row r="1883">
          <cell r="A1883">
            <v>5442</v>
          </cell>
          <cell r="J1883">
            <v>2027.203</v>
          </cell>
        </row>
        <row r="1884">
          <cell r="A1884">
            <v>5444</v>
          </cell>
          <cell r="J1884">
            <v>1828.277</v>
          </cell>
        </row>
        <row r="1885">
          <cell r="A1885">
            <v>382</v>
          </cell>
          <cell r="J1885">
            <v>2268.8319999999999</v>
          </cell>
        </row>
        <row r="1886">
          <cell r="A1886">
            <v>383</v>
          </cell>
          <cell r="J1886">
            <v>2520.9360000000001</v>
          </cell>
        </row>
        <row r="1887">
          <cell r="A1887">
            <v>101882</v>
          </cell>
          <cell r="J1887">
            <v>897.42700000000002</v>
          </cell>
        </row>
        <row r="1888">
          <cell r="A1888">
            <v>19090</v>
          </cell>
          <cell r="J1888">
            <v>1550.1010000000001</v>
          </cell>
        </row>
        <row r="1889">
          <cell r="A1889">
            <v>665624</v>
          </cell>
          <cell r="J1889">
            <v>1625.2280000000001</v>
          </cell>
        </row>
        <row r="1890">
          <cell r="A1890">
            <v>20497</v>
          </cell>
          <cell r="J1890">
            <v>906.90099999999995</v>
          </cell>
        </row>
        <row r="1891">
          <cell r="A1891">
            <v>20498</v>
          </cell>
          <cell r="J1891">
            <v>906.90099999999995</v>
          </cell>
        </row>
        <row r="1892">
          <cell r="A1892">
            <v>2893</v>
          </cell>
          <cell r="J1892">
            <v>1715.8140000000001</v>
          </cell>
        </row>
        <row r="1893">
          <cell r="A1893">
            <v>102100</v>
          </cell>
          <cell r="J1893">
            <v>3799.99</v>
          </cell>
        </row>
        <row r="1894">
          <cell r="A1894">
            <v>18322</v>
          </cell>
          <cell r="J1894">
            <v>1499.99</v>
          </cell>
        </row>
        <row r="1895">
          <cell r="A1895">
            <v>8564</v>
          </cell>
          <cell r="J1895">
            <v>7799.99</v>
          </cell>
        </row>
        <row r="1896">
          <cell r="A1896">
            <v>5448</v>
          </cell>
          <cell r="J1896">
            <v>7499.99</v>
          </cell>
        </row>
        <row r="1897">
          <cell r="A1897">
            <v>337</v>
          </cell>
          <cell r="J1897">
            <v>7499.99</v>
          </cell>
        </row>
        <row r="1898">
          <cell r="A1898">
            <v>18319</v>
          </cell>
          <cell r="J1898">
            <v>174.066</v>
          </cell>
        </row>
        <row r="1899">
          <cell r="A1899">
            <v>18316</v>
          </cell>
          <cell r="J1899">
            <v>189.399</v>
          </cell>
        </row>
        <row r="1900">
          <cell r="A1900">
            <v>101732</v>
          </cell>
          <cell r="J1900">
            <v>11999.99</v>
          </cell>
        </row>
        <row r="1901">
          <cell r="A1901">
            <v>5060</v>
          </cell>
          <cell r="J1901">
            <v>29900</v>
          </cell>
        </row>
        <row r="1902">
          <cell r="A1902">
            <v>657933</v>
          </cell>
          <cell r="J1902">
            <v>5894.9260000000004</v>
          </cell>
        </row>
        <row r="1903">
          <cell r="A1903">
            <v>666493</v>
          </cell>
          <cell r="J1903">
            <v>739.99</v>
          </cell>
        </row>
        <row r="1904">
          <cell r="A1904">
            <v>665388</v>
          </cell>
          <cell r="J1904">
            <v>799.99</v>
          </cell>
        </row>
        <row r="1905">
          <cell r="A1905">
            <v>667008</v>
          </cell>
          <cell r="J1905">
            <v>974.99</v>
          </cell>
        </row>
        <row r="1906">
          <cell r="A1906">
            <v>101774</v>
          </cell>
          <cell r="J1906">
            <v>2199.9899999999998</v>
          </cell>
        </row>
        <row r="1907">
          <cell r="A1907">
            <v>9702</v>
          </cell>
          <cell r="J1907">
            <v>3999.99</v>
          </cell>
        </row>
        <row r="1908">
          <cell r="A1908">
            <v>6889</v>
          </cell>
          <cell r="J1908">
            <v>2199.9899999999998</v>
          </cell>
        </row>
        <row r="1909">
          <cell r="A1909">
            <v>9775</v>
          </cell>
          <cell r="J1909">
            <v>3999.99</v>
          </cell>
        </row>
        <row r="1910">
          <cell r="A1910">
            <v>667329</v>
          </cell>
          <cell r="J1910">
            <v>5749</v>
          </cell>
        </row>
        <row r="1911">
          <cell r="A1911">
            <v>667326</v>
          </cell>
          <cell r="J1911">
            <v>5749</v>
          </cell>
        </row>
        <row r="1912">
          <cell r="A1912">
            <v>667327</v>
          </cell>
          <cell r="J1912">
            <v>6279</v>
          </cell>
        </row>
        <row r="1913">
          <cell r="A1913">
            <v>667330</v>
          </cell>
          <cell r="J1913">
            <v>11410</v>
          </cell>
        </row>
        <row r="1914">
          <cell r="A1914">
            <v>6517</v>
          </cell>
          <cell r="J1914">
            <v>12999.99</v>
          </cell>
        </row>
        <row r="1915">
          <cell r="A1915">
            <v>665045</v>
          </cell>
          <cell r="J1915">
            <v>13999.99</v>
          </cell>
        </row>
        <row r="1916">
          <cell r="A1916">
            <v>667328</v>
          </cell>
          <cell r="J1916">
            <v>6929</v>
          </cell>
        </row>
        <row r="1917">
          <cell r="A1917">
            <v>667332</v>
          </cell>
          <cell r="J1917">
            <v>13565</v>
          </cell>
        </row>
        <row r="1918">
          <cell r="A1918">
            <v>666949</v>
          </cell>
          <cell r="J1918">
            <v>14919.42</v>
          </cell>
        </row>
        <row r="1919">
          <cell r="A1919">
            <v>101844</v>
          </cell>
          <cell r="J1919">
            <v>11999.99</v>
          </cell>
        </row>
        <row r="1920">
          <cell r="A1920">
            <v>8560</v>
          </cell>
          <cell r="J1920">
            <v>9439.99</v>
          </cell>
        </row>
        <row r="1921">
          <cell r="A1921">
            <v>665042</v>
          </cell>
          <cell r="J1921">
            <v>8999.99</v>
          </cell>
        </row>
        <row r="1922">
          <cell r="A1922">
            <v>660784</v>
          </cell>
          <cell r="J1922">
            <v>3739.5970000000002</v>
          </cell>
        </row>
        <row r="1923">
          <cell r="A1923">
            <v>8394</v>
          </cell>
          <cell r="J1923">
            <v>1449.99</v>
          </cell>
        </row>
        <row r="1924">
          <cell r="A1924">
            <v>8392</v>
          </cell>
          <cell r="J1924">
            <v>1449.99</v>
          </cell>
        </row>
        <row r="1925">
          <cell r="A1925">
            <v>663884</v>
          </cell>
          <cell r="J1925">
            <v>2699.99</v>
          </cell>
        </row>
        <row r="1926">
          <cell r="A1926">
            <v>659354</v>
          </cell>
          <cell r="J1926">
            <v>1349.99</v>
          </cell>
        </row>
        <row r="1927">
          <cell r="A1927">
            <v>664281</v>
          </cell>
          <cell r="J1927">
            <v>849.99</v>
          </cell>
        </row>
        <row r="1928">
          <cell r="A1928">
            <v>667346</v>
          </cell>
          <cell r="J1928">
            <v>1449.99</v>
          </cell>
        </row>
        <row r="1929">
          <cell r="A1929">
            <v>666390</v>
          </cell>
          <cell r="J1929">
            <v>5276.3360000000002</v>
          </cell>
        </row>
        <row r="1930">
          <cell r="A1930">
            <v>5973</v>
          </cell>
          <cell r="J1930">
            <v>1099.99</v>
          </cell>
        </row>
        <row r="1931">
          <cell r="A1931">
            <v>5447</v>
          </cell>
          <cell r="J1931">
            <v>1949.99</v>
          </cell>
        </row>
        <row r="1932">
          <cell r="A1932">
            <v>19906</v>
          </cell>
          <cell r="J1932">
            <v>634.99</v>
          </cell>
        </row>
        <row r="1933">
          <cell r="A1933">
            <v>659346</v>
          </cell>
          <cell r="J1933">
            <v>1299.99</v>
          </cell>
        </row>
        <row r="1934">
          <cell r="A1934">
            <v>661723</v>
          </cell>
          <cell r="J1934">
            <v>4799.99</v>
          </cell>
        </row>
        <row r="1935">
          <cell r="A1935">
            <v>659355</v>
          </cell>
          <cell r="J1935">
            <v>4735.1459999999997</v>
          </cell>
        </row>
        <row r="1936">
          <cell r="A1936">
            <v>660765</v>
          </cell>
          <cell r="J1936">
            <v>4799.99</v>
          </cell>
        </row>
        <row r="1937">
          <cell r="A1937">
            <v>660783</v>
          </cell>
          <cell r="J1937">
            <v>4799.99</v>
          </cell>
        </row>
        <row r="1938">
          <cell r="A1938">
            <v>19468</v>
          </cell>
          <cell r="J1938">
            <v>12499.99</v>
          </cell>
        </row>
        <row r="1939">
          <cell r="A1939">
            <v>20427</v>
          </cell>
          <cell r="J1939">
            <v>679.99</v>
          </cell>
        </row>
        <row r="1940">
          <cell r="A1940">
            <v>20429</v>
          </cell>
          <cell r="J1940">
            <v>679.99</v>
          </cell>
        </row>
        <row r="1941">
          <cell r="A1941">
            <v>662958</v>
          </cell>
          <cell r="J1941">
            <v>4699.99</v>
          </cell>
        </row>
        <row r="1942">
          <cell r="A1942">
            <v>667337</v>
          </cell>
          <cell r="J1942">
            <v>2149.9899999999998</v>
          </cell>
        </row>
        <row r="1943">
          <cell r="A1943">
            <v>667336</v>
          </cell>
          <cell r="J1943">
            <v>8989</v>
          </cell>
        </row>
        <row r="1944">
          <cell r="A1944">
            <v>659343</v>
          </cell>
          <cell r="J1944">
            <v>13099.99</v>
          </cell>
        </row>
        <row r="1945">
          <cell r="A1945">
            <v>20432</v>
          </cell>
          <cell r="J1945">
            <v>12099.99</v>
          </cell>
        </row>
        <row r="1946">
          <cell r="A1946">
            <v>20428</v>
          </cell>
          <cell r="J1946">
            <v>12099.99</v>
          </cell>
        </row>
        <row r="1947">
          <cell r="A1947">
            <v>20426</v>
          </cell>
          <cell r="J1947">
            <v>12099.99</v>
          </cell>
        </row>
        <row r="1948">
          <cell r="A1948">
            <v>660414</v>
          </cell>
          <cell r="J1948">
            <v>13599.99</v>
          </cell>
        </row>
        <row r="1949">
          <cell r="A1949">
            <v>20431</v>
          </cell>
          <cell r="J1949">
            <v>12099.99</v>
          </cell>
        </row>
        <row r="1950">
          <cell r="A1950">
            <v>665799</v>
          </cell>
          <cell r="J1950">
            <v>5325.9170000000004</v>
          </cell>
        </row>
        <row r="1951">
          <cell r="A1951">
            <v>665212</v>
          </cell>
          <cell r="J1951">
            <v>8491.732</v>
          </cell>
        </row>
        <row r="1952">
          <cell r="A1952">
            <v>101891</v>
          </cell>
          <cell r="J1952">
            <v>1849.99</v>
          </cell>
        </row>
        <row r="1953">
          <cell r="A1953">
            <v>665044</v>
          </cell>
          <cell r="J1953">
            <v>9149.99</v>
          </cell>
        </row>
        <row r="1954">
          <cell r="A1954">
            <v>2139</v>
          </cell>
          <cell r="J1954">
            <v>10999.99</v>
          </cell>
        </row>
        <row r="1955">
          <cell r="A1955">
            <v>664990</v>
          </cell>
          <cell r="J1955">
            <v>13499.99</v>
          </cell>
        </row>
        <row r="1956">
          <cell r="A1956">
            <v>664991</v>
          </cell>
          <cell r="J1956">
            <v>13499.99</v>
          </cell>
        </row>
        <row r="1957">
          <cell r="A1957">
            <v>666495</v>
          </cell>
          <cell r="J1957">
            <v>2080</v>
          </cell>
        </row>
        <row r="1958">
          <cell r="A1958">
            <v>19361</v>
          </cell>
          <cell r="J1958">
            <v>2080</v>
          </cell>
        </row>
        <row r="1959">
          <cell r="A1959">
            <v>666496</v>
          </cell>
          <cell r="J1959">
            <v>5999.99</v>
          </cell>
        </row>
        <row r="1960">
          <cell r="A1960">
            <v>665043</v>
          </cell>
          <cell r="J1960">
            <v>7333.51</v>
          </cell>
        </row>
        <row r="1961">
          <cell r="A1961">
            <v>665041</v>
          </cell>
          <cell r="J1961">
            <v>13876.45</v>
          </cell>
        </row>
        <row r="1962">
          <cell r="A1962">
            <v>660917</v>
          </cell>
          <cell r="J1962">
            <v>2975.933</v>
          </cell>
        </row>
        <row r="1963">
          <cell r="A1963">
            <v>7080</v>
          </cell>
          <cell r="J1963">
            <v>2881.7359999999999</v>
          </cell>
        </row>
        <row r="1964">
          <cell r="A1964">
            <v>18787</v>
          </cell>
          <cell r="J1964">
            <v>7334.8850000000002</v>
          </cell>
        </row>
        <row r="1965">
          <cell r="A1965">
            <v>9021</v>
          </cell>
          <cell r="J1965">
            <v>13876.45</v>
          </cell>
        </row>
        <row r="1966">
          <cell r="A1966">
            <v>665039</v>
          </cell>
          <cell r="J1966">
            <v>2886.5990000000002</v>
          </cell>
        </row>
        <row r="1967">
          <cell r="A1967">
            <v>6600</v>
          </cell>
          <cell r="J1967">
            <v>7334.8850000000002</v>
          </cell>
        </row>
        <row r="1968">
          <cell r="A1968">
            <v>19901</v>
          </cell>
          <cell r="J1968">
            <v>4299.99</v>
          </cell>
        </row>
        <row r="1969">
          <cell r="A1969">
            <v>665389</v>
          </cell>
          <cell r="J1969">
            <v>8999.99</v>
          </cell>
        </row>
        <row r="1970">
          <cell r="A1970">
            <v>665391</v>
          </cell>
          <cell r="J1970">
            <v>8999.99</v>
          </cell>
        </row>
        <row r="1971">
          <cell r="A1971">
            <v>665390</v>
          </cell>
          <cell r="J1971">
            <v>7799.99</v>
          </cell>
        </row>
        <row r="1972">
          <cell r="A1972">
            <v>8255</v>
          </cell>
          <cell r="J1972">
            <v>7999.99</v>
          </cell>
        </row>
        <row r="1973">
          <cell r="A1973">
            <v>5462</v>
          </cell>
          <cell r="J1973">
            <v>2499.9899999999998</v>
          </cell>
        </row>
        <row r="1974">
          <cell r="A1974">
            <v>5464</v>
          </cell>
          <cell r="J1974">
            <v>4699.99</v>
          </cell>
        </row>
        <row r="1975">
          <cell r="A1975">
            <v>5467</v>
          </cell>
          <cell r="J1975">
            <v>2499.9899999999998</v>
          </cell>
        </row>
        <row r="1976">
          <cell r="A1976">
            <v>18307</v>
          </cell>
          <cell r="J1976">
            <v>4699.99</v>
          </cell>
        </row>
        <row r="1977">
          <cell r="A1977">
            <v>2237</v>
          </cell>
          <cell r="J1977">
            <v>7999.99</v>
          </cell>
        </row>
        <row r="1978">
          <cell r="A1978">
            <v>3796</v>
          </cell>
          <cell r="J1978">
            <v>4699.99</v>
          </cell>
        </row>
        <row r="1979">
          <cell r="A1979">
            <v>5471</v>
          </cell>
          <cell r="J1979">
            <v>2499.9899999999998</v>
          </cell>
        </row>
        <row r="1980">
          <cell r="A1980">
            <v>3930</v>
          </cell>
          <cell r="J1980">
            <v>7999.99</v>
          </cell>
        </row>
        <row r="1981">
          <cell r="A1981">
            <v>5475</v>
          </cell>
          <cell r="J1981">
            <v>4699.99</v>
          </cell>
        </row>
        <row r="1982">
          <cell r="A1982">
            <v>25483</v>
          </cell>
          <cell r="J1982">
            <v>4699.99</v>
          </cell>
        </row>
        <row r="1983">
          <cell r="A1983">
            <v>100800</v>
          </cell>
          <cell r="J1983">
            <v>7999.99</v>
          </cell>
        </row>
        <row r="1984">
          <cell r="A1984">
            <v>6061</v>
          </cell>
          <cell r="J1984">
            <v>5699.99</v>
          </cell>
        </row>
        <row r="1985">
          <cell r="A1985">
            <v>10099</v>
          </cell>
          <cell r="J1985">
            <v>10199.99</v>
          </cell>
        </row>
        <row r="1986">
          <cell r="A1986">
            <v>661670</v>
          </cell>
          <cell r="J1986">
            <v>46999.99</v>
          </cell>
        </row>
        <row r="1987">
          <cell r="A1987">
            <v>9462</v>
          </cell>
          <cell r="J1987">
            <v>16499.990000000002</v>
          </cell>
        </row>
        <row r="1988">
          <cell r="A1988">
            <v>3194</v>
          </cell>
          <cell r="J1988">
            <v>2299.9899999999998</v>
          </cell>
        </row>
        <row r="1989">
          <cell r="A1989">
            <v>18320</v>
          </cell>
          <cell r="J1989">
            <v>2599.9899999999998</v>
          </cell>
        </row>
        <row r="1990">
          <cell r="A1990">
            <v>663699</v>
          </cell>
          <cell r="J1990">
            <v>2299.9899999999998</v>
          </cell>
        </row>
        <row r="1991">
          <cell r="A1991">
            <v>667338</v>
          </cell>
          <cell r="J1991">
            <v>2299.9899999999998</v>
          </cell>
        </row>
        <row r="1992">
          <cell r="A1992">
            <v>663975</v>
          </cell>
          <cell r="J1992">
            <v>10199.99</v>
          </cell>
        </row>
        <row r="1993">
          <cell r="A1993">
            <v>665797</v>
          </cell>
          <cell r="J1993">
            <v>3873.82</v>
          </cell>
        </row>
        <row r="1994">
          <cell r="A1994">
            <v>659294</v>
          </cell>
          <cell r="J1994">
            <v>1659.99</v>
          </cell>
        </row>
        <row r="1995">
          <cell r="A1995">
            <v>664388</v>
          </cell>
          <cell r="J1995">
            <v>3368.5239999999999</v>
          </cell>
        </row>
        <row r="1996">
          <cell r="A1996">
            <v>659357</v>
          </cell>
          <cell r="J1996">
            <v>10499.99</v>
          </cell>
        </row>
        <row r="1997">
          <cell r="A1997">
            <v>665800</v>
          </cell>
          <cell r="J1997">
            <v>3873.82</v>
          </cell>
        </row>
        <row r="1998">
          <cell r="A1998">
            <v>25482</v>
          </cell>
          <cell r="J1998">
            <v>4299.99</v>
          </cell>
        </row>
        <row r="1999">
          <cell r="A1999">
            <v>667339</v>
          </cell>
          <cell r="J1999">
            <v>3699</v>
          </cell>
        </row>
        <row r="2000">
          <cell r="A2000">
            <v>100804</v>
          </cell>
          <cell r="J2000">
            <v>3799.99</v>
          </cell>
        </row>
        <row r="2001">
          <cell r="A2001">
            <v>662050</v>
          </cell>
          <cell r="J2001">
            <v>10499.99</v>
          </cell>
        </row>
        <row r="2002">
          <cell r="A2002">
            <v>2537</v>
          </cell>
          <cell r="J2002">
            <v>4299.99</v>
          </cell>
        </row>
        <row r="2003">
          <cell r="A2003">
            <v>659356</v>
          </cell>
          <cell r="J2003">
            <v>10499.99</v>
          </cell>
        </row>
        <row r="2004">
          <cell r="A2004">
            <v>18905</v>
          </cell>
          <cell r="J2004">
            <v>4299.99</v>
          </cell>
        </row>
        <row r="2005">
          <cell r="A2005">
            <v>659359</v>
          </cell>
          <cell r="J2005">
            <v>2499.9899999999998</v>
          </cell>
        </row>
        <row r="2006">
          <cell r="A2006">
            <v>100188</v>
          </cell>
          <cell r="J2006">
            <v>4299.99</v>
          </cell>
        </row>
        <row r="2007">
          <cell r="A2007">
            <v>19143</v>
          </cell>
          <cell r="J2007">
            <v>21852.35</v>
          </cell>
        </row>
        <row r="2008">
          <cell r="A2008">
            <v>19142</v>
          </cell>
          <cell r="J2008">
            <v>20274.73</v>
          </cell>
        </row>
        <row r="2009">
          <cell r="A2009">
            <v>666407</v>
          </cell>
          <cell r="J2009">
            <v>1916.068</v>
          </cell>
        </row>
        <row r="2010">
          <cell r="A2010">
            <v>666410</v>
          </cell>
          <cell r="J2010">
            <v>647.80700000000002</v>
          </cell>
        </row>
        <row r="2011">
          <cell r="A2011">
            <v>664182</v>
          </cell>
          <cell r="J2011">
            <v>1966</v>
          </cell>
        </row>
        <row r="2012">
          <cell r="A2012">
            <v>664847</v>
          </cell>
          <cell r="J2012">
            <v>1015</v>
          </cell>
        </row>
        <row r="2013">
          <cell r="A2013">
            <v>666409</v>
          </cell>
          <cell r="J2013">
            <v>1978.9960000000001</v>
          </cell>
        </row>
        <row r="2014">
          <cell r="A2014">
            <v>666411</v>
          </cell>
          <cell r="J2014">
            <v>1350.366</v>
          </cell>
        </row>
        <row r="2015">
          <cell r="A2015">
            <v>659690</v>
          </cell>
          <cell r="J2015">
            <v>23081</v>
          </cell>
        </row>
        <row r="2016">
          <cell r="A2016">
            <v>696</v>
          </cell>
          <cell r="J2016">
            <v>42220.480000000003</v>
          </cell>
        </row>
        <row r="2017">
          <cell r="A2017">
            <v>10806</v>
          </cell>
          <cell r="J2017">
            <v>5039</v>
          </cell>
        </row>
        <row r="2018">
          <cell r="A2018">
            <v>17834</v>
          </cell>
          <cell r="J2018">
            <v>7577</v>
          </cell>
        </row>
        <row r="2019">
          <cell r="A2019">
            <v>1402</v>
          </cell>
          <cell r="J2019">
            <v>15199.99</v>
          </cell>
        </row>
        <row r="2020">
          <cell r="A2020">
            <v>4942</v>
          </cell>
          <cell r="J2020">
            <v>964.41800000000001</v>
          </cell>
        </row>
        <row r="2021">
          <cell r="A2021">
            <v>100420</v>
          </cell>
          <cell r="J2021">
            <v>904.05200000000002</v>
          </cell>
        </row>
        <row r="2022">
          <cell r="A2022">
            <v>659345</v>
          </cell>
          <cell r="J2022">
            <v>7799.99</v>
          </cell>
        </row>
        <row r="2023">
          <cell r="A2023">
            <v>20389</v>
          </cell>
          <cell r="J2023">
            <v>2199.9899999999998</v>
          </cell>
        </row>
        <row r="2024">
          <cell r="A2024">
            <v>659350</v>
          </cell>
          <cell r="J2024">
            <v>2199.9899999999998</v>
          </cell>
        </row>
        <row r="2025">
          <cell r="A2025">
            <v>664292</v>
          </cell>
          <cell r="J2025">
            <v>3132.636</v>
          </cell>
        </row>
        <row r="2026">
          <cell r="A2026">
            <v>664294</v>
          </cell>
          <cell r="J2026">
            <v>2891.6759999999999</v>
          </cell>
        </row>
        <row r="2027">
          <cell r="A2027">
            <v>664295</v>
          </cell>
          <cell r="J2027">
            <v>2891.6759999999999</v>
          </cell>
        </row>
        <row r="2028">
          <cell r="A2028">
            <v>664293</v>
          </cell>
          <cell r="J2028">
            <v>3648.9850000000001</v>
          </cell>
        </row>
        <row r="2029">
          <cell r="A2029">
            <v>11257</v>
          </cell>
          <cell r="J2029">
            <v>4717.9830000000002</v>
          </cell>
        </row>
        <row r="2030">
          <cell r="A2030">
            <v>8894</v>
          </cell>
          <cell r="J2030">
            <v>4504</v>
          </cell>
        </row>
        <row r="2031">
          <cell r="A2031">
            <v>667271</v>
          </cell>
          <cell r="J2031">
            <v>3259.99</v>
          </cell>
        </row>
        <row r="2032">
          <cell r="A2032">
            <v>20615</v>
          </cell>
          <cell r="J2032">
            <v>4504</v>
          </cell>
        </row>
        <row r="2033">
          <cell r="A2033">
            <v>659708</v>
          </cell>
          <cell r="J2033">
            <v>2186.6080000000002</v>
          </cell>
        </row>
        <row r="2034">
          <cell r="A2034">
            <v>1344</v>
          </cell>
          <cell r="J2034">
            <v>3906</v>
          </cell>
        </row>
        <row r="2035">
          <cell r="A2035">
            <v>100822</v>
          </cell>
          <cell r="J2035">
            <v>1379.2159999999999</v>
          </cell>
        </row>
        <row r="2036">
          <cell r="A2036">
            <v>2106</v>
          </cell>
          <cell r="J2036">
            <v>5076.95</v>
          </cell>
        </row>
        <row r="2037">
          <cell r="A2037">
            <v>8209</v>
          </cell>
          <cell r="J2037">
            <v>9711.19</v>
          </cell>
        </row>
        <row r="2038">
          <cell r="A2038">
            <v>12918</v>
          </cell>
          <cell r="J2038">
            <v>8899.99</v>
          </cell>
        </row>
        <row r="2039">
          <cell r="A2039">
            <v>8946</v>
          </cell>
          <cell r="J2039">
            <v>3249.99</v>
          </cell>
        </row>
        <row r="2040">
          <cell r="A2040">
            <v>8945</v>
          </cell>
          <cell r="J2040">
            <v>3249.99</v>
          </cell>
        </row>
        <row r="2041">
          <cell r="A2041">
            <v>657042</v>
          </cell>
          <cell r="J2041">
            <v>1500.4849999999999</v>
          </cell>
        </row>
        <row r="2042">
          <cell r="A2042">
            <v>666927</v>
          </cell>
          <cell r="J2042">
            <v>10625.27</v>
          </cell>
        </row>
        <row r="2043">
          <cell r="A2043">
            <v>666926</v>
          </cell>
          <cell r="J2043">
            <v>10625.27</v>
          </cell>
        </row>
        <row r="2044">
          <cell r="A2044">
            <v>725</v>
          </cell>
          <cell r="J2044">
            <v>10064.86</v>
          </cell>
        </row>
        <row r="2045">
          <cell r="A2045">
            <v>20636</v>
          </cell>
          <cell r="J2045">
            <v>4879.5140000000001</v>
          </cell>
        </row>
        <row r="2046">
          <cell r="A2046">
            <v>660430</v>
          </cell>
          <cell r="J2046">
            <v>10684.05</v>
          </cell>
        </row>
        <row r="2047">
          <cell r="A2047">
            <v>20637</v>
          </cell>
          <cell r="J2047">
            <v>4879.5140000000001</v>
          </cell>
        </row>
        <row r="2048">
          <cell r="A2048">
            <v>20641</v>
          </cell>
          <cell r="J2048">
            <v>4674</v>
          </cell>
        </row>
        <row r="2049">
          <cell r="A2049">
            <v>660447</v>
          </cell>
          <cell r="J2049">
            <v>902.68399999999997</v>
          </cell>
        </row>
        <row r="2050">
          <cell r="A2050">
            <v>906</v>
          </cell>
          <cell r="J2050">
            <v>30194.59</v>
          </cell>
        </row>
        <row r="2051">
          <cell r="A2051">
            <v>660442</v>
          </cell>
          <cell r="J2051">
            <v>4879.5140000000001</v>
          </cell>
        </row>
        <row r="2052">
          <cell r="A2052">
            <v>660431</v>
          </cell>
          <cell r="J2052">
            <v>10684.05</v>
          </cell>
        </row>
        <row r="2053">
          <cell r="A2053">
            <v>11718</v>
          </cell>
          <cell r="J2053">
            <v>2675.761</v>
          </cell>
        </row>
        <row r="2054">
          <cell r="A2054">
            <v>7466</v>
          </cell>
          <cell r="J2054">
            <v>30194.59</v>
          </cell>
        </row>
        <row r="2055">
          <cell r="A2055">
            <v>18790</v>
          </cell>
          <cell r="J2055">
            <v>2065.1889999999999</v>
          </cell>
        </row>
        <row r="2056">
          <cell r="A2056">
            <v>19925</v>
          </cell>
          <cell r="J2056">
            <v>6200.1080000000002</v>
          </cell>
        </row>
        <row r="2057">
          <cell r="A2057">
            <v>19944</v>
          </cell>
          <cell r="J2057">
            <v>1799.9960000000001</v>
          </cell>
        </row>
        <row r="2058">
          <cell r="A2058">
            <v>19927</v>
          </cell>
          <cell r="J2058">
            <v>6200.1080000000002</v>
          </cell>
        </row>
        <row r="2059">
          <cell r="A2059">
            <v>20639</v>
          </cell>
          <cell r="J2059">
            <v>1326.2370000000001</v>
          </cell>
        </row>
        <row r="2060">
          <cell r="A2060">
            <v>880</v>
          </cell>
          <cell r="J2060">
            <v>11422.87</v>
          </cell>
        </row>
        <row r="2061">
          <cell r="A2061">
            <v>660432</v>
          </cell>
          <cell r="J2061">
            <v>10684.05</v>
          </cell>
        </row>
        <row r="2062">
          <cell r="A2062">
            <v>20638</v>
          </cell>
          <cell r="J2062">
            <v>4879.5140000000001</v>
          </cell>
        </row>
        <row r="2063">
          <cell r="A2063">
            <v>19527</v>
          </cell>
          <cell r="J2063">
            <v>9638.8459999999995</v>
          </cell>
        </row>
        <row r="2064">
          <cell r="A2064">
            <v>19924</v>
          </cell>
          <cell r="J2064">
            <v>4763.567</v>
          </cell>
        </row>
        <row r="2065">
          <cell r="A2065">
            <v>19366</v>
          </cell>
          <cell r="J2065">
            <v>9638.8459999999995</v>
          </cell>
        </row>
        <row r="2066">
          <cell r="A2066">
            <v>2101</v>
          </cell>
          <cell r="J2066">
            <v>5149.1180000000004</v>
          </cell>
        </row>
        <row r="2067">
          <cell r="A2067">
            <v>2103</v>
          </cell>
          <cell r="J2067">
            <v>9638.8459999999995</v>
          </cell>
        </row>
        <row r="2068">
          <cell r="A2068">
            <v>18789</v>
          </cell>
          <cell r="J2068">
            <v>2186.6729999999998</v>
          </cell>
        </row>
        <row r="2069">
          <cell r="A2069">
            <v>7136</v>
          </cell>
          <cell r="J2069">
            <v>5149.1180000000004</v>
          </cell>
        </row>
        <row r="2070">
          <cell r="A2070">
            <v>1491</v>
          </cell>
          <cell r="J2070">
            <v>3666.01</v>
          </cell>
        </row>
        <row r="2071">
          <cell r="A2071">
            <v>660444</v>
          </cell>
          <cell r="J2071">
            <v>26000</v>
          </cell>
        </row>
        <row r="2072">
          <cell r="A2072">
            <v>660446</v>
          </cell>
          <cell r="J2072">
            <v>10684.05</v>
          </cell>
        </row>
        <row r="2073">
          <cell r="A2073">
            <v>660926</v>
          </cell>
          <cell r="J2073">
            <v>1199.991</v>
          </cell>
        </row>
        <row r="2074">
          <cell r="A2074">
            <v>660445</v>
          </cell>
          <cell r="J2074">
            <v>5052.1260000000002</v>
          </cell>
        </row>
        <row r="2075">
          <cell r="A2075">
            <v>659819</v>
          </cell>
          <cell r="J2075">
            <v>2675.761</v>
          </cell>
        </row>
        <row r="2076">
          <cell r="A2076">
            <v>664667</v>
          </cell>
          <cell r="J2076">
            <v>30194.59</v>
          </cell>
        </row>
        <row r="2077">
          <cell r="A2077">
            <v>665427</v>
          </cell>
          <cell r="J2077">
            <v>20413.78</v>
          </cell>
        </row>
        <row r="2078">
          <cell r="A2078">
            <v>3641</v>
          </cell>
          <cell r="J2078">
            <v>6811</v>
          </cell>
        </row>
        <row r="2079">
          <cell r="A2079">
            <v>667044</v>
          </cell>
          <cell r="J2079">
            <v>2252</v>
          </cell>
        </row>
        <row r="2080">
          <cell r="A2080">
            <v>14385</v>
          </cell>
          <cell r="J2080">
            <v>14541</v>
          </cell>
        </row>
        <row r="2081">
          <cell r="A2081">
            <v>3175</v>
          </cell>
          <cell r="J2081">
            <v>1299.99</v>
          </cell>
        </row>
        <row r="2082">
          <cell r="A2082">
            <v>6440</v>
          </cell>
          <cell r="J2082">
            <v>1299.99</v>
          </cell>
        </row>
        <row r="2083">
          <cell r="A2083">
            <v>664411</v>
          </cell>
          <cell r="J2083">
            <v>4050</v>
          </cell>
        </row>
        <row r="2084">
          <cell r="A2084">
            <v>666131</v>
          </cell>
          <cell r="J2084">
            <v>11826.66</v>
          </cell>
        </row>
        <row r="2085">
          <cell r="A2085">
            <v>660766</v>
          </cell>
          <cell r="J2085">
            <v>7699.99</v>
          </cell>
        </row>
        <row r="2086">
          <cell r="A2086">
            <v>659341</v>
          </cell>
          <cell r="J2086">
            <v>899.99</v>
          </cell>
        </row>
        <row r="2087">
          <cell r="A2087">
            <v>660448</v>
          </cell>
          <cell r="J2087">
            <v>1291.07</v>
          </cell>
        </row>
        <row r="2088">
          <cell r="A2088">
            <v>666308</v>
          </cell>
          <cell r="J2088">
            <v>1233.1980000000001</v>
          </cell>
        </row>
        <row r="2089">
          <cell r="A2089">
            <v>666307</v>
          </cell>
          <cell r="J2089">
            <v>1780.2850000000001</v>
          </cell>
        </row>
        <row r="2090">
          <cell r="A2090">
            <v>666306</v>
          </cell>
          <cell r="J2090">
            <v>1233.1980000000001</v>
          </cell>
        </row>
        <row r="2091">
          <cell r="A2091">
            <v>101705</v>
          </cell>
          <cell r="J2091">
            <v>9431.1460000000006</v>
          </cell>
        </row>
        <row r="2092">
          <cell r="A2092">
            <v>8490</v>
          </cell>
          <cell r="J2092">
            <v>1649.9949999999999</v>
          </cell>
        </row>
        <row r="2093">
          <cell r="A2093">
            <v>18794</v>
          </cell>
          <cell r="J2093">
            <v>5300</v>
          </cell>
        </row>
        <row r="2094">
          <cell r="A2094">
            <v>662114</v>
          </cell>
          <cell r="J2094">
            <v>1649.9949999999999</v>
          </cell>
        </row>
        <row r="2095">
          <cell r="A2095">
            <v>8947</v>
          </cell>
          <cell r="J2095">
            <v>3249.99</v>
          </cell>
        </row>
        <row r="2096">
          <cell r="A2096">
            <v>667269</v>
          </cell>
          <cell r="J2096">
            <v>3249.99</v>
          </cell>
        </row>
        <row r="2097">
          <cell r="A2097">
            <v>1962</v>
          </cell>
          <cell r="J2097">
            <v>3554.768</v>
          </cell>
        </row>
        <row r="2098">
          <cell r="A2098">
            <v>5925</v>
          </cell>
          <cell r="J2098">
            <v>1238.808</v>
          </cell>
        </row>
        <row r="2099">
          <cell r="A2099">
            <v>7077</v>
          </cell>
          <cell r="J2099">
            <v>900.00800000000004</v>
          </cell>
        </row>
        <row r="2100">
          <cell r="A2100">
            <v>1564</v>
          </cell>
          <cell r="J2100">
            <v>1043.7170000000001</v>
          </cell>
        </row>
        <row r="2101">
          <cell r="A2101">
            <v>101695</v>
          </cell>
          <cell r="J2101">
            <v>12491.85</v>
          </cell>
        </row>
        <row r="2102">
          <cell r="A2102">
            <v>19780</v>
          </cell>
          <cell r="J2102">
            <v>1199.99</v>
          </cell>
        </row>
        <row r="2103">
          <cell r="A2103">
            <v>659314</v>
          </cell>
          <cell r="J2103">
            <v>309.99</v>
          </cell>
        </row>
        <row r="2104">
          <cell r="A2104">
            <v>659313</v>
          </cell>
          <cell r="J2104">
            <v>309.99</v>
          </cell>
        </row>
        <row r="2105">
          <cell r="A2105">
            <v>659315</v>
          </cell>
          <cell r="J2105">
            <v>249.99</v>
          </cell>
        </row>
        <row r="2106">
          <cell r="A2106">
            <v>8558</v>
          </cell>
          <cell r="J2106">
            <v>185</v>
          </cell>
        </row>
        <row r="2107">
          <cell r="A2107">
            <v>8627</v>
          </cell>
          <cell r="J2107">
            <v>2499.9899999999998</v>
          </cell>
        </row>
        <row r="2108">
          <cell r="A2108">
            <v>659320</v>
          </cell>
          <cell r="J2108">
            <v>185</v>
          </cell>
        </row>
        <row r="2109">
          <cell r="A2109">
            <v>664017</v>
          </cell>
          <cell r="J2109">
            <v>3169.596</v>
          </cell>
        </row>
        <row r="2110">
          <cell r="A2110">
            <v>664015</v>
          </cell>
          <cell r="J2110">
            <v>5320</v>
          </cell>
        </row>
        <row r="2111">
          <cell r="A2111">
            <v>664016</v>
          </cell>
          <cell r="J2111">
            <v>4793.6000000000004</v>
          </cell>
        </row>
        <row r="2112">
          <cell r="A2112">
            <v>662242</v>
          </cell>
          <cell r="J2112">
            <v>2968.01</v>
          </cell>
        </row>
        <row r="2113">
          <cell r="A2113">
            <v>666563</v>
          </cell>
          <cell r="J2113">
            <v>3169.596</v>
          </cell>
        </row>
        <row r="2114">
          <cell r="A2114">
            <v>662244</v>
          </cell>
          <cell r="J2114">
            <v>4793.6000000000004</v>
          </cell>
        </row>
        <row r="2115">
          <cell r="A2115">
            <v>664014</v>
          </cell>
          <cell r="J2115">
            <v>5320</v>
          </cell>
        </row>
        <row r="2116">
          <cell r="A2116">
            <v>664019</v>
          </cell>
          <cell r="J2116">
            <v>4793.6000000000004</v>
          </cell>
        </row>
        <row r="2117">
          <cell r="A2117">
            <v>664018</v>
          </cell>
          <cell r="J2117">
            <v>4793.6000000000004</v>
          </cell>
        </row>
        <row r="2118">
          <cell r="A2118">
            <v>664011</v>
          </cell>
          <cell r="J2118">
            <v>1904.002</v>
          </cell>
        </row>
        <row r="2119">
          <cell r="A2119">
            <v>666840</v>
          </cell>
          <cell r="J2119">
            <v>6607.9960000000001</v>
          </cell>
        </row>
        <row r="2120">
          <cell r="A2120">
            <v>664010</v>
          </cell>
          <cell r="J2120">
            <v>6607.9960000000001</v>
          </cell>
        </row>
        <row r="2121">
          <cell r="A2121">
            <v>664012</v>
          </cell>
          <cell r="J2121">
            <v>3752.0070000000001</v>
          </cell>
        </row>
        <row r="2122">
          <cell r="A2122">
            <v>662981</v>
          </cell>
          <cell r="J2122">
            <v>4088.002</v>
          </cell>
        </row>
        <row r="2123">
          <cell r="A2123">
            <v>665597</v>
          </cell>
          <cell r="J2123">
            <v>4088.002</v>
          </cell>
        </row>
        <row r="2124">
          <cell r="A2124">
            <v>665983</v>
          </cell>
          <cell r="J2124">
            <v>3752.0070000000001</v>
          </cell>
        </row>
        <row r="2125">
          <cell r="A2125">
            <v>662245</v>
          </cell>
          <cell r="J2125">
            <v>4088.002</v>
          </cell>
        </row>
        <row r="2126">
          <cell r="A2126">
            <v>664046</v>
          </cell>
          <cell r="J2126">
            <v>3752.0070000000001</v>
          </cell>
        </row>
        <row r="2127">
          <cell r="A2127">
            <v>664006</v>
          </cell>
          <cell r="J2127">
            <v>6607.9960000000001</v>
          </cell>
        </row>
        <row r="2128">
          <cell r="A2128">
            <v>664007</v>
          </cell>
          <cell r="J2128">
            <v>5936.01</v>
          </cell>
        </row>
        <row r="2129">
          <cell r="A2129">
            <v>662635</v>
          </cell>
          <cell r="J2129">
            <v>3942.3989999999999</v>
          </cell>
        </row>
        <row r="2130">
          <cell r="A2130">
            <v>662636</v>
          </cell>
          <cell r="J2130">
            <v>6607.9960000000001</v>
          </cell>
        </row>
        <row r="2131">
          <cell r="A2131">
            <v>662236</v>
          </cell>
          <cell r="J2131">
            <v>3942.3989999999999</v>
          </cell>
        </row>
        <row r="2132">
          <cell r="A2132">
            <v>662237</v>
          </cell>
          <cell r="J2132">
            <v>6607.9960000000001</v>
          </cell>
        </row>
        <row r="2133">
          <cell r="A2133">
            <v>662238</v>
          </cell>
          <cell r="J2133">
            <v>6216.0050000000001</v>
          </cell>
        </row>
        <row r="2134">
          <cell r="A2134">
            <v>666842</v>
          </cell>
          <cell r="J2134">
            <v>4816.0010000000002</v>
          </cell>
        </row>
        <row r="2135">
          <cell r="A2135">
            <v>664009</v>
          </cell>
          <cell r="J2135">
            <v>6607.9960000000001</v>
          </cell>
        </row>
        <row r="2136">
          <cell r="A2136">
            <v>664887</v>
          </cell>
          <cell r="J2136">
            <v>6607.9960000000001</v>
          </cell>
        </row>
        <row r="2137">
          <cell r="A2137">
            <v>664004</v>
          </cell>
          <cell r="J2137">
            <v>6552.01</v>
          </cell>
        </row>
        <row r="2138">
          <cell r="A2138">
            <v>664005</v>
          </cell>
          <cell r="J2138">
            <v>4368.01</v>
          </cell>
        </row>
        <row r="2139">
          <cell r="A2139">
            <v>662638</v>
          </cell>
          <cell r="J2139">
            <v>3606.404</v>
          </cell>
        </row>
        <row r="2140">
          <cell r="A2140">
            <v>662637</v>
          </cell>
          <cell r="J2140">
            <v>5992.0029999999997</v>
          </cell>
        </row>
        <row r="2141">
          <cell r="A2141">
            <v>666946</v>
          </cell>
          <cell r="J2141">
            <v>2352.0039999999999</v>
          </cell>
        </row>
        <row r="2142">
          <cell r="A2142">
            <v>662239</v>
          </cell>
          <cell r="J2142">
            <v>3561.6010000000001</v>
          </cell>
        </row>
        <row r="2143">
          <cell r="A2143">
            <v>662240</v>
          </cell>
          <cell r="J2143">
            <v>5992.0029999999997</v>
          </cell>
        </row>
        <row r="2144">
          <cell r="A2144">
            <v>662241</v>
          </cell>
          <cell r="J2144">
            <v>5544.0010000000002</v>
          </cell>
        </row>
        <row r="2145">
          <cell r="A2145">
            <v>18634</v>
          </cell>
          <cell r="J2145">
            <v>3769.8760000000002</v>
          </cell>
        </row>
        <row r="2146">
          <cell r="A2146">
            <v>11766</v>
          </cell>
          <cell r="J2146">
            <v>3769.8760000000002</v>
          </cell>
        </row>
        <row r="2147">
          <cell r="A2147">
            <v>17705</v>
          </cell>
          <cell r="J2147">
            <v>3769.8760000000002</v>
          </cell>
        </row>
        <row r="2148">
          <cell r="A2148">
            <v>6955</v>
          </cell>
          <cell r="J2148">
            <v>3769.8760000000002</v>
          </cell>
        </row>
        <row r="2149">
          <cell r="A2149">
            <v>9166</v>
          </cell>
          <cell r="J2149">
            <v>3769.8760000000002</v>
          </cell>
        </row>
        <row r="2150">
          <cell r="A2150">
            <v>102382</v>
          </cell>
          <cell r="J2150">
            <v>3769.8760000000002</v>
          </cell>
        </row>
        <row r="2151">
          <cell r="A2151">
            <v>663789</v>
          </cell>
          <cell r="J2151">
            <v>9456.4220000000005</v>
          </cell>
        </row>
        <row r="2152">
          <cell r="A2152">
            <v>663800</v>
          </cell>
          <cell r="J2152">
            <v>9456.4220000000005</v>
          </cell>
        </row>
        <row r="2153">
          <cell r="A2153">
            <v>666018</v>
          </cell>
          <cell r="J2153">
            <v>9456.4220000000005</v>
          </cell>
        </row>
        <row r="2154">
          <cell r="A2154">
            <v>663798</v>
          </cell>
          <cell r="J2154">
            <v>9456.4220000000005</v>
          </cell>
        </row>
        <row r="2155">
          <cell r="A2155">
            <v>4934</v>
          </cell>
          <cell r="J2155">
            <v>3259.7159999999999</v>
          </cell>
        </row>
        <row r="2156">
          <cell r="A2156">
            <v>662028</v>
          </cell>
          <cell r="J2156">
            <v>3435.2330000000002</v>
          </cell>
        </row>
        <row r="2157">
          <cell r="A2157">
            <v>4835</v>
          </cell>
          <cell r="J2157">
            <v>7458.7669999999998</v>
          </cell>
        </row>
        <row r="2158">
          <cell r="A2158">
            <v>101401</v>
          </cell>
          <cell r="J2158">
            <v>20843.759999999998</v>
          </cell>
        </row>
        <row r="2159">
          <cell r="A2159">
            <v>8252</v>
          </cell>
          <cell r="J2159">
            <v>5395.2110000000002</v>
          </cell>
        </row>
        <row r="2160">
          <cell r="A2160">
            <v>666574</v>
          </cell>
          <cell r="J2160">
            <v>7787.8289999999997</v>
          </cell>
        </row>
        <row r="2161">
          <cell r="A2161">
            <v>666576</v>
          </cell>
          <cell r="J2161">
            <v>13340.01</v>
          </cell>
        </row>
        <row r="2162">
          <cell r="A2162">
            <v>666575</v>
          </cell>
          <cell r="J2162">
            <v>7400.616</v>
          </cell>
        </row>
        <row r="2163">
          <cell r="A2163">
            <v>666853</v>
          </cell>
          <cell r="J2163">
            <v>7685.0079999999998</v>
          </cell>
        </row>
        <row r="2164">
          <cell r="A2164">
            <v>20625</v>
          </cell>
          <cell r="J2164">
            <v>1737.232</v>
          </cell>
        </row>
        <row r="2165">
          <cell r="A2165">
            <v>666038</v>
          </cell>
          <cell r="J2165">
            <v>5220.0060000000003</v>
          </cell>
        </row>
        <row r="2166">
          <cell r="A2166">
            <v>666040</v>
          </cell>
          <cell r="J2166">
            <v>8845.0139999999992</v>
          </cell>
        </row>
        <row r="2167">
          <cell r="A2167">
            <v>666039</v>
          </cell>
          <cell r="J2167">
            <v>5220.0060000000003</v>
          </cell>
        </row>
        <row r="2168">
          <cell r="A2168">
            <v>666041</v>
          </cell>
          <cell r="J2168">
            <v>10092.01</v>
          </cell>
        </row>
        <row r="2169">
          <cell r="A2169">
            <v>9063</v>
          </cell>
          <cell r="J2169">
            <v>2416.203</v>
          </cell>
        </row>
        <row r="2170">
          <cell r="A2170">
            <v>660471</v>
          </cell>
          <cell r="J2170">
            <v>2416.203</v>
          </cell>
        </row>
        <row r="2171">
          <cell r="A2171">
            <v>9066</v>
          </cell>
          <cell r="J2171">
            <v>2416.203</v>
          </cell>
        </row>
        <row r="2172">
          <cell r="A2172">
            <v>662649</v>
          </cell>
          <cell r="J2172">
            <v>2334.5070000000001</v>
          </cell>
        </row>
        <row r="2173">
          <cell r="A2173">
            <v>660252</v>
          </cell>
          <cell r="J2173">
            <v>2398.2049999999999</v>
          </cell>
        </row>
        <row r="2174">
          <cell r="A2174">
            <v>663200</v>
          </cell>
          <cell r="J2174">
            <v>2416.203</v>
          </cell>
        </row>
        <row r="2175">
          <cell r="A2175">
            <v>662980</v>
          </cell>
          <cell r="J2175">
            <v>2416.203</v>
          </cell>
        </row>
        <row r="2176">
          <cell r="A2176">
            <v>662477</v>
          </cell>
          <cell r="J2176">
            <v>2416.203</v>
          </cell>
        </row>
        <row r="2177">
          <cell r="A2177">
            <v>666533</v>
          </cell>
          <cell r="J2177">
            <v>2416.203</v>
          </cell>
        </row>
        <row r="2178">
          <cell r="A2178">
            <v>6174</v>
          </cell>
          <cell r="J2178">
            <v>2053.0540000000001</v>
          </cell>
        </row>
        <row r="2179">
          <cell r="A2179">
            <v>4374</v>
          </cell>
          <cell r="J2179">
            <v>2002.9690000000001</v>
          </cell>
        </row>
        <row r="2180">
          <cell r="A2180">
            <v>662894</v>
          </cell>
          <cell r="J2180">
            <v>2715.2640000000001</v>
          </cell>
        </row>
        <row r="2181">
          <cell r="A2181">
            <v>666378</v>
          </cell>
          <cell r="J2181">
            <v>2324.2379999999998</v>
          </cell>
        </row>
        <row r="2182">
          <cell r="A2182">
            <v>661280</v>
          </cell>
          <cell r="J2182">
            <v>2676.09</v>
          </cell>
        </row>
        <row r="2183">
          <cell r="A2183">
            <v>662993</v>
          </cell>
          <cell r="J2183">
            <v>3407.6480000000001</v>
          </cell>
        </row>
        <row r="2184">
          <cell r="A2184">
            <v>1883</v>
          </cell>
          <cell r="J2184">
            <v>2066.6460000000002</v>
          </cell>
        </row>
        <row r="2185">
          <cell r="A2185">
            <v>20626</v>
          </cell>
          <cell r="J2185">
            <v>2066.6460000000002</v>
          </cell>
        </row>
        <row r="2186">
          <cell r="A2186">
            <v>663849</v>
          </cell>
          <cell r="J2186">
            <v>2114.1509999999998</v>
          </cell>
        </row>
        <row r="2187">
          <cell r="A2187">
            <v>663851</v>
          </cell>
          <cell r="J2187">
            <v>2114.1509999999998</v>
          </cell>
        </row>
        <row r="2188">
          <cell r="A2188">
            <v>5512</v>
          </cell>
          <cell r="J2188">
            <v>1902.748</v>
          </cell>
        </row>
        <row r="2189">
          <cell r="A2189">
            <v>662935</v>
          </cell>
          <cell r="J2189">
            <v>2275.9720000000002</v>
          </cell>
        </row>
        <row r="2190">
          <cell r="A2190">
            <v>662934</v>
          </cell>
          <cell r="J2190">
            <v>2277.306</v>
          </cell>
        </row>
        <row r="2191">
          <cell r="A2191">
            <v>660339</v>
          </cell>
          <cell r="J2191">
            <v>3245.3969999999999</v>
          </cell>
        </row>
        <row r="2192">
          <cell r="A2192">
            <v>660340</v>
          </cell>
          <cell r="J2192">
            <v>3245.3969999999999</v>
          </cell>
        </row>
        <row r="2193">
          <cell r="A2193">
            <v>667082</v>
          </cell>
          <cell r="J2193">
            <v>5437.5659999999998</v>
          </cell>
        </row>
        <row r="2194">
          <cell r="A2194">
            <v>667083</v>
          </cell>
          <cell r="J2194">
            <v>5437.5659999999998</v>
          </cell>
        </row>
        <row r="2195">
          <cell r="A2195">
            <v>666925</v>
          </cell>
          <cell r="J2195">
            <v>14187.92</v>
          </cell>
        </row>
        <row r="2196">
          <cell r="A2196">
            <v>2990</v>
          </cell>
          <cell r="J2196">
            <v>6579.375</v>
          </cell>
        </row>
        <row r="2197">
          <cell r="A2197">
            <v>1535</v>
          </cell>
          <cell r="J2197">
            <v>6580.7560000000003</v>
          </cell>
        </row>
        <row r="2198">
          <cell r="A2198">
            <v>663011</v>
          </cell>
          <cell r="J2198">
            <v>4131.1940000000004</v>
          </cell>
        </row>
        <row r="2199">
          <cell r="A2199">
            <v>663010</v>
          </cell>
          <cell r="J2199">
            <v>4757.6409999999996</v>
          </cell>
        </row>
        <row r="2200">
          <cell r="A2200">
            <v>663009</v>
          </cell>
          <cell r="J2200">
            <v>4757.6409999999996</v>
          </cell>
        </row>
        <row r="2201">
          <cell r="A2201">
            <v>663292</v>
          </cell>
          <cell r="J2201">
            <v>4703.0640000000003</v>
          </cell>
        </row>
        <row r="2202">
          <cell r="A2202">
            <v>658483</v>
          </cell>
          <cell r="J2202">
            <v>5036.97</v>
          </cell>
        </row>
        <row r="2203">
          <cell r="A2203">
            <v>666365</v>
          </cell>
          <cell r="J2203">
            <v>3540</v>
          </cell>
        </row>
        <row r="2204">
          <cell r="A2204">
            <v>665807</v>
          </cell>
          <cell r="J2204">
            <v>4772.9960000000001</v>
          </cell>
        </row>
        <row r="2205">
          <cell r="A2205">
            <v>665805</v>
          </cell>
          <cell r="J2205">
            <v>4772.9960000000001</v>
          </cell>
        </row>
        <row r="2206">
          <cell r="A2206">
            <v>665806</v>
          </cell>
          <cell r="J2206">
            <v>4772.9960000000001</v>
          </cell>
        </row>
        <row r="2207">
          <cell r="A2207">
            <v>663029</v>
          </cell>
          <cell r="J2207">
            <v>3600.0160000000001</v>
          </cell>
        </row>
        <row r="2208">
          <cell r="A2208">
            <v>659536</v>
          </cell>
          <cell r="J2208">
            <v>5621.49</v>
          </cell>
        </row>
        <row r="2209">
          <cell r="A2209">
            <v>663030</v>
          </cell>
          <cell r="J2209">
            <v>5525.241</v>
          </cell>
        </row>
        <row r="2210">
          <cell r="A2210">
            <v>664385</v>
          </cell>
          <cell r="J2210">
            <v>6338.0649999999996</v>
          </cell>
        </row>
        <row r="2211">
          <cell r="A2211">
            <v>667370</v>
          </cell>
          <cell r="J2211">
            <v>6702.7039999999997</v>
          </cell>
        </row>
        <row r="2212">
          <cell r="A2212">
            <v>7030</v>
          </cell>
          <cell r="J2212">
            <v>15030.59</v>
          </cell>
        </row>
        <row r="2213">
          <cell r="A2213">
            <v>666336</v>
          </cell>
          <cell r="J2213">
            <v>6945</v>
          </cell>
        </row>
        <row r="2214">
          <cell r="A2214">
            <v>8452</v>
          </cell>
          <cell r="J2214">
            <v>2590.0070000000001</v>
          </cell>
        </row>
        <row r="2215">
          <cell r="A2215">
            <v>5710</v>
          </cell>
          <cell r="J2215">
            <v>2590.0070000000001</v>
          </cell>
        </row>
        <row r="2216">
          <cell r="A2216">
            <v>666405</v>
          </cell>
          <cell r="J2216">
            <v>3698.68</v>
          </cell>
        </row>
        <row r="2217">
          <cell r="A2217">
            <v>666406</v>
          </cell>
          <cell r="J2217">
            <v>3698.68</v>
          </cell>
        </row>
        <row r="2218">
          <cell r="A2218">
            <v>666404</v>
          </cell>
          <cell r="J2218">
            <v>4476.9930000000004</v>
          </cell>
        </row>
        <row r="2219">
          <cell r="A2219">
            <v>666403</v>
          </cell>
          <cell r="J2219">
            <v>4476.9930000000004</v>
          </cell>
        </row>
        <row r="2220">
          <cell r="A2220">
            <v>666129</v>
          </cell>
          <cell r="J2220">
            <v>9773.6769999999997</v>
          </cell>
        </row>
        <row r="2221">
          <cell r="A2221">
            <v>666130</v>
          </cell>
          <cell r="J2221">
            <v>9773.6769999999997</v>
          </cell>
        </row>
        <row r="2222">
          <cell r="A2222">
            <v>659418</v>
          </cell>
          <cell r="J2222">
            <v>7310</v>
          </cell>
        </row>
        <row r="2223">
          <cell r="A2223">
            <v>662469</v>
          </cell>
          <cell r="J2223">
            <v>7378.1379999999999</v>
          </cell>
        </row>
        <row r="2224">
          <cell r="A2224">
            <v>659419</v>
          </cell>
          <cell r="J2224">
            <v>6451.8530000000001</v>
          </cell>
        </row>
        <row r="2225">
          <cell r="A2225">
            <v>659421</v>
          </cell>
          <cell r="J2225">
            <v>6460</v>
          </cell>
        </row>
        <row r="2226">
          <cell r="A2226">
            <v>659717</v>
          </cell>
          <cell r="J2226">
            <v>8060</v>
          </cell>
        </row>
        <row r="2227">
          <cell r="A2227">
            <v>659416</v>
          </cell>
          <cell r="J2227">
            <v>5590</v>
          </cell>
        </row>
        <row r="2228">
          <cell r="A2228">
            <v>662513</v>
          </cell>
          <cell r="J2228">
            <v>62520.6</v>
          </cell>
        </row>
        <row r="2229">
          <cell r="A2229">
            <v>17314</v>
          </cell>
          <cell r="J2229">
            <v>1963.5530000000001</v>
          </cell>
        </row>
        <row r="2230">
          <cell r="A2230">
            <v>793</v>
          </cell>
          <cell r="J2230">
            <v>4508.51</v>
          </cell>
        </row>
        <row r="2231">
          <cell r="A2231">
            <v>658911</v>
          </cell>
          <cell r="J2231">
            <v>7558.9129999999996</v>
          </cell>
        </row>
        <row r="2232">
          <cell r="A2232">
            <v>2357</v>
          </cell>
          <cell r="J2232">
            <v>2671.7179999999998</v>
          </cell>
        </row>
        <row r="2233">
          <cell r="A2233">
            <v>659238</v>
          </cell>
          <cell r="J2233">
            <v>3103.6750000000002</v>
          </cell>
        </row>
        <row r="2234">
          <cell r="A2234">
            <v>2362</v>
          </cell>
          <cell r="J2234">
            <v>6992.2439999999997</v>
          </cell>
        </row>
        <row r="2235">
          <cell r="A2235">
            <v>568</v>
          </cell>
          <cell r="J2235">
            <v>4200.7640000000001</v>
          </cell>
        </row>
        <row r="2236">
          <cell r="A2236">
            <v>664248</v>
          </cell>
          <cell r="J2236">
            <v>2091.3389999999999</v>
          </cell>
        </row>
        <row r="2237">
          <cell r="A2237">
            <v>2197</v>
          </cell>
          <cell r="J2237">
            <v>7951.0259999999998</v>
          </cell>
        </row>
        <row r="2238">
          <cell r="A2238">
            <v>6107</v>
          </cell>
          <cell r="J2238">
            <v>2706.808</v>
          </cell>
        </row>
        <row r="2239">
          <cell r="A2239">
            <v>2363</v>
          </cell>
          <cell r="J2239">
            <v>1181.2080000000001</v>
          </cell>
        </row>
        <row r="2240">
          <cell r="A2240">
            <v>663801</v>
          </cell>
          <cell r="J2240">
            <v>2233.8110000000001</v>
          </cell>
        </row>
        <row r="2241">
          <cell r="A2241">
            <v>9050</v>
          </cell>
          <cell r="J2241">
            <v>8392.8680000000004</v>
          </cell>
        </row>
        <row r="2242">
          <cell r="A2242">
            <v>10576</v>
          </cell>
          <cell r="J2242">
            <v>17199.79</v>
          </cell>
        </row>
        <row r="2243">
          <cell r="A2243">
            <v>11730</v>
          </cell>
          <cell r="J2243">
            <v>7468.0529999999999</v>
          </cell>
        </row>
        <row r="2244">
          <cell r="A2244">
            <v>101296</v>
          </cell>
          <cell r="J2244">
            <v>967.50099999999998</v>
          </cell>
        </row>
        <row r="2245">
          <cell r="A2245">
            <v>657063</v>
          </cell>
          <cell r="J2245">
            <v>6191.2560000000003</v>
          </cell>
        </row>
        <row r="2246">
          <cell r="A2246">
            <v>657061</v>
          </cell>
          <cell r="J2246">
            <v>6191.2560000000003</v>
          </cell>
        </row>
        <row r="2247">
          <cell r="A2247">
            <v>657062</v>
          </cell>
          <cell r="J2247">
            <v>6509.933</v>
          </cell>
        </row>
        <row r="2248">
          <cell r="A2248">
            <v>665595</v>
          </cell>
          <cell r="J2248">
            <v>7976.5749999999998</v>
          </cell>
        </row>
        <row r="2249">
          <cell r="A2249">
            <v>2356</v>
          </cell>
          <cell r="J2249">
            <v>9564.018</v>
          </cell>
        </row>
        <row r="2250">
          <cell r="A2250">
            <v>10565</v>
          </cell>
          <cell r="J2250">
            <v>4436.8900000000003</v>
          </cell>
        </row>
        <row r="2251">
          <cell r="A2251">
            <v>664380</v>
          </cell>
          <cell r="J2251">
            <v>6961.54</v>
          </cell>
        </row>
        <row r="2252">
          <cell r="A2252">
            <v>665594</v>
          </cell>
          <cell r="J2252">
            <v>2176.8380000000002</v>
          </cell>
        </row>
        <row r="2253">
          <cell r="A2253">
            <v>3481</v>
          </cell>
          <cell r="J2253">
            <v>5981.44</v>
          </cell>
        </row>
        <row r="2254">
          <cell r="A2254">
            <v>7562</v>
          </cell>
          <cell r="J2254">
            <v>3039.5439999999999</v>
          </cell>
        </row>
        <row r="2255">
          <cell r="A2255">
            <v>10526</v>
          </cell>
          <cell r="J2255">
            <v>7274.5739999999996</v>
          </cell>
        </row>
        <row r="2256">
          <cell r="A2256">
            <v>2598</v>
          </cell>
          <cell r="J2256">
            <v>14638.32</v>
          </cell>
        </row>
        <row r="2257">
          <cell r="A2257">
            <v>5226</v>
          </cell>
          <cell r="J2257">
            <v>28456.99</v>
          </cell>
        </row>
        <row r="2258">
          <cell r="A2258">
            <v>3223</v>
          </cell>
          <cell r="J2258">
            <v>46506.02</v>
          </cell>
        </row>
        <row r="2259">
          <cell r="A2259">
            <v>659413</v>
          </cell>
          <cell r="J2259">
            <v>8273.4590000000007</v>
          </cell>
        </row>
        <row r="2260">
          <cell r="A2260">
            <v>664822</v>
          </cell>
          <cell r="J2260">
            <v>10476.09</v>
          </cell>
        </row>
        <row r="2261">
          <cell r="A2261">
            <v>662560</v>
          </cell>
          <cell r="J2261">
            <v>36698.1</v>
          </cell>
        </row>
        <row r="2262">
          <cell r="A2262">
            <v>19469</v>
          </cell>
          <cell r="J2262">
            <v>6236.9669999999996</v>
          </cell>
        </row>
        <row r="2263">
          <cell r="A2263">
            <v>657896</v>
          </cell>
          <cell r="J2263">
            <v>6497.4049999999997</v>
          </cell>
        </row>
        <row r="2264">
          <cell r="A2264">
            <v>100103</v>
          </cell>
          <cell r="J2264">
            <v>2899.96</v>
          </cell>
        </row>
        <row r="2265">
          <cell r="A2265">
            <v>8708</v>
          </cell>
          <cell r="J2265">
            <v>1304.6110000000001</v>
          </cell>
        </row>
        <row r="2266">
          <cell r="A2266">
            <v>665891</v>
          </cell>
          <cell r="J2266">
            <v>2747.739</v>
          </cell>
        </row>
        <row r="2267">
          <cell r="A2267">
            <v>665890</v>
          </cell>
          <cell r="J2267">
            <v>4484.2129999999997</v>
          </cell>
        </row>
        <row r="2268">
          <cell r="A2268">
            <v>658757</v>
          </cell>
          <cell r="J2268">
            <v>2904</v>
          </cell>
        </row>
        <row r="2269">
          <cell r="A2269">
            <v>25568</v>
          </cell>
          <cell r="J2269">
            <v>5333.1959999999999</v>
          </cell>
        </row>
        <row r="2270">
          <cell r="A2270">
            <v>6579</v>
          </cell>
          <cell r="J2270">
            <v>2232.1480000000001</v>
          </cell>
        </row>
        <row r="2271">
          <cell r="A2271">
            <v>661879</v>
          </cell>
          <cell r="J2271">
            <v>3538.5239999999999</v>
          </cell>
        </row>
        <row r="2272">
          <cell r="A2272">
            <v>599</v>
          </cell>
          <cell r="J2272">
            <v>4970.6220000000003</v>
          </cell>
        </row>
        <row r="2273">
          <cell r="A2273">
            <v>18758</v>
          </cell>
          <cell r="J2273">
            <v>3231.6669999999999</v>
          </cell>
        </row>
        <row r="2274">
          <cell r="A2274">
            <v>664207</v>
          </cell>
          <cell r="J2274">
            <v>3231.6669999999999</v>
          </cell>
        </row>
        <row r="2275">
          <cell r="A2275">
            <v>19846</v>
          </cell>
          <cell r="J2275">
            <v>3231.6669999999999</v>
          </cell>
        </row>
        <row r="2276">
          <cell r="A2276">
            <v>664206</v>
          </cell>
          <cell r="J2276">
            <v>3231.6669999999999</v>
          </cell>
        </row>
        <row r="2277">
          <cell r="A2277">
            <v>666261</v>
          </cell>
          <cell r="J2277">
            <v>19066.57</v>
          </cell>
        </row>
        <row r="2278">
          <cell r="A2278">
            <v>13704</v>
          </cell>
          <cell r="J2278">
            <v>6266.5420000000004</v>
          </cell>
        </row>
        <row r="2279">
          <cell r="A2279">
            <v>665588</v>
          </cell>
          <cell r="J2279">
            <v>5090.1559999999999</v>
          </cell>
        </row>
        <row r="2280">
          <cell r="A2280">
            <v>666854</v>
          </cell>
          <cell r="J2280">
            <v>7370.35</v>
          </cell>
        </row>
        <row r="2281">
          <cell r="A2281">
            <v>666205</v>
          </cell>
          <cell r="J2281">
            <v>8287.49</v>
          </cell>
        </row>
        <row r="2282">
          <cell r="A2282">
            <v>19061</v>
          </cell>
          <cell r="J2282">
            <v>7462.9520000000002</v>
          </cell>
        </row>
        <row r="2283">
          <cell r="A2283">
            <v>17672</v>
          </cell>
          <cell r="J2283">
            <v>5224.1869999999999</v>
          </cell>
        </row>
        <row r="2284">
          <cell r="A2284">
            <v>5384</v>
          </cell>
          <cell r="J2284">
            <v>5439.5910000000003</v>
          </cell>
        </row>
        <row r="2285">
          <cell r="A2285">
            <v>17878</v>
          </cell>
          <cell r="J2285">
            <v>709.18600000000004</v>
          </cell>
        </row>
        <row r="2286">
          <cell r="A2286">
            <v>281</v>
          </cell>
          <cell r="J2286">
            <v>1208.4649999999999</v>
          </cell>
        </row>
        <row r="2287">
          <cell r="A2287">
            <v>1251</v>
          </cell>
          <cell r="J2287">
            <v>709.18600000000004</v>
          </cell>
        </row>
        <row r="2288">
          <cell r="A2288">
            <v>1242</v>
          </cell>
          <cell r="J2288">
            <v>869.77599999999995</v>
          </cell>
        </row>
        <row r="2289">
          <cell r="A2289">
            <v>671</v>
          </cell>
          <cell r="J2289">
            <v>1069.2809999999999</v>
          </cell>
        </row>
        <row r="2290">
          <cell r="A2290">
            <v>672</v>
          </cell>
          <cell r="J2290">
            <v>1069.2809999999999</v>
          </cell>
        </row>
        <row r="2291">
          <cell r="A2291">
            <v>11551</v>
          </cell>
          <cell r="J2291">
            <v>5342.277</v>
          </cell>
        </row>
        <row r="2292">
          <cell r="A2292">
            <v>4828</v>
          </cell>
          <cell r="J2292">
            <v>5342.277</v>
          </cell>
        </row>
        <row r="2293">
          <cell r="A2293">
            <v>665792</v>
          </cell>
          <cell r="J2293">
            <v>7631.8289999999997</v>
          </cell>
        </row>
        <row r="2294">
          <cell r="A2294">
            <v>665783</v>
          </cell>
          <cell r="J2294">
            <v>7479.2060000000001</v>
          </cell>
        </row>
        <row r="2295">
          <cell r="A2295">
            <v>665785</v>
          </cell>
          <cell r="J2295">
            <v>7631.8289999999997</v>
          </cell>
        </row>
        <row r="2296">
          <cell r="A2296">
            <v>665784</v>
          </cell>
          <cell r="J2296">
            <v>7479.2060000000001</v>
          </cell>
        </row>
        <row r="2297">
          <cell r="A2297">
            <v>665796</v>
          </cell>
          <cell r="J2297">
            <v>7631.8289999999997</v>
          </cell>
        </row>
        <row r="2298">
          <cell r="A2298">
            <v>664384</v>
          </cell>
          <cell r="J2298">
            <v>7631.8289999999997</v>
          </cell>
        </row>
        <row r="2299">
          <cell r="A2299">
            <v>665786</v>
          </cell>
          <cell r="J2299">
            <v>3052.7249999999999</v>
          </cell>
        </row>
        <row r="2300">
          <cell r="A2300">
            <v>662779</v>
          </cell>
          <cell r="J2300">
            <v>3052.7249999999999</v>
          </cell>
        </row>
        <row r="2301">
          <cell r="A2301">
            <v>660758</v>
          </cell>
          <cell r="J2301">
            <v>4628.5990000000002</v>
          </cell>
        </row>
        <row r="2302">
          <cell r="A2302">
            <v>18750</v>
          </cell>
          <cell r="J2302">
            <v>5173.143</v>
          </cell>
        </row>
        <row r="2303">
          <cell r="A2303">
            <v>4758</v>
          </cell>
          <cell r="J2303">
            <v>1408.2950000000001</v>
          </cell>
        </row>
        <row r="2304">
          <cell r="A2304">
            <v>18752</v>
          </cell>
          <cell r="J2304">
            <v>3052.7249999999999</v>
          </cell>
        </row>
        <row r="2305">
          <cell r="A2305">
            <v>18753</v>
          </cell>
          <cell r="J2305">
            <v>1964.6890000000001</v>
          </cell>
        </row>
        <row r="2306">
          <cell r="A2306">
            <v>4824</v>
          </cell>
          <cell r="J2306">
            <v>5647.56</v>
          </cell>
        </row>
        <row r="2307">
          <cell r="A2307">
            <v>6623</v>
          </cell>
          <cell r="J2307">
            <v>1281.8330000000001</v>
          </cell>
        </row>
        <row r="2308">
          <cell r="A2308">
            <v>6558</v>
          </cell>
          <cell r="J2308">
            <v>1149.616</v>
          </cell>
        </row>
        <row r="2309">
          <cell r="A2309">
            <v>660762</v>
          </cell>
          <cell r="J2309">
            <v>8415.652</v>
          </cell>
        </row>
        <row r="2310">
          <cell r="A2310">
            <v>660752</v>
          </cell>
          <cell r="J2310">
            <v>4826.6109999999999</v>
          </cell>
        </row>
        <row r="2311">
          <cell r="A2311">
            <v>665798</v>
          </cell>
          <cell r="J2311">
            <v>9034.4470000000001</v>
          </cell>
        </row>
        <row r="2312">
          <cell r="A2312">
            <v>664128</v>
          </cell>
          <cell r="J2312">
            <v>6204.4740000000002</v>
          </cell>
        </row>
        <row r="2313">
          <cell r="A2313">
            <v>665791</v>
          </cell>
          <cell r="J2313">
            <v>5800.2020000000002</v>
          </cell>
        </row>
        <row r="2314">
          <cell r="A2314">
            <v>665790</v>
          </cell>
          <cell r="J2314">
            <v>3787.0349999999999</v>
          </cell>
        </row>
        <row r="2315">
          <cell r="A2315">
            <v>665789</v>
          </cell>
          <cell r="J2315">
            <v>2561.8150000000001</v>
          </cell>
        </row>
        <row r="2316">
          <cell r="A2316">
            <v>665787</v>
          </cell>
          <cell r="J2316">
            <v>6563.3739999999998</v>
          </cell>
        </row>
        <row r="2317">
          <cell r="A2317">
            <v>664129</v>
          </cell>
          <cell r="J2317">
            <v>5647.56</v>
          </cell>
        </row>
        <row r="2318">
          <cell r="A2318">
            <v>665795</v>
          </cell>
          <cell r="J2318">
            <v>3510.6489999999999</v>
          </cell>
        </row>
        <row r="2319">
          <cell r="A2319">
            <v>665788</v>
          </cell>
          <cell r="J2319">
            <v>5647.56</v>
          </cell>
        </row>
        <row r="2320">
          <cell r="A2320">
            <v>19112</v>
          </cell>
          <cell r="J2320">
            <v>686.07</v>
          </cell>
        </row>
        <row r="2321">
          <cell r="A2321">
            <v>664084</v>
          </cell>
          <cell r="J2321">
            <v>6740.91</v>
          </cell>
        </row>
        <row r="2322">
          <cell r="A2322">
            <v>664083</v>
          </cell>
          <cell r="J2322">
            <v>3047.3850000000002</v>
          </cell>
        </row>
        <row r="2323">
          <cell r="A2323">
            <v>664078</v>
          </cell>
          <cell r="J2323">
            <v>816.75</v>
          </cell>
        </row>
        <row r="2324">
          <cell r="A2324">
            <v>18728</v>
          </cell>
          <cell r="J2324">
            <v>2786.0250000000001</v>
          </cell>
        </row>
        <row r="2325">
          <cell r="A2325">
            <v>2652</v>
          </cell>
          <cell r="J2325">
            <v>2847.7350000000001</v>
          </cell>
        </row>
        <row r="2326">
          <cell r="A2326">
            <v>18726</v>
          </cell>
          <cell r="J2326">
            <v>1081.74</v>
          </cell>
        </row>
        <row r="2327">
          <cell r="A2327">
            <v>665780</v>
          </cell>
          <cell r="J2327">
            <v>5342.277</v>
          </cell>
        </row>
        <row r="2328">
          <cell r="A2328">
            <v>657937</v>
          </cell>
          <cell r="J2328">
            <v>5342.277</v>
          </cell>
        </row>
        <row r="2329">
          <cell r="A2329">
            <v>46</v>
          </cell>
          <cell r="J2329">
            <v>1587.472</v>
          </cell>
        </row>
        <row r="2330">
          <cell r="A2330">
            <v>661604</v>
          </cell>
          <cell r="J2330">
            <v>3535.125</v>
          </cell>
        </row>
        <row r="2331">
          <cell r="A2331">
            <v>665620</v>
          </cell>
          <cell r="J2331">
            <v>5321.3630000000003</v>
          </cell>
        </row>
        <row r="2332">
          <cell r="A2332">
            <v>665607</v>
          </cell>
          <cell r="J2332">
            <v>5047.0649999999996</v>
          </cell>
        </row>
        <row r="2333">
          <cell r="A2333">
            <v>10157</v>
          </cell>
          <cell r="J2333">
            <v>14825.53</v>
          </cell>
        </row>
        <row r="2334">
          <cell r="A2334">
            <v>1631</v>
          </cell>
          <cell r="J2334">
            <v>2175.58</v>
          </cell>
        </row>
        <row r="2335">
          <cell r="A2335">
            <v>665644</v>
          </cell>
          <cell r="J2335">
            <v>2162.8139999999999</v>
          </cell>
        </row>
        <row r="2336">
          <cell r="A2336">
            <v>12379</v>
          </cell>
          <cell r="J2336">
            <v>1998.75</v>
          </cell>
        </row>
        <row r="2337">
          <cell r="A2337">
            <v>12380</v>
          </cell>
          <cell r="J2337">
            <v>1998.75</v>
          </cell>
        </row>
        <row r="2338">
          <cell r="A2338">
            <v>665609</v>
          </cell>
          <cell r="J2338">
            <v>3219.913</v>
          </cell>
        </row>
        <row r="2339">
          <cell r="A2339">
            <v>665610</v>
          </cell>
          <cell r="J2339">
            <v>3219.913</v>
          </cell>
        </row>
        <row r="2340">
          <cell r="A2340">
            <v>666191</v>
          </cell>
          <cell r="J2340">
            <v>5106.2240000000002</v>
          </cell>
        </row>
        <row r="2341">
          <cell r="A2341">
            <v>666192</v>
          </cell>
          <cell r="J2341">
            <v>5106.2240000000002</v>
          </cell>
        </row>
        <row r="2342">
          <cell r="A2342">
            <v>12382</v>
          </cell>
          <cell r="J2342">
            <v>2667.6289999999999</v>
          </cell>
        </row>
        <row r="2343">
          <cell r="A2343">
            <v>3138</v>
          </cell>
          <cell r="J2343">
            <v>2814.547</v>
          </cell>
        </row>
        <row r="2344">
          <cell r="A2344">
            <v>3135</v>
          </cell>
          <cell r="J2344">
            <v>3918.0189999999998</v>
          </cell>
        </row>
        <row r="2345">
          <cell r="A2345">
            <v>874</v>
          </cell>
          <cell r="J2345">
            <v>2814.547</v>
          </cell>
        </row>
        <row r="2346">
          <cell r="A2346">
            <v>3136</v>
          </cell>
          <cell r="J2346">
            <v>3918.0189999999998</v>
          </cell>
        </row>
        <row r="2347">
          <cell r="A2347">
            <v>20380</v>
          </cell>
          <cell r="J2347">
            <v>7691.2110000000002</v>
          </cell>
        </row>
        <row r="2348">
          <cell r="A2348">
            <v>657915</v>
          </cell>
          <cell r="J2348">
            <v>7691.2110000000002</v>
          </cell>
        </row>
        <row r="2349">
          <cell r="A2349">
            <v>11755</v>
          </cell>
          <cell r="J2349">
            <v>4441.8159999999998</v>
          </cell>
        </row>
        <row r="2350">
          <cell r="A2350">
            <v>11756</v>
          </cell>
          <cell r="J2350">
            <v>4441.8159999999998</v>
          </cell>
        </row>
        <row r="2351">
          <cell r="A2351">
            <v>3133</v>
          </cell>
          <cell r="J2351">
            <v>2572.9290000000001</v>
          </cell>
        </row>
        <row r="2352">
          <cell r="A2352">
            <v>11549</v>
          </cell>
          <cell r="J2352">
            <v>4579.8040000000001</v>
          </cell>
        </row>
        <row r="2353">
          <cell r="A2353">
            <v>384</v>
          </cell>
          <cell r="J2353">
            <v>6435.4170000000004</v>
          </cell>
        </row>
        <row r="2354">
          <cell r="A2354">
            <v>385</v>
          </cell>
          <cell r="J2354">
            <v>6435.4170000000004</v>
          </cell>
        </row>
        <row r="2355">
          <cell r="A2355">
            <v>386</v>
          </cell>
          <cell r="J2355">
            <v>4662.2330000000002</v>
          </cell>
        </row>
        <row r="2356">
          <cell r="A2356">
            <v>387</v>
          </cell>
          <cell r="J2356">
            <v>4540.4870000000001</v>
          </cell>
        </row>
        <row r="2357">
          <cell r="A2357">
            <v>3261</v>
          </cell>
          <cell r="J2357">
            <v>10053.69</v>
          </cell>
        </row>
        <row r="2358">
          <cell r="A2358">
            <v>7173</v>
          </cell>
          <cell r="J2358">
            <v>10053.69</v>
          </cell>
        </row>
        <row r="2359">
          <cell r="A2359">
            <v>660728</v>
          </cell>
          <cell r="J2359">
            <v>3863.7420000000002</v>
          </cell>
        </row>
        <row r="2360">
          <cell r="A2360">
            <v>660646</v>
          </cell>
          <cell r="J2360">
            <v>3410.5909999999999</v>
          </cell>
        </row>
        <row r="2361">
          <cell r="A2361">
            <v>660647</v>
          </cell>
          <cell r="J2361">
            <v>3410.5909999999999</v>
          </cell>
        </row>
        <row r="2362">
          <cell r="A2362">
            <v>663784</v>
          </cell>
          <cell r="J2362">
            <v>8994.7950000000001</v>
          </cell>
        </row>
        <row r="2363">
          <cell r="A2363">
            <v>661385</v>
          </cell>
          <cell r="J2363">
            <v>4805.049</v>
          </cell>
        </row>
        <row r="2364">
          <cell r="A2364">
            <v>661384</v>
          </cell>
          <cell r="J2364">
            <v>4805.049</v>
          </cell>
        </row>
        <row r="2365">
          <cell r="A2365">
            <v>664584</v>
          </cell>
          <cell r="J2365">
            <v>5810.6419999999998</v>
          </cell>
        </row>
        <row r="2366">
          <cell r="A2366">
            <v>661348</v>
          </cell>
          <cell r="J2366">
            <v>4893.2120000000004</v>
          </cell>
        </row>
        <row r="2367">
          <cell r="A2367">
            <v>660329</v>
          </cell>
          <cell r="J2367">
            <v>1</v>
          </cell>
        </row>
        <row r="2368">
          <cell r="A2368">
            <v>660330</v>
          </cell>
          <cell r="J2368">
            <v>10</v>
          </cell>
        </row>
        <row r="2369">
          <cell r="A2369">
            <v>660331</v>
          </cell>
          <cell r="J2369">
            <v>100</v>
          </cell>
        </row>
        <row r="2370">
          <cell r="A2370">
            <v>661149</v>
          </cell>
          <cell r="J2370">
            <v>0.01</v>
          </cell>
        </row>
        <row r="2371">
          <cell r="A2371">
            <v>660332</v>
          </cell>
          <cell r="J2371">
            <v>1000</v>
          </cell>
        </row>
        <row r="2372">
          <cell r="A2372">
            <v>660333</v>
          </cell>
          <cell r="J2372">
            <v>10000</v>
          </cell>
        </row>
        <row r="2373">
          <cell r="A2373">
            <v>662623</v>
          </cell>
          <cell r="J2373">
            <v>18150</v>
          </cell>
        </row>
        <row r="2374">
          <cell r="A2374">
            <v>7742</v>
          </cell>
          <cell r="J2374">
            <v>1663.9649999999999</v>
          </cell>
        </row>
        <row r="2375">
          <cell r="A2375">
            <v>702</v>
          </cell>
          <cell r="J2375">
            <v>1670.9110000000001</v>
          </cell>
        </row>
        <row r="2376">
          <cell r="A2376">
            <v>9208</v>
          </cell>
          <cell r="J2376">
            <v>4528.0450000000001</v>
          </cell>
        </row>
        <row r="2377">
          <cell r="A2377">
            <v>665099</v>
          </cell>
          <cell r="J2377">
            <v>3773.5210000000002</v>
          </cell>
        </row>
        <row r="2378">
          <cell r="A2378">
            <v>665113</v>
          </cell>
          <cell r="J2378">
            <v>3773.5210000000002</v>
          </cell>
        </row>
        <row r="2379">
          <cell r="A2379">
            <v>665631</v>
          </cell>
          <cell r="J2379">
            <v>1468.4949999999999</v>
          </cell>
        </row>
        <row r="2380">
          <cell r="A2380">
            <v>665630</v>
          </cell>
          <cell r="J2380">
            <v>1227.93</v>
          </cell>
        </row>
        <row r="2381">
          <cell r="A2381">
            <v>665632</v>
          </cell>
          <cell r="J2381">
            <v>960.09699999999998</v>
          </cell>
        </row>
        <row r="2382">
          <cell r="A2382">
            <v>664149</v>
          </cell>
          <cell r="J2382">
            <v>3744.248</v>
          </cell>
        </row>
        <row r="2383">
          <cell r="A2383">
            <v>7840</v>
          </cell>
          <cell r="J2383">
            <v>2878.9189999999999</v>
          </cell>
        </row>
        <row r="2384">
          <cell r="A2384">
            <v>662682</v>
          </cell>
          <cell r="J2384">
            <v>2386.5749999999998</v>
          </cell>
        </row>
        <row r="2385">
          <cell r="A2385">
            <v>662856</v>
          </cell>
          <cell r="J2385">
            <v>2023.771</v>
          </cell>
        </row>
        <row r="2386">
          <cell r="A2386">
            <v>7875</v>
          </cell>
          <cell r="J2386">
            <v>4770.66</v>
          </cell>
        </row>
        <row r="2387">
          <cell r="A2387">
            <v>3382</v>
          </cell>
          <cell r="J2387">
            <v>2150.3319999999999</v>
          </cell>
        </row>
        <row r="2388">
          <cell r="A2388">
            <v>20495</v>
          </cell>
          <cell r="J2388">
            <v>955.48400000000004</v>
          </cell>
        </row>
        <row r="2389">
          <cell r="A2389">
            <v>20496</v>
          </cell>
          <cell r="J2389">
            <v>1045.3499999999999</v>
          </cell>
        </row>
        <row r="2390">
          <cell r="A2390">
            <v>20494</v>
          </cell>
          <cell r="J2390">
            <v>1119.0730000000001</v>
          </cell>
        </row>
        <row r="2391">
          <cell r="A2391">
            <v>1652</v>
          </cell>
          <cell r="J2391">
            <v>6039.11</v>
          </cell>
        </row>
        <row r="2392">
          <cell r="A2392">
            <v>1638</v>
          </cell>
          <cell r="J2392">
            <v>4150.3</v>
          </cell>
        </row>
        <row r="2393">
          <cell r="A2393">
            <v>394</v>
          </cell>
          <cell r="J2393">
            <v>1861.74</v>
          </cell>
        </row>
        <row r="2394">
          <cell r="A2394">
            <v>391</v>
          </cell>
          <cell r="J2394">
            <v>1913.576</v>
          </cell>
        </row>
        <row r="2395">
          <cell r="A2395">
            <v>11988</v>
          </cell>
          <cell r="J2395">
            <v>1715.92</v>
          </cell>
        </row>
        <row r="2396">
          <cell r="A2396">
            <v>665617</v>
          </cell>
          <cell r="J2396">
            <v>9112.9740000000002</v>
          </cell>
        </row>
        <row r="2397">
          <cell r="A2397">
            <v>665615</v>
          </cell>
          <cell r="J2397">
            <v>4782.518</v>
          </cell>
        </row>
        <row r="2398">
          <cell r="A2398">
            <v>665614</v>
          </cell>
          <cell r="J2398">
            <v>4194.7169999999996</v>
          </cell>
        </row>
        <row r="2399">
          <cell r="A2399">
            <v>665625</v>
          </cell>
          <cell r="J2399">
            <v>1450.0640000000001</v>
          </cell>
        </row>
        <row r="2400">
          <cell r="A2400">
            <v>100794</v>
          </cell>
          <cell r="J2400">
            <v>5892.8509999999997</v>
          </cell>
        </row>
        <row r="2401">
          <cell r="A2401">
            <v>20303</v>
          </cell>
          <cell r="J2401">
            <v>2250.0010000000002</v>
          </cell>
        </row>
        <row r="2402">
          <cell r="A2402">
            <v>17467</v>
          </cell>
          <cell r="J2402">
            <v>3750.0079999999998</v>
          </cell>
        </row>
        <row r="2403">
          <cell r="A2403">
            <v>17227</v>
          </cell>
          <cell r="J2403">
            <v>2024.9960000000001</v>
          </cell>
        </row>
        <row r="2404">
          <cell r="A2404">
            <v>17228</v>
          </cell>
          <cell r="J2404">
            <v>2024.9960000000001</v>
          </cell>
        </row>
        <row r="2405">
          <cell r="A2405">
            <v>666972</v>
          </cell>
          <cell r="J2405">
            <v>2250.0010000000002</v>
          </cell>
        </row>
        <row r="2406">
          <cell r="A2406">
            <v>666973</v>
          </cell>
          <cell r="J2406">
            <v>3750.0079999999998</v>
          </cell>
        </row>
        <row r="2407">
          <cell r="A2407">
            <v>664472</v>
          </cell>
          <cell r="J2407">
            <v>5892.8509999999997</v>
          </cell>
        </row>
        <row r="2408">
          <cell r="A2408">
            <v>18960</v>
          </cell>
          <cell r="J2408">
            <v>5142.857</v>
          </cell>
        </row>
        <row r="2409">
          <cell r="A2409">
            <v>666606</v>
          </cell>
          <cell r="J2409">
            <v>8357.1489999999994</v>
          </cell>
        </row>
        <row r="2410">
          <cell r="A2410">
            <v>663605</v>
          </cell>
          <cell r="J2410">
            <v>2250.0010000000002</v>
          </cell>
        </row>
        <row r="2411">
          <cell r="A2411">
            <v>664469</v>
          </cell>
          <cell r="J2411">
            <v>3750.0079999999998</v>
          </cell>
        </row>
        <row r="2412">
          <cell r="A2412">
            <v>664659</v>
          </cell>
          <cell r="J2412">
            <v>2250.0010000000002</v>
          </cell>
        </row>
        <row r="2413">
          <cell r="A2413">
            <v>664660</v>
          </cell>
          <cell r="J2413">
            <v>3750.0079999999998</v>
          </cell>
        </row>
        <row r="2414">
          <cell r="A2414">
            <v>11641</v>
          </cell>
          <cell r="J2414">
            <v>1150.383</v>
          </cell>
        </row>
        <row r="2415">
          <cell r="A2415">
            <v>11638</v>
          </cell>
          <cell r="J2415">
            <v>814.11800000000005</v>
          </cell>
        </row>
        <row r="2416">
          <cell r="A2416">
            <v>18847</v>
          </cell>
          <cell r="J2416">
            <v>1181.365</v>
          </cell>
        </row>
        <row r="2417">
          <cell r="A2417">
            <v>11615</v>
          </cell>
          <cell r="J2417">
            <v>1048.616</v>
          </cell>
        </row>
        <row r="2418">
          <cell r="A2418">
            <v>11627</v>
          </cell>
          <cell r="J2418">
            <v>2875.9580000000001</v>
          </cell>
        </row>
        <row r="2419">
          <cell r="A2419">
            <v>11642</v>
          </cell>
          <cell r="J2419">
            <v>1935.752</v>
          </cell>
        </row>
        <row r="2420">
          <cell r="A2420">
            <v>11631</v>
          </cell>
          <cell r="J2420">
            <v>7129.5379999999996</v>
          </cell>
        </row>
        <row r="2421">
          <cell r="A2421">
            <v>11628</v>
          </cell>
          <cell r="J2421">
            <v>1371.614</v>
          </cell>
        </row>
        <row r="2422">
          <cell r="A2422">
            <v>11632</v>
          </cell>
          <cell r="J2422">
            <v>1371.614</v>
          </cell>
        </row>
        <row r="2423">
          <cell r="A2423">
            <v>666975</v>
          </cell>
          <cell r="J2423">
            <v>2250.0010000000002</v>
          </cell>
        </row>
        <row r="2424">
          <cell r="A2424">
            <v>666974</v>
          </cell>
          <cell r="J2424">
            <v>3750.0079999999998</v>
          </cell>
        </row>
        <row r="2425">
          <cell r="A2425">
            <v>100649</v>
          </cell>
          <cell r="J2425">
            <v>8571.4279999999999</v>
          </cell>
        </row>
        <row r="2426">
          <cell r="A2426">
            <v>663604</v>
          </cell>
          <cell r="J2426">
            <v>2250.0010000000002</v>
          </cell>
        </row>
        <row r="2427">
          <cell r="A2427">
            <v>666993</v>
          </cell>
          <cell r="J2427">
            <v>8512.35</v>
          </cell>
        </row>
        <row r="2428">
          <cell r="A2428">
            <v>666985</v>
          </cell>
          <cell r="J2428">
            <v>4156.3500000000004</v>
          </cell>
        </row>
        <row r="2429">
          <cell r="A2429">
            <v>666986</v>
          </cell>
          <cell r="J2429">
            <v>4156.3500000000004</v>
          </cell>
        </row>
        <row r="2430">
          <cell r="A2430">
            <v>666984</v>
          </cell>
          <cell r="J2430">
            <v>4156.3500000000004</v>
          </cell>
        </row>
        <row r="2431">
          <cell r="A2431">
            <v>666987</v>
          </cell>
          <cell r="J2431">
            <v>4156.3500000000004</v>
          </cell>
        </row>
        <row r="2432">
          <cell r="A2432">
            <v>666988</v>
          </cell>
          <cell r="J2432">
            <v>4228.95</v>
          </cell>
        </row>
        <row r="2433">
          <cell r="A2433">
            <v>666990</v>
          </cell>
          <cell r="J2433">
            <v>5808</v>
          </cell>
        </row>
        <row r="2434">
          <cell r="A2434">
            <v>666991</v>
          </cell>
          <cell r="J2434">
            <v>6361.5749999999998</v>
          </cell>
        </row>
        <row r="2435">
          <cell r="A2435">
            <v>666989</v>
          </cell>
          <cell r="J2435">
            <v>5091.0749999999998</v>
          </cell>
        </row>
        <row r="2436">
          <cell r="A2436">
            <v>666992</v>
          </cell>
          <cell r="J2436">
            <v>6570.3</v>
          </cell>
        </row>
        <row r="2437">
          <cell r="A2437">
            <v>667245</v>
          </cell>
          <cell r="J2437">
            <v>2250.0010000000002</v>
          </cell>
        </row>
        <row r="2438">
          <cell r="A2438">
            <v>667244</v>
          </cell>
          <cell r="J2438">
            <v>3750.0079999999998</v>
          </cell>
        </row>
        <row r="2439">
          <cell r="A2439">
            <v>666376</v>
          </cell>
          <cell r="J2439">
            <v>3750.0079999999998</v>
          </cell>
        </row>
        <row r="2440">
          <cell r="A2440">
            <v>100729</v>
          </cell>
          <cell r="J2440">
            <v>1285.71</v>
          </cell>
        </row>
        <row r="2441">
          <cell r="A2441">
            <v>663603</v>
          </cell>
          <cell r="J2441">
            <v>2250.0010000000002</v>
          </cell>
        </row>
        <row r="2442">
          <cell r="A2442">
            <v>664426</v>
          </cell>
          <cell r="J2442">
            <v>3750.0079999999998</v>
          </cell>
        </row>
        <row r="2443">
          <cell r="A2443">
            <v>663922</v>
          </cell>
          <cell r="J2443">
            <v>3750.0079999999998</v>
          </cell>
        </row>
        <row r="2444">
          <cell r="A2444">
            <v>664252</v>
          </cell>
          <cell r="J2444">
            <v>3750.0079999999998</v>
          </cell>
        </row>
        <row r="2445">
          <cell r="A2445">
            <v>665405</v>
          </cell>
          <cell r="J2445">
            <v>3750.0079999999998</v>
          </cell>
        </row>
        <row r="2446">
          <cell r="A2446">
            <v>666373</v>
          </cell>
          <cell r="J2446">
            <v>3750.0079999999998</v>
          </cell>
        </row>
        <row r="2447">
          <cell r="A2447">
            <v>665402</v>
          </cell>
          <cell r="J2447">
            <v>3750.0079999999998</v>
          </cell>
        </row>
        <row r="2448">
          <cell r="A2448">
            <v>664473</v>
          </cell>
          <cell r="J2448">
            <v>3750.0079999999998</v>
          </cell>
        </row>
        <row r="2449">
          <cell r="A2449">
            <v>664471</v>
          </cell>
          <cell r="J2449">
            <v>2678.5770000000002</v>
          </cell>
        </row>
        <row r="2450">
          <cell r="A2450">
            <v>665400</v>
          </cell>
          <cell r="J2450">
            <v>3538.7060000000001</v>
          </cell>
        </row>
        <row r="2451">
          <cell r="A2451">
            <v>17605</v>
          </cell>
          <cell r="J2451">
            <v>3538.7060000000001</v>
          </cell>
        </row>
        <row r="2452">
          <cell r="A2452">
            <v>17604</v>
          </cell>
          <cell r="J2452">
            <v>7591.4189999999999</v>
          </cell>
        </row>
        <row r="2453">
          <cell r="A2453">
            <v>17601</v>
          </cell>
          <cell r="J2453">
            <v>1068.7629999999999</v>
          </cell>
        </row>
        <row r="2454">
          <cell r="A2454">
            <v>17609</v>
          </cell>
          <cell r="J2454">
            <v>742.09900000000005</v>
          </cell>
        </row>
        <row r="2455">
          <cell r="A2455">
            <v>667334</v>
          </cell>
          <cell r="J2455">
            <v>1089.49</v>
          </cell>
        </row>
        <row r="2456">
          <cell r="A2456">
            <v>666030</v>
          </cell>
          <cell r="J2456">
            <v>1089.49</v>
          </cell>
        </row>
        <row r="2457">
          <cell r="A2457">
            <v>665821</v>
          </cell>
          <cell r="J2457">
            <v>1089.49</v>
          </cell>
        </row>
        <row r="2458">
          <cell r="A2458">
            <v>665820</v>
          </cell>
          <cell r="J2458">
            <v>1089.49</v>
          </cell>
        </row>
        <row r="2459">
          <cell r="A2459">
            <v>667335</v>
          </cell>
          <cell r="J2459">
            <v>1089.49</v>
          </cell>
        </row>
        <row r="2460">
          <cell r="A2460">
            <v>663862</v>
          </cell>
          <cell r="J2460">
            <v>7591.4009999999998</v>
          </cell>
        </row>
        <row r="2461">
          <cell r="A2461">
            <v>17611</v>
          </cell>
          <cell r="J2461">
            <v>1068.7629999999999</v>
          </cell>
        </row>
        <row r="2462">
          <cell r="A2462">
            <v>17608</v>
          </cell>
          <cell r="J2462">
            <v>3538.7060000000001</v>
          </cell>
        </row>
        <row r="2463">
          <cell r="A2463">
            <v>665017</v>
          </cell>
          <cell r="J2463">
            <v>1822.0060000000001</v>
          </cell>
        </row>
        <row r="2464">
          <cell r="A2464">
            <v>667237</v>
          </cell>
          <cell r="J2464">
            <v>3222.442</v>
          </cell>
        </row>
        <row r="2465">
          <cell r="A2465">
            <v>667238</v>
          </cell>
          <cell r="J2465">
            <v>1588.7059999999999</v>
          </cell>
        </row>
        <row r="2466">
          <cell r="A2466">
            <v>17945</v>
          </cell>
          <cell r="J2466">
            <v>3160.7130000000002</v>
          </cell>
        </row>
        <row r="2467">
          <cell r="A2467">
            <v>664515</v>
          </cell>
          <cell r="J2467">
            <v>2357.1410000000001</v>
          </cell>
        </row>
        <row r="2468">
          <cell r="A2468">
            <v>664470</v>
          </cell>
          <cell r="J2468">
            <v>3535.7109999999998</v>
          </cell>
        </row>
        <row r="2469">
          <cell r="A2469">
            <v>17942</v>
          </cell>
          <cell r="J2469">
            <v>2357.1410000000001</v>
          </cell>
        </row>
        <row r="2470">
          <cell r="A2470">
            <v>17939</v>
          </cell>
          <cell r="J2470">
            <v>2250.0010000000002</v>
          </cell>
        </row>
        <row r="2471">
          <cell r="A2471">
            <v>100776</v>
          </cell>
          <cell r="J2471">
            <v>2571.4380000000001</v>
          </cell>
        </row>
        <row r="2472">
          <cell r="A2472">
            <v>20413</v>
          </cell>
          <cell r="J2472">
            <v>2678.5770000000002</v>
          </cell>
        </row>
        <row r="2473">
          <cell r="A2473">
            <v>18326</v>
          </cell>
          <cell r="J2473">
            <v>1285.71</v>
          </cell>
        </row>
        <row r="2474">
          <cell r="A2474">
            <v>100720</v>
          </cell>
          <cell r="J2474">
            <v>3750.0079999999998</v>
          </cell>
        </row>
        <row r="2475">
          <cell r="A2475">
            <v>100159</v>
          </cell>
          <cell r="J2475">
            <v>1678.875</v>
          </cell>
        </row>
        <row r="2476">
          <cell r="A2476">
            <v>100199</v>
          </cell>
          <cell r="J2476">
            <v>1678.875</v>
          </cell>
        </row>
        <row r="2477">
          <cell r="A2477">
            <v>100221</v>
          </cell>
          <cell r="J2477">
            <v>1678.875</v>
          </cell>
        </row>
        <row r="2478">
          <cell r="A2478">
            <v>20453</v>
          </cell>
          <cell r="J2478">
            <v>4792.6350000000002</v>
          </cell>
        </row>
        <row r="2479">
          <cell r="A2479">
            <v>20452</v>
          </cell>
          <cell r="J2479">
            <v>4792.6350000000002</v>
          </cell>
        </row>
        <row r="2480">
          <cell r="A2480">
            <v>662458</v>
          </cell>
          <cell r="J2480">
            <v>1250.952</v>
          </cell>
        </row>
        <row r="2481">
          <cell r="A2481">
            <v>665174</v>
          </cell>
          <cell r="J2481">
            <v>1743.3979999999999</v>
          </cell>
        </row>
        <row r="2482">
          <cell r="A2482">
            <v>662455</v>
          </cell>
          <cell r="J2482">
            <v>1743.3979999999999</v>
          </cell>
        </row>
        <row r="2483">
          <cell r="A2483">
            <v>664984</v>
          </cell>
          <cell r="J2483">
            <v>1717.5530000000001</v>
          </cell>
        </row>
        <row r="2484">
          <cell r="A2484">
            <v>664978</v>
          </cell>
          <cell r="J2484">
            <v>1974.4480000000001</v>
          </cell>
        </row>
        <row r="2485">
          <cell r="A2485">
            <v>664982</v>
          </cell>
          <cell r="J2485">
            <v>3702.4369999999999</v>
          </cell>
        </row>
        <row r="2486">
          <cell r="A2486">
            <v>664983</v>
          </cell>
          <cell r="J2486">
            <v>5168.9570000000003</v>
          </cell>
        </row>
        <row r="2487">
          <cell r="A2487">
            <v>664976</v>
          </cell>
          <cell r="J2487">
            <v>795.66</v>
          </cell>
        </row>
        <row r="2488">
          <cell r="A2488">
            <v>664977</v>
          </cell>
          <cell r="J2488">
            <v>1379.4179999999999</v>
          </cell>
        </row>
        <row r="2489">
          <cell r="A2489">
            <v>664980</v>
          </cell>
          <cell r="J2489">
            <v>2318.009</v>
          </cell>
        </row>
        <row r="2490">
          <cell r="A2490">
            <v>664979</v>
          </cell>
          <cell r="J2490">
            <v>2318.009</v>
          </cell>
        </row>
        <row r="2491">
          <cell r="A2491">
            <v>664981</v>
          </cell>
          <cell r="J2491">
            <v>1974.4110000000001</v>
          </cell>
        </row>
        <row r="2492">
          <cell r="A2492">
            <v>102065</v>
          </cell>
          <cell r="J2492">
            <v>3857.1469999999999</v>
          </cell>
        </row>
        <row r="2493">
          <cell r="A2493">
            <v>14732</v>
          </cell>
          <cell r="J2493">
            <v>5571.433</v>
          </cell>
        </row>
        <row r="2494">
          <cell r="A2494">
            <v>102064</v>
          </cell>
          <cell r="J2494">
            <v>3857.1469999999999</v>
          </cell>
        </row>
        <row r="2495">
          <cell r="A2495">
            <v>17224</v>
          </cell>
          <cell r="J2495">
            <v>2357.1410000000001</v>
          </cell>
        </row>
        <row r="2496">
          <cell r="A2496">
            <v>17225</v>
          </cell>
          <cell r="J2496">
            <v>2357.1410000000001</v>
          </cell>
        </row>
        <row r="2497">
          <cell r="A2497">
            <v>14733</v>
          </cell>
          <cell r="J2497">
            <v>5571.433</v>
          </cell>
        </row>
        <row r="2498">
          <cell r="A2498">
            <v>658254</v>
          </cell>
          <cell r="J2498">
            <v>3751.9679999999998</v>
          </cell>
        </row>
        <row r="2499">
          <cell r="A2499">
            <v>658256</v>
          </cell>
          <cell r="J2499">
            <v>3626.902</v>
          </cell>
        </row>
        <row r="2500">
          <cell r="A2500">
            <v>658255</v>
          </cell>
          <cell r="J2500">
            <v>3751.9679999999998</v>
          </cell>
        </row>
        <row r="2501">
          <cell r="A2501">
            <v>663696</v>
          </cell>
          <cell r="J2501">
            <v>2142.8620000000001</v>
          </cell>
        </row>
        <row r="2502">
          <cell r="A2502">
            <v>663697</v>
          </cell>
          <cell r="J2502">
            <v>3214.2919999999999</v>
          </cell>
        </row>
        <row r="2503">
          <cell r="A2503">
            <v>666371</v>
          </cell>
          <cell r="J2503">
            <v>2142.8620000000001</v>
          </cell>
        </row>
        <row r="2504">
          <cell r="A2504">
            <v>666388</v>
          </cell>
          <cell r="J2504">
            <v>3214.2919999999999</v>
          </cell>
        </row>
        <row r="2505">
          <cell r="A2505">
            <v>664253</v>
          </cell>
          <cell r="J2505">
            <v>5892.8509999999997</v>
          </cell>
        </row>
        <row r="2506">
          <cell r="A2506">
            <v>666370</v>
          </cell>
          <cell r="J2506">
            <v>1285.71</v>
          </cell>
        </row>
        <row r="2507">
          <cell r="A2507">
            <v>664057</v>
          </cell>
          <cell r="J2507">
            <v>3750.0079999999998</v>
          </cell>
        </row>
        <row r="2508">
          <cell r="A2508">
            <v>665179</v>
          </cell>
          <cell r="J2508">
            <v>2142.8620000000001</v>
          </cell>
        </row>
        <row r="2509">
          <cell r="A2509">
            <v>665183</v>
          </cell>
          <cell r="J2509">
            <v>3750.0079999999998</v>
          </cell>
        </row>
        <row r="2510">
          <cell r="A2510">
            <v>664748</v>
          </cell>
          <cell r="J2510">
            <v>2268.75</v>
          </cell>
        </row>
        <row r="2511">
          <cell r="A2511">
            <v>664758</v>
          </cell>
          <cell r="J2511">
            <v>2268.75</v>
          </cell>
        </row>
        <row r="2512">
          <cell r="A2512">
            <v>664709</v>
          </cell>
          <cell r="J2512">
            <v>2178</v>
          </cell>
        </row>
        <row r="2513">
          <cell r="A2513">
            <v>664703</v>
          </cell>
          <cell r="J2513">
            <v>2178</v>
          </cell>
        </row>
        <row r="2514">
          <cell r="A2514">
            <v>664717</v>
          </cell>
          <cell r="J2514">
            <v>2178</v>
          </cell>
        </row>
        <row r="2515">
          <cell r="A2515">
            <v>664733</v>
          </cell>
          <cell r="J2515">
            <v>2268.75</v>
          </cell>
        </row>
        <row r="2516">
          <cell r="A2516">
            <v>666377</v>
          </cell>
          <cell r="J2516">
            <v>2250.0010000000002</v>
          </cell>
        </row>
        <row r="2517">
          <cell r="A2517">
            <v>664474</v>
          </cell>
          <cell r="J2517">
            <v>5892.8509999999997</v>
          </cell>
        </row>
        <row r="2518">
          <cell r="A2518">
            <v>665514</v>
          </cell>
          <cell r="J2518">
            <v>8571.4279999999999</v>
          </cell>
        </row>
        <row r="2519">
          <cell r="A2519">
            <v>664218</v>
          </cell>
          <cell r="J2519">
            <v>5892.8509999999997</v>
          </cell>
        </row>
        <row r="2520">
          <cell r="A2520">
            <v>665865</v>
          </cell>
          <cell r="J2520">
            <v>2250.0010000000002</v>
          </cell>
        </row>
        <row r="2521">
          <cell r="A2521">
            <v>665404</v>
          </cell>
          <cell r="J2521">
            <v>2142.8620000000001</v>
          </cell>
        </row>
        <row r="2522">
          <cell r="A2522">
            <v>663694</v>
          </cell>
          <cell r="J2522">
            <v>2250.0010000000002</v>
          </cell>
        </row>
        <row r="2523">
          <cell r="A2523">
            <v>663695</v>
          </cell>
          <cell r="J2523">
            <v>3750.0079999999998</v>
          </cell>
        </row>
        <row r="2524">
          <cell r="A2524">
            <v>666374</v>
          </cell>
          <cell r="J2524">
            <v>2142.8620000000001</v>
          </cell>
        </row>
        <row r="2525">
          <cell r="A2525">
            <v>665401</v>
          </cell>
          <cell r="J2525">
            <v>2142.8620000000001</v>
          </cell>
        </row>
        <row r="2526">
          <cell r="A2526">
            <v>666609</v>
          </cell>
          <cell r="J2526">
            <v>1285.71</v>
          </cell>
        </row>
        <row r="2527">
          <cell r="A2527">
            <v>664658</v>
          </cell>
          <cell r="J2527">
            <v>2678.5770000000002</v>
          </cell>
        </row>
        <row r="2528">
          <cell r="A2528">
            <v>663846</v>
          </cell>
          <cell r="J2528">
            <v>2037.011</v>
          </cell>
        </row>
        <row r="2529">
          <cell r="A2529">
            <v>663866</v>
          </cell>
          <cell r="J2529">
            <v>6023.9669999999996</v>
          </cell>
        </row>
        <row r="2530">
          <cell r="A2530">
            <v>663858</v>
          </cell>
          <cell r="J2530">
            <v>1809.5730000000001</v>
          </cell>
        </row>
        <row r="2531">
          <cell r="A2531">
            <v>663860</v>
          </cell>
          <cell r="J2531">
            <v>2662.913</v>
          </cell>
        </row>
        <row r="2532">
          <cell r="A2532">
            <v>663894</v>
          </cell>
          <cell r="J2532">
            <v>1286.5260000000001</v>
          </cell>
        </row>
        <row r="2533">
          <cell r="A2533">
            <v>663843</v>
          </cell>
          <cell r="J2533">
            <v>1332.482</v>
          </cell>
        </row>
        <row r="2534">
          <cell r="A2534">
            <v>663892</v>
          </cell>
          <cell r="J2534">
            <v>621.83699999999999</v>
          </cell>
        </row>
        <row r="2535">
          <cell r="A2535">
            <v>663859</v>
          </cell>
          <cell r="J2535">
            <v>1788.537</v>
          </cell>
        </row>
        <row r="2536">
          <cell r="A2536">
            <v>663857</v>
          </cell>
          <cell r="J2536">
            <v>2521.4520000000002</v>
          </cell>
        </row>
        <row r="2537">
          <cell r="A2537">
            <v>663848</v>
          </cell>
          <cell r="J2537">
            <v>2037.011</v>
          </cell>
        </row>
        <row r="2538">
          <cell r="A2538">
            <v>663897</v>
          </cell>
          <cell r="J2538">
            <v>621.83699999999999</v>
          </cell>
        </row>
        <row r="2539">
          <cell r="A2539">
            <v>663861</v>
          </cell>
          <cell r="J2539">
            <v>2242.451</v>
          </cell>
        </row>
        <row r="2540">
          <cell r="A2540">
            <v>663864</v>
          </cell>
          <cell r="J2540">
            <v>2662.913</v>
          </cell>
        </row>
        <row r="2541">
          <cell r="A2541">
            <v>663853</v>
          </cell>
          <cell r="J2541">
            <v>2122.77</v>
          </cell>
        </row>
        <row r="2542">
          <cell r="A2542">
            <v>663898</v>
          </cell>
          <cell r="J2542">
            <v>718.32299999999998</v>
          </cell>
        </row>
        <row r="2543">
          <cell r="A2543">
            <v>666608</v>
          </cell>
          <cell r="J2543">
            <v>2678.5770000000002</v>
          </cell>
        </row>
        <row r="2544">
          <cell r="A2544">
            <v>663925</v>
          </cell>
          <cell r="J2544">
            <v>3964.2869999999998</v>
          </cell>
        </row>
        <row r="2545">
          <cell r="A2545">
            <v>666739</v>
          </cell>
          <cell r="J2545">
            <v>3535.7109999999998</v>
          </cell>
        </row>
        <row r="2546">
          <cell r="A2546">
            <v>666604</v>
          </cell>
          <cell r="J2546">
            <v>3535.7109999999998</v>
          </cell>
        </row>
        <row r="2547">
          <cell r="A2547">
            <v>663924</v>
          </cell>
          <cell r="J2547">
            <v>2571.4380000000001</v>
          </cell>
        </row>
        <row r="2548">
          <cell r="A2548">
            <v>666603</v>
          </cell>
          <cell r="J2548">
            <v>4071.4259999999999</v>
          </cell>
        </row>
        <row r="2549">
          <cell r="A2549">
            <v>666741</v>
          </cell>
          <cell r="J2549">
            <v>2678.5770000000002</v>
          </cell>
        </row>
        <row r="2550">
          <cell r="A2550">
            <v>664886</v>
          </cell>
          <cell r="J2550">
            <v>4071.4259999999999</v>
          </cell>
        </row>
        <row r="2551">
          <cell r="A2551">
            <v>663927</v>
          </cell>
          <cell r="J2551">
            <v>2142.8620000000001</v>
          </cell>
        </row>
        <row r="2552">
          <cell r="A2552">
            <v>666742</v>
          </cell>
          <cell r="J2552">
            <v>2678.5770000000002</v>
          </cell>
        </row>
        <row r="2553">
          <cell r="A2553">
            <v>664217</v>
          </cell>
          <cell r="J2553">
            <v>3750.0079999999998</v>
          </cell>
        </row>
        <row r="2554">
          <cell r="A2554">
            <v>663921</v>
          </cell>
          <cell r="J2554">
            <v>2250.0010000000002</v>
          </cell>
        </row>
        <row r="2555">
          <cell r="A2555">
            <v>664216</v>
          </cell>
          <cell r="J2555">
            <v>3750.0079999999998</v>
          </cell>
        </row>
        <row r="2556">
          <cell r="A2556">
            <v>664214</v>
          </cell>
          <cell r="J2556">
            <v>1285.71</v>
          </cell>
        </row>
        <row r="2557">
          <cell r="A2557">
            <v>663920</v>
          </cell>
          <cell r="J2557">
            <v>2250.0010000000002</v>
          </cell>
        </row>
        <row r="2558">
          <cell r="A2558">
            <v>666610</v>
          </cell>
          <cell r="J2558">
            <v>2250.0010000000002</v>
          </cell>
        </row>
        <row r="2559">
          <cell r="A2559">
            <v>665335</v>
          </cell>
          <cell r="J2559">
            <v>386.77600000000001</v>
          </cell>
        </row>
        <row r="2560">
          <cell r="A2560">
            <v>665340</v>
          </cell>
          <cell r="J2560">
            <v>1989.24</v>
          </cell>
        </row>
        <row r="2561">
          <cell r="A2561">
            <v>665334</v>
          </cell>
          <cell r="J2561">
            <v>652.49199999999996</v>
          </cell>
        </row>
        <row r="2562">
          <cell r="A2562">
            <v>665336</v>
          </cell>
          <cell r="J2562">
            <v>1989.24</v>
          </cell>
        </row>
        <row r="2563">
          <cell r="A2563">
            <v>665339</v>
          </cell>
          <cell r="J2563">
            <v>1989.24</v>
          </cell>
        </row>
        <row r="2564">
          <cell r="A2564">
            <v>665338</v>
          </cell>
          <cell r="J2564">
            <v>1989.24</v>
          </cell>
        </row>
        <row r="2565">
          <cell r="A2565">
            <v>664325</v>
          </cell>
          <cell r="J2565">
            <v>1582.5350000000001</v>
          </cell>
        </row>
        <row r="2566">
          <cell r="A2566">
            <v>664531</v>
          </cell>
          <cell r="J2566">
            <v>1903.4090000000001</v>
          </cell>
        </row>
        <row r="2567">
          <cell r="A2567">
            <v>666829</v>
          </cell>
          <cell r="J2567">
            <v>2156.2199999999998</v>
          </cell>
        </row>
        <row r="2568">
          <cell r="A2568">
            <v>666828</v>
          </cell>
          <cell r="J2568">
            <v>1517.34</v>
          </cell>
        </row>
        <row r="2569">
          <cell r="A2569">
            <v>666830</v>
          </cell>
          <cell r="J2569">
            <v>1931.16</v>
          </cell>
        </row>
        <row r="2570">
          <cell r="A2570">
            <v>666674</v>
          </cell>
          <cell r="J2570">
            <v>4792.6350000000002</v>
          </cell>
        </row>
        <row r="2571">
          <cell r="A2571">
            <v>11161</v>
          </cell>
          <cell r="J2571">
            <v>2326.3580000000002</v>
          </cell>
        </row>
        <row r="2572">
          <cell r="A2572">
            <v>11160</v>
          </cell>
          <cell r="J2572">
            <v>2326.3580000000002</v>
          </cell>
        </row>
        <row r="2573">
          <cell r="A2573">
            <v>20454</v>
          </cell>
          <cell r="J2573">
            <v>4792.6350000000002</v>
          </cell>
        </row>
        <row r="2574">
          <cell r="A2574">
            <v>662461</v>
          </cell>
          <cell r="J2574">
            <v>1743.3979999999999</v>
          </cell>
        </row>
        <row r="2575">
          <cell r="A2575">
            <v>665535</v>
          </cell>
          <cell r="J2575">
            <v>1743.453</v>
          </cell>
        </row>
        <row r="2576">
          <cell r="A2576">
            <v>663965</v>
          </cell>
          <cell r="J2576">
            <v>2466.6579999999999</v>
          </cell>
        </row>
        <row r="2577">
          <cell r="A2577">
            <v>664574</v>
          </cell>
          <cell r="J2577">
            <v>1145.211</v>
          </cell>
        </row>
        <row r="2578">
          <cell r="A2578">
            <v>662457</v>
          </cell>
          <cell r="J2578">
            <v>2466.6579999999999</v>
          </cell>
        </row>
        <row r="2579">
          <cell r="A2579">
            <v>663750</v>
          </cell>
          <cell r="J2579">
            <v>775.24099999999999</v>
          </cell>
        </row>
        <row r="2580">
          <cell r="A2580">
            <v>662456</v>
          </cell>
          <cell r="J2580">
            <v>1250.952</v>
          </cell>
        </row>
        <row r="2581">
          <cell r="A2581">
            <v>662459</v>
          </cell>
          <cell r="J2581">
            <v>1743.3979999999999</v>
          </cell>
        </row>
        <row r="2582">
          <cell r="A2582">
            <v>666775</v>
          </cell>
          <cell r="J2582">
            <v>2672.3330000000001</v>
          </cell>
        </row>
        <row r="2583">
          <cell r="A2583">
            <v>666774</v>
          </cell>
          <cell r="J2583">
            <v>2672.3330000000001</v>
          </cell>
        </row>
        <row r="2584">
          <cell r="A2584">
            <v>666777</v>
          </cell>
          <cell r="J2584">
            <v>4141.9470000000001</v>
          </cell>
        </row>
        <row r="2585">
          <cell r="A2585">
            <v>666776</v>
          </cell>
          <cell r="J2585">
            <v>2672.3330000000001</v>
          </cell>
        </row>
        <row r="2586">
          <cell r="A2586">
            <v>662460</v>
          </cell>
          <cell r="J2586">
            <v>1743.3979999999999</v>
          </cell>
        </row>
        <row r="2587">
          <cell r="A2587">
            <v>9907</v>
          </cell>
          <cell r="J2587">
            <v>2262.1799999999998</v>
          </cell>
        </row>
        <row r="2588">
          <cell r="A2588">
            <v>9909</v>
          </cell>
          <cell r="J2588">
            <v>2262.1799999999998</v>
          </cell>
        </row>
        <row r="2589">
          <cell r="A2589">
            <v>665970</v>
          </cell>
          <cell r="J2589">
            <v>2262.1799999999998</v>
          </cell>
        </row>
        <row r="2590">
          <cell r="A2590">
            <v>663749</v>
          </cell>
          <cell r="J2590">
            <v>1743.3979999999999</v>
          </cell>
        </row>
        <row r="2591">
          <cell r="A2591">
            <v>9919</v>
          </cell>
          <cell r="J2591">
            <v>2262.1799999999998</v>
          </cell>
        </row>
        <row r="2592">
          <cell r="A2592">
            <v>665537</v>
          </cell>
          <cell r="J2592">
            <v>1743.3979999999999</v>
          </cell>
        </row>
        <row r="2593">
          <cell r="A2593">
            <v>666004</v>
          </cell>
          <cell r="J2593">
            <v>4444.4089999999997</v>
          </cell>
        </row>
        <row r="2594">
          <cell r="A2594">
            <v>666002</v>
          </cell>
          <cell r="J2594">
            <v>1863.297</v>
          </cell>
        </row>
        <row r="2595">
          <cell r="A2595">
            <v>666003</v>
          </cell>
          <cell r="J2595">
            <v>2801.5619999999999</v>
          </cell>
        </row>
        <row r="2596">
          <cell r="A2596">
            <v>666010</v>
          </cell>
          <cell r="J2596">
            <v>4444.4089999999997</v>
          </cell>
        </row>
        <row r="2597">
          <cell r="A2597">
            <v>666008</v>
          </cell>
          <cell r="J2597">
            <v>1863.297</v>
          </cell>
        </row>
        <row r="2598">
          <cell r="A2598">
            <v>666009</v>
          </cell>
          <cell r="J2598">
            <v>2801.5619999999999</v>
          </cell>
        </row>
        <row r="2599">
          <cell r="A2599">
            <v>666781</v>
          </cell>
          <cell r="J2599">
            <v>4444.4089999999997</v>
          </cell>
        </row>
        <row r="2600">
          <cell r="A2600">
            <v>666779</v>
          </cell>
          <cell r="J2600">
            <v>1863.297</v>
          </cell>
        </row>
        <row r="2601">
          <cell r="A2601">
            <v>666780</v>
          </cell>
          <cell r="J2601">
            <v>2801.5619999999999</v>
          </cell>
        </row>
        <row r="2602">
          <cell r="A2602">
            <v>666007</v>
          </cell>
          <cell r="J2602">
            <v>4444.4089999999997</v>
          </cell>
        </row>
        <row r="2603">
          <cell r="A2603">
            <v>666005</v>
          </cell>
          <cell r="J2603">
            <v>1863.297</v>
          </cell>
        </row>
        <row r="2604">
          <cell r="A2604">
            <v>666006</v>
          </cell>
          <cell r="J2604">
            <v>2801.5619999999999</v>
          </cell>
        </row>
        <row r="2605">
          <cell r="A2605">
            <v>666183</v>
          </cell>
          <cell r="J2605">
            <v>4498.4960000000001</v>
          </cell>
        </row>
        <row r="2606">
          <cell r="A2606">
            <v>666180</v>
          </cell>
          <cell r="J2606">
            <v>4348.5039999999999</v>
          </cell>
        </row>
        <row r="2607">
          <cell r="A2607">
            <v>666182</v>
          </cell>
          <cell r="J2607">
            <v>4498.4960000000001</v>
          </cell>
        </row>
        <row r="2608">
          <cell r="A2608">
            <v>664056</v>
          </cell>
          <cell r="J2608">
            <v>4928.5780000000004</v>
          </cell>
        </row>
        <row r="2609">
          <cell r="A2609">
            <v>664219</v>
          </cell>
          <cell r="J2609">
            <v>3428.5709999999999</v>
          </cell>
        </row>
        <row r="2610">
          <cell r="A2610">
            <v>666743</v>
          </cell>
          <cell r="J2610">
            <v>3750.0079999999998</v>
          </cell>
        </row>
        <row r="2611">
          <cell r="A2611">
            <v>666744</v>
          </cell>
          <cell r="J2611">
            <v>5142.857</v>
          </cell>
        </row>
        <row r="2612">
          <cell r="A2612">
            <v>666745</v>
          </cell>
          <cell r="J2612">
            <v>6964.2820000000002</v>
          </cell>
        </row>
        <row r="2613">
          <cell r="A2613">
            <v>663065</v>
          </cell>
          <cell r="J2613">
            <v>57975.28</v>
          </cell>
        </row>
        <row r="2614">
          <cell r="A2614">
            <v>663066</v>
          </cell>
          <cell r="J2614">
            <v>37955.31</v>
          </cell>
        </row>
        <row r="2615">
          <cell r="A2615">
            <v>665379</v>
          </cell>
          <cell r="J2615">
            <v>17423.46</v>
          </cell>
        </row>
        <row r="2616">
          <cell r="A2616">
            <v>663063</v>
          </cell>
          <cell r="J2616">
            <v>23399.51</v>
          </cell>
        </row>
        <row r="2617">
          <cell r="A2617">
            <v>665176</v>
          </cell>
          <cell r="J2617">
            <v>65989.039999999994</v>
          </cell>
        </row>
        <row r="2618">
          <cell r="A2618">
            <v>663060</v>
          </cell>
          <cell r="J2618">
            <v>3941.9259999999999</v>
          </cell>
        </row>
        <row r="2619">
          <cell r="A2619">
            <v>663062</v>
          </cell>
          <cell r="J2619">
            <v>5700.0690000000004</v>
          </cell>
        </row>
        <row r="2620">
          <cell r="A2620">
            <v>666521</v>
          </cell>
          <cell r="J2620">
            <v>16914.349999999999</v>
          </cell>
        </row>
        <row r="2621">
          <cell r="A2621">
            <v>666523</v>
          </cell>
          <cell r="J2621">
            <v>17466.939999999999</v>
          </cell>
        </row>
        <row r="2622">
          <cell r="A2622">
            <v>662580</v>
          </cell>
          <cell r="J2622">
            <v>39379.74</v>
          </cell>
        </row>
        <row r="2623">
          <cell r="A2623">
            <v>663321</v>
          </cell>
          <cell r="J2623">
            <v>10155.450000000001</v>
          </cell>
        </row>
        <row r="2624">
          <cell r="A2624">
            <v>663405</v>
          </cell>
          <cell r="J2624">
            <v>9962.4619999999995</v>
          </cell>
        </row>
        <row r="2625">
          <cell r="A2625">
            <v>663008</v>
          </cell>
          <cell r="J2625">
            <v>9619.6450000000004</v>
          </cell>
        </row>
        <row r="2626">
          <cell r="A2626">
            <v>665815</v>
          </cell>
          <cell r="J2626">
            <v>8713.4519999999993</v>
          </cell>
        </row>
        <row r="2627">
          <cell r="A2627">
            <v>664403</v>
          </cell>
          <cell r="J2627">
            <v>23443.83</v>
          </cell>
        </row>
        <row r="2628">
          <cell r="A2628">
            <v>664394</v>
          </cell>
          <cell r="J2628">
            <v>8713.4519999999993</v>
          </cell>
        </row>
        <row r="2629">
          <cell r="A2629">
            <v>665814</v>
          </cell>
          <cell r="J2629">
            <v>8713.4519999999993</v>
          </cell>
        </row>
        <row r="2630">
          <cell r="A2630">
            <v>435</v>
          </cell>
          <cell r="J2630">
            <v>25870.25</v>
          </cell>
        </row>
        <row r="2631">
          <cell r="A2631">
            <v>663340</v>
          </cell>
          <cell r="J2631">
            <v>8383.5300000000007</v>
          </cell>
        </row>
        <row r="2632">
          <cell r="A2632">
            <v>659535</v>
          </cell>
          <cell r="J2632">
            <v>12830.02</v>
          </cell>
        </row>
        <row r="2633">
          <cell r="A2633">
            <v>663761</v>
          </cell>
          <cell r="J2633">
            <v>9253.759</v>
          </cell>
        </row>
        <row r="2634">
          <cell r="A2634">
            <v>661101</v>
          </cell>
          <cell r="J2634">
            <v>16194.85</v>
          </cell>
        </row>
        <row r="2635">
          <cell r="A2635">
            <v>666398</v>
          </cell>
          <cell r="J2635">
            <v>15650</v>
          </cell>
        </row>
        <row r="2636">
          <cell r="A2636">
            <v>660467</v>
          </cell>
          <cell r="J2636">
            <v>13400</v>
          </cell>
        </row>
        <row r="2637">
          <cell r="A2637">
            <v>664039</v>
          </cell>
          <cell r="J2637">
            <v>1412.8869999999999</v>
          </cell>
        </row>
        <row r="2638">
          <cell r="A2638">
            <v>663707</v>
          </cell>
          <cell r="J2638">
            <v>9369.3019999999997</v>
          </cell>
        </row>
        <row r="2639">
          <cell r="A2639">
            <v>663517</v>
          </cell>
          <cell r="J2639">
            <v>16394.77</v>
          </cell>
        </row>
        <row r="2640">
          <cell r="A2640">
            <v>663516</v>
          </cell>
          <cell r="J2640">
            <v>5406.8940000000002</v>
          </cell>
        </row>
        <row r="2641">
          <cell r="A2641">
            <v>665110</v>
          </cell>
          <cell r="J2641">
            <v>4434.6580000000004</v>
          </cell>
        </row>
        <row r="2642">
          <cell r="A2642">
            <v>665112</v>
          </cell>
          <cell r="J2642">
            <v>5637.9030000000002</v>
          </cell>
        </row>
        <row r="2643">
          <cell r="A2643">
            <v>661857</v>
          </cell>
          <cell r="J2643">
            <v>2944.88</v>
          </cell>
        </row>
        <row r="2644">
          <cell r="A2644">
            <v>662778</v>
          </cell>
          <cell r="J2644">
            <v>5906.8</v>
          </cell>
        </row>
        <row r="2645">
          <cell r="A2645">
            <v>662195</v>
          </cell>
          <cell r="J2645">
            <v>4114.8760000000002</v>
          </cell>
        </row>
        <row r="2646">
          <cell r="A2646">
            <v>665111</v>
          </cell>
          <cell r="J2646">
            <v>4876.9949999999999</v>
          </cell>
        </row>
        <row r="2647">
          <cell r="A2647">
            <v>663470</v>
          </cell>
          <cell r="J2647">
            <v>5367.0349999999999</v>
          </cell>
        </row>
        <row r="2648">
          <cell r="A2648">
            <v>663636</v>
          </cell>
          <cell r="J2648">
            <v>5239.3580000000002</v>
          </cell>
        </row>
        <row r="2649">
          <cell r="A2649">
            <v>662854</v>
          </cell>
          <cell r="J2649">
            <v>5058.6899999999996</v>
          </cell>
        </row>
        <row r="2650">
          <cell r="A2650">
            <v>663635</v>
          </cell>
          <cell r="J2650">
            <v>5843.1850000000004</v>
          </cell>
        </row>
        <row r="2651">
          <cell r="A2651">
            <v>666500</v>
          </cell>
          <cell r="J2651">
            <v>5845.107</v>
          </cell>
        </row>
        <row r="2652">
          <cell r="A2652">
            <v>661859</v>
          </cell>
          <cell r="J2652">
            <v>6917.3940000000002</v>
          </cell>
        </row>
        <row r="2653">
          <cell r="A2653">
            <v>666559</v>
          </cell>
          <cell r="J2653">
            <v>5813.5159999999996</v>
          </cell>
        </row>
        <row r="2654">
          <cell r="A2654">
            <v>661858</v>
          </cell>
          <cell r="J2654">
            <v>8375.9609999999993</v>
          </cell>
        </row>
        <row r="2655">
          <cell r="A2655">
            <v>664795</v>
          </cell>
          <cell r="J2655">
            <v>3861.0970000000002</v>
          </cell>
        </row>
        <row r="2656">
          <cell r="A2656">
            <v>8185</v>
          </cell>
          <cell r="J2656">
            <v>5025.442</v>
          </cell>
        </row>
        <row r="2657">
          <cell r="A2657">
            <v>4160</v>
          </cell>
          <cell r="J2657">
            <v>3504.1759999999999</v>
          </cell>
        </row>
        <row r="2658">
          <cell r="A2658">
            <v>9456</v>
          </cell>
          <cell r="J2658">
            <v>6581.2179999999998</v>
          </cell>
        </row>
        <row r="2659">
          <cell r="A2659">
            <v>3995</v>
          </cell>
          <cell r="J2659">
            <v>5540.8029999999999</v>
          </cell>
        </row>
        <row r="2660">
          <cell r="A2660">
            <v>660454</v>
          </cell>
          <cell r="J2660">
            <v>4708.4520000000002</v>
          </cell>
        </row>
        <row r="2661">
          <cell r="A2661">
            <v>660455</v>
          </cell>
          <cell r="J2661">
            <v>4392.1549999999997</v>
          </cell>
        </row>
        <row r="2662">
          <cell r="A2662">
            <v>660456</v>
          </cell>
          <cell r="J2662">
            <v>6407.8040000000001</v>
          </cell>
        </row>
        <row r="2663">
          <cell r="A2663">
            <v>665493</v>
          </cell>
          <cell r="J2663">
            <v>3854.1790000000001</v>
          </cell>
        </row>
        <row r="2664">
          <cell r="A2664">
            <v>660458</v>
          </cell>
          <cell r="J2664">
            <v>3886.415</v>
          </cell>
        </row>
        <row r="2665">
          <cell r="A2665">
            <v>660459</v>
          </cell>
          <cell r="J2665">
            <v>4824.8459999999995</v>
          </cell>
        </row>
        <row r="2666">
          <cell r="A2666">
            <v>660460</v>
          </cell>
          <cell r="J2666">
            <v>3978.5889999999999</v>
          </cell>
        </row>
        <row r="2667">
          <cell r="A2667">
            <v>666206</v>
          </cell>
          <cell r="J2667">
            <v>4613.8969999999999</v>
          </cell>
        </row>
        <row r="2668">
          <cell r="A2668">
            <v>17242</v>
          </cell>
          <cell r="J2668">
            <v>10248.09</v>
          </cell>
        </row>
        <row r="2669">
          <cell r="A2669">
            <v>666627</v>
          </cell>
          <cell r="J2669">
            <v>6763.6880000000001</v>
          </cell>
        </row>
        <row r="2670">
          <cell r="A2670">
            <v>4678</v>
          </cell>
          <cell r="J2670">
            <v>20784.650000000001</v>
          </cell>
        </row>
        <row r="2671">
          <cell r="A2671">
            <v>9122</v>
          </cell>
          <cell r="J2671">
            <v>16982.59</v>
          </cell>
        </row>
        <row r="2672">
          <cell r="A2672">
            <v>8029</v>
          </cell>
          <cell r="J2672">
            <v>15202.93</v>
          </cell>
        </row>
        <row r="2673">
          <cell r="A2673">
            <v>9357</v>
          </cell>
          <cell r="J2673">
            <v>9933.6949999999997</v>
          </cell>
        </row>
        <row r="2674">
          <cell r="A2674">
            <v>666664</v>
          </cell>
          <cell r="J2674">
            <v>10937.33</v>
          </cell>
        </row>
        <row r="2675">
          <cell r="A2675">
            <v>663744</v>
          </cell>
          <cell r="J2675">
            <v>3042.8009999999999</v>
          </cell>
        </row>
        <row r="2676">
          <cell r="A2676">
            <v>664264</v>
          </cell>
          <cell r="J2676">
            <v>3042.8009999999999</v>
          </cell>
        </row>
        <row r="2677">
          <cell r="A2677">
            <v>17850</v>
          </cell>
          <cell r="J2677">
            <v>2899.38</v>
          </cell>
        </row>
        <row r="2678">
          <cell r="A2678">
            <v>17855</v>
          </cell>
          <cell r="J2678">
            <v>821.42200000000003</v>
          </cell>
        </row>
        <row r="2679">
          <cell r="A2679">
            <v>17851</v>
          </cell>
          <cell r="J2679">
            <v>2802.7350000000001</v>
          </cell>
        </row>
        <row r="2680">
          <cell r="A2680">
            <v>17853</v>
          </cell>
          <cell r="J2680">
            <v>2899.38</v>
          </cell>
        </row>
        <row r="2681">
          <cell r="A2681">
            <v>664269</v>
          </cell>
          <cell r="J2681">
            <v>3042.8009999999999</v>
          </cell>
        </row>
        <row r="2682">
          <cell r="A2682">
            <v>664296</v>
          </cell>
          <cell r="J2682">
            <v>3042.8009999999999</v>
          </cell>
        </row>
        <row r="2683">
          <cell r="A2683">
            <v>4184</v>
          </cell>
          <cell r="J2683">
            <v>5394.6989999999996</v>
          </cell>
        </row>
        <row r="2684">
          <cell r="A2684">
            <v>17704</v>
          </cell>
          <cell r="J2684">
            <v>3970.2220000000002</v>
          </cell>
        </row>
        <row r="2685">
          <cell r="A2685">
            <v>18353</v>
          </cell>
          <cell r="J2685">
            <v>3535.0569999999998</v>
          </cell>
        </row>
        <row r="2686">
          <cell r="A2686">
            <v>2141</v>
          </cell>
          <cell r="J2686">
            <v>9028.9599999999991</v>
          </cell>
        </row>
        <row r="2687">
          <cell r="A2687">
            <v>4626</v>
          </cell>
          <cell r="J2687">
            <v>5252.7</v>
          </cell>
        </row>
        <row r="2688">
          <cell r="A2688">
            <v>657081</v>
          </cell>
          <cell r="J2688">
            <v>5634.1530000000002</v>
          </cell>
        </row>
        <row r="2689">
          <cell r="A2689">
            <v>9370</v>
          </cell>
          <cell r="J2689">
            <v>3777.7460000000001</v>
          </cell>
        </row>
        <row r="2690">
          <cell r="A2690">
            <v>657080</v>
          </cell>
          <cell r="J2690">
            <v>2935.1709999999998</v>
          </cell>
        </row>
        <row r="2691">
          <cell r="A2691">
            <v>100300</v>
          </cell>
          <cell r="J2691">
            <v>7027.741</v>
          </cell>
        </row>
        <row r="2692">
          <cell r="A2692">
            <v>663600</v>
          </cell>
          <cell r="J2692">
            <v>7027.741</v>
          </cell>
        </row>
        <row r="2693">
          <cell r="A2693">
            <v>13283</v>
          </cell>
          <cell r="J2693">
            <v>10471.26</v>
          </cell>
        </row>
        <row r="2694">
          <cell r="A2694">
            <v>663598</v>
          </cell>
          <cell r="J2694">
            <v>7911.6289999999999</v>
          </cell>
        </row>
        <row r="2695">
          <cell r="A2695">
            <v>663596</v>
          </cell>
          <cell r="J2695">
            <v>3008.45</v>
          </cell>
        </row>
        <row r="2696">
          <cell r="A2696">
            <v>2873</v>
          </cell>
          <cell r="J2696">
            <v>4978.4009999999998</v>
          </cell>
        </row>
        <row r="2697">
          <cell r="A2697">
            <v>998</v>
          </cell>
          <cell r="J2697">
            <v>6632.6310000000003</v>
          </cell>
        </row>
        <row r="2698">
          <cell r="A2698">
            <v>2433</v>
          </cell>
          <cell r="J2698">
            <v>7675.0810000000001</v>
          </cell>
        </row>
        <row r="2699">
          <cell r="A2699">
            <v>8409</v>
          </cell>
          <cell r="J2699">
            <v>7675.9139999999998</v>
          </cell>
        </row>
        <row r="2700">
          <cell r="A2700">
            <v>664797</v>
          </cell>
          <cell r="J2700">
            <v>9648.7579999999998</v>
          </cell>
        </row>
        <row r="2701">
          <cell r="A2701">
            <v>13125</v>
          </cell>
          <cell r="J2701">
            <v>9648.7579999999998</v>
          </cell>
        </row>
        <row r="2702">
          <cell r="A2702">
            <v>666970</v>
          </cell>
          <cell r="J2702">
            <v>6441.56</v>
          </cell>
        </row>
        <row r="2703">
          <cell r="A2703">
            <v>661372</v>
          </cell>
          <cell r="J2703">
            <v>6524.6890000000003</v>
          </cell>
        </row>
        <row r="2704">
          <cell r="A2704">
            <v>661370</v>
          </cell>
          <cell r="J2704">
            <v>6441.56</v>
          </cell>
        </row>
        <row r="2705">
          <cell r="A2705">
            <v>661371</v>
          </cell>
          <cell r="J2705">
            <v>9648.7579999999998</v>
          </cell>
        </row>
        <row r="2706">
          <cell r="A2706">
            <v>666971</v>
          </cell>
          <cell r="J2706">
            <v>6524.6890000000003</v>
          </cell>
        </row>
        <row r="2707">
          <cell r="A2707">
            <v>11850</v>
          </cell>
          <cell r="J2707">
            <v>6524.6890000000003</v>
          </cell>
        </row>
        <row r="2708">
          <cell r="A2708">
            <v>9421</v>
          </cell>
          <cell r="J2708">
            <v>7261.7089999999998</v>
          </cell>
        </row>
        <row r="2709">
          <cell r="A2709">
            <v>7104</v>
          </cell>
          <cell r="J2709">
            <v>3147.9670000000001</v>
          </cell>
        </row>
        <row r="2710">
          <cell r="A2710">
            <v>18665</v>
          </cell>
          <cell r="J2710">
            <v>3928.241</v>
          </cell>
        </row>
        <row r="2711">
          <cell r="A2711">
            <v>8067</v>
          </cell>
          <cell r="J2711">
            <v>6632.6310000000003</v>
          </cell>
        </row>
        <row r="2712">
          <cell r="A2712">
            <v>8123</v>
          </cell>
          <cell r="J2712">
            <v>3610.2150000000001</v>
          </cell>
        </row>
        <row r="2713">
          <cell r="A2713">
            <v>7029</v>
          </cell>
          <cell r="J2713">
            <v>3207.7370000000001</v>
          </cell>
        </row>
        <row r="2714">
          <cell r="A2714">
            <v>25484</v>
          </cell>
          <cell r="J2714">
            <v>5865.5230000000001</v>
          </cell>
        </row>
        <row r="2715">
          <cell r="A2715">
            <v>19599</v>
          </cell>
          <cell r="J2715">
            <v>3412.7080000000001</v>
          </cell>
        </row>
        <row r="2716">
          <cell r="A2716">
            <v>19580</v>
          </cell>
          <cell r="J2716">
            <v>6929.634</v>
          </cell>
        </row>
        <row r="2717">
          <cell r="A2717">
            <v>10403</v>
          </cell>
          <cell r="J2717">
            <v>4932.8280000000004</v>
          </cell>
        </row>
        <row r="2718">
          <cell r="A2718">
            <v>10406</v>
          </cell>
          <cell r="J2718">
            <v>2725.299</v>
          </cell>
        </row>
        <row r="2719">
          <cell r="A2719">
            <v>4047</v>
          </cell>
          <cell r="J2719">
            <v>2226.5740000000001</v>
          </cell>
        </row>
        <row r="2720">
          <cell r="A2720">
            <v>4368</v>
          </cell>
          <cell r="J2720">
            <v>5371.5690000000004</v>
          </cell>
        </row>
        <row r="2721">
          <cell r="A2721">
            <v>666329</v>
          </cell>
          <cell r="J2721">
            <v>2431.09</v>
          </cell>
        </row>
        <row r="2722">
          <cell r="A2722">
            <v>4359</v>
          </cell>
          <cell r="J2722">
            <v>2891.5729999999999</v>
          </cell>
        </row>
        <row r="2723">
          <cell r="A2723">
            <v>1017</v>
          </cell>
          <cell r="J2723">
            <v>2665.6260000000002</v>
          </cell>
        </row>
        <row r="2724">
          <cell r="A2724">
            <v>663671</v>
          </cell>
          <cell r="J2724">
            <v>6856.884</v>
          </cell>
        </row>
        <row r="2725">
          <cell r="A2725">
            <v>662845</v>
          </cell>
          <cell r="J2725">
            <v>4426.2359999999999</v>
          </cell>
        </row>
        <row r="2726">
          <cell r="A2726">
            <v>17117</v>
          </cell>
          <cell r="J2726">
            <v>4553.4539999999997</v>
          </cell>
        </row>
        <row r="2727">
          <cell r="A2727">
            <v>101572</v>
          </cell>
          <cell r="J2727">
            <v>6856.884</v>
          </cell>
        </row>
        <row r="2728">
          <cell r="A2728">
            <v>664930</v>
          </cell>
          <cell r="J2728">
            <v>2351.3110000000001</v>
          </cell>
        </row>
        <row r="2729">
          <cell r="A2729">
            <v>101221</v>
          </cell>
          <cell r="J2729">
            <v>7043.9669999999996</v>
          </cell>
        </row>
        <row r="2730">
          <cell r="A2730">
            <v>663672</v>
          </cell>
          <cell r="J2730">
            <v>5059.5990000000002</v>
          </cell>
        </row>
        <row r="2731">
          <cell r="A2731">
            <v>663676</v>
          </cell>
          <cell r="J2731">
            <v>2717.721</v>
          </cell>
        </row>
        <row r="2732">
          <cell r="A2732">
            <v>664931</v>
          </cell>
          <cell r="J2732">
            <v>9465.4509999999991</v>
          </cell>
        </row>
        <row r="2733">
          <cell r="A2733">
            <v>664848</v>
          </cell>
          <cell r="J2733">
            <v>4794.4340000000002</v>
          </cell>
        </row>
        <row r="2734">
          <cell r="A2734">
            <v>664118</v>
          </cell>
          <cell r="J2734">
            <v>2718.7190000000001</v>
          </cell>
        </row>
        <row r="2735">
          <cell r="A2735">
            <v>662928</v>
          </cell>
          <cell r="J2735">
            <v>2076.8719999999998</v>
          </cell>
        </row>
        <row r="2736">
          <cell r="A2736">
            <v>662929</v>
          </cell>
          <cell r="J2736">
            <v>3118.125</v>
          </cell>
        </row>
        <row r="2737">
          <cell r="A2737">
            <v>664929</v>
          </cell>
          <cell r="J2737">
            <v>10032.81</v>
          </cell>
        </row>
        <row r="2738">
          <cell r="A2738">
            <v>664117</v>
          </cell>
          <cell r="J2738">
            <v>7031.8419999999996</v>
          </cell>
        </row>
        <row r="2739">
          <cell r="A2739">
            <v>664845</v>
          </cell>
          <cell r="J2739">
            <v>3877.6869999999999</v>
          </cell>
        </row>
        <row r="2740">
          <cell r="A2740">
            <v>664932</v>
          </cell>
          <cell r="J2740">
            <v>6638.393</v>
          </cell>
        </row>
        <row r="2741">
          <cell r="A2741">
            <v>664933</v>
          </cell>
          <cell r="J2741">
            <v>3118.125</v>
          </cell>
        </row>
        <row r="2742">
          <cell r="A2742">
            <v>101983</v>
          </cell>
          <cell r="J2742">
            <v>1332.4939999999999</v>
          </cell>
        </row>
        <row r="2743">
          <cell r="A2743">
            <v>101984</v>
          </cell>
          <cell r="J2743">
            <v>1332.4939999999999</v>
          </cell>
        </row>
        <row r="2744">
          <cell r="A2744">
            <v>6827</v>
          </cell>
          <cell r="J2744">
            <v>7217.8490000000002</v>
          </cell>
        </row>
        <row r="2745">
          <cell r="A2745">
            <v>3498</v>
          </cell>
          <cell r="J2745">
            <v>4704.3</v>
          </cell>
        </row>
        <row r="2746">
          <cell r="A2746">
            <v>8017</v>
          </cell>
          <cell r="J2746">
            <v>8076.8729999999996</v>
          </cell>
        </row>
        <row r="2747">
          <cell r="A2747">
            <v>18162</v>
          </cell>
          <cell r="J2747">
            <v>6193.1379999999999</v>
          </cell>
        </row>
        <row r="2748">
          <cell r="A2748">
            <v>12860</v>
          </cell>
          <cell r="J2748">
            <v>106.849</v>
          </cell>
        </row>
        <row r="2749">
          <cell r="A2749">
            <v>667276</v>
          </cell>
          <cell r="J2749">
            <v>8341.4030000000002</v>
          </cell>
        </row>
        <row r="2750">
          <cell r="A2750">
            <v>101989</v>
          </cell>
          <cell r="J2750">
            <v>8341.4030000000002</v>
          </cell>
        </row>
        <row r="2751">
          <cell r="A2751">
            <v>666645</v>
          </cell>
          <cell r="J2751">
            <v>10380.11</v>
          </cell>
        </row>
        <row r="2752">
          <cell r="A2752">
            <v>666652</v>
          </cell>
          <cell r="J2752">
            <v>9352.5380000000005</v>
          </cell>
        </row>
        <row r="2753">
          <cell r="A2753">
            <v>12651</v>
          </cell>
          <cell r="J2753">
            <v>10380.11</v>
          </cell>
        </row>
        <row r="2754">
          <cell r="A2754">
            <v>100653</v>
          </cell>
          <cell r="J2754">
            <v>10380.11</v>
          </cell>
        </row>
        <row r="2755">
          <cell r="A2755">
            <v>13617</v>
          </cell>
          <cell r="J2755">
            <v>3984.5929999999998</v>
          </cell>
        </row>
        <row r="2756">
          <cell r="A2756">
            <v>7405</v>
          </cell>
          <cell r="J2756">
            <v>3984.5929999999998</v>
          </cell>
        </row>
        <row r="2757">
          <cell r="A2757">
            <v>930</v>
          </cell>
          <cell r="J2757">
            <v>3984.5929999999998</v>
          </cell>
        </row>
        <row r="2758">
          <cell r="A2758">
            <v>3328</v>
          </cell>
          <cell r="J2758">
            <v>3984.5929999999998</v>
          </cell>
        </row>
        <row r="2759">
          <cell r="A2759">
            <v>1975</v>
          </cell>
          <cell r="J2759">
            <v>3984.5929999999998</v>
          </cell>
        </row>
        <row r="2760">
          <cell r="A2760">
            <v>932</v>
          </cell>
          <cell r="J2760">
            <v>3984.5929999999998</v>
          </cell>
        </row>
        <row r="2761">
          <cell r="A2761">
            <v>18492</v>
          </cell>
          <cell r="J2761">
            <v>3034.127</v>
          </cell>
        </row>
        <row r="2762">
          <cell r="A2762">
            <v>657873</v>
          </cell>
          <cell r="J2762">
            <v>3034.127</v>
          </cell>
        </row>
        <row r="2763">
          <cell r="A2763">
            <v>7353</v>
          </cell>
          <cell r="J2763">
            <v>3984.5929999999998</v>
          </cell>
        </row>
        <row r="2764">
          <cell r="A2764">
            <v>3178</v>
          </cell>
          <cell r="J2764">
            <v>3984.5929999999998</v>
          </cell>
        </row>
        <row r="2765">
          <cell r="A2765">
            <v>17433</v>
          </cell>
          <cell r="J2765">
            <v>3984.5929999999998</v>
          </cell>
        </row>
        <row r="2766">
          <cell r="A2766">
            <v>664346</v>
          </cell>
          <cell r="J2766">
            <v>8951.4590000000007</v>
          </cell>
        </row>
        <row r="2767">
          <cell r="A2767">
            <v>664347</v>
          </cell>
          <cell r="J2767">
            <v>8951.4590000000007</v>
          </cell>
        </row>
        <row r="2768">
          <cell r="A2768">
            <v>664079</v>
          </cell>
          <cell r="J2768">
            <v>8951.4590000000007</v>
          </cell>
        </row>
        <row r="2769">
          <cell r="A2769">
            <v>664348</v>
          </cell>
          <cell r="J2769">
            <v>8951.4590000000007</v>
          </cell>
        </row>
        <row r="2770">
          <cell r="A2770">
            <v>664349</v>
          </cell>
          <cell r="J2770">
            <v>8951.4590000000007</v>
          </cell>
        </row>
        <row r="2771">
          <cell r="A2771">
            <v>664350</v>
          </cell>
          <cell r="J2771">
            <v>8951.4590000000007</v>
          </cell>
        </row>
        <row r="2772">
          <cell r="A2772">
            <v>664092</v>
          </cell>
          <cell r="J2772">
            <v>8951.4590000000007</v>
          </cell>
        </row>
        <row r="2773">
          <cell r="A2773">
            <v>664351</v>
          </cell>
          <cell r="J2773">
            <v>8951.4590000000007</v>
          </cell>
        </row>
        <row r="2774">
          <cell r="A2774">
            <v>664045</v>
          </cell>
          <cell r="J2774">
            <v>8951.4590000000007</v>
          </cell>
        </row>
        <row r="2775">
          <cell r="A2775">
            <v>664095</v>
          </cell>
          <cell r="J2775">
            <v>8951.4590000000007</v>
          </cell>
        </row>
        <row r="2776">
          <cell r="A2776">
            <v>664093</v>
          </cell>
          <cell r="J2776">
            <v>8951.4590000000007</v>
          </cell>
        </row>
        <row r="2777">
          <cell r="A2777">
            <v>664070</v>
          </cell>
          <cell r="J2777">
            <v>8951.4590000000007</v>
          </cell>
        </row>
        <row r="2778">
          <cell r="A2778">
            <v>664076</v>
          </cell>
          <cell r="J2778">
            <v>8951.4590000000007</v>
          </cell>
        </row>
        <row r="2779">
          <cell r="A2779">
            <v>664088</v>
          </cell>
          <cell r="J2779">
            <v>8951.4590000000007</v>
          </cell>
        </row>
        <row r="2780">
          <cell r="A2780">
            <v>664047</v>
          </cell>
          <cell r="J2780">
            <v>8951.4590000000007</v>
          </cell>
        </row>
        <row r="2781">
          <cell r="A2781">
            <v>664102</v>
          </cell>
          <cell r="J2781">
            <v>8951.4590000000007</v>
          </cell>
        </row>
        <row r="2782">
          <cell r="A2782">
            <v>664352</v>
          </cell>
          <cell r="J2782">
            <v>8951.4590000000007</v>
          </cell>
        </row>
        <row r="2783">
          <cell r="A2783">
            <v>664032</v>
          </cell>
          <cell r="J2783">
            <v>8951.4590000000007</v>
          </cell>
        </row>
        <row r="2784">
          <cell r="A2784">
            <v>664110</v>
          </cell>
          <cell r="J2784">
            <v>8951.4590000000007</v>
          </cell>
        </row>
        <row r="2785">
          <cell r="A2785">
            <v>664036</v>
          </cell>
          <cell r="J2785">
            <v>8951.4590000000007</v>
          </cell>
        </row>
        <row r="2786">
          <cell r="A2786">
            <v>664068</v>
          </cell>
          <cell r="J2786">
            <v>8951.4590000000007</v>
          </cell>
        </row>
        <row r="2787">
          <cell r="A2787">
            <v>664077</v>
          </cell>
          <cell r="J2787">
            <v>8951.4590000000007</v>
          </cell>
        </row>
        <row r="2788">
          <cell r="A2788">
            <v>664080</v>
          </cell>
          <cell r="J2788">
            <v>8951.4590000000007</v>
          </cell>
        </row>
        <row r="2789">
          <cell r="A2789">
            <v>664353</v>
          </cell>
          <cell r="J2789">
            <v>8951.4590000000007</v>
          </cell>
        </row>
        <row r="2790">
          <cell r="A2790">
            <v>664075</v>
          </cell>
          <cell r="J2790">
            <v>8951.4590000000007</v>
          </cell>
        </row>
        <row r="2791">
          <cell r="A2791">
            <v>664038</v>
          </cell>
          <cell r="J2791">
            <v>8951.4590000000007</v>
          </cell>
        </row>
        <row r="2792">
          <cell r="A2792">
            <v>664028</v>
          </cell>
          <cell r="J2792">
            <v>8951.4590000000007</v>
          </cell>
        </row>
        <row r="2793">
          <cell r="A2793">
            <v>664043</v>
          </cell>
          <cell r="J2793">
            <v>8951.4590000000007</v>
          </cell>
        </row>
        <row r="2794">
          <cell r="A2794">
            <v>664066</v>
          </cell>
          <cell r="J2794">
            <v>8951.4590000000007</v>
          </cell>
        </row>
        <row r="2795">
          <cell r="A2795">
            <v>664354</v>
          </cell>
          <cell r="J2795">
            <v>8951.4590000000007</v>
          </cell>
        </row>
        <row r="2796">
          <cell r="A2796">
            <v>664094</v>
          </cell>
          <cell r="J2796">
            <v>8951.4590000000007</v>
          </cell>
        </row>
        <row r="2797">
          <cell r="A2797">
            <v>664834</v>
          </cell>
          <cell r="J2797">
            <v>3328.8470000000002</v>
          </cell>
        </row>
        <row r="2798">
          <cell r="A2798">
            <v>664833</v>
          </cell>
          <cell r="J2798">
            <v>3328.8470000000002</v>
          </cell>
        </row>
        <row r="2799">
          <cell r="A2799">
            <v>664880</v>
          </cell>
          <cell r="J2799">
            <v>3328.8470000000002</v>
          </cell>
        </row>
        <row r="2800">
          <cell r="A2800">
            <v>667404</v>
          </cell>
          <cell r="J2800">
            <v>3377.0940000000001</v>
          </cell>
        </row>
        <row r="2801">
          <cell r="A2801">
            <v>7050</v>
          </cell>
          <cell r="J2801">
            <v>4049.9119999999998</v>
          </cell>
        </row>
        <row r="2802">
          <cell r="A2802">
            <v>5756</v>
          </cell>
          <cell r="J2802">
            <v>4049.9119999999998</v>
          </cell>
        </row>
        <row r="2803">
          <cell r="A2803">
            <v>666292</v>
          </cell>
          <cell r="J2803">
            <v>6514.4589999999998</v>
          </cell>
        </row>
        <row r="2804">
          <cell r="A2804">
            <v>666295</v>
          </cell>
          <cell r="J2804">
            <v>6514.4589999999998</v>
          </cell>
        </row>
        <row r="2805">
          <cell r="A2805">
            <v>666286</v>
          </cell>
          <cell r="J2805">
            <v>6514.4589999999998</v>
          </cell>
        </row>
        <row r="2806">
          <cell r="A2806">
            <v>666296</v>
          </cell>
          <cell r="J2806">
            <v>6514.4589999999998</v>
          </cell>
        </row>
        <row r="2807">
          <cell r="A2807">
            <v>666280</v>
          </cell>
          <cell r="J2807">
            <v>6514.4589999999998</v>
          </cell>
        </row>
        <row r="2808">
          <cell r="A2808">
            <v>666298</v>
          </cell>
          <cell r="J2808">
            <v>6514.4589999999998</v>
          </cell>
        </row>
        <row r="2809">
          <cell r="A2809">
            <v>666287</v>
          </cell>
          <cell r="J2809">
            <v>6514.4589999999998</v>
          </cell>
        </row>
        <row r="2810">
          <cell r="A2810">
            <v>666281</v>
          </cell>
          <cell r="J2810">
            <v>6514.4589999999998</v>
          </cell>
        </row>
        <row r="2811">
          <cell r="A2811">
            <v>666294</v>
          </cell>
          <cell r="J2811">
            <v>6514.4589999999998</v>
          </cell>
        </row>
        <row r="2812">
          <cell r="A2812">
            <v>666291</v>
          </cell>
          <cell r="J2812">
            <v>6514.4589999999998</v>
          </cell>
        </row>
        <row r="2813">
          <cell r="A2813">
            <v>666321</v>
          </cell>
          <cell r="J2813">
            <v>6514.4589999999998</v>
          </cell>
        </row>
        <row r="2814">
          <cell r="A2814">
            <v>666300</v>
          </cell>
          <cell r="J2814">
            <v>6514.4589999999998</v>
          </cell>
        </row>
        <row r="2815">
          <cell r="A2815">
            <v>666288</v>
          </cell>
          <cell r="J2815">
            <v>6514.4589999999998</v>
          </cell>
        </row>
        <row r="2816">
          <cell r="A2816">
            <v>666285</v>
          </cell>
          <cell r="J2816">
            <v>6514.4589999999998</v>
          </cell>
        </row>
        <row r="2817">
          <cell r="A2817">
            <v>666320</v>
          </cell>
          <cell r="J2817">
            <v>6514.4589999999998</v>
          </cell>
        </row>
        <row r="2818">
          <cell r="A2818">
            <v>666293</v>
          </cell>
          <cell r="J2818">
            <v>6514.4589999999998</v>
          </cell>
        </row>
        <row r="2819">
          <cell r="A2819">
            <v>666289</v>
          </cell>
          <cell r="J2819">
            <v>6514.4589999999998</v>
          </cell>
        </row>
        <row r="2820">
          <cell r="A2820">
            <v>666322</v>
          </cell>
          <cell r="J2820">
            <v>6514.4589999999998</v>
          </cell>
        </row>
        <row r="2821">
          <cell r="A2821">
            <v>666297</v>
          </cell>
          <cell r="J2821">
            <v>6514.4589999999998</v>
          </cell>
        </row>
        <row r="2822">
          <cell r="A2822">
            <v>666284</v>
          </cell>
          <cell r="J2822">
            <v>6514.4589999999998</v>
          </cell>
        </row>
        <row r="2823">
          <cell r="A2823">
            <v>666290</v>
          </cell>
          <cell r="J2823">
            <v>6514.4589999999998</v>
          </cell>
        </row>
        <row r="2824">
          <cell r="A2824">
            <v>666301</v>
          </cell>
          <cell r="J2824">
            <v>6514.4589999999998</v>
          </cell>
        </row>
        <row r="2825">
          <cell r="A2825">
            <v>666283</v>
          </cell>
          <cell r="J2825">
            <v>6514.4589999999998</v>
          </cell>
        </row>
        <row r="2826">
          <cell r="A2826">
            <v>666299</v>
          </cell>
          <cell r="J2826">
            <v>6514.4589999999998</v>
          </cell>
        </row>
        <row r="2827">
          <cell r="A2827">
            <v>666282</v>
          </cell>
          <cell r="J2827">
            <v>6514.4589999999998</v>
          </cell>
        </row>
        <row r="2828">
          <cell r="A2828">
            <v>10210</v>
          </cell>
          <cell r="J2828">
            <v>5102.6670000000004</v>
          </cell>
        </row>
        <row r="2829">
          <cell r="A2829">
            <v>10179</v>
          </cell>
          <cell r="J2829">
            <v>5102.6670000000004</v>
          </cell>
        </row>
        <row r="2830">
          <cell r="A2830">
            <v>662693</v>
          </cell>
          <cell r="J2830">
            <v>4407.625</v>
          </cell>
        </row>
        <row r="2831">
          <cell r="A2831">
            <v>2258</v>
          </cell>
          <cell r="J2831">
            <v>3729.982</v>
          </cell>
        </row>
        <row r="2832">
          <cell r="A2832">
            <v>662694</v>
          </cell>
          <cell r="J2832">
            <v>4407.625</v>
          </cell>
        </row>
        <row r="2833">
          <cell r="A2833">
            <v>661837</v>
          </cell>
          <cell r="J2833">
            <v>3729.982</v>
          </cell>
        </row>
        <row r="2834">
          <cell r="A2834">
            <v>667134</v>
          </cell>
          <cell r="J2834">
            <v>8176.598</v>
          </cell>
        </row>
        <row r="2835">
          <cell r="A2835">
            <v>667135</v>
          </cell>
          <cell r="J2835">
            <v>8176.598</v>
          </cell>
        </row>
        <row r="2836">
          <cell r="A2836">
            <v>664987</v>
          </cell>
          <cell r="J2836">
            <v>4683.9790000000003</v>
          </cell>
        </row>
        <row r="2837">
          <cell r="A2837">
            <v>664986</v>
          </cell>
          <cell r="J2837">
            <v>4683.9790000000003</v>
          </cell>
        </row>
        <row r="2838">
          <cell r="A2838">
            <v>13249</v>
          </cell>
          <cell r="J2838">
            <v>3667.1419999999998</v>
          </cell>
        </row>
        <row r="2839">
          <cell r="A2839">
            <v>2236</v>
          </cell>
          <cell r="J2839">
            <v>3667.1419999999998</v>
          </cell>
        </row>
        <row r="2840">
          <cell r="A2840">
            <v>667128</v>
          </cell>
          <cell r="J2840">
            <v>4683.9790000000003</v>
          </cell>
        </row>
        <row r="2841">
          <cell r="A2841">
            <v>662162</v>
          </cell>
          <cell r="J2841">
            <v>4683.9790000000003</v>
          </cell>
        </row>
        <row r="2842">
          <cell r="A2842">
            <v>662695</v>
          </cell>
          <cell r="J2842">
            <v>4407.625</v>
          </cell>
        </row>
        <row r="2843">
          <cell r="A2843">
            <v>661836</v>
          </cell>
          <cell r="J2843">
            <v>4683.9790000000003</v>
          </cell>
        </row>
        <row r="2844">
          <cell r="A2844">
            <v>662692</v>
          </cell>
          <cell r="J2844">
            <v>3667.1419999999998</v>
          </cell>
        </row>
        <row r="2845">
          <cell r="A2845">
            <v>667129</v>
          </cell>
          <cell r="J2845">
            <v>4683.9790000000003</v>
          </cell>
        </row>
        <row r="2846">
          <cell r="A2846">
            <v>661835</v>
          </cell>
          <cell r="J2846">
            <v>3667.1419999999998</v>
          </cell>
        </row>
        <row r="2847">
          <cell r="A2847">
            <v>667130</v>
          </cell>
          <cell r="J2847">
            <v>5290.6949999999997</v>
          </cell>
        </row>
        <row r="2848">
          <cell r="A2848">
            <v>667058</v>
          </cell>
          <cell r="J2848">
            <v>4683.9790000000003</v>
          </cell>
        </row>
        <row r="2849">
          <cell r="A2849">
            <v>667131</v>
          </cell>
          <cell r="J2849">
            <v>5290.6949999999997</v>
          </cell>
        </row>
        <row r="2850">
          <cell r="A2850">
            <v>667133</v>
          </cell>
          <cell r="J2850">
            <v>4683.9790000000003</v>
          </cell>
        </row>
        <row r="2851">
          <cell r="A2851">
            <v>667059</v>
          </cell>
          <cell r="J2851">
            <v>4683.9790000000003</v>
          </cell>
        </row>
        <row r="2852">
          <cell r="A2852">
            <v>662502</v>
          </cell>
          <cell r="J2852">
            <v>3667.1419999999998</v>
          </cell>
        </row>
        <row r="2853">
          <cell r="A2853">
            <v>667286</v>
          </cell>
          <cell r="J2853">
            <v>6592.6760000000004</v>
          </cell>
        </row>
        <row r="2854">
          <cell r="A2854">
            <v>664620</v>
          </cell>
          <cell r="J2854">
            <v>4821.2259999999997</v>
          </cell>
        </row>
        <row r="2855">
          <cell r="A2855">
            <v>662714</v>
          </cell>
          <cell r="J2855">
            <v>4714.2479999999996</v>
          </cell>
        </row>
        <row r="2856">
          <cell r="A2856">
            <v>661664</v>
          </cell>
          <cell r="J2856">
            <v>6547.2489999999998</v>
          </cell>
        </row>
        <row r="2857">
          <cell r="A2857">
            <v>662266</v>
          </cell>
          <cell r="J2857">
            <v>4714.0370000000003</v>
          </cell>
        </row>
        <row r="2858">
          <cell r="A2858">
            <v>667285</v>
          </cell>
          <cell r="J2858">
            <v>6592.9690000000001</v>
          </cell>
        </row>
        <row r="2859">
          <cell r="A2859">
            <v>666726</v>
          </cell>
          <cell r="J2859">
            <v>5545.2579999999998</v>
          </cell>
        </row>
        <row r="2860">
          <cell r="A2860">
            <v>666725</v>
          </cell>
          <cell r="J2860">
            <v>5545.2430000000004</v>
          </cell>
        </row>
        <row r="2861">
          <cell r="A2861">
            <v>7521</v>
          </cell>
          <cell r="J2861">
            <v>5188.0129999999999</v>
          </cell>
        </row>
        <row r="2862">
          <cell r="A2862">
            <v>760</v>
          </cell>
          <cell r="J2862">
            <v>5298.4049999999997</v>
          </cell>
        </row>
        <row r="2863">
          <cell r="A2863">
            <v>7531</v>
          </cell>
          <cell r="J2863">
            <v>5298.4049999999997</v>
          </cell>
        </row>
        <row r="2864">
          <cell r="A2864">
            <v>7528</v>
          </cell>
          <cell r="J2864">
            <v>5298.4049999999997</v>
          </cell>
        </row>
        <row r="2865">
          <cell r="A2865">
            <v>762</v>
          </cell>
          <cell r="J2865">
            <v>5188.0129999999999</v>
          </cell>
        </row>
        <row r="2866">
          <cell r="A2866">
            <v>664677</v>
          </cell>
          <cell r="J2866">
            <v>4921.0540000000001</v>
          </cell>
        </row>
        <row r="2867">
          <cell r="A2867">
            <v>664678</v>
          </cell>
          <cell r="J2867">
            <v>5792.2759999999998</v>
          </cell>
        </row>
        <row r="2868">
          <cell r="A2868">
            <v>662164</v>
          </cell>
          <cell r="J2868">
            <v>4713.7579999999998</v>
          </cell>
        </row>
        <row r="2869">
          <cell r="A2869">
            <v>662268</v>
          </cell>
          <cell r="J2869">
            <v>4506.0749999999998</v>
          </cell>
        </row>
        <row r="2870">
          <cell r="A2870">
            <v>7145</v>
          </cell>
          <cell r="J2870">
            <v>469.66399999999999</v>
          </cell>
        </row>
        <row r="2871">
          <cell r="A2871">
            <v>101023</v>
          </cell>
          <cell r="J2871">
            <v>469.66399999999999</v>
          </cell>
        </row>
        <row r="2872">
          <cell r="A2872">
            <v>660142</v>
          </cell>
          <cell r="J2872">
            <v>4506.0749999999998</v>
          </cell>
        </row>
        <row r="2873">
          <cell r="A2873">
            <v>662715</v>
          </cell>
          <cell r="J2873">
            <v>4714.0370000000003</v>
          </cell>
        </row>
        <row r="2874">
          <cell r="A2874">
            <v>662759</v>
          </cell>
          <cell r="J2874">
            <v>4714.0370000000003</v>
          </cell>
        </row>
        <row r="2875">
          <cell r="A2875">
            <v>18610</v>
          </cell>
          <cell r="J2875">
            <v>1082.373</v>
          </cell>
        </row>
        <row r="2876">
          <cell r="A2876">
            <v>662267</v>
          </cell>
          <cell r="J2876">
            <v>4714.0370000000003</v>
          </cell>
        </row>
        <row r="2877">
          <cell r="A2877">
            <v>14721</v>
          </cell>
          <cell r="J2877">
            <v>5298.4049999999997</v>
          </cell>
        </row>
        <row r="2878">
          <cell r="A2878">
            <v>14725</v>
          </cell>
          <cell r="J2878">
            <v>5298.4049999999997</v>
          </cell>
        </row>
        <row r="2879">
          <cell r="A2879">
            <v>8049</v>
          </cell>
          <cell r="J2879">
            <v>4404.2910000000002</v>
          </cell>
        </row>
        <row r="2880">
          <cell r="A2880">
            <v>666864</v>
          </cell>
          <cell r="J2880">
            <v>4813.7160000000003</v>
          </cell>
        </row>
        <row r="2881">
          <cell r="A2881">
            <v>666859</v>
          </cell>
          <cell r="J2881">
            <v>4813.7160000000003</v>
          </cell>
        </row>
        <row r="2882">
          <cell r="A2882">
            <v>3824</v>
          </cell>
          <cell r="J2882">
            <v>3479.752</v>
          </cell>
        </row>
        <row r="2883">
          <cell r="A2883">
            <v>666863</v>
          </cell>
          <cell r="J2883">
            <v>4813.7160000000003</v>
          </cell>
        </row>
        <row r="2884">
          <cell r="A2884">
            <v>666861</v>
          </cell>
          <cell r="J2884">
            <v>4813.7160000000003</v>
          </cell>
        </row>
        <row r="2885">
          <cell r="A2885">
            <v>20395</v>
          </cell>
          <cell r="J2885">
            <v>3479.752</v>
          </cell>
        </row>
        <row r="2886">
          <cell r="A2886">
            <v>666860</v>
          </cell>
          <cell r="J2886">
            <v>4813.7160000000003</v>
          </cell>
        </row>
        <row r="2887">
          <cell r="A2887">
            <v>6316</v>
          </cell>
          <cell r="J2887">
            <v>3479.752</v>
          </cell>
        </row>
        <row r="2888">
          <cell r="A2888">
            <v>7780</v>
          </cell>
          <cell r="J2888">
            <v>3479.752</v>
          </cell>
        </row>
        <row r="2889">
          <cell r="A2889">
            <v>666869</v>
          </cell>
          <cell r="J2889">
            <v>4813.7160000000003</v>
          </cell>
        </row>
        <row r="2890">
          <cell r="A2890">
            <v>666867</v>
          </cell>
          <cell r="J2890">
            <v>4813.7160000000003</v>
          </cell>
        </row>
        <row r="2891">
          <cell r="A2891">
            <v>662106</v>
          </cell>
          <cell r="J2891">
            <v>3580.3310000000001</v>
          </cell>
        </row>
        <row r="2892">
          <cell r="A2892">
            <v>662105</v>
          </cell>
          <cell r="J2892">
            <v>3580.3310000000001</v>
          </cell>
        </row>
        <row r="2893">
          <cell r="A2893">
            <v>666865</v>
          </cell>
          <cell r="J2893">
            <v>4813.7160000000003</v>
          </cell>
        </row>
        <row r="2894">
          <cell r="A2894">
            <v>666868</v>
          </cell>
          <cell r="J2894">
            <v>4813.7160000000003</v>
          </cell>
        </row>
        <row r="2895">
          <cell r="A2895">
            <v>7677</v>
          </cell>
          <cell r="J2895">
            <v>2685.3589999999999</v>
          </cell>
        </row>
        <row r="2896">
          <cell r="A2896">
            <v>666866</v>
          </cell>
          <cell r="J2896">
            <v>4813.7160000000003</v>
          </cell>
        </row>
        <row r="2897">
          <cell r="A2897">
            <v>665574</v>
          </cell>
          <cell r="J2897">
            <v>5341.5659999999998</v>
          </cell>
        </row>
        <row r="2898">
          <cell r="A2898">
            <v>661841</v>
          </cell>
          <cell r="J2898">
            <v>4402.393</v>
          </cell>
        </row>
        <row r="2899">
          <cell r="A2899">
            <v>661843</v>
          </cell>
          <cell r="J2899">
            <v>5191.51</v>
          </cell>
        </row>
        <row r="2900">
          <cell r="A2900">
            <v>661844</v>
          </cell>
          <cell r="J2900">
            <v>5191.51</v>
          </cell>
        </row>
        <row r="2901">
          <cell r="A2901">
            <v>662097</v>
          </cell>
          <cell r="J2901">
            <v>3479.752</v>
          </cell>
        </row>
        <row r="2902">
          <cell r="A2902">
            <v>661850</v>
          </cell>
          <cell r="J2902">
            <v>2950.8249999999998</v>
          </cell>
        </row>
        <row r="2903">
          <cell r="A2903">
            <v>661840</v>
          </cell>
          <cell r="J2903">
            <v>4402.393</v>
          </cell>
        </row>
        <row r="2904">
          <cell r="A2904">
            <v>661839</v>
          </cell>
          <cell r="J2904">
            <v>5341.5659999999998</v>
          </cell>
        </row>
        <row r="2905">
          <cell r="A2905">
            <v>7409</v>
          </cell>
          <cell r="J2905">
            <v>3580.3310000000001</v>
          </cell>
        </row>
        <row r="2906">
          <cell r="A2906">
            <v>776</v>
          </cell>
          <cell r="J2906">
            <v>4470.53</v>
          </cell>
        </row>
        <row r="2907">
          <cell r="A2907">
            <v>14713</v>
          </cell>
          <cell r="J2907">
            <v>4470.53</v>
          </cell>
        </row>
        <row r="2908">
          <cell r="A2908">
            <v>11835</v>
          </cell>
          <cell r="J2908">
            <v>4470.53</v>
          </cell>
        </row>
        <row r="2909">
          <cell r="A2909">
            <v>20225</v>
          </cell>
          <cell r="J2909">
            <v>3940.3939999999998</v>
          </cell>
        </row>
        <row r="2910">
          <cell r="A2910">
            <v>6423</v>
          </cell>
          <cell r="J2910">
            <v>3984.09</v>
          </cell>
        </row>
        <row r="2911">
          <cell r="A2911">
            <v>660146</v>
          </cell>
          <cell r="J2911">
            <v>3984.09</v>
          </cell>
        </row>
        <row r="2912">
          <cell r="A2912">
            <v>20224</v>
          </cell>
          <cell r="J2912">
            <v>720.01400000000001</v>
          </cell>
        </row>
        <row r="2913">
          <cell r="A2913">
            <v>6424</v>
          </cell>
          <cell r="J2913">
            <v>326.19400000000002</v>
          </cell>
        </row>
        <row r="2914">
          <cell r="A2914">
            <v>667188</v>
          </cell>
          <cell r="J2914">
            <v>3569</v>
          </cell>
        </row>
        <row r="2915">
          <cell r="A2915">
            <v>667189</v>
          </cell>
          <cell r="J2915">
            <v>2759</v>
          </cell>
        </row>
        <row r="2916">
          <cell r="A2916">
            <v>18182</v>
          </cell>
          <cell r="J2916">
            <v>2695.308</v>
          </cell>
        </row>
        <row r="2917">
          <cell r="A2917">
            <v>8293</v>
          </cell>
          <cell r="J2917">
            <v>2695.308</v>
          </cell>
        </row>
        <row r="2918">
          <cell r="A2918">
            <v>8304</v>
          </cell>
          <cell r="J2918">
            <v>2695.308</v>
          </cell>
        </row>
        <row r="2919">
          <cell r="A2919">
            <v>9582</v>
          </cell>
          <cell r="J2919">
            <v>2695.308</v>
          </cell>
        </row>
        <row r="2920">
          <cell r="A2920">
            <v>662166</v>
          </cell>
          <cell r="J2920">
            <v>4017.576</v>
          </cell>
        </row>
        <row r="2921">
          <cell r="A2921">
            <v>662165</v>
          </cell>
          <cell r="J2921">
            <v>6431.22</v>
          </cell>
        </row>
        <row r="2922">
          <cell r="A2922">
            <v>662254</v>
          </cell>
          <cell r="J2922">
            <v>4017.6579999999999</v>
          </cell>
        </row>
        <row r="2923">
          <cell r="A2923">
            <v>662167</v>
          </cell>
          <cell r="J2923">
            <v>4017.576</v>
          </cell>
        </row>
        <row r="2924">
          <cell r="A2924">
            <v>664878</v>
          </cell>
          <cell r="J2924">
            <v>3840.2280000000001</v>
          </cell>
        </row>
        <row r="2925">
          <cell r="A2925">
            <v>662185</v>
          </cell>
          <cell r="J2925">
            <v>4017.6579999999999</v>
          </cell>
        </row>
        <row r="2926">
          <cell r="A2926">
            <v>662183</v>
          </cell>
          <cell r="J2926">
            <v>4017.576</v>
          </cell>
        </row>
        <row r="2927">
          <cell r="A2927">
            <v>662722</v>
          </cell>
          <cell r="J2927">
            <v>5490.39</v>
          </cell>
        </row>
        <row r="2928">
          <cell r="A2928">
            <v>662184</v>
          </cell>
          <cell r="J2928">
            <v>4017.576</v>
          </cell>
        </row>
        <row r="2929">
          <cell r="A2929">
            <v>659851</v>
          </cell>
          <cell r="J2929">
            <v>3738.33</v>
          </cell>
        </row>
        <row r="2930">
          <cell r="A2930">
            <v>662256</v>
          </cell>
          <cell r="J2930">
            <v>4017.6759999999999</v>
          </cell>
        </row>
        <row r="2931">
          <cell r="A2931">
            <v>662169</v>
          </cell>
          <cell r="J2931">
            <v>4017.5929999999998</v>
          </cell>
        </row>
        <row r="2932">
          <cell r="A2932">
            <v>662257</v>
          </cell>
          <cell r="J2932">
            <v>4109.0370000000003</v>
          </cell>
        </row>
        <row r="2933">
          <cell r="A2933">
            <v>664879</v>
          </cell>
          <cell r="J2933">
            <v>5400.384</v>
          </cell>
        </row>
        <row r="2934">
          <cell r="A2934">
            <v>662258</v>
          </cell>
          <cell r="J2934">
            <v>4017.6579999999999</v>
          </cell>
        </row>
        <row r="2935">
          <cell r="A2935">
            <v>662259</v>
          </cell>
          <cell r="J2935">
            <v>4017.4630000000002</v>
          </cell>
        </row>
        <row r="2936">
          <cell r="A2936">
            <v>662182</v>
          </cell>
          <cell r="J2936">
            <v>4017.6759999999999</v>
          </cell>
        </row>
        <row r="2937">
          <cell r="A2937">
            <v>662188</v>
          </cell>
          <cell r="J2937">
            <v>4017.6759999999999</v>
          </cell>
        </row>
        <row r="2938">
          <cell r="A2938">
            <v>9706</v>
          </cell>
          <cell r="J2938">
            <v>5067.4440000000004</v>
          </cell>
        </row>
        <row r="2939">
          <cell r="A2939">
            <v>9137</v>
          </cell>
          <cell r="J2939">
            <v>5067.4440000000004</v>
          </cell>
        </row>
        <row r="2940">
          <cell r="A2940">
            <v>8760</v>
          </cell>
          <cell r="J2940">
            <v>5067.4440000000004</v>
          </cell>
        </row>
        <row r="2941">
          <cell r="A2941">
            <v>8684</v>
          </cell>
          <cell r="J2941">
            <v>5067.4440000000004</v>
          </cell>
        </row>
        <row r="2942">
          <cell r="A2942">
            <v>10441</v>
          </cell>
          <cell r="J2942">
            <v>5067.4440000000004</v>
          </cell>
        </row>
        <row r="2943">
          <cell r="A2943">
            <v>8279</v>
          </cell>
          <cell r="J2943">
            <v>5067.4440000000004</v>
          </cell>
        </row>
        <row r="2944">
          <cell r="A2944">
            <v>6441</v>
          </cell>
          <cell r="J2944">
            <v>2646.0250000000001</v>
          </cell>
        </row>
        <row r="2945">
          <cell r="A2945">
            <v>7220</v>
          </cell>
          <cell r="J2945">
            <v>2643.306</v>
          </cell>
        </row>
        <row r="2946">
          <cell r="A2946">
            <v>7474</v>
          </cell>
          <cell r="J2946">
            <v>2643.306</v>
          </cell>
        </row>
        <row r="2947">
          <cell r="A2947">
            <v>972</v>
          </cell>
          <cell r="J2947">
            <v>4174.2529999999997</v>
          </cell>
        </row>
        <row r="2948">
          <cell r="A2948">
            <v>2354</v>
          </cell>
          <cell r="J2948">
            <v>4174.2529999999997</v>
          </cell>
        </row>
        <row r="2949">
          <cell r="A2949">
            <v>926</v>
          </cell>
          <cell r="J2949">
            <v>4174.2529999999997</v>
          </cell>
        </row>
        <row r="2950">
          <cell r="A2950">
            <v>3594</v>
          </cell>
          <cell r="J2950">
            <v>5343.0320000000002</v>
          </cell>
        </row>
        <row r="2951">
          <cell r="A2951">
            <v>6641</v>
          </cell>
          <cell r="J2951">
            <v>5690.3180000000002</v>
          </cell>
        </row>
        <row r="2952">
          <cell r="A2952">
            <v>5760</v>
          </cell>
          <cell r="J2952">
            <v>6145.5389999999998</v>
          </cell>
        </row>
        <row r="2953">
          <cell r="A2953">
            <v>3928</v>
          </cell>
          <cell r="J2953">
            <v>6145.5389999999998</v>
          </cell>
        </row>
        <row r="2954">
          <cell r="A2954">
            <v>959</v>
          </cell>
          <cell r="J2954">
            <v>5343.0320000000002</v>
          </cell>
        </row>
        <row r="2955">
          <cell r="A2955">
            <v>3937</v>
          </cell>
          <cell r="J2955">
            <v>6145.5389999999998</v>
          </cell>
        </row>
        <row r="2956">
          <cell r="A2956">
            <v>6634</v>
          </cell>
          <cell r="J2956">
            <v>1181.5309999999999</v>
          </cell>
        </row>
        <row r="2957">
          <cell r="A2957">
            <v>10357</v>
          </cell>
          <cell r="J2957">
            <v>2111.317</v>
          </cell>
        </row>
        <row r="2958">
          <cell r="A2958">
            <v>6632</v>
          </cell>
          <cell r="J2958">
            <v>1181.5309999999999</v>
          </cell>
        </row>
        <row r="2959">
          <cell r="A2959">
            <v>5706</v>
          </cell>
          <cell r="J2959">
            <v>2111.317</v>
          </cell>
        </row>
        <row r="2960">
          <cell r="A2960">
            <v>6633</v>
          </cell>
          <cell r="J2960">
            <v>1181.5309999999999</v>
          </cell>
        </row>
        <row r="2961">
          <cell r="A2961">
            <v>6388</v>
          </cell>
          <cell r="J2961">
            <v>2111.317</v>
          </cell>
        </row>
        <row r="2962">
          <cell r="A2962">
            <v>7223</v>
          </cell>
          <cell r="J2962">
            <v>5166.7340000000004</v>
          </cell>
        </row>
        <row r="2963">
          <cell r="A2963">
            <v>6210</v>
          </cell>
          <cell r="J2963">
            <v>1181.5309999999999</v>
          </cell>
        </row>
        <row r="2964">
          <cell r="A2964">
            <v>2932</v>
          </cell>
          <cell r="J2964">
            <v>2111.317</v>
          </cell>
        </row>
        <row r="2965">
          <cell r="A2965">
            <v>6662</v>
          </cell>
          <cell r="J2965">
            <v>1181.5309999999999</v>
          </cell>
        </row>
        <row r="2966">
          <cell r="A2966">
            <v>343</v>
          </cell>
          <cell r="J2966">
            <v>2111.317</v>
          </cell>
        </row>
        <row r="2967">
          <cell r="A2967">
            <v>7927</v>
          </cell>
          <cell r="J2967">
            <v>5166.7340000000004</v>
          </cell>
        </row>
        <row r="2968">
          <cell r="A2968">
            <v>6631</v>
          </cell>
          <cell r="J2968">
            <v>1181.5309999999999</v>
          </cell>
        </row>
        <row r="2969">
          <cell r="A2969">
            <v>424</v>
          </cell>
          <cell r="J2969">
            <v>3457.6909999999998</v>
          </cell>
        </row>
        <row r="2970">
          <cell r="A2970">
            <v>14528</v>
          </cell>
          <cell r="J2970">
            <v>3457.6909999999998</v>
          </cell>
        </row>
        <row r="2971">
          <cell r="A2971">
            <v>14527</v>
          </cell>
          <cell r="J2971">
            <v>3197.1370000000002</v>
          </cell>
        </row>
        <row r="2972">
          <cell r="A2972">
            <v>7330</v>
          </cell>
          <cell r="J2972">
            <v>3457.6909999999998</v>
          </cell>
        </row>
        <row r="2973">
          <cell r="A2973">
            <v>7331</v>
          </cell>
          <cell r="J2973">
            <v>3457.6909999999998</v>
          </cell>
        </row>
        <row r="2974">
          <cell r="A2974">
            <v>4906</v>
          </cell>
          <cell r="J2974">
            <v>3197.1370000000002</v>
          </cell>
        </row>
        <row r="2975">
          <cell r="A2975">
            <v>14532</v>
          </cell>
          <cell r="J2975">
            <v>3457.6909999999998</v>
          </cell>
        </row>
        <row r="2976">
          <cell r="A2976">
            <v>14530</v>
          </cell>
          <cell r="J2976">
            <v>5583.4070000000002</v>
          </cell>
        </row>
        <row r="2977">
          <cell r="A2977">
            <v>100278</v>
          </cell>
          <cell r="J2977">
            <v>12471.75</v>
          </cell>
        </row>
        <row r="2978">
          <cell r="A2978">
            <v>14531</v>
          </cell>
          <cell r="J2978">
            <v>6038.4489999999996</v>
          </cell>
        </row>
        <row r="2979">
          <cell r="A2979">
            <v>14529</v>
          </cell>
          <cell r="J2979">
            <v>3457.6909999999998</v>
          </cell>
        </row>
        <row r="2980">
          <cell r="A2980">
            <v>14533</v>
          </cell>
          <cell r="J2980">
            <v>6038.4489999999996</v>
          </cell>
        </row>
        <row r="2981">
          <cell r="A2981">
            <v>695</v>
          </cell>
          <cell r="J2981">
            <v>6038.4489999999996</v>
          </cell>
        </row>
        <row r="2982">
          <cell r="A2982">
            <v>6459</v>
          </cell>
          <cell r="J2982">
            <v>4288.7</v>
          </cell>
        </row>
        <row r="2983">
          <cell r="A2983">
            <v>9568</v>
          </cell>
          <cell r="J2983">
            <v>4288.7</v>
          </cell>
        </row>
        <row r="2984">
          <cell r="A2984">
            <v>6472</v>
          </cell>
          <cell r="J2984">
            <v>4288.7</v>
          </cell>
        </row>
        <row r="2985">
          <cell r="A2985">
            <v>6456</v>
          </cell>
          <cell r="J2985">
            <v>7518.1580000000004</v>
          </cell>
        </row>
        <row r="2986">
          <cell r="A2986">
            <v>6481</v>
          </cell>
          <cell r="J2986">
            <v>14418.71</v>
          </cell>
        </row>
        <row r="2987">
          <cell r="A2987">
            <v>6445</v>
          </cell>
          <cell r="J2987">
            <v>7518.1580000000004</v>
          </cell>
        </row>
        <row r="2988">
          <cell r="A2988">
            <v>6485</v>
          </cell>
          <cell r="J2988">
            <v>14418.71</v>
          </cell>
        </row>
        <row r="2989">
          <cell r="A2989">
            <v>9750</v>
          </cell>
          <cell r="J2989">
            <v>4645.2020000000002</v>
          </cell>
        </row>
        <row r="2990">
          <cell r="A2990">
            <v>6729</v>
          </cell>
          <cell r="J2990">
            <v>2505.6019999999999</v>
          </cell>
        </row>
        <row r="2991">
          <cell r="A2991">
            <v>17258</v>
          </cell>
          <cell r="J2991">
            <v>4602.299</v>
          </cell>
        </row>
        <row r="2992">
          <cell r="A2992">
            <v>100404</v>
          </cell>
          <cell r="J2992">
            <v>2348.9949999999999</v>
          </cell>
        </row>
        <row r="2993">
          <cell r="A2993">
            <v>17255</v>
          </cell>
          <cell r="J2993">
            <v>4602.299</v>
          </cell>
        </row>
        <row r="2994">
          <cell r="A2994">
            <v>17262</v>
          </cell>
          <cell r="J2994">
            <v>9844.92</v>
          </cell>
        </row>
        <row r="2995">
          <cell r="A2995">
            <v>17250</v>
          </cell>
          <cell r="J2995">
            <v>2348.9949999999999</v>
          </cell>
        </row>
        <row r="2996">
          <cell r="A2996">
            <v>18494</v>
          </cell>
          <cell r="J2996">
            <v>4447.8680000000004</v>
          </cell>
        </row>
        <row r="2997">
          <cell r="A2997">
            <v>20059</v>
          </cell>
          <cell r="J2997">
            <v>2348.9949999999999</v>
          </cell>
        </row>
        <row r="2998">
          <cell r="A2998">
            <v>20060</v>
          </cell>
          <cell r="J2998">
            <v>4602.299</v>
          </cell>
        </row>
        <row r="2999">
          <cell r="A2999">
            <v>666395</v>
          </cell>
          <cell r="J2999">
            <v>4602.299</v>
          </cell>
        </row>
        <row r="3000">
          <cell r="A3000">
            <v>658047</v>
          </cell>
          <cell r="J3000">
            <v>2348.9949999999999</v>
          </cell>
        </row>
        <row r="3001">
          <cell r="A3001">
            <v>17253</v>
          </cell>
          <cell r="J3001">
            <v>4602.299</v>
          </cell>
        </row>
        <row r="3002">
          <cell r="A3002">
            <v>17260</v>
          </cell>
          <cell r="J3002">
            <v>9844.92</v>
          </cell>
        </row>
        <row r="3003">
          <cell r="A3003">
            <v>17248</v>
          </cell>
          <cell r="J3003">
            <v>2348.9949999999999</v>
          </cell>
        </row>
        <row r="3004">
          <cell r="A3004">
            <v>100405</v>
          </cell>
          <cell r="J3004">
            <v>4602.299</v>
          </cell>
        </row>
        <row r="3005">
          <cell r="A3005">
            <v>100868</v>
          </cell>
          <cell r="J3005">
            <v>2348.9949999999999</v>
          </cell>
        </row>
        <row r="3006">
          <cell r="A3006">
            <v>17254</v>
          </cell>
          <cell r="J3006">
            <v>4602.299</v>
          </cell>
        </row>
        <row r="3007">
          <cell r="A3007">
            <v>17261</v>
          </cell>
          <cell r="J3007">
            <v>9844.92</v>
          </cell>
        </row>
        <row r="3008">
          <cell r="A3008">
            <v>117262</v>
          </cell>
          <cell r="J3008">
            <v>9844.92</v>
          </cell>
        </row>
        <row r="3009">
          <cell r="A3009">
            <v>17256</v>
          </cell>
          <cell r="J3009">
            <v>4602.299</v>
          </cell>
        </row>
        <row r="3010">
          <cell r="A3010">
            <v>17251</v>
          </cell>
          <cell r="J3010">
            <v>2348.9949999999999</v>
          </cell>
        </row>
        <row r="3011">
          <cell r="A3011">
            <v>17246</v>
          </cell>
          <cell r="J3011">
            <v>2348.9949999999999</v>
          </cell>
        </row>
        <row r="3012">
          <cell r="A3012">
            <v>17259</v>
          </cell>
          <cell r="J3012">
            <v>4602.299</v>
          </cell>
        </row>
        <row r="3013">
          <cell r="A3013">
            <v>8550</v>
          </cell>
          <cell r="J3013">
            <v>4077.39</v>
          </cell>
        </row>
        <row r="3014">
          <cell r="A3014">
            <v>5119</v>
          </cell>
          <cell r="J3014">
            <v>2155.598</v>
          </cell>
        </row>
        <row r="3015">
          <cell r="A3015">
            <v>102081</v>
          </cell>
          <cell r="J3015">
            <v>1637.5050000000001</v>
          </cell>
        </row>
        <row r="3016">
          <cell r="A3016">
            <v>102082</v>
          </cell>
          <cell r="J3016">
            <v>1373.394</v>
          </cell>
        </row>
        <row r="3017">
          <cell r="A3017">
            <v>5121</v>
          </cell>
          <cell r="J3017">
            <v>1637.5050000000001</v>
          </cell>
        </row>
        <row r="3018">
          <cell r="A3018">
            <v>12863</v>
          </cell>
          <cell r="J3018">
            <v>3155.634</v>
          </cell>
        </row>
        <row r="3019">
          <cell r="A3019">
            <v>10679</v>
          </cell>
          <cell r="J3019">
            <v>1637.5050000000001</v>
          </cell>
        </row>
        <row r="3020">
          <cell r="A3020">
            <v>5123</v>
          </cell>
          <cell r="J3020">
            <v>1637.5050000000001</v>
          </cell>
        </row>
        <row r="3021">
          <cell r="A3021">
            <v>5124</v>
          </cell>
          <cell r="J3021">
            <v>1637.5050000000001</v>
          </cell>
        </row>
        <row r="3022">
          <cell r="A3022">
            <v>7752</v>
          </cell>
          <cell r="J3022">
            <v>1637.5050000000001</v>
          </cell>
        </row>
        <row r="3023">
          <cell r="A3023">
            <v>949</v>
          </cell>
          <cell r="J3023">
            <v>8334.5949999999993</v>
          </cell>
        </row>
        <row r="3024">
          <cell r="A3024">
            <v>660506</v>
          </cell>
          <cell r="J3024">
            <v>1962.4159999999999</v>
          </cell>
        </row>
        <row r="3025">
          <cell r="A3025">
            <v>9508</v>
          </cell>
          <cell r="J3025">
            <v>3388.491</v>
          </cell>
        </row>
        <row r="3026">
          <cell r="A3026">
            <v>8617</v>
          </cell>
          <cell r="J3026">
            <v>2883.578</v>
          </cell>
        </row>
        <row r="3027">
          <cell r="A3027">
            <v>6643</v>
          </cell>
          <cell r="J3027">
            <v>1962.4159999999999</v>
          </cell>
        </row>
        <row r="3028">
          <cell r="A3028">
            <v>6964</v>
          </cell>
          <cell r="J3028">
            <v>3389.26</v>
          </cell>
        </row>
        <row r="3029">
          <cell r="A3029">
            <v>664344</v>
          </cell>
          <cell r="J3029">
            <v>1962.366</v>
          </cell>
        </row>
        <row r="3030">
          <cell r="A3030">
            <v>664224</v>
          </cell>
          <cell r="J3030">
            <v>3389.26</v>
          </cell>
        </row>
        <row r="3031">
          <cell r="A3031">
            <v>667298</v>
          </cell>
          <cell r="J3031">
            <v>3149.56</v>
          </cell>
        </row>
        <row r="3032">
          <cell r="A3032">
            <v>667297</v>
          </cell>
          <cell r="J3032">
            <v>3149.56</v>
          </cell>
        </row>
        <row r="3033">
          <cell r="A3033">
            <v>661388</v>
          </cell>
          <cell r="J3033">
            <v>2026.5360000000001</v>
          </cell>
        </row>
        <row r="3034">
          <cell r="A3034">
            <v>661392</v>
          </cell>
          <cell r="J3034">
            <v>2833.1329999999998</v>
          </cell>
        </row>
        <row r="3035">
          <cell r="A3035">
            <v>661389</v>
          </cell>
          <cell r="J3035">
            <v>2026.5360000000001</v>
          </cell>
        </row>
        <row r="3036">
          <cell r="A3036">
            <v>661393</v>
          </cell>
          <cell r="J3036">
            <v>3308.9929999999999</v>
          </cell>
        </row>
        <row r="3037">
          <cell r="A3037">
            <v>661395</v>
          </cell>
          <cell r="J3037">
            <v>6298.77</v>
          </cell>
        </row>
        <row r="3038">
          <cell r="A3038">
            <v>661394</v>
          </cell>
          <cell r="J3038">
            <v>2819.8249999999998</v>
          </cell>
        </row>
        <row r="3039">
          <cell r="A3039">
            <v>667317</v>
          </cell>
          <cell r="J3039">
            <v>2779</v>
          </cell>
        </row>
        <row r="3040">
          <cell r="A3040">
            <v>664226</v>
          </cell>
          <cell r="J3040">
            <v>2889</v>
          </cell>
        </row>
        <row r="3041">
          <cell r="A3041">
            <v>667158</v>
          </cell>
          <cell r="J3041">
            <v>4669</v>
          </cell>
        </row>
        <row r="3042">
          <cell r="A3042">
            <v>667159</v>
          </cell>
          <cell r="J3042">
            <v>7009</v>
          </cell>
        </row>
        <row r="3043">
          <cell r="A3043">
            <v>667155</v>
          </cell>
          <cell r="J3043">
            <v>2349</v>
          </cell>
        </row>
        <row r="3044">
          <cell r="A3044">
            <v>6524</v>
          </cell>
          <cell r="J3044">
            <v>10519</v>
          </cell>
        </row>
        <row r="3045">
          <cell r="A3045">
            <v>3938</v>
          </cell>
          <cell r="J3045">
            <v>1929</v>
          </cell>
        </row>
        <row r="3046">
          <cell r="A3046">
            <v>666420</v>
          </cell>
          <cell r="J3046">
            <v>1929</v>
          </cell>
        </row>
        <row r="3047">
          <cell r="A3047">
            <v>4845</v>
          </cell>
          <cell r="J3047">
            <v>2498.75</v>
          </cell>
        </row>
        <row r="3048">
          <cell r="A3048">
            <v>9448</v>
          </cell>
          <cell r="J3048">
            <v>3799</v>
          </cell>
        </row>
        <row r="3049">
          <cell r="A3049">
            <v>9465</v>
          </cell>
          <cell r="J3049">
            <v>5699</v>
          </cell>
        </row>
        <row r="3050">
          <cell r="A3050">
            <v>666754</v>
          </cell>
          <cell r="J3050">
            <v>3249</v>
          </cell>
        </row>
        <row r="3051">
          <cell r="A3051">
            <v>665745</v>
          </cell>
          <cell r="J3051">
            <v>2349</v>
          </cell>
        </row>
        <row r="3052">
          <cell r="A3052">
            <v>665744</v>
          </cell>
          <cell r="J3052">
            <v>3799</v>
          </cell>
        </row>
        <row r="3053">
          <cell r="A3053">
            <v>666257</v>
          </cell>
          <cell r="J3053">
            <v>5699</v>
          </cell>
        </row>
        <row r="3054">
          <cell r="A3054">
            <v>667201</v>
          </cell>
          <cell r="J3054">
            <v>1459</v>
          </cell>
        </row>
        <row r="3055">
          <cell r="A3055">
            <v>667200</v>
          </cell>
          <cell r="J3055">
            <v>2069</v>
          </cell>
        </row>
        <row r="3056">
          <cell r="A3056">
            <v>4521</v>
          </cell>
          <cell r="J3056">
            <v>1812.155</v>
          </cell>
        </row>
        <row r="3057">
          <cell r="A3057">
            <v>7360</v>
          </cell>
          <cell r="J3057">
            <v>1158.903</v>
          </cell>
        </row>
        <row r="3058">
          <cell r="A3058">
            <v>4518</v>
          </cell>
          <cell r="J3058">
            <v>2279</v>
          </cell>
        </row>
        <row r="3059">
          <cell r="A3059">
            <v>667202</v>
          </cell>
          <cell r="J3059">
            <v>3499</v>
          </cell>
        </row>
        <row r="3060">
          <cell r="A3060">
            <v>7453</v>
          </cell>
          <cell r="J3060">
            <v>89.335999999999999</v>
          </cell>
        </row>
        <row r="3061">
          <cell r="A3061">
            <v>4059</v>
          </cell>
          <cell r="J3061">
            <v>1886.252</v>
          </cell>
        </row>
        <row r="3062">
          <cell r="A3062">
            <v>7399</v>
          </cell>
          <cell r="J3062">
            <v>1158.903</v>
          </cell>
        </row>
        <row r="3063">
          <cell r="A3063">
            <v>10213</v>
          </cell>
          <cell r="J3063">
            <v>1812.155</v>
          </cell>
        </row>
        <row r="3064">
          <cell r="A3064">
            <v>664223</v>
          </cell>
          <cell r="J3064">
            <v>2634.627</v>
          </cell>
        </row>
        <row r="3065">
          <cell r="A3065">
            <v>6271</v>
          </cell>
          <cell r="J3065">
            <v>2634.761</v>
          </cell>
        </row>
        <row r="3066">
          <cell r="A3066">
            <v>6272</v>
          </cell>
          <cell r="J3066">
            <v>2634.761</v>
          </cell>
        </row>
        <row r="3067">
          <cell r="A3067">
            <v>7866</v>
          </cell>
          <cell r="J3067">
            <v>1525.5139999999999</v>
          </cell>
        </row>
        <row r="3068">
          <cell r="A3068">
            <v>662198</v>
          </cell>
          <cell r="J3068">
            <v>1525.5139999999999</v>
          </cell>
        </row>
        <row r="3069">
          <cell r="A3069">
            <v>7926</v>
          </cell>
          <cell r="J3069">
            <v>1525.5139999999999</v>
          </cell>
        </row>
        <row r="3070">
          <cell r="A3070">
            <v>20594</v>
          </cell>
          <cell r="J3070">
            <v>1330.0909999999999</v>
          </cell>
        </row>
        <row r="3071">
          <cell r="A3071">
            <v>1077</v>
          </cell>
          <cell r="J3071">
            <v>7672.183</v>
          </cell>
        </row>
        <row r="3072">
          <cell r="A3072">
            <v>101929</v>
          </cell>
          <cell r="J3072">
            <v>1555.577</v>
          </cell>
        </row>
        <row r="3073">
          <cell r="A3073">
            <v>7320</v>
          </cell>
          <cell r="J3073">
            <v>1555.577</v>
          </cell>
        </row>
        <row r="3074">
          <cell r="A3074">
            <v>7168</v>
          </cell>
          <cell r="J3074">
            <v>1555.577</v>
          </cell>
        </row>
        <row r="3075">
          <cell r="A3075">
            <v>663002</v>
          </cell>
          <cell r="J3075">
            <v>10000</v>
          </cell>
        </row>
        <row r="3076">
          <cell r="A3076">
            <v>658515</v>
          </cell>
          <cell r="J3076">
            <v>3689.7139999999999</v>
          </cell>
        </row>
        <row r="3077">
          <cell r="A3077">
            <v>100005</v>
          </cell>
          <cell r="J3077">
            <v>8454.9189999999999</v>
          </cell>
        </row>
        <row r="3078">
          <cell r="A3078">
            <v>88</v>
          </cell>
          <cell r="J3078">
            <v>2000.867</v>
          </cell>
        </row>
        <row r="3079">
          <cell r="A3079">
            <v>7444</v>
          </cell>
          <cell r="J3079">
            <v>3637.8150000000001</v>
          </cell>
        </row>
        <row r="3080">
          <cell r="A3080">
            <v>10332</v>
          </cell>
          <cell r="J3080">
            <v>9300.4120000000003</v>
          </cell>
        </row>
        <row r="3081">
          <cell r="A3081">
            <v>1567</v>
          </cell>
          <cell r="J3081">
            <v>4001.558</v>
          </cell>
        </row>
        <row r="3082">
          <cell r="A3082">
            <v>666126</v>
          </cell>
          <cell r="J3082">
            <v>3591.54</v>
          </cell>
        </row>
        <row r="3083">
          <cell r="A3083">
            <v>1114</v>
          </cell>
          <cell r="J3083">
            <v>10150.1</v>
          </cell>
        </row>
        <row r="3084">
          <cell r="A3084">
            <v>3744</v>
          </cell>
          <cell r="J3084">
            <v>3003.607</v>
          </cell>
        </row>
        <row r="3085">
          <cell r="A3085">
            <v>3929</v>
          </cell>
          <cell r="J3085">
            <v>3916.8969999999999</v>
          </cell>
        </row>
        <row r="3086">
          <cell r="A3086">
            <v>661619</v>
          </cell>
          <cell r="J3086">
            <v>3805.6559999999999</v>
          </cell>
        </row>
        <row r="3087">
          <cell r="A3087">
            <v>661963</v>
          </cell>
          <cell r="J3087">
            <v>3320.5059999999999</v>
          </cell>
        </row>
        <row r="3088">
          <cell r="A3088">
            <v>12813</v>
          </cell>
          <cell r="J3088">
            <v>10795.86</v>
          </cell>
        </row>
        <row r="3089">
          <cell r="A3089">
            <v>9730</v>
          </cell>
          <cell r="J3089">
            <v>4209.5290000000005</v>
          </cell>
        </row>
        <row r="3090">
          <cell r="A3090">
            <v>8633</v>
          </cell>
          <cell r="J3090">
            <v>2956.7</v>
          </cell>
        </row>
        <row r="3091">
          <cell r="A3091">
            <v>8020</v>
          </cell>
          <cell r="J3091">
            <v>7186.2920000000004</v>
          </cell>
        </row>
        <row r="3092">
          <cell r="A3092">
            <v>659374</v>
          </cell>
          <cell r="J3092">
            <v>4345.8959999999997</v>
          </cell>
        </row>
        <row r="3093">
          <cell r="A3093">
            <v>663743</v>
          </cell>
          <cell r="J3093">
            <v>3938.8519999999999</v>
          </cell>
        </row>
        <row r="3094">
          <cell r="A3094">
            <v>667369</v>
          </cell>
          <cell r="J3094">
            <v>4419.5860000000002</v>
          </cell>
        </row>
        <row r="3095">
          <cell r="A3095">
            <v>663478</v>
          </cell>
          <cell r="J3095">
            <v>10477.870000000001</v>
          </cell>
        </row>
        <row r="3096">
          <cell r="A3096">
            <v>662847</v>
          </cell>
          <cell r="J3096">
            <v>3008.9679999999998</v>
          </cell>
        </row>
        <row r="3097">
          <cell r="A3097">
            <v>14266</v>
          </cell>
          <cell r="J3097">
            <v>3937.5</v>
          </cell>
        </row>
        <row r="3098">
          <cell r="A3098">
            <v>10602</v>
          </cell>
          <cell r="J3098">
            <v>11034.05</v>
          </cell>
        </row>
        <row r="3099">
          <cell r="A3099">
            <v>677</v>
          </cell>
          <cell r="J3099">
            <v>3126.5189999999998</v>
          </cell>
        </row>
        <row r="3100">
          <cell r="A3100">
            <v>3543</v>
          </cell>
          <cell r="J3100">
            <v>4312.5</v>
          </cell>
        </row>
        <row r="3101">
          <cell r="A3101">
            <v>666702</v>
          </cell>
          <cell r="J3101">
            <v>2972.123</v>
          </cell>
        </row>
        <row r="3102">
          <cell r="A3102">
            <v>7487</v>
          </cell>
          <cell r="J3102">
            <v>4666.97</v>
          </cell>
        </row>
        <row r="3103">
          <cell r="A3103">
            <v>2409</v>
          </cell>
          <cell r="J3103">
            <v>1944.2850000000001</v>
          </cell>
        </row>
        <row r="3104">
          <cell r="A3104">
            <v>2410</v>
          </cell>
          <cell r="J3104">
            <v>3531.3009999999999</v>
          </cell>
        </row>
        <row r="3105">
          <cell r="A3105">
            <v>7126</v>
          </cell>
          <cell r="J3105">
            <v>3411.68</v>
          </cell>
        </row>
        <row r="3106">
          <cell r="A3106">
            <v>7799</v>
          </cell>
          <cell r="J3106">
            <v>2506.1320000000001</v>
          </cell>
        </row>
        <row r="3107">
          <cell r="A3107">
            <v>8080</v>
          </cell>
          <cell r="J3107">
            <v>3359.8319999999999</v>
          </cell>
        </row>
        <row r="3108">
          <cell r="A3108">
            <v>101836</v>
          </cell>
          <cell r="J3108">
            <v>2781.4879999999998</v>
          </cell>
        </row>
        <row r="3109">
          <cell r="A3109">
            <v>594</v>
          </cell>
          <cell r="J3109">
            <v>2781.4879999999998</v>
          </cell>
        </row>
        <row r="3110">
          <cell r="A3110">
            <v>13392</v>
          </cell>
          <cell r="J3110">
            <v>2781.4879999999998</v>
          </cell>
        </row>
        <row r="3111">
          <cell r="A3111">
            <v>6799</v>
          </cell>
          <cell r="J3111">
            <v>2781.4879999999998</v>
          </cell>
        </row>
        <row r="3112">
          <cell r="A3112">
            <v>15062</v>
          </cell>
          <cell r="J3112">
            <v>2781.4879999999998</v>
          </cell>
        </row>
        <row r="3113">
          <cell r="A3113">
            <v>6417</v>
          </cell>
          <cell r="J3113">
            <v>2781.4879999999998</v>
          </cell>
        </row>
        <row r="3114">
          <cell r="A3114">
            <v>101721</v>
          </cell>
          <cell r="J3114">
            <v>2781.4879999999998</v>
          </cell>
        </row>
        <row r="3115">
          <cell r="A3115">
            <v>7404</v>
          </cell>
          <cell r="J3115">
            <v>2781.4879999999998</v>
          </cell>
        </row>
        <row r="3116">
          <cell r="A3116">
            <v>7919</v>
          </cell>
          <cell r="J3116">
            <v>3078.2809999999999</v>
          </cell>
        </row>
        <row r="3117">
          <cell r="A3117">
            <v>17906</v>
          </cell>
          <cell r="J3117">
            <v>394.16399999999999</v>
          </cell>
        </row>
        <row r="3118">
          <cell r="A3118">
            <v>662872</v>
          </cell>
          <cell r="J3118">
            <v>3078.2809999999999</v>
          </cell>
        </row>
        <row r="3119">
          <cell r="A3119">
            <v>662873</v>
          </cell>
          <cell r="J3119">
            <v>3078.2809999999999</v>
          </cell>
        </row>
        <row r="3120">
          <cell r="A3120">
            <v>662869</v>
          </cell>
          <cell r="J3120">
            <v>3078.2809999999999</v>
          </cell>
        </row>
        <row r="3121">
          <cell r="A3121">
            <v>7319</v>
          </cell>
          <cell r="J3121">
            <v>2305.625</v>
          </cell>
        </row>
        <row r="3122">
          <cell r="A3122">
            <v>11040</v>
          </cell>
          <cell r="J3122">
            <v>2305.625</v>
          </cell>
        </row>
        <row r="3123">
          <cell r="A3123">
            <v>5572</v>
          </cell>
          <cell r="J3123">
            <v>2305.625</v>
          </cell>
        </row>
        <row r="3124">
          <cell r="A3124">
            <v>3164</v>
          </cell>
          <cell r="J3124">
            <v>2305.625</v>
          </cell>
        </row>
        <row r="3125">
          <cell r="A3125">
            <v>10303</v>
          </cell>
          <cell r="J3125">
            <v>2305.625</v>
          </cell>
        </row>
        <row r="3126">
          <cell r="A3126">
            <v>4855</v>
          </cell>
          <cell r="J3126">
            <v>2305.625</v>
          </cell>
        </row>
        <row r="3127">
          <cell r="A3127">
            <v>11043</v>
          </cell>
          <cell r="J3127">
            <v>2305.625</v>
          </cell>
        </row>
        <row r="3128">
          <cell r="A3128">
            <v>8551</v>
          </cell>
          <cell r="J3128">
            <v>2628.41</v>
          </cell>
        </row>
        <row r="3129">
          <cell r="A3129">
            <v>5492</v>
          </cell>
          <cell r="J3129">
            <v>3917.0619999999999</v>
          </cell>
        </row>
        <row r="3130">
          <cell r="A3130">
            <v>8552</v>
          </cell>
          <cell r="J3130">
            <v>2628.4</v>
          </cell>
        </row>
        <row r="3131">
          <cell r="A3131">
            <v>5495</v>
          </cell>
          <cell r="J3131">
            <v>3917.0619999999999</v>
          </cell>
        </row>
        <row r="3132">
          <cell r="A3132">
            <v>1078</v>
          </cell>
          <cell r="J3132">
            <v>4994.6239999999998</v>
          </cell>
        </row>
        <row r="3133">
          <cell r="A3133">
            <v>1056</v>
          </cell>
          <cell r="J3133">
            <v>4994.6239999999998</v>
          </cell>
        </row>
        <row r="3134">
          <cell r="A3134">
            <v>659392</v>
          </cell>
          <cell r="J3134">
            <v>3181.453</v>
          </cell>
        </row>
        <row r="3135">
          <cell r="A3135">
            <v>659395</v>
          </cell>
          <cell r="J3135">
            <v>6301.0410000000002</v>
          </cell>
        </row>
        <row r="3136">
          <cell r="A3136">
            <v>2995</v>
          </cell>
          <cell r="J3136">
            <v>9333.94</v>
          </cell>
        </row>
        <row r="3137">
          <cell r="A3137">
            <v>2749</v>
          </cell>
          <cell r="J3137">
            <v>7368.9</v>
          </cell>
        </row>
        <row r="3138">
          <cell r="A3138">
            <v>6102</v>
          </cell>
          <cell r="J3138">
            <v>8983.0400000000009</v>
          </cell>
        </row>
        <row r="3139">
          <cell r="A3139">
            <v>9819</v>
          </cell>
          <cell r="J3139">
            <v>1979.0060000000001</v>
          </cell>
        </row>
        <row r="3140">
          <cell r="A3140">
            <v>1182</v>
          </cell>
          <cell r="J3140">
            <v>3000.038</v>
          </cell>
        </row>
        <row r="3141">
          <cell r="A3141">
            <v>9910</v>
          </cell>
          <cell r="J3141">
            <v>1980.953</v>
          </cell>
        </row>
        <row r="3142">
          <cell r="A3142">
            <v>3145</v>
          </cell>
          <cell r="J3142">
            <v>3000.038</v>
          </cell>
        </row>
        <row r="3143">
          <cell r="A3143">
            <v>666106</v>
          </cell>
          <cell r="J3143">
            <v>2638.33</v>
          </cell>
        </row>
        <row r="3144">
          <cell r="A3144">
            <v>666107</v>
          </cell>
          <cell r="J3144">
            <v>2638.33</v>
          </cell>
        </row>
        <row r="3145">
          <cell r="A3145">
            <v>8555</v>
          </cell>
          <cell r="J3145">
            <v>3061.41</v>
          </cell>
        </row>
        <row r="3146">
          <cell r="A3146">
            <v>5500</v>
          </cell>
          <cell r="J3146">
            <v>4952.0410000000002</v>
          </cell>
        </row>
        <row r="3147">
          <cell r="A3147">
            <v>659391</v>
          </cell>
          <cell r="J3147">
            <v>3222.2440000000001</v>
          </cell>
        </row>
        <row r="3148">
          <cell r="A3148">
            <v>659393</v>
          </cell>
          <cell r="J3148">
            <v>7794.4709999999995</v>
          </cell>
        </row>
        <row r="3149">
          <cell r="A3149">
            <v>3423</v>
          </cell>
          <cell r="J3149">
            <v>8772.5</v>
          </cell>
        </row>
        <row r="3150">
          <cell r="A3150">
            <v>9911</v>
          </cell>
          <cell r="J3150">
            <v>2407.174</v>
          </cell>
        </row>
        <row r="3151">
          <cell r="A3151">
            <v>3128</v>
          </cell>
          <cell r="J3151">
            <v>3604.6019999999999</v>
          </cell>
        </row>
        <row r="3152">
          <cell r="A3152">
            <v>666108</v>
          </cell>
          <cell r="J3152">
            <v>3225.4560000000001</v>
          </cell>
        </row>
        <row r="3153">
          <cell r="A3153">
            <v>665306</v>
          </cell>
          <cell r="J3153">
            <v>8041.6450000000004</v>
          </cell>
        </row>
        <row r="3154">
          <cell r="A3154">
            <v>12829</v>
          </cell>
          <cell r="J3154">
            <v>14737.8</v>
          </cell>
        </row>
        <row r="3155">
          <cell r="A3155">
            <v>11319</v>
          </cell>
          <cell r="J3155">
            <v>15790.5</v>
          </cell>
        </row>
        <row r="3156">
          <cell r="A3156">
            <v>12772</v>
          </cell>
          <cell r="J3156">
            <v>6403.9250000000002</v>
          </cell>
        </row>
        <row r="3157">
          <cell r="A3157">
            <v>6059</v>
          </cell>
          <cell r="J3157">
            <v>10351.549999999999</v>
          </cell>
        </row>
        <row r="3158">
          <cell r="A3158">
            <v>13497</v>
          </cell>
          <cell r="J3158">
            <v>10439.280000000001</v>
          </cell>
        </row>
        <row r="3159">
          <cell r="A3159">
            <v>922</v>
          </cell>
          <cell r="J3159">
            <v>17369.55</v>
          </cell>
        </row>
        <row r="3160">
          <cell r="A3160">
            <v>661788</v>
          </cell>
          <cell r="J3160">
            <v>7018</v>
          </cell>
        </row>
        <row r="3161">
          <cell r="A3161">
            <v>7713</v>
          </cell>
          <cell r="J3161">
            <v>12632.4</v>
          </cell>
        </row>
        <row r="3162">
          <cell r="A3162">
            <v>924</v>
          </cell>
          <cell r="J3162">
            <v>18422.25</v>
          </cell>
        </row>
        <row r="3163">
          <cell r="A3163">
            <v>4041</v>
          </cell>
          <cell r="J3163">
            <v>9649.75</v>
          </cell>
        </row>
        <row r="3164">
          <cell r="A3164">
            <v>19332</v>
          </cell>
          <cell r="J3164">
            <v>10298.92</v>
          </cell>
        </row>
        <row r="3165">
          <cell r="A3165">
            <v>7987</v>
          </cell>
          <cell r="J3165">
            <v>17369.55</v>
          </cell>
        </row>
        <row r="3166">
          <cell r="A3166">
            <v>666381</v>
          </cell>
          <cell r="J3166">
            <v>6842.55</v>
          </cell>
        </row>
        <row r="3167">
          <cell r="A3167">
            <v>8298</v>
          </cell>
          <cell r="J3167">
            <v>11579.7</v>
          </cell>
        </row>
        <row r="3168">
          <cell r="A3168">
            <v>1099</v>
          </cell>
          <cell r="J3168">
            <v>26230.5</v>
          </cell>
        </row>
        <row r="3169">
          <cell r="A3169">
            <v>4621</v>
          </cell>
          <cell r="J3169">
            <v>22736</v>
          </cell>
        </row>
        <row r="3170">
          <cell r="A3170">
            <v>2700</v>
          </cell>
          <cell r="J3170">
            <v>17487</v>
          </cell>
        </row>
        <row r="3171">
          <cell r="A3171">
            <v>2207</v>
          </cell>
          <cell r="J3171">
            <v>38802</v>
          </cell>
        </row>
        <row r="3172">
          <cell r="A3172">
            <v>1679</v>
          </cell>
          <cell r="J3172">
            <v>17487</v>
          </cell>
        </row>
        <row r="3173">
          <cell r="A3173">
            <v>3771</v>
          </cell>
          <cell r="J3173">
            <v>17240.509999999998</v>
          </cell>
        </row>
        <row r="3174">
          <cell r="A3174">
            <v>2181</v>
          </cell>
          <cell r="J3174">
            <v>17487</v>
          </cell>
        </row>
        <row r="3175">
          <cell r="A3175">
            <v>9213</v>
          </cell>
          <cell r="J3175">
            <v>5083.5079999999998</v>
          </cell>
        </row>
        <row r="3176">
          <cell r="A3176">
            <v>664404</v>
          </cell>
          <cell r="J3176">
            <v>4650.1480000000001</v>
          </cell>
        </row>
        <row r="3177">
          <cell r="A3177">
            <v>657831</v>
          </cell>
          <cell r="J3177">
            <v>6122.1329999999998</v>
          </cell>
        </row>
        <row r="3178">
          <cell r="A3178">
            <v>9897</v>
          </cell>
          <cell r="J3178">
            <v>15029.47</v>
          </cell>
        </row>
        <row r="3179">
          <cell r="A3179">
            <v>667230</v>
          </cell>
          <cell r="J3179">
            <v>5498.9110000000001</v>
          </cell>
        </row>
        <row r="3180">
          <cell r="A3180">
            <v>666838</v>
          </cell>
          <cell r="J3180">
            <v>3005.6640000000002</v>
          </cell>
        </row>
        <row r="3181">
          <cell r="A3181">
            <v>666839</v>
          </cell>
          <cell r="J3181">
            <v>4480.6130000000003</v>
          </cell>
        </row>
        <row r="3182">
          <cell r="A3182">
            <v>1663</v>
          </cell>
          <cell r="J3182">
            <v>8503.8799999999992</v>
          </cell>
        </row>
        <row r="3183">
          <cell r="A3183">
            <v>102135</v>
          </cell>
          <cell r="J3183">
            <v>5556.32</v>
          </cell>
        </row>
        <row r="3184">
          <cell r="A3184">
            <v>1666</v>
          </cell>
          <cell r="J3184">
            <v>7479.01</v>
          </cell>
        </row>
        <row r="3185">
          <cell r="A3185">
            <v>9031</v>
          </cell>
          <cell r="J3185">
            <v>4743.2</v>
          </cell>
        </row>
        <row r="3186">
          <cell r="A3186">
            <v>664744</v>
          </cell>
          <cell r="J3186">
            <v>10666.54</v>
          </cell>
        </row>
        <row r="3187">
          <cell r="A3187">
            <v>664745</v>
          </cell>
          <cell r="J3187">
            <v>12009.24</v>
          </cell>
        </row>
        <row r="3188">
          <cell r="A3188">
            <v>6700</v>
          </cell>
          <cell r="J3188">
            <v>3781.0079999999998</v>
          </cell>
        </row>
        <row r="3189">
          <cell r="A3189">
            <v>662674</v>
          </cell>
          <cell r="J3189">
            <v>2710.4</v>
          </cell>
        </row>
        <row r="3190">
          <cell r="A3190">
            <v>662675</v>
          </cell>
          <cell r="J3190">
            <v>2286.9</v>
          </cell>
        </row>
        <row r="3191">
          <cell r="A3191">
            <v>9214</v>
          </cell>
          <cell r="J3191">
            <v>4426.4560000000001</v>
          </cell>
        </row>
        <row r="3192">
          <cell r="A3192">
            <v>665608</v>
          </cell>
          <cell r="J3192">
            <v>3840.942</v>
          </cell>
        </row>
        <row r="3193">
          <cell r="A3193">
            <v>398</v>
          </cell>
          <cell r="J3193">
            <v>2972.9940000000001</v>
          </cell>
        </row>
        <row r="3194">
          <cell r="A3194">
            <v>10428</v>
          </cell>
          <cell r="J3194">
            <v>2168.3200000000002</v>
          </cell>
        </row>
        <row r="3195">
          <cell r="A3195">
            <v>13317</v>
          </cell>
          <cell r="J3195">
            <v>4556.8599999999997</v>
          </cell>
        </row>
        <row r="3196">
          <cell r="A3196">
            <v>664125</v>
          </cell>
          <cell r="J3196">
            <v>3023.79</v>
          </cell>
        </row>
        <row r="3197">
          <cell r="A3197">
            <v>6699</v>
          </cell>
          <cell r="J3197">
            <v>2735.81</v>
          </cell>
        </row>
        <row r="3198">
          <cell r="A3198">
            <v>13498</v>
          </cell>
          <cell r="J3198">
            <v>1290.269</v>
          </cell>
        </row>
        <row r="3199">
          <cell r="A3199">
            <v>662668</v>
          </cell>
          <cell r="J3199">
            <v>2541</v>
          </cell>
        </row>
        <row r="3200">
          <cell r="A3200">
            <v>8990</v>
          </cell>
          <cell r="J3200">
            <v>5594.7190000000001</v>
          </cell>
        </row>
        <row r="3201">
          <cell r="A3201">
            <v>18039</v>
          </cell>
          <cell r="J3201">
            <v>2337.8290000000002</v>
          </cell>
        </row>
        <row r="3202">
          <cell r="A3202">
            <v>11692</v>
          </cell>
          <cell r="J3202">
            <v>3048.3649999999998</v>
          </cell>
        </row>
        <row r="3203">
          <cell r="A3203">
            <v>65688</v>
          </cell>
          <cell r="J3203">
            <v>4846.7939999999999</v>
          </cell>
        </row>
        <row r="3204">
          <cell r="A3204">
            <v>2810</v>
          </cell>
          <cell r="J3204">
            <v>3462.53</v>
          </cell>
        </row>
        <row r="3205">
          <cell r="A3205">
            <v>5644</v>
          </cell>
          <cell r="J3205">
            <v>9180.6880000000001</v>
          </cell>
        </row>
        <row r="3206">
          <cell r="A3206">
            <v>4618</v>
          </cell>
          <cell r="J3206">
            <v>5229.9219999999996</v>
          </cell>
        </row>
        <row r="3207">
          <cell r="A3207">
            <v>662727</v>
          </cell>
          <cell r="J3207">
            <v>10129.459999999999</v>
          </cell>
        </row>
        <row r="3208">
          <cell r="A3208">
            <v>662728</v>
          </cell>
          <cell r="J3208">
            <v>10426.959999999999</v>
          </cell>
        </row>
        <row r="3209">
          <cell r="A3209">
            <v>662726</v>
          </cell>
          <cell r="J3209">
            <v>9283.2170000000006</v>
          </cell>
        </row>
        <row r="3210">
          <cell r="A3210">
            <v>4298</v>
          </cell>
          <cell r="J3210">
            <v>4097.3440000000001</v>
          </cell>
        </row>
        <row r="3211">
          <cell r="A3211">
            <v>7188</v>
          </cell>
          <cell r="J3211">
            <v>2886.1770000000001</v>
          </cell>
        </row>
        <row r="3212">
          <cell r="A3212">
            <v>3444</v>
          </cell>
          <cell r="J3212">
            <v>8838.85</v>
          </cell>
        </row>
        <row r="3213">
          <cell r="A3213">
            <v>5882</v>
          </cell>
          <cell r="J3213">
            <v>7998.9409999999998</v>
          </cell>
        </row>
        <row r="3214">
          <cell r="A3214">
            <v>8314</v>
          </cell>
          <cell r="J3214">
            <v>2651.788</v>
          </cell>
        </row>
        <row r="3215">
          <cell r="A3215">
            <v>8666</v>
          </cell>
          <cell r="J3215">
            <v>3684.7040000000002</v>
          </cell>
        </row>
        <row r="3216">
          <cell r="A3216">
            <v>7293</v>
          </cell>
          <cell r="J3216">
            <v>5576.8779999999997</v>
          </cell>
        </row>
        <row r="3217">
          <cell r="A3217">
            <v>658281</v>
          </cell>
          <cell r="J3217">
            <v>5228.87</v>
          </cell>
        </row>
        <row r="3218">
          <cell r="A3218">
            <v>5073</v>
          </cell>
          <cell r="J3218">
            <v>3890.4340000000002</v>
          </cell>
        </row>
        <row r="3219">
          <cell r="A3219">
            <v>9410</v>
          </cell>
          <cell r="J3219">
            <v>3908.2759999999998</v>
          </cell>
        </row>
        <row r="3220">
          <cell r="A3220">
            <v>887</v>
          </cell>
          <cell r="J3220">
            <v>2426.9670000000001</v>
          </cell>
        </row>
        <row r="3221">
          <cell r="A3221">
            <v>3531</v>
          </cell>
          <cell r="J3221">
            <v>3757.5239999999999</v>
          </cell>
        </row>
        <row r="3222">
          <cell r="A3222">
            <v>4052</v>
          </cell>
          <cell r="J3222">
            <v>2593.7640000000001</v>
          </cell>
        </row>
        <row r="3223">
          <cell r="A3223">
            <v>1334</v>
          </cell>
          <cell r="J3223">
            <v>3910.2890000000002</v>
          </cell>
        </row>
        <row r="3224">
          <cell r="A3224">
            <v>1794</v>
          </cell>
          <cell r="J3224">
            <v>5947.8249999999998</v>
          </cell>
        </row>
        <row r="3225">
          <cell r="A3225">
            <v>664773</v>
          </cell>
          <cell r="J3225">
            <v>1964.355</v>
          </cell>
        </row>
        <row r="3226">
          <cell r="A3226">
            <v>664774</v>
          </cell>
          <cell r="J3226">
            <v>3622.8670000000002</v>
          </cell>
        </row>
        <row r="3227">
          <cell r="A3227">
            <v>664771</v>
          </cell>
          <cell r="J3227">
            <v>1916.3520000000001</v>
          </cell>
        </row>
        <row r="3228">
          <cell r="A3228">
            <v>664772</v>
          </cell>
          <cell r="J3228">
            <v>3490.3670000000002</v>
          </cell>
        </row>
        <row r="3229">
          <cell r="A3229">
            <v>19487</v>
          </cell>
          <cell r="J3229">
            <v>3143.8719999999998</v>
          </cell>
        </row>
        <row r="3230">
          <cell r="A3230">
            <v>661408</v>
          </cell>
          <cell r="J3230">
            <v>2920.58</v>
          </cell>
        </row>
        <row r="3231">
          <cell r="A3231">
            <v>661687</v>
          </cell>
          <cell r="J3231">
            <v>4984.67</v>
          </cell>
        </row>
        <row r="3232">
          <cell r="A3232">
            <v>11889</v>
          </cell>
          <cell r="J3232">
            <v>6014.8429999999998</v>
          </cell>
        </row>
        <row r="3233">
          <cell r="A3233">
            <v>2808</v>
          </cell>
          <cell r="J3233">
            <v>3315.3380000000002</v>
          </cell>
        </row>
        <row r="3234">
          <cell r="A3234">
            <v>664776</v>
          </cell>
          <cell r="J3234">
            <v>5358.5410000000002</v>
          </cell>
        </row>
        <row r="3235">
          <cell r="A3235">
            <v>666422</v>
          </cell>
          <cell r="J3235">
            <v>10735.52</v>
          </cell>
        </row>
        <row r="3236">
          <cell r="A3236">
            <v>664777</v>
          </cell>
          <cell r="J3236">
            <v>7314.7380000000003</v>
          </cell>
        </row>
        <row r="3237">
          <cell r="A3237">
            <v>664775</v>
          </cell>
          <cell r="J3237">
            <v>3795.8960000000002</v>
          </cell>
        </row>
        <row r="3238">
          <cell r="A3238">
            <v>664267</v>
          </cell>
          <cell r="J3238">
            <v>3559.8620000000001</v>
          </cell>
        </row>
        <row r="3239">
          <cell r="A3239">
            <v>664265</v>
          </cell>
          <cell r="J3239">
            <v>1779.94</v>
          </cell>
        </row>
        <row r="3240">
          <cell r="A3240">
            <v>660205</v>
          </cell>
          <cell r="J3240">
            <v>2209.828</v>
          </cell>
        </row>
        <row r="3241">
          <cell r="A3241">
            <v>664637</v>
          </cell>
          <cell r="J3241">
            <v>4251.8190000000004</v>
          </cell>
        </row>
        <row r="3242">
          <cell r="A3242">
            <v>8643</v>
          </cell>
          <cell r="J3242">
            <v>1716.818</v>
          </cell>
        </row>
        <row r="3243">
          <cell r="A3243">
            <v>8502</v>
          </cell>
          <cell r="J3243">
            <v>2996.5</v>
          </cell>
        </row>
        <row r="3244">
          <cell r="A3244">
            <v>666067</v>
          </cell>
          <cell r="J3244">
            <v>2268.75</v>
          </cell>
        </row>
        <row r="3245">
          <cell r="A3245">
            <v>2680</v>
          </cell>
          <cell r="J3245">
            <v>4475.4840000000004</v>
          </cell>
        </row>
        <row r="3246">
          <cell r="A3246">
            <v>101329</v>
          </cell>
          <cell r="J3246">
            <v>2573.395</v>
          </cell>
        </row>
        <row r="3247">
          <cell r="A3247">
            <v>20147</v>
          </cell>
          <cell r="J3247">
            <v>3662.1329999999998</v>
          </cell>
        </row>
        <row r="3248">
          <cell r="A3248">
            <v>4058</v>
          </cell>
          <cell r="J3248">
            <v>2105.7159999999999</v>
          </cell>
        </row>
        <row r="3249">
          <cell r="A3249">
            <v>9155</v>
          </cell>
          <cell r="J3249">
            <v>2234.56</v>
          </cell>
        </row>
        <row r="3250">
          <cell r="A3250">
            <v>18779</v>
          </cell>
          <cell r="J3250">
            <v>5311.4669999999996</v>
          </cell>
        </row>
        <row r="3251">
          <cell r="A3251">
            <v>11797</v>
          </cell>
          <cell r="J3251">
            <v>7914.7250000000004</v>
          </cell>
        </row>
        <row r="3252">
          <cell r="A3252">
            <v>18778</v>
          </cell>
          <cell r="J3252">
            <v>3061.0140000000001</v>
          </cell>
        </row>
        <row r="3253">
          <cell r="A3253">
            <v>664781</v>
          </cell>
          <cell r="J3253">
            <v>4299.0870000000004</v>
          </cell>
        </row>
        <row r="3254">
          <cell r="A3254">
            <v>664778</v>
          </cell>
          <cell r="J3254">
            <v>3376.9380000000001</v>
          </cell>
        </row>
        <row r="3255">
          <cell r="A3255">
            <v>660212</v>
          </cell>
          <cell r="J3255">
            <v>3781.1060000000002</v>
          </cell>
        </row>
        <row r="3256">
          <cell r="A3256">
            <v>660211</v>
          </cell>
          <cell r="J3256">
            <v>2053.3780000000002</v>
          </cell>
        </row>
        <row r="3257">
          <cell r="A3257">
            <v>660213</v>
          </cell>
          <cell r="J3257">
            <v>1370.0360000000001</v>
          </cell>
        </row>
        <row r="3258">
          <cell r="A3258">
            <v>428</v>
          </cell>
          <cell r="J3258">
            <v>2232.46</v>
          </cell>
        </row>
        <row r="3259">
          <cell r="A3259">
            <v>3180</v>
          </cell>
          <cell r="J3259">
            <v>7197.6610000000001</v>
          </cell>
        </row>
        <row r="3260">
          <cell r="A3260">
            <v>666414</v>
          </cell>
          <cell r="J3260">
            <v>15427.17</v>
          </cell>
        </row>
        <row r="3261">
          <cell r="A3261">
            <v>666415</v>
          </cell>
          <cell r="J3261">
            <v>12720.49</v>
          </cell>
        </row>
        <row r="3262">
          <cell r="A3262">
            <v>13223</v>
          </cell>
          <cell r="J3262">
            <v>1552.4780000000001</v>
          </cell>
        </row>
        <row r="3263">
          <cell r="A3263">
            <v>11709</v>
          </cell>
          <cell r="J3263">
            <v>399.988</v>
          </cell>
        </row>
        <row r="3264">
          <cell r="A3264">
            <v>6366</v>
          </cell>
          <cell r="J3264">
            <v>1782.5540000000001</v>
          </cell>
        </row>
        <row r="3265">
          <cell r="A3265">
            <v>665628</v>
          </cell>
          <cell r="J3265">
            <v>3658.4830000000002</v>
          </cell>
        </row>
        <row r="3266">
          <cell r="A3266">
            <v>664720</v>
          </cell>
          <cell r="J3266">
            <v>6073.7160000000003</v>
          </cell>
        </row>
        <row r="3267">
          <cell r="A3267">
            <v>664721</v>
          </cell>
          <cell r="J3267">
            <v>8291.6460000000006</v>
          </cell>
        </row>
        <row r="3268">
          <cell r="A3268">
            <v>664722</v>
          </cell>
          <cell r="J3268">
            <v>6273.3289999999997</v>
          </cell>
        </row>
        <row r="3269">
          <cell r="A3269">
            <v>664723</v>
          </cell>
          <cell r="J3269">
            <v>10530.05</v>
          </cell>
        </row>
        <row r="3270">
          <cell r="A3270">
            <v>665855</v>
          </cell>
          <cell r="J3270">
            <v>10886.62</v>
          </cell>
        </row>
        <row r="3271">
          <cell r="A3271">
            <v>664724</v>
          </cell>
          <cell r="J3271">
            <v>6462.7070000000003</v>
          </cell>
        </row>
        <row r="3272">
          <cell r="A3272">
            <v>664725</v>
          </cell>
          <cell r="J3272">
            <v>7151.9709999999995</v>
          </cell>
        </row>
        <row r="3273">
          <cell r="A3273">
            <v>664726</v>
          </cell>
          <cell r="J3273">
            <v>7261.1620000000003</v>
          </cell>
        </row>
        <row r="3274">
          <cell r="A3274">
            <v>664727</v>
          </cell>
          <cell r="J3274">
            <v>6977.9489999999996</v>
          </cell>
        </row>
        <row r="3275">
          <cell r="A3275">
            <v>664728</v>
          </cell>
          <cell r="J3275">
            <v>14353.42</v>
          </cell>
        </row>
        <row r="3276">
          <cell r="A3276">
            <v>664736</v>
          </cell>
          <cell r="J3276">
            <v>8631.16</v>
          </cell>
        </row>
        <row r="3277">
          <cell r="A3277">
            <v>664729</v>
          </cell>
          <cell r="J3277">
            <v>13614.68</v>
          </cell>
        </row>
        <row r="3278">
          <cell r="A3278">
            <v>664730</v>
          </cell>
          <cell r="J3278">
            <v>12464.77</v>
          </cell>
        </row>
        <row r="3279">
          <cell r="A3279">
            <v>665315</v>
          </cell>
          <cell r="J3279">
            <v>8573.152</v>
          </cell>
        </row>
        <row r="3280">
          <cell r="A3280">
            <v>664731</v>
          </cell>
          <cell r="J3280">
            <v>7469.3050000000003</v>
          </cell>
        </row>
        <row r="3281">
          <cell r="A3281">
            <v>664732</v>
          </cell>
          <cell r="J3281">
            <v>5606.2439999999997</v>
          </cell>
        </row>
        <row r="3282">
          <cell r="A3282">
            <v>664734</v>
          </cell>
          <cell r="J3282">
            <v>9472.2669999999998</v>
          </cell>
        </row>
        <row r="3283">
          <cell r="A3283">
            <v>665313</v>
          </cell>
          <cell r="J3283">
            <v>12879.35</v>
          </cell>
        </row>
        <row r="3284">
          <cell r="A3284">
            <v>664735</v>
          </cell>
          <cell r="J3284">
            <v>8271.1730000000007</v>
          </cell>
        </row>
        <row r="3285">
          <cell r="A3285">
            <v>66</v>
          </cell>
          <cell r="J3285">
            <v>4308.9989999999998</v>
          </cell>
        </row>
        <row r="3286">
          <cell r="A3286">
            <v>6209</v>
          </cell>
          <cell r="J3286">
            <v>10286.51</v>
          </cell>
        </row>
        <row r="3287">
          <cell r="A3287">
            <v>7532</v>
          </cell>
          <cell r="J3287">
            <v>4039.404</v>
          </cell>
        </row>
        <row r="3288">
          <cell r="A3288">
            <v>7443</v>
          </cell>
          <cell r="J3288">
            <v>4795.3639999999996</v>
          </cell>
        </row>
        <row r="3289">
          <cell r="A3289">
            <v>7342</v>
          </cell>
          <cell r="J3289">
            <v>2084.855</v>
          </cell>
        </row>
        <row r="3290">
          <cell r="A3290">
            <v>663709</v>
          </cell>
          <cell r="J3290">
            <v>3558.95</v>
          </cell>
        </row>
        <row r="3291">
          <cell r="A3291">
            <v>13314</v>
          </cell>
          <cell r="J3291">
            <v>3104.665</v>
          </cell>
        </row>
        <row r="3292">
          <cell r="A3292">
            <v>12982</v>
          </cell>
          <cell r="J3292">
            <v>3104.654</v>
          </cell>
        </row>
        <row r="3293">
          <cell r="A3293">
            <v>663913</v>
          </cell>
          <cell r="J3293">
            <v>3104.3780000000002</v>
          </cell>
        </row>
        <row r="3294">
          <cell r="A3294">
            <v>666369</v>
          </cell>
          <cell r="J3294">
            <v>3104.5949999999998</v>
          </cell>
        </row>
        <row r="3295">
          <cell r="A3295">
            <v>19662</v>
          </cell>
          <cell r="J3295">
            <v>3104.549</v>
          </cell>
        </row>
        <row r="3296">
          <cell r="A3296">
            <v>661191</v>
          </cell>
          <cell r="J3296">
            <v>3104.558</v>
          </cell>
        </row>
        <row r="3297">
          <cell r="A3297">
            <v>658421</v>
          </cell>
          <cell r="J3297">
            <v>3104.4690000000001</v>
          </cell>
        </row>
        <row r="3298">
          <cell r="A3298">
            <v>661900</v>
          </cell>
          <cell r="J3298">
            <v>3104.4189999999999</v>
          </cell>
        </row>
        <row r="3299">
          <cell r="A3299">
            <v>664915</v>
          </cell>
          <cell r="J3299">
            <v>3104.6889999999999</v>
          </cell>
        </row>
        <row r="3300">
          <cell r="A3300">
            <v>5689</v>
          </cell>
          <cell r="J3300">
            <v>3636.933</v>
          </cell>
        </row>
        <row r="3301">
          <cell r="A3301">
            <v>661351</v>
          </cell>
          <cell r="J3301">
            <v>4907.2139999999999</v>
          </cell>
        </row>
        <row r="3302">
          <cell r="A3302">
            <v>664707</v>
          </cell>
          <cell r="J3302">
            <v>3636.933</v>
          </cell>
        </row>
        <row r="3303">
          <cell r="A3303">
            <v>100558</v>
          </cell>
          <cell r="J3303">
            <v>3636.933</v>
          </cell>
        </row>
        <row r="3304">
          <cell r="A3304">
            <v>664706</v>
          </cell>
          <cell r="J3304">
            <v>3636.933</v>
          </cell>
        </row>
        <row r="3305">
          <cell r="A3305">
            <v>664708</v>
          </cell>
          <cell r="J3305">
            <v>1854.3610000000001</v>
          </cell>
        </row>
        <row r="3306">
          <cell r="A3306">
            <v>665425</v>
          </cell>
          <cell r="J3306">
            <v>3506.7779999999998</v>
          </cell>
        </row>
        <row r="3307">
          <cell r="A3307">
            <v>75</v>
          </cell>
          <cell r="J3307">
            <v>1854.3610000000001</v>
          </cell>
        </row>
        <row r="3308">
          <cell r="A3308">
            <v>666596</v>
          </cell>
          <cell r="J3308">
            <v>2299</v>
          </cell>
        </row>
        <row r="3309">
          <cell r="A3309">
            <v>8503</v>
          </cell>
          <cell r="J3309">
            <v>6153.4210000000003</v>
          </cell>
        </row>
        <row r="3310">
          <cell r="A3310">
            <v>13275</v>
          </cell>
          <cell r="J3310">
            <v>5597.5140000000001</v>
          </cell>
        </row>
        <row r="3311">
          <cell r="A3311">
            <v>10603</v>
          </cell>
          <cell r="J3311">
            <v>4380.6880000000001</v>
          </cell>
        </row>
        <row r="3312">
          <cell r="A3312">
            <v>18352</v>
          </cell>
          <cell r="J3312">
            <v>5153.7420000000002</v>
          </cell>
        </row>
        <row r="3313">
          <cell r="A3313">
            <v>8430</v>
          </cell>
          <cell r="J3313">
            <v>5153.7420000000002</v>
          </cell>
        </row>
        <row r="3314">
          <cell r="A3314">
            <v>676</v>
          </cell>
          <cell r="J3314">
            <v>5153.7420000000002</v>
          </cell>
        </row>
        <row r="3315">
          <cell r="A3315">
            <v>663300</v>
          </cell>
          <cell r="J3315">
            <v>5406.3950000000004</v>
          </cell>
        </row>
        <row r="3316">
          <cell r="A3316">
            <v>2871</v>
          </cell>
          <cell r="J3316">
            <v>8430.7870000000003</v>
          </cell>
        </row>
        <row r="3317">
          <cell r="A3317">
            <v>14119</v>
          </cell>
          <cell r="J3317">
            <v>5153.7420000000002</v>
          </cell>
        </row>
        <row r="3318">
          <cell r="A3318">
            <v>12262</v>
          </cell>
          <cell r="J3318">
            <v>7015.1790000000001</v>
          </cell>
        </row>
        <row r="3319">
          <cell r="A3319">
            <v>10057</v>
          </cell>
          <cell r="J3319">
            <v>14000.45</v>
          </cell>
        </row>
        <row r="3320">
          <cell r="A3320">
            <v>6797</v>
          </cell>
          <cell r="J3320">
            <v>100</v>
          </cell>
        </row>
        <row r="3321">
          <cell r="A3321">
            <v>11809</v>
          </cell>
          <cell r="J3321">
            <v>100</v>
          </cell>
        </row>
        <row r="3322">
          <cell r="A3322">
            <v>13379</v>
          </cell>
          <cell r="J3322">
            <v>250.00200000000001</v>
          </cell>
        </row>
        <row r="3323">
          <cell r="A3323">
            <v>658486</v>
          </cell>
          <cell r="J3323">
            <v>80</v>
          </cell>
        </row>
        <row r="3324">
          <cell r="A3324">
            <v>3987</v>
          </cell>
          <cell r="J3324">
            <v>509.99</v>
          </cell>
        </row>
        <row r="3325">
          <cell r="A3325">
            <v>371</v>
          </cell>
          <cell r="J3325">
            <v>1399.99</v>
          </cell>
        </row>
        <row r="3326">
          <cell r="A3326">
            <v>13376</v>
          </cell>
          <cell r="J3326">
            <v>699.99</v>
          </cell>
        </row>
        <row r="3327">
          <cell r="A3327">
            <v>4218</v>
          </cell>
          <cell r="J3327">
            <v>5999.99</v>
          </cell>
        </row>
        <row r="3328">
          <cell r="A3328">
            <v>12523</v>
          </cell>
          <cell r="J3328">
            <v>769.99</v>
          </cell>
        </row>
        <row r="3329">
          <cell r="A3329">
            <v>4435</v>
          </cell>
          <cell r="J3329">
            <v>699.99</v>
          </cell>
        </row>
        <row r="3330">
          <cell r="A3330">
            <v>666440</v>
          </cell>
          <cell r="J3330">
            <v>4638.835</v>
          </cell>
        </row>
        <row r="3331">
          <cell r="A3331">
            <v>2457</v>
          </cell>
          <cell r="J3331">
            <v>1022.576</v>
          </cell>
        </row>
        <row r="3332">
          <cell r="A3332">
            <v>11496</v>
          </cell>
          <cell r="J3332">
            <v>1840.807</v>
          </cell>
        </row>
        <row r="3333">
          <cell r="A3333">
            <v>607</v>
          </cell>
          <cell r="J3333">
            <v>1121.3119999999999</v>
          </cell>
        </row>
        <row r="3334">
          <cell r="A3334">
            <v>608</v>
          </cell>
          <cell r="J3334">
            <v>6448.0029999999997</v>
          </cell>
        </row>
        <row r="3335">
          <cell r="A3335">
            <v>19179</v>
          </cell>
          <cell r="J3335">
            <v>728.53599999999994</v>
          </cell>
        </row>
        <row r="3336">
          <cell r="A3336">
            <v>609</v>
          </cell>
          <cell r="J3336">
            <v>1655.7639999999999</v>
          </cell>
        </row>
        <row r="3337">
          <cell r="A3337">
            <v>11497</v>
          </cell>
          <cell r="J3337">
            <v>2851.4569999999999</v>
          </cell>
        </row>
        <row r="3338">
          <cell r="A3338">
            <v>11473</v>
          </cell>
          <cell r="J3338">
            <v>2361.5520000000001</v>
          </cell>
        </row>
        <row r="3339">
          <cell r="A3339">
            <v>19075</v>
          </cell>
          <cell r="J3339">
            <v>2544.4459999999999</v>
          </cell>
        </row>
        <row r="3340">
          <cell r="A3340">
            <v>823</v>
          </cell>
          <cell r="J3340">
            <v>1366.7190000000001</v>
          </cell>
        </row>
        <row r="3341">
          <cell r="A3341">
            <v>614</v>
          </cell>
          <cell r="J3341">
            <v>1900.7650000000001</v>
          </cell>
        </row>
        <row r="3342">
          <cell r="A3342">
            <v>616</v>
          </cell>
          <cell r="J3342">
            <v>1184.8510000000001</v>
          </cell>
        </row>
        <row r="3343">
          <cell r="A3343">
            <v>12812</v>
          </cell>
          <cell r="J3343">
            <v>2133.8009999999999</v>
          </cell>
        </row>
        <row r="3344">
          <cell r="A3344">
            <v>11346</v>
          </cell>
          <cell r="J3344">
            <v>1311.4459999999999</v>
          </cell>
        </row>
        <row r="3345">
          <cell r="A3345">
            <v>11663</v>
          </cell>
          <cell r="J3345">
            <v>1173.4290000000001</v>
          </cell>
        </row>
        <row r="3346">
          <cell r="A3346">
            <v>11483</v>
          </cell>
          <cell r="J3346">
            <v>1009.121</v>
          </cell>
        </row>
        <row r="3347">
          <cell r="A3347">
            <v>14296</v>
          </cell>
          <cell r="J3347">
            <v>1086.6569999999999</v>
          </cell>
        </row>
        <row r="3348">
          <cell r="A3348">
            <v>618</v>
          </cell>
          <cell r="J3348">
            <v>1366.816</v>
          </cell>
        </row>
        <row r="3349">
          <cell r="A3349">
            <v>9733</v>
          </cell>
          <cell r="J3349">
            <v>1174.5709999999999</v>
          </cell>
        </row>
        <row r="3350">
          <cell r="A3350">
            <v>621</v>
          </cell>
          <cell r="J3350">
            <v>1339.2470000000001</v>
          </cell>
        </row>
        <row r="3351">
          <cell r="A3351">
            <v>3321</v>
          </cell>
          <cell r="J3351">
            <v>1094.498</v>
          </cell>
        </row>
        <row r="3352">
          <cell r="A3352">
            <v>11498</v>
          </cell>
          <cell r="J3352">
            <v>2020.932</v>
          </cell>
        </row>
        <row r="3353">
          <cell r="A3353">
            <v>623</v>
          </cell>
          <cell r="J3353">
            <v>1773.9369999999999</v>
          </cell>
        </row>
        <row r="3354">
          <cell r="A3354">
            <v>19552</v>
          </cell>
          <cell r="J3354">
            <v>2091.596</v>
          </cell>
        </row>
        <row r="3355">
          <cell r="A3355">
            <v>625</v>
          </cell>
          <cell r="J3355">
            <v>1968.7180000000001</v>
          </cell>
        </row>
        <row r="3356">
          <cell r="A3356">
            <v>660689</v>
          </cell>
          <cell r="J3356">
            <v>1418.585</v>
          </cell>
        </row>
        <row r="3357">
          <cell r="A3357">
            <v>660686</v>
          </cell>
          <cell r="J3357">
            <v>1418.585</v>
          </cell>
        </row>
        <row r="3358">
          <cell r="A3358">
            <v>660687</v>
          </cell>
          <cell r="J3358">
            <v>1418.585</v>
          </cell>
        </row>
        <row r="3359">
          <cell r="A3359">
            <v>660690</v>
          </cell>
          <cell r="J3359">
            <v>1418.585</v>
          </cell>
        </row>
        <row r="3360">
          <cell r="A3360">
            <v>661010</v>
          </cell>
          <cell r="J3360">
            <v>1418.585</v>
          </cell>
        </row>
        <row r="3361">
          <cell r="A3361">
            <v>660685</v>
          </cell>
          <cell r="J3361">
            <v>1418.585</v>
          </cell>
        </row>
        <row r="3362">
          <cell r="A3362">
            <v>19178</v>
          </cell>
          <cell r="J3362">
            <v>2414.2310000000002</v>
          </cell>
        </row>
        <row r="3363">
          <cell r="A3363">
            <v>627</v>
          </cell>
          <cell r="J3363">
            <v>1567.037</v>
          </cell>
        </row>
        <row r="3364">
          <cell r="A3364">
            <v>629</v>
          </cell>
          <cell r="J3364">
            <v>2820.7910000000002</v>
          </cell>
        </row>
        <row r="3365">
          <cell r="A3365">
            <v>630</v>
          </cell>
          <cell r="J3365">
            <v>1815.6189999999999</v>
          </cell>
        </row>
        <row r="3366">
          <cell r="A3366">
            <v>5009</v>
          </cell>
          <cell r="J3366">
            <v>999.63400000000001</v>
          </cell>
        </row>
        <row r="3367">
          <cell r="A3367">
            <v>633</v>
          </cell>
          <cell r="J3367">
            <v>1799.454</v>
          </cell>
        </row>
        <row r="3368">
          <cell r="A3368">
            <v>11484</v>
          </cell>
          <cell r="J3368">
            <v>1447.508</v>
          </cell>
        </row>
        <row r="3369">
          <cell r="A3369">
            <v>639</v>
          </cell>
          <cell r="J3369">
            <v>2606.6689999999999</v>
          </cell>
        </row>
        <row r="3370">
          <cell r="A3370">
            <v>18730</v>
          </cell>
          <cell r="J3370">
            <v>1911.548</v>
          </cell>
        </row>
        <row r="3371">
          <cell r="A3371">
            <v>979</v>
          </cell>
          <cell r="J3371">
            <v>2096.107</v>
          </cell>
        </row>
        <row r="3372">
          <cell r="A3372">
            <v>615</v>
          </cell>
          <cell r="J3372">
            <v>1524.5229999999999</v>
          </cell>
        </row>
        <row r="3373">
          <cell r="A3373">
            <v>19177</v>
          </cell>
          <cell r="J3373">
            <v>1484.97</v>
          </cell>
        </row>
        <row r="3374">
          <cell r="A3374">
            <v>14476</v>
          </cell>
          <cell r="J3374">
            <v>963.47</v>
          </cell>
        </row>
        <row r="3375">
          <cell r="A3375">
            <v>14475</v>
          </cell>
          <cell r="J3375">
            <v>918.18700000000001</v>
          </cell>
        </row>
        <row r="3376">
          <cell r="A3376">
            <v>664</v>
          </cell>
          <cell r="J3376">
            <v>1945.37</v>
          </cell>
        </row>
        <row r="3377">
          <cell r="A3377">
            <v>101140</v>
          </cell>
          <cell r="J3377">
            <v>1412.327</v>
          </cell>
        </row>
        <row r="3378">
          <cell r="A3378">
            <v>613</v>
          </cell>
          <cell r="J3378">
            <v>1412.327</v>
          </cell>
        </row>
        <row r="3379">
          <cell r="A3379">
            <v>7544</v>
          </cell>
          <cell r="J3379">
            <v>1470.28</v>
          </cell>
        </row>
        <row r="3380">
          <cell r="A3380">
            <v>19433</v>
          </cell>
          <cell r="J3380">
            <v>2753.741</v>
          </cell>
        </row>
        <row r="3381">
          <cell r="A3381">
            <v>7536</v>
          </cell>
          <cell r="J3381">
            <v>1470.28</v>
          </cell>
        </row>
        <row r="3382">
          <cell r="A3382">
            <v>662447</v>
          </cell>
          <cell r="J3382">
            <v>2637.5349999999999</v>
          </cell>
        </row>
        <row r="3383">
          <cell r="A3383">
            <v>662451</v>
          </cell>
          <cell r="J3383">
            <v>2132.1619999999998</v>
          </cell>
        </row>
        <row r="3384">
          <cell r="A3384">
            <v>662448</v>
          </cell>
          <cell r="J3384">
            <v>1412.327</v>
          </cell>
        </row>
        <row r="3385">
          <cell r="A3385">
            <v>7572</v>
          </cell>
          <cell r="J3385">
            <v>1956.127</v>
          </cell>
        </row>
        <row r="3386">
          <cell r="A3386">
            <v>9899</v>
          </cell>
          <cell r="J3386">
            <v>1691.8140000000001</v>
          </cell>
        </row>
        <row r="3387">
          <cell r="A3387">
            <v>662450</v>
          </cell>
          <cell r="J3387">
            <v>2868.277</v>
          </cell>
        </row>
        <row r="3388">
          <cell r="A3388">
            <v>7642</v>
          </cell>
          <cell r="J3388">
            <v>2584.87</v>
          </cell>
        </row>
        <row r="3389">
          <cell r="A3389">
            <v>7631</v>
          </cell>
          <cell r="J3389">
            <v>1877.9559999999999</v>
          </cell>
        </row>
        <row r="3390">
          <cell r="A3390">
            <v>19437</v>
          </cell>
          <cell r="J3390">
            <v>1944.5740000000001</v>
          </cell>
        </row>
        <row r="3391">
          <cell r="A3391">
            <v>662452</v>
          </cell>
          <cell r="J3391">
            <v>2637.5349999999999</v>
          </cell>
        </row>
        <row r="3392">
          <cell r="A3392">
            <v>662449</v>
          </cell>
          <cell r="J3392">
            <v>1691.8140000000001</v>
          </cell>
        </row>
        <row r="3393">
          <cell r="A3393">
            <v>13858</v>
          </cell>
          <cell r="J3393">
            <v>2868.277</v>
          </cell>
        </row>
        <row r="3394">
          <cell r="A3394">
            <v>13860</v>
          </cell>
          <cell r="J3394">
            <v>1083.326</v>
          </cell>
        </row>
        <row r="3395">
          <cell r="A3395">
            <v>661915</v>
          </cell>
          <cell r="J3395">
            <v>983.41800000000001</v>
          </cell>
        </row>
        <row r="3396">
          <cell r="A3396">
            <v>438</v>
          </cell>
          <cell r="J3396">
            <v>1677.972</v>
          </cell>
        </row>
        <row r="3397">
          <cell r="A3397">
            <v>7005</v>
          </cell>
          <cell r="J3397">
            <v>682.64400000000001</v>
          </cell>
        </row>
        <row r="3398">
          <cell r="A3398">
            <v>3428</v>
          </cell>
          <cell r="J3398">
            <v>1840.86</v>
          </cell>
        </row>
        <row r="3399">
          <cell r="A3399">
            <v>663518</v>
          </cell>
          <cell r="J3399">
            <v>986.17499999999995</v>
          </cell>
        </row>
        <row r="3400">
          <cell r="A3400">
            <v>13495</v>
          </cell>
          <cell r="J3400">
            <v>980.08100000000002</v>
          </cell>
        </row>
        <row r="3401">
          <cell r="A3401">
            <v>8257</v>
          </cell>
          <cell r="J3401">
            <v>980.08100000000002</v>
          </cell>
        </row>
        <row r="3402">
          <cell r="A3402">
            <v>3931</v>
          </cell>
          <cell r="J3402">
            <v>1129.5</v>
          </cell>
        </row>
        <row r="3403">
          <cell r="A3403">
            <v>8634</v>
          </cell>
          <cell r="J3403">
            <v>1319.732</v>
          </cell>
        </row>
        <row r="3404">
          <cell r="A3404">
            <v>3790</v>
          </cell>
          <cell r="J3404">
            <v>1235.0999999999999</v>
          </cell>
        </row>
        <row r="3405">
          <cell r="A3405">
            <v>4392</v>
          </cell>
          <cell r="J3405">
            <v>1413.489</v>
          </cell>
        </row>
        <row r="3406">
          <cell r="A3406">
            <v>661911</v>
          </cell>
          <cell r="J3406">
            <v>1996.29</v>
          </cell>
        </row>
        <row r="3407">
          <cell r="A3407">
            <v>67</v>
          </cell>
          <cell r="J3407">
            <v>3831.0639999999999</v>
          </cell>
        </row>
        <row r="3408">
          <cell r="A3408">
            <v>8113</v>
          </cell>
          <cell r="J3408">
            <v>2043.4880000000001</v>
          </cell>
        </row>
        <row r="3409">
          <cell r="A3409">
            <v>6998</v>
          </cell>
          <cell r="J3409">
            <v>3392.8919999999998</v>
          </cell>
        </row>
        <row r="3410">
          <cell r="A3410">
            <v>8598</v>
          </cell>
          <cell r="J3410">
            <v>1607.829</v>
          </cell>
        </row>
        <row r="3411">
          <cell r="A3411">
            <v>19700</v>
          </cell>
          <cell r="J3411">
            <v>1138.223</v>
          </cell>
        </row>
        <row r="3412">
          <cell r="A3412">
            <v>6475</v>
          </cell>
          <cell r="J3412">
            <v>2135.6880000000001</v>
          </cell>
        </row>
        <row r="3413">
          <cell r="A3413">
            <v>664810</v>
          </cell>
          <cell r="J3413">
            <v>1338.394</v>
          </cell>
        </row>
        <row r="3414">
          <cell r="A3414">
            <v>664811</v>
          </cell>
          <cell r="J3414">
            <v>1426.1679999999999</v>
          </cell>
        </row>
        <row r="3415">
          <cell r="A3415">
            <v>665223</v>
          </cell>
          <cell r="J3415">
            <v>3130.2089999999998</v>
          </cell>
        </row>
        <row r="3416">
          <cell r="A3416">
            <v>665222</v>
          </cell>
          <cell r="J3416">
            <v>3130.2089999999998</v>
          </cell>
        </row>
        <row r="3417">
          <cell r="A3417">
            <v>665224</v>
          </cell>
          <cell r="J3417">
            <v>3130.2089999999998</v>
          </cell>
        </row>
        <row r="3418">
          <cell r="A3418">
            <v>665308</v>
          </cell>
          <cell r="J3418">
            <v>12730.92</v>
          </cell>
        </row>
        <row r="3419">
          <cell r="A3419">
            <v>665311</v>
          </cell>
          <cell r="J3419">
            <v>6226.81</v>
          </cell>
        </row>
        <row r="3420">
          <cell r="A3420">
            <v>665307</v>
          </cell>
          <cell r="J3420">
            <v>10417.39</v>
          </cell>
        </row>
        <row r="3421">
          <cell r="A3421">
            <v>665304</v>
          </cell>
          <cell r="J3421">
            <v>18466.169999999998</v>
          </cell>
        </row>
        <row r="3422">
          <cell r="A3422">
            <v>665310</v>
          </cell>
          <cell r="J3422">
            <v>7171.7619999999997</v>
          </cell>
        </row>
        <row r="3423">
          <cell r="A3423">
            <v>661496</v>
          </cell>
          <cell r="J3423">
            <v>1842.2249999999999</v>
          </cell>
        </row>
        <row r="3424">
          <cell r="A3424">
            <v>661494</v>
          </cell>
          <cell r="J3424">
            <v>1842.2249999999999</v>
          </cell>
        </row>
        <row r="3425">
          <cell r="A3425">
            <v>7706</v>
          </cell>
          <cell r="J3425">
            <v>2340.4560000000001</v>
          </cell>
        </row>
        <row r="3426">
          <cell r="A3426">
            <v>661006</v>
          </cell>
          <cell r="J3426">
            <v>1672.7429999999999</v>
          </cell>
        </row>
        <row r="3427">
          <cell r="A3427">
            <v>666311</v>
          </cell>
          <cell r="J3427">
            <v>1023.1369999999999</v>
          </cell>
        </row>
        <row r="3428">
          <cell r="A3428">
            <v>666309</v>
          </cell>
          <cell r="J3428">
            <v>1418.585</v>
          </cell>
        </row>
        <row r="3429">
          <cell r="A3429">
            <v>4539</v>
          </cell>
          <cell r="J3429">
            <v>222.65899999999999</v>
          </cell>
        </row>
        <row r="3430">
          <cell r="A3430">
            <v>101477</v>
          </cell>
          <cell r="J3430">
            <v>1412.327</v>
          </cell>
        </row>
        <row r="3431">
          <cell r="A3431">
            <v>663977</v>
          </cell>
          <cell r="J3431">
            <v>772.70600000000002</v>
          </cell>
        </row>
        <row r="3432">
          <cell r="A3432">
            <v>665900</v>
          </cell>
          <cell r="J3432">
            <v>2211.1019999999999</v>
          </cell>
        </row>
        <row r="3433">
          <cell r="A3433">
            <v>665730</v>
          </cell>
          <cell r="J3433">
            <v>1341.2449999999999</v>
          </cell>
        </row>
        <row r="3434">
          <cell r="A3434">
            <v>665729</v>
          </cell>
          <cell r="J3434">
            <v>638.89</v>
          </cell>
        </row>
        <row r="3435">
          <cell r="A3435">
            <v>6670</v>
          </cell>
          <cell r="J3435">
            <v>2812.8359999999998</v>
          </cell>
        </row>
        <row r="3436">
          <cell r="A3436">
            <v>1049</v>
          </cell>
          <cell r="J3436">
            <v>2238.8780000000002</v>
          </cell>
        </row>
        <row r="3437">
          <cell r="A3437">
            <v>661756</v>
          </cell>
          <cell r="J3437">
            <v>3522.3009999999999</v>
          </cell>
        </row>
        <row r="3438">
          <cell r="A3438">
            <v>666434</v>
          </cell>
          <cell r="J3438">
            <v>432.68099999999998</v>
          </cell>
        </row>
        <row r="3439">
          <cell r="A3439">
            <v>666433</v>
          </cell>
          <cell r="J3439">
            <v>307.49</v>
          </cell>
        </row>
        <row r="3440">
          <cell r="A3440">
            <v>13610</v>
          </cell>
          <cell r="J3440">
            <v>366.49200000000002</v>
          </cell>
        </row>
        <row r="3441">
          <cell r="A3441">
            <v>18254</v>
          </cell>
          <cell r="J3441">
            <v>2483.105</v>
          </cell>
        </row>
        <row r="3442">
          <cell r="A3442">
            <v>666435</v>
          </cell>
          <cell r="J3442">
            <v>1645.239</v>
          </cell>
        </row>
        <row r="3443">
          <cell r="A3443">
            <v>666431</v>
          </cell>
          <cell r="J3443">
            <v>275.38600000000002</v>
          </cell>
        </row>
        <row r="3444">
          <cell r="A3444">
            <v>6380</v>
          </cell>
          <cell r="J3444">
            <v>826.15800000000002</v>
          </cell>
        </row>
        <row r="3445">
          <cell r="A3445">
            <v>666241</v>
          </cell>
          <cell r="J3445">
            <v>1104.914</v>
          </cell>
        </row>
        <row r="3446">
          <cell r="A3446">
            <v>7539</v>
          </cell>
          <cell r="J3446">
            <v>1513.66</v>
          </cell>
        </row>
        <row r="3447">
          <cell r="A3447">
            <v>20141</v>
          </cell>
          <cell r="J3447">
            <v>1540.6110000000001</v>
          </cell>
        </row>
        <row r="3448">
          <cell r="A3448">
            <v>20140</v>
          </cell>
          <cell r="J3448">
            <v>798.45699999999999</v>
          </cell>
        </row>
        <row r="3449">
          <cell r="A3449">
            <v>20133</v>
          </cell>
          <cell r="J3449">
            <v>975.74800000000005</v>
          </cell>
        </row>
        <row r="3450">
          <cell r="A3450">
            <v>20132</v>
          </cell>
          <cell r="J3450">
            <v>746.09199999999998</v>
          </cell>
        </row>
        <row r="3451">
          <cell r="A3451">
            <v>20139</v>
          </cell>
          <cell r="J3451">
            <v>1934.0709999999999</v>
          </cell>
        </row>
        <row r="3452">
          <cell r="A3452">
            <v>20142</v>
          </cell>
          <cell r="J3452">
            <v>3629.73</v>
          </cell>
        </row>
        <row r="3453">
          <cell r="A3453">
            <v>20131</v>
          </cell>
          <cell r="J3453">
            <v>744.18</v>
          </cell>
        </row>
        <row r="3454">
          <cell r="A3454">
            <v>20138</v>
          </cell>
          <cell r="J3454">
            <v>1824.261</v>
          </cell>
        </row>
        <row r="3455">
          <cell r="A3455">
            <v>20137</v>
          </cell>
          <cell r="J3455">
            <v>1360.318</v>
          </cell>
        </row>
        <row r="3456">
          <cell r="A3456">
            <v>20136</v>
          </cell>
          <cell r="J3456">
            <v>555.33600000000001</v>
          </cell>
        </row>
        <row r="3457">
          <cell r="A3457">
            <v>20135</v>
          </cell>
          <cell r="J3457">
            <v>669.32799999999997</v>
          </cell>
        </row>
        <row r="3458">
          <cell r="A3458">
            <v>663683</v>
          </cell>
          <cell r="J3458">
            <v>1179.4839999999999</v>
          </cell>
        </row>
        <row r="3459">
          <cell r="A3459">
            <v>5185</v>
          </cell>
          <cell r="J3459">
            <v>2018.095</v>
          </cell>
        </row>
        <row r="3460">
          <cell r="A3460">
            <v>951</v>
          </cell>
          <cell r="J3460">
            <v>1608.8969999999999</v>
          </cell>
        </row>
        <row r="3461">
          <cell r="A3461">
            <v>9685</v>
          </cell>
          <cell r="J3461">
            <v>2055.3040000000001</v>
          </cell>
        </row>
        <row r="3462">
          <cell r="A3462">
            <v>9646</v>
          </cell>
          <cell r="J3462">
            <v>2055.3040000000001</v>
          </cell>
        </row>
        <row r="3463">
          <cell r="A3463">
            <v>9636</v>
          </cell>
          <cell r="J3463">
            <v>2055.3040000000001</v>
          </cell>
        </row>
        <row r="3464">
          <cell r="A3464">
            <v>14582</v>
          </cell>
          <cell r="J3464">
            <v>2600.2860000000001</v>
          </cell>
        </row>
        <row r="3465">
          <cell r="A3465">
            <v>5189</v>
          </cell>
          <cell r="J3465">
            <v>1581.009</v>
          </cell>
        </row>
        <row r="3466">
          <cell r="A3466">
            <v>101551</v>
          </cell>
          <cell r="J3466">
            <v>2055.3040000000001</v>
          </cell>
        </row>
        <row r="3467">
          <cell r="A3467">
            <v>662729</v>
          </cell>
          <cell r="J3467">
            <v>1268.3320000000001</v>
          </cell>
        </row>
        <row r="3468">
          <cell r="A3468">
            <v>17263</v>
          </cell>
          <cell r="J3468">
            <v>1728.9639999999999</v>
          </cell>
        </row>
        <row r="3469">
          <cell r="A3469">
            <v>7548</v>
          </cell>
          <cell r="J3469">
            <v>576.65700000000004</v>
          </cell>
        </row>
        <row r="3470">
          <cell r="A3470">
            <v>7810</v>
          </cell>
          <cell r="J3470">
            <v>799.72299999999996</v>
          </cell>
        </row>
        <row r="3471">
          <cell r="A3471">
            <v>659399</v>
          </cell>
          <cell r="J3471">
            <v>1128.9010000000001</v>
          </cell>
        </row>
        <row r="3472">
          <cell r="A3472">
            <v>100338</v>
          </cell>
          <cell r="J3472">
            <v>1409.7180000000001</v>
          </cell>
        </row>
        <row r="3473">
          <cell r="A3473">
            <v>11841</v>
          </cell>
          <cell r="J3473">
            <v>829.83399999999995</v>
          </cell>
        </row>
        <row r="3474">
          <cell r="A3474">
            <v>7894</v>
          </cell>
          <cell r="J3474">
            <v>1733.45</v>
          </cell>
        </row>
        <row r="3475">
          <cell r="A3475">
            <v>11842</v>
          </cell>
          <cell r="J3475">
            <v>608.54399999999998</v>
          </cell>
        </row>
        <row r="3476">
          <cell r="A3476">
            <v>6438</v>
          </cell>
          <cell r="J3476">
            <v>866.72500000000002</v>
          </cell>
        </row>
        <row r="3477">
          <cell r="A3477">
            <v>11652</v>
          </cell>
          <cell r="J3477">
            <v>2341.9929999999999</v>
          </cell>
        </row>
        <row r="3478">
          <cell r="A3478">
            <v>1484</v>
          </cell>
          <cell r="J3478">
            <v>829.83399999999995</v>
          </cell>
        </row>
        <row r="3479">
          <cell r="A3479">
            <v>8356</v>
          </cell>
          <cell r="J3479">
            <v>590.10699999999997</v>
          </cell>
        </row>
        <row r="3480">
          <cell r="A3480">
            <v>1832</v>
          </cell>
          <cell r="J3480">
            <v>1014.251</v>
          </cell>
        </row>
        <row r="3481">
          <cell r="A3481">
            <v>7984</v>
          </cell>
          <cell r="J3481">
            <v>505.279</v>
          </cell>
        </row>
        <row r="3482">
          <cell r="A3482">
            <v>665524</v>
          </cell>
          <cell r="J3482">
            <v>19296.22</v>
          </cell>
        </row>
        <row r="3483">
          <cell r="A3483">
            <v>665523</v>
          </cell>
          <cell r="J3483">
            <v>19296.22</v>
          </cell>
        </row>
        <row r="3484">
          <cell r="A3484">
            <v>665521</v>
          </cell>
          <cell r="J3484">
            <v>19296.22</v>
          </cell>
        </row>
        <row r="3485">
          <cell r="A3485">
            <v>665522</v>
          </cell>
          <cell r="J3485">
            <v>19296.22</v>
          </cell>
        </row>
        <row r="3486">
          <cell r="A3486">
            <v>662263</v>
          </cell>
          <cell r="J3486">
            <v>3016.2310000000002</v>
          </cell>
        </row>
        <row r="3487">
          <cell r="A3487">
            <v>2346</v>
          </cell>
          <cell r="J3487">
            <v>8615.0159999999996</v>
          </cell>
        </row>
        <row r="3488">
          <cell r="A3488">
            <v>2347</v>
          </cell>
          <cell r="J3488">
            <v>12991.69</v>
          </cell>
        </row>
        <row r="3489">
          <cell r="A3489">
            <v>5433</v>
          </cell>
          <cell r="J3489">
            <v>6854.0619999999999</v>
          </cell>
        </row>
        <row r="3490">
          <cell r="A3490">
            <v>7119</v>
          </cell>
          <cell r="J3490">
            <v>10003.23</v>
          </cell>
        </row>
        <row r="3491">
          <cell r="A3491">
            <v>13597</v>
          </cell>
          <cell r="J3491">
            <v>6113.5789999999997</v>
          </cell>
        </row>
        <row r="3492">
          <cell r="A3492">
            <v>9061</v>
          </cell>
          <cell r="J3492">
            <v>26517.47</v>
          </cell>
        </row>
        <row r="3493">
          <cell r="A3493">
            <v>2348</v>
          </cell>
          <cell r="J3493">
            <v>13213.92</v>
          </cell>
        </row>
        <row r="3494">
          <cell r="A3494">
            <v>2349</v>
          </cell>
          <cell r="J3494">
            <v>19800</v>
          </cell>
        </row>
        <row r="3495">
          <cell r="A3495">
            <v>10495</v>
          </cell>
          <cell r="J3495">
            <v>19900</v>
          </cell>
        </row>
        <row r="3496">
          <cell r="A3496">
            <v>662656</v>
          </cell>
          <cell r="J3496">
            <v>11002.53</v>
          </cell>
        </row>
        <row r="3497">
          <cell r="A3497">
            <v>6055</v>
          </cell>
          <cell r="J3497">
            <v>13777.3</v>
          </cell>
        </row>
        <row r="3498">
          <cell r="A3498">
            <v>6878</v>
          </cell>
          <cell r="J3498">
            <v>16406.41</v>
          </cell>
        </row>
        <row r="3499">
          <cell r="A3499">
            <v>6910</v>
          </cell>
          <cell r="J3499">
            <v>9999.2440000000006</v>
          </cell>
        </row>
        <row r="3500">
          <cell r="A3500">
            <v>6925</v>
          </cell>
          <cell r="J3500">
            <v>22005.17</v>
          </cell>
        </row>
        <row r="3501">
          <cell r="A3501">
            <v>6951</v>
          </cell>
          <cell r="J3501">
            <v>20674.29</v>
          </cell>
        </row>
        <row r="3502">
          <cell r="A3502">
            <v>665121</v>
          </cell>
          <cell r="J3502">
            <v>7135.48</v>
          </cell>
        </row>
        <row r="3503">
          <cell r="A3503">
            <v>666337</v>
          </cell>
          <cell r="J3503">
            <v>7134.99</v>
          </cell>
        </row>
        <row r="3504">
          <cell r="A3504">
            <v>660503</v>
          </cell>
          <cell r="J3504">
            <v>6293.0519999999997</v>
          </cell>
        </row>
        <row r="3505">
          <cell r="A3505">
            <v>660502</v>
          </cell>
          <cell r="J3505">
            <v>6293.0519999999997</v>
          </cell>
        </row>
        <row r="3506">
          <cell r="A3506">
            <v>665120</v>
          </cell>
          <cell r="J3506">
            <v>7134.99</v>
          </cell>
        </row>
        <row r="3507">
          <cell r="A3507">
            <v>8974</v>
          </cell>
          <cell r="J3507">
            <v>51400</v>
          </cell>
        </row>
        <row r="3508">
          <cell r="A3508">
            <v>5915</v>
          </cell>
          <cell r="J3508">
            <v>50513.43</v>
          </cell>
        </row>
        <row r="3509">
          <cell r="A3509">
            <v>6436</v>
          </cell>
          <cell r="J3509">
            <v>9477.4760000000006</v>
          </cell>
        </row>
        <row r="3510">
          <cell r="A3510">
            <v>6406</v>
          </cell>
          <cell r="J3510">
            <v>9477.4760000000006</v>
          </cell>
        </row>
        <row r="3511">
          <cell r="A3511">
            <v>7700</v>
          </cell>
          <cell r="J3511">
            <v>24500</v>
          </cell>
        </row>
        <row r="3512">
          <cell r="A3512">
            <v>3755</v>
          </cell>
          <cell r="J3512">
            <v>15790</v>
          </cell>
        </row>
        <row r="3513">
          <cell r="A3513">
            <v>3455</v>
          </cell>
          <cell r="J3513">
            <v>84389.01</v>
          </cell>
        </row>
        <row r="3514">
          <cell r="A3514">
            <v>4116</v>
          </cell>
          <cell r="J3514">
            <v>24580.49</v>
          </cell>
        </row>
        <row r="3515">
          <cell r="A3515">
            <v>664379</v>
          </cell>
          <cell r="J3515">
            <v>5405.9120000000003</v>
          </cell>
        </row>
        <row r="3516">
          <cell r="A3516">
            <v>5446</v>
          </cell>
          <cell r="J3516">
            <v>10724.64</v>
          </cell>
        </row>
        <row r="3517">
          <cell r="A3517">
            <v>4787</v>
          </cell>
          <cell r="J3517">
            <v>11600</v>
          </cell>
        </row>
        <row r="3518">
          <cell r="A3518">
            <v>6598</v>
          </cell>
          <cell r="J3518">
            <v>22700</v>
          </cell>
        </row>
        <row r="3519">
          <cell r="A3519">
            <v>5045</v>
          </cell>
          <cell r="J3519">
            <v>32547.54</v>
          </cell>
        </row>
        <row r="3520">
          <cell r="A3520">
            <v>4898</v>
          </cell>
          <cell r="J3520">
            <v>34153.86</v>
          </cell>
        </row>
        <row r="3521">
          <cell r="A3521">
            <v>4998</v>
          </cell>
          <cell r="J3521">
            <v>34153.86</v>
          </cell>
        </row>
        <row r="3522">
          <cell r="A3522">
            <v>1541</v>
          </cell>
          <cell r="J3522">
            <v>39406.230000000003</v>
          </cell>
        </row>
        <row r="3523">
          <cell r="A3523">
            <v>1806</v>
          </cell>
          <cell r="J3523">
            <v>39406.230000000003</v>
          </cell>
        </row>
        <row r="3524">
          <cell r="A3524">
            <v>3102</v>
          </cell>
          <cell r="J3524">
            <v>26100.01</v>
          </cell>
        </row>
        <row r="3525">
          <cell r="A3525">
            <v>5920</v>
          </cell>
          <cell r="J3525">
            <v>24562.37</v>
          </cell>
        </row>
        <row r="3526">
          <cell r="A3526">
            <v>3757</v>
          </cell>
          <cell r="J3526">
            <v>21633.13</v>
          </cell>
        </row>
        <row r="3527">
          <cell r="A3527">
            <v>1611</v>
          </cell>
          <cell r="J3527">
            <v>31820.58</v>
          </cell>
        </row>
        <row r="3528">
          <cell r="A3528">
            <v>3491</v>
          </cell>
          <cell r="J3528">
            <v>13705.35</v>
          </cell>
        </row>
        <row r="3529">
          <cell r="A3529">
            <v>5052</v>
          </cell>
          <cell r="J3529">
            <v>17263.91</v>
          </cell>
        </row>
        <row r="3530">
          <cell r="A3530">
            <v>2381</v>
          </cell>
          <cell r="J3530">
            <v>52957.34</v>
          </cell>
        </row>
        <row r="3531">
          <cell r="A3531">
            <v>3483</v>
          </cell>
          <cell r="J3531">
            <v>27511.85</v>
          </cell>
        </row>
        <row r="3532">
          <cell r="A3532">
            <v>5072</v>
          </cell>
          <cell r="J3532">
            <v>26265.95</v>
          </cell>
        </row>
        <row r="3533">
          <cell r="A3533">
            <v>5048</v>
          </cell>
          <cell r="J3533">
            <v>10476.040000000001</v>
          </cell>
        </row>
        <row r="3534">
          <cell r="A3534">
            <v>6309</v>
          </cell>
          <cell r="J3534">
            <v>7992.098</v>
          </cell>
        </row>
        <row r="3535">
          <cell r="A3535">
            <v>6011</v>
          </cell>
          <cell r="J3535">
            <v>31658.27</v>
          </cell>
        </row>
        <row r="3536">
          <cell r="A3536">
            <v>2374</v>
          </cell>
          <cell r="J3536">
            <v>31658.27</v>
          </cell>
        </row>
        <row r="3537">
          <cell r="A3537">
            <v>5075</v>
          </cell>
          <cell r="J3537">
            <v>31844.1</v>
          </cell>
        </row>
        <row r="3538">
          <cell r="A3538">
            <v>5076</v>
          </cell>
          <cell r="J3538">
            <v>31844.1</v>
          </cell>
        </row>
        <row r="3539">
          <cell r="A3539">
            <v>2187</v>
          </cell>
          <cell r="J3539">
            <v>9600.8050000000003</v>
          </cell>
        </row>
        <row r="3540">
          <cell r="A3540">
            <v>2257</v>
          </cell>
          <cell r="J3540">
            <v>20618.05</v>
          </cell>
        </row>
        <row r="3541">
          <cell r="A3541">
            <v>2252</v>
          </cell>
          <cell r="J3541">
            <v>32796.71</v>
          </cell>
        </row>
        <row r="3542">
          <cell r="A3542">
            <v>3405</v>
          </cell>
          <cell r="J3542">
            <v>20894.240000000002</v>
          </cell>
        </row>
        <row r="3543">
          <cell r="A3543">
            <v>2254</v>
          </cell>
          <cell r="J3543">
            <v>18433.41</v>
          </cell>
        </row>
        <row r="3544">
          <cell r="A3544">
            <v>8085</v>
          </cell>
          <cell r="J3544">
            <v>20945.63</v>
          </cell>
        </row>
        <row r="3545">
          <cell r="A3545">
            <v>2255</v>
          </cell>
          <cell r="J3545">
            <v>63392.12</v>
          </cell>
        </row>
        <row r="3546">
          <cell r="A3546">
            <v>4186</v>
          </cell>
          <cell r="J3546">
            <v>20237.41</v>
          </cell>
        </row>
        <row r="3547">
          <cell r="A3547">
            <v>2264</v>
          </cell>
          <cell r="J3547">
            <v>30886.09</v>
          </cell>
        </row>
        <row r="3548">
          <cell r="A3548">
            <v>2250</v>
          </cell>
          <cell r="J3548">
            <v>15234.23</v>
          </cell>
        </row>
        <row r="3549">
          <cell r="A3549">
            <v>1816</v>
          </cell>
          <cell r="J3549">
            <v>16217.26</v>
          </cell>
        </row>
        <row r="3550">
          <cell r="A3550">
            <v>7022</v>
          </cell>
          <cell r="J3550">
            <v>34905.14</v>
          </cell>
        </row>
        <row r="3551">
          <cell r="A3551">
            <v>2261</v>
          </cell>
          <cell r="J3551">
            <v>32366.959999999999</v>
          </cell>
        </row>
        <row r="3552">
          <cell r="A3552">
            <v>2259</v>
          </cell>
          <cell r="J3552">
            <v>31278.95</v>
          </cell>
        </row>
        <row r="3553">
          <cell r="A3553">
            <v>2265</v>
          </cell>
          <cell r="J3553">
            <v>34848.85</v>
          </cell>
        </row>
        <row r="3554">
          <cell r="A3554">
            <v>2266</v>
          </cell>
          <cell r="J3554">
            <v>34848.85</v>
          </cell>
        </row>
        <row r="3555">
          <cell r="A3555">
            <v>6253</v>
          </cell>
          <cell r="J3555">
            <v>11788.7</v>
          </cell>
        </row>
        <row r="3556">
          <cell r="A3556">
            <v>7718</v>
          </cell>
          <cell r="J3556">
            <v>9900</v>
          </cell>
        </row>
        <row r="3557">
          <cell r="A3557">
            <v>1617</v>
          </cell>
          <cell r="J3557">
            <v>26301.53</v>
          </cell>
        </row>
        <row r="3558">
          <cell r="A3558">
            <v>8016</v>
          </cell>
          <cell r="J3558">
            <v>32534.91</v>
          </cell>
        </row>
        <row r="3559">
          <cell r="A3559">
            <v>2912</v>
          </cell>
          <cell r="J3559">
            <v>9100</v>
          </cell>
        </row>
        <row r="3560">
          <cell r="A3560">
            <v>3781</v>
          </cell>
          <cell r="J3560">
            <v>13300</v>
          </cell>
        </row>
        <row r="3561">
          <cell r="A3561">
            <v>2925</v>
          </cell>
          <cell r="J3561">
            <v>44707.63</v>
          </cell>
        </row>
        <row r="3562">
          <cell r="A3562">
            <v>6152</v>
          </cell>
          <cell r="J3562">
            <v>17325.37</v>
          </cell>
        </row>
        <row r="3563">
          <cell r="A3563">
            <v>2914</v>
          </cell>
          <cell r="J3563">
            <v>8801.3950000000004</v>
          </cell>
        </row>
        <row r="3564">
          <cell r="A3564">
            <v>8480</v>
          </cell>
          <cell r="J3564">
            <v>23136.2</v>
          </cell>
        </row>
        <row r="3565">
          <cell r="A3565">
            <v>8195</v>
          </cell>
          <cell r="J3565">
            <v>23136.2</v>
          </cell>
        </row>
        <row r="3566">
          <cell r="A3566">
            <v>3817</v>
          </cell>
          <cell r="J3566">
            <v>8371.5409999999993</v>
          </cell>
        </row>
        <row r="3567">
          <cell r="A3567">
            <v>5592</v>
          </cell>
          <cell r="J3567">
            <v>5277.3440000000001</v>
          </cell>
        </row>
        <row r="3568">
          <cell r="A3568">
            <v>2496</v>
          </cell>
          <cell r="J3568">
            <v>14860.35</v>
          </cell>
        </row>
        <row r="3569">
          <cell r="A3569">
            <v>665290</v>
          </cell>
          <cell r="J3569">
            <v>965.36</v>
          </cell>
        </row>
        <row r="3570">
          <cell r="A3570">
            <v>665292</v>
          </cell>
          <cell r="J3570">
            <v>1004.312</v>
          </cell>
        </row>
        <row r="3571">
          <cell r="A3571">
            <v>665291</v>
          </cell>
          <cell r="J3571">
            <v>965.36</v>
          </cell>
        </row>
        <row r="3572">
          <cell r="A3572">
            <v>659724</v>
          </cell>
          <cell r="J3572">
            <v>1904.44</v>
          </cell>
        </row>
        <row r="3573">
          <cell r="A3573">
            <v>659725</v>
          </cell>
          <cell r="J3573">
            <v>1904.44</v>
          </cell>
        </row>
        <row r="3574">
          <cell r="A3574">
            <v>666428</v>
          </cell>
          <cell r="J3574">
            <v>1615.4559999999999</v>
          </cell>
        </row>
        <row r="3575">
          <cell r="A3575">
            <v>666429</v>
          </cell>
          <cell r="J3575">
            <v>1615.4559999999999</v>
          </cell>
        </row>
        <row r="3576">
          <cell r="A3576">
            <v>666550</v>
          </cell>
          <cell r="J3576">
            <v>1615.4559999999999</v>
          </cell>
        </row>
        <row r="3577">
          <cell r="A3577">
            <v>659721</v>
          </cell>
          <cell r="J3577">
            <v>1904.44</v>
          </cell>
        </row>
        <row r="3578">
          <cell r="A3578">
            <v>659722</v>
          </cell>
          <cell r="J3578">
            <v>1904.44</v>
          </cell>
        </row>
        <row r="3579">
          <cell r="A3579">
            <v>659723</v>
          </cell>
          <cell r="J3579">
            <v>1904.44</v>
          </cell>
        </row>
        <row r="3580">
          <cell r="A3580">
            <v>666163</v>
          </cell>
          <cell r="J3580">
            <v>4348.5469999999996</v>
          </cell>
        </row>
        <row r="3581">
          <cell r="A3581">
            <v>666164</v>
          </cell>
          <cell r="J3581">
            <v>4348.5469999999996</v>
          </cell>
        </row>
        <row r="3582">
          <cell r="A3582">
            <v>666166</v>
          </cell>
          <cell r="J3582">
            <v>4348.5469999999996</v>
          </cell>
        </row>
        <row r="3583">
          <cell r="A3583">
            <v>666167</v>
          </cell>
          <cell r="J3583">
            <v>4348.5469999999996</v>
          </cell>
        </row>
        <row r="3584">
          <cell r="A3584">
            <v>666168</v>
          </cell>
          <cell r="J3584">
            <v>4348.5469999999996</v>
          </cell>
        </row>
        <row r="3585">
          <cell r="A3585">
            <v>665239</v>
          </cell>
          <cell r="J3585">
            <v>6372.5020000000004</v>
          </cell>
        </row>
        <row r="3586">
          <cell r="A3586">
            <v>666141</v>
          </cell>
          <cell r="J3586">
            <v>8285.9240000000009</v>
          </cell>
        </row>
        <row r="3587">
          <cell r="A3587">
            <v>666143</v>
          </cell>
          <cell r="J3587">
            <v>8285.9240000000009</v>
          </cell>
        </row>
        <row r="3588">
          <cell r="A3588">
            <v>666142</v>
          </cell>
          <cell r="J3588">
            <v>10758.8</v>
          </cell>
        </row>
        <row r="3589">
          <cell r="A3589">
            <v>665238</v>
          </cell>
          <cell r="J3589">
            <v>6372.5020000000004</v>
          </cell>
        </row>
        <row r="3590">
          <cell r="A3590">
            <v>665235</v>
          </cell>
          <cell r="J3590">
            <v>6372.5020000000004</v>
          </cell>
        </row>
        <row r="3591">
          <cell r="A3591">
            <v>665504</v>
          </cell>
          <cell r="J3591">
            <v>6372.5020000000004</v>
          </cell>
        </row>
        <row r="3592">
          <cell r="A3592">
            <v>665236</v>
          </cell>
          <cell r="J3592">
            <v>6372.5020000000004</v>
          </cell>
        </row>
        <row r="3593">
          <cell r="A3593">
            <v>665237</v>
          </cell>
          <cell r="J3593">
            <v>6372.5020000000004</v>
          </cell>
        </row>
        <row r="3594">
          <cell r="A3594">
            <v>661791</v>
          </cell>
          <cell r="J3594">
            <v>2218.6</v>
          </cell>
        </row>
        <row r="3595">
          <cell r="A3595">
            <v>6879</v>
          </cell>
          <cell r="J3595">
            <v>2983.4740000000002</v>
          </cell>
        </row>
        <row r="3596">
          <cell r="A3596">
            <v>101577</v>
          </cell>
          <cell r="J3596">
            <v>2598.52</v>
          </cell>
        </row>
        <row r="3597">
          <cell r="A3597">
            <v>2084</v>
          </cell>
          <cell r="J3597">
            <v>2598.52</v>
          </cell>
        </row>
        <row r="3598">
          <cell r="A3598">
            <v>9313</v>
          </cell>
          <cell r="J3598">
            <v>2598.52</v>
          </cell>
        </row>
        <row r="3599">
          <cell r="A3599">
            <v>664871</v>
          </cell>
          <cell r="J3599">
            <v>5556.7640000000001</v>
          </cell>
        </row>
        <row r="3600">
          <cell r="A3600">
            <v>664872</v>
          </cell>
          <cell r="J3600">
            <v>4716.3239999999996</v>
          </cell>
        </row>
        <row r="3601">
          <cell r="A3601">
            <v>11994</v>
          </cell>
          <cell r="J3601">
            <v>3079.884</v>
          </cell>
        </row>
        <row r="3602">
          <cell r="A3602">
            <v>100629</v>
          </cell>
          <cell r="J3602">
            <v>3626.3409999999999</v>
          </cell>
        </row>
        <row r="3603">
          <cell r="A3603">
            <v>3705</v>
          </cell>
          <cell r="J3603">
            <v>4580.6480000000001</v>
          </cell>
        </row>
        <row r="3604">
          <cell r="A3604">
            <v>661770</v>
          </cell>
          <cell r="J3604">
            <v>1916.423</v>
          </cell>
        </row>
        <row r="3605">
          <cell r="A3605">
            <v>4066</v>
          </cell>
          <cell r="J3605">
            <v>3517.3009999999999</v>
          </cell>
        </row>
        <row r="3606">
          <cell r="A3606">
            <v>2568</v>
          </cell>
          <cell r="J3606">
            <v>3626.3409999999999</v>
          </cell>
        </row>
        <row r="3607">
          <cell r="A3607">
            <v>665136</v>
          </cell>
          <cell r="J3607">
            <v>6258.1959999999999</v>
          </cell>
        </row>
        <row r="3608">
          <cell r="A3608">
            <v>19639</v>
          </cell>
          <cell r="J3608">
            <v>1100</v>
          </cell>
        </row>
        <row r="3609">
          <cell r="A3609">
            <v>19637</v>
          </cell>
          <cell r="J3609">
            <v>1100</v>
          </cell>
        </row>
        <row r="3610">
          <cell r="A3610">
            <v>19640</v>
          </cell>
          <cell r="J3610">
            <v>1100</v>
          </cell>
        </row>
        <row r="3611">
          <cell r="A3611">
            <v>19641</v>
          </cell>
          <cell r="J3611">
            <v>1100</v>
          </cell>
        </row>
        <row r="3612">
          <cell r="A3612">
            <v>19638</v>
          </cell>
          <cell r="J3612">
            <v>1100</v>
          </cell>
        </row>
        <row r="3613">
          <cell r="A3613">
            <v>661012</v>
          </cell>
          <cell r="J3613">
            <v>3236.5990000000002</v>
          </cell>
        </row>
        <row r="3614">
          <cell r="A3614">
            <v>844</v>
          </cell>
          <cell r="J3614">
            <v>5628.3149999999996</v>
          </cell>
        </row>
        <row r="3615">
          <cell r="A3615">
            <v>661014</v>
          </cell>
          <cell r="J3615">
            <v>3236.5990000000002</v>
          </cell>
        </row>
        <row r="3616">
          <cell r="A3616">
            <v>845</v>
          </cell>
          <cell r="J3616">
            <v>5628.3149999999996</v>
          </cell>
        </row>
        <row r="3617">
          <cell r="A3617">
            <v>8142</v>
          </cell>
          <cell r="J3617">
            <v>5628.3149999999996</v>
          </cell>
        </row>
        <row r="3618">
          <cell r="A3618">
            <v>849</v>
          </cell>
          <cell r="J3618">
            <v>5628.3149999999996</v>
          </cell>
        </row>
        <row r="3619">
          <cell r="A3619">
            <v>10009</v>
          </cell>
          <cell r="J3619">
            <v>3236.5990000000002</v>
          </cell>
        </row>
        <row r="3620">
          <cell r="A3620">
            <v>18761</v>
          </cell>
          <cell r="J3620">
            <v>1593.326</v>
          </cell>
        </row>
        <row r="3621">
          <cell r="A3621">
            <v>100016</v>
          </cell>
          <cell r="J3621">
            <v>1098.999</v>
          </cell>
        </row>
        <row r="3622">
          <cell r="A3622">
            <v>100017</v>
          </cell>
          <cell r="J3622">
            <v>1593.326</v>
          </cell>
        </row>
        <row r="3623">
          <cell r="A3623">
            <v>100014</v>
          </cell>
          <cell r="J3623">
            <v>1098.999</v>
          </cell>
        </row>
        <row r="3624">
          <cell r="A3624">
            <v>19838</v>
          </cell>
          <cell r="J3624">
            <v>1593.326</v>
          </cell>
        </row>
        <row r="3625">
          <cell r="A3625">
            <v>18760</v>
          </cell>
          <cell r="J3625">
            <v>1593.326</v>
          </cell>
        </row>
        <row r="3626">
          <cell r="A3626">
            <v>19836</v>
          </cell>
          <cell r="J3626">
            <v>1098.999</v>
          </cell>
        </row>
        <row r="3627">
          <cell r="A3627">
            <v>19337</v>
          </cell>
          <cell r="J3627">
            <v>1098.999</v>
          </cell>
        </row>
        <row r="3628">
          <cell r="A3628">
            <v>100012</v>
          </cell>
          <cell r="J3628">
            <v>1098.999</v>
          </cell>
        </row>
        <row r="3629">
          <cell r="A3629">
            <v>100013</v>
          </cell>
          <cell r="J3629">
            <v>1138.249</v>
          </cell>
        </row>
        <row r="3630">
          <cell r="A3630">
            <v>100015</v>
          </cell>
          <cell r="J3630">
            <v>1098.999</v>
          </cell>
        </row>
        <row r="3631">
          <cell r="A3631">
            <v>659883</v>
          </cell>
          <cell r="J3631">
            <v>1940.915</v>
          </cell>
        </row>
        <row r="3632">
          <cell r="A3632">
            <v>659885</v>
          </cell>
          <cell r="J3632">
            <v>1940.915</v>
          </cell>
        </row>
        <row r="3633">
          <cell r="A3633">
            <v>659884</v>
          </cell>
          <cell r="J3633">
            <v>2869.7139999999999</v>
          </cell>
        </row>
        <row r="3634">
          <cell r="A3634">
            <v>659887</v>
          </cell>
          <cell r="J3634">
            <v>1940.915</v>
          </cell>
        </row>
        <row r="3635">
          <cell r="A3635">
            <v>659882</v>
          </cell>
          <cell r="J3635">
            <v>1940.915</v>
          </cell>
        </row>
        <row r="3636">
          <cell r="A3636">
            <v>659886</v>
          </cell>
          <cell r="J3636">
            <v>1940.915</v>
          </cell>
        </row>
        <row r="3637">
          <cell r="A3637">
            <v>659881</v>
          </cell>
          <cell r="J3637">
            <v>1940.915</v>
          </cell>
        </row>
        <row r="3638">
          <cell r="A3638">
            <v>664318</v>
          </cell>
          <cell r="J3638">
            <v>1666.5830000000001</v>
          </cell>
        </row>
        <row r="3639">
          <cell r="A3639">
            <v>9715</v>
          </cell>
          <cell r="J3639">
            <v>1999.92</v>
          </cell>
        </row>
        <row r="3640">
          <cell r="A3640">
            <v>4081</v>
          </cell>
          <cell r="J3640">
            <v>2380.3820000000001</v>
          </cell>
        </row>
        <row r="3641">
          <cell r="A3641">
            <v>18099</v>
          </cell>
          <cell r="J3641">
            <v>1952.2840000000001</v>
          </cell>
        </row>
        <row r="3642">
          <cell r="A3642">
            <v>20047</v>
          </cell>
          <cell r="J3642">
            <v>1467.4290000000001</v>
          </cell>
        </row>
        <row r="3643">
          <cell r="A3643">
            <v>4082</v>
          </cell>
          <cell r="J3643">
            <v>1667.675</v>
          </cell>
        </row>
        <row r="3644">
          <cell r="A3644">
            <v>9714</v>
          </cell>
          <cell r="J3644">
            <v>2380.3820000000001</v>
          </cell>
        </row>
        <row r="3645">
          <cell r="A3645">
            <v>8235</v>
          </cell>
          <cell r="J3645">
            <v>2380.8209999999999</v>
          </cell>
        </row>
        <row r="3646">
          <cell r="A3646">
            <v>665992</v>
          </cell>
          <cell r="J3646">
            <v>2109.2600000000002</v>
          </cell>
        </row>
        <row r="3647">
          <cell r="A3647">
            <v>663544</v>
          </cell>
          <cell r="J3647">
            <v>1509.712</v>
          </cell>
        </row>
        <row r="3648">
          <cell r="A3648">
            <v>663500</v>
          </cell>
          <cell r="J3648">
            <v>1523.73</v>
          </cell>
        </row>
        <row r="3649">
          <cell r="A3649">
            <v>663499</v>
          </cell>
          <cell r="J3649">
            <v>1667.675</v>
          </cell>
        </row>
        <row r="3650">
          <cell r="A3650">
            <v>4086</v>
          </cell>
          <cell r="J3650">
            <v>1467.4290000000001</v>
          </cell>
        </row>
        <row r="3651">
          <cell r="A3651">
            <v>663543</v>
          </cell>
          <cell r="J3651">
            <v>2156.7370000000001</v>
          </cell>
        </row>
        <row r="3652">
          <cell r="A3652">
            <v>664315</v>
          </cell>
          <cell r="J3652">
            <v>1667.675</v>
          </cell>
        </row>
        <row r="3653">
          <cell r="A3653">
            <v>663501</v>
          </cell>
          <cell r="J3653">
            <v>2156.7370000000001</v>
          </cell>
        </row>
        <row r="3654">
          <cell r="A3654">
            <v>4088</v>
          </cell>
          <cell r="J3654">
            <v>1667.675</v>
          </cell>
        </row>
        <row r="3655">
          <cell r="A3655">
            <v>664840</v>
          </cell>
          <cell r="J3655">
            <v>2156.7370000000001</v>
          </cell>
        </row>
        <row r="3656">
          <cell r="A3656">
            <v>20046</v>
          </cell>
          <cell r="J3656">
            <v>1467.4290000000001</v>
          </cell>
        </row>
        <row r="3657">
          <cell r="A3657">
            <v>4089</v>
          </cell>
          <cell r="J3657">
            <v>1667.675</v>
          </cell>
        </row>
        <row r="3658">
          <cell r="A3658">
            <v>18098</v>
          </cell>
          <cell r="J3658">
            <v>2142.7539999999999</v>
          </cell>
        </row>
        <row r="3659">
          <cell r="A3659">
            <v>664242</v>
          </cell>
          <cell r="J3659">
            <v>1667.675</v>
          </cell>
        </row>
        <row r="3660">
          <cell r="A3660">
            <v>100424</v>
          </cell>
          <cell r="J3660">
            <v>5493.6909999999998</v>
          </cell>
        </row>
        <row r="3661">
          <cell r="A3661">
            <v>19216</v>
          </cell>
          <cell r="J3661">
            <v>5493.6909999999998</v>
          </cell>
        </row>
        <row r="3662">
          <cell r="A3662">
            <v>19215</v>
          </cell>
          <cell r="J3662">
            <v>5493.6909999999998</v>
          </cell>
        </row>
        <row r="3663">
          <cell r="A3663">
            <v>100390</v>
          </cell>
          <cell r="J3663">
            <v>5493.6909999999998</v>
          </cell>
        </row>
        <row r="3664">
          <cell r="A3664">
            <v>664333</v>
          </cell>
          <cell r="J3664">
            <v>2285.6039999999998</v>
          </cell>
        </row>
        <row r="3665">
          <cell r="A3665">
            <v>1569</v>
          </cell>
          <cell r="J3665">
            <v>2285.6039999999998</v>
          </cell>
        </row>
        <row r="3666">
          <cell r="A3666">
            <v>9755</v>
          </cell>
          <cell r="J3666">
            <v>1999.92</v>
          </cell>
        </row>
        <row r="3667">
          <cell r="A3667">
            <v>4091</v>
          </cell>
          <cell r="J3667">
            <v>2952.2269999999999</v>
          </cell>
        </row>
        <row r="3668">
          <cell r="A3668">
            <v>4092</v>
          </cell>
          <cell r="J3668">
            <v>1999.94</v>
          </cell>
        </row>
        <row r="3669">
          <cell r="A3669">
            <v>4102</v>
          </cell>
          <cell r="J3669">
            <v>2952.2269999999999</v>
          </cell>
        </row>
        <row r="3670">
          <cell r="A3670">
            <v>19645</v>
          </cell>
          <cell r="J3670">
            <v>3476.0149999999999</v>
          </cell>
        </row>
        <row r="3671">
          <cell r="A3671">
            <v>68</v>
          </cell>
          <cell r="J3671">
            <v>2285.6039999999998</v>
          </cell>
        </row>
        <row r="3672">
          <cell r="A3672">
            <v>662016</v>
          </cell>
          <cell r="J3672">
            <v>3716.1889999999999</v>
          </cell>
        </row>
        <row r="3673">
          <cell r="A3673">
            <v>4098</v>
          </cell>
          <cell r="J3673">
            <v>2952.2269999999999</v>
          </cell>
        </row>
        <row r="3674">
          <cell r="A3674">
            <v>663547</v>
          </cell>
          <cell r="J3674">
            <v>1809.837</v>
          </cell>
        </row>
        <row r="3675">
          <cell r="A3675">
            <v>663546</v>
          </cell>
          <cell r="J3675">
            <v>1809.837</v>
          </cell>
        </row>
        <row r="3676">
          <cell r="A3676">
            <v>6297</v>
          </cell>
          <cell r="J3676">
            <v>1999.92</v>
          </cell>
        </row>
        <row r="3677">
          <cell r="A3677">
            <v>13212</v>
          </cell>
          <cell r="J3677">
            <v>3314.8989999999999</v>
          </cell>
        </row>
        <row r="3678">
          <cell r="A3678">
            <v>9127</v>
          </cell>
          <cell r="J3678">
            <v>2999.8440000000001</v>
          </cell>
        </row>
        <row r="3679">
          <cell r="A3679">
            <v>19827</v>
          </cell>
          <cell r="J3679">
            <v>3008.319</v>
          </cell>
        </row>
        <row r="3680">
          <cell r="A3680">
            <v>18759</v>
          </cell>
          <cell r="J3680">
            <v>3314.8989999999999</v>
          </cell>
        </row>
        <row r="3681">
          <cell r="A3681">
            <v>17848</v>
          </cell>
          <cell r="J3681">
            <v>3314.8989999999999</v>
          </cell>
        </row>
        <row r="3682">
          <cell r="A3682">
            <v>4104</v>
          </cell>
          <cell r="J3682">
            <v>1999.94</v>
          </cell>
        </row>
        <row r="3683">
          <cell r="A3683">
            <v>17983</v>
          </cell>
          <cell r="J3683">
            <v>2150.6840000000002</v>
          </cell>
        </row>
        <row r="3684">
          <cell r="A3684">
            <v>663554</v>
          </cell>
          <cell r="J3684">
            <v>1809.837</v>
          </cell>
        </row>
        <row r="3685">
          <cell r="A3685">
            <v>4097</v>
          </cell>
          <cell r="J3685">
            <v>1999.94</v>
          </cell>
        </row>
        <row r="3686">
          <cell r="A3686">
            <v>17982</v>
          </cell>
          <cell r="J3686">
            <v>3615.6390000000001</v>
          </cell>
        </row>
        <row r="3687">
          <cell r="A3687">
            <v>4105</v>
          </cell>
          <cell r="J3687">
            <v>1999.94</v>
          </cell>
        </row>
        <row r="3688">
          <cell r="A3688">
            <v>664319</v>
          </cell>
          <cell r="J3688">
            <v>1999.94</v>
          </cell>
        </row>
        <row r="3689">
          <cell r="A3689">
            <v>664234</v>
          </cell>
          <cell r="J3689">
            <v>1999.94</v>
          </cell>
        </row>
        <row r="3690">
          <cell r="A3690">
            <v>664323</v>
          </cell>
          <cell r="J3690">
            <v>4085.7739999999999</v>
          </cell>
        </row>
        <row r="3691">
          <cell r="A3691">
            <v>666156</v>
          </cell>
          <cell r="J3691">
            <v>4032.5250000000001</v>
          </cell>
        </row>
        <row r="3692">
          <cell r="A3692">
            <v>666155</v>
          </cell>
          <cell r="J3692">
            <v>4032.5250000000001</v>
          </cell>
        </row>
        <row r="3693">
          <cell r="A3693">
            <v>665261</v>
          </cell>
          <cell r="J3693">
            <v>993.30100000000004</v>
          </cell>
        </row>
        <row r="3694">
          <cell r="A3694">
            <v>10215</v>
          </cell>
          <cell r="J3694">
            <v>970.68600000000004</v>
          </cell>
        </row>
        <row r="3695">
          <cell r="A3695">
            <v>10123</v>
          </cell>
          <cell r="J3695">
            <v>970.68600000000004</v>
          </cell>
        </row>
        <row r="3696">
          <cell r="A3696">
            <v>665282</v>
          </cell>
          <cell r="J3696">
            <v>1753.1189999999999</v>
          </cell>
        </row>
        <row r="3697">
          <cell r="A3697">
            <v>10088</v>
          </cell>
          <cell r="J3697">
            <v>1404.8630000000001</v>
          </cell>
        </row>
        <row r="3698">
          <cell r="A3698">
            <v>665281</v>
          </cell>
          <cell r="J3698">
            <v>1405.979</v>
          </cell>
        </row>
        <row r="3699">
          <cell r="A3699">
            <v>19857</v>
          </cell>
          <cell r="J3699">
            <v>970.68600000000004</v>
          </cell>
        </row>
        <row r="3700">
          <cell r="A3700">
            <v>18957</v>
          </cell>
          <cell r="J3700">
            <v>970.68600000000004</v>
          </cell>
        </row>
        <row r="3701">
          <cell r="A3701">
            <v>665283</v>
          </cell>
          <cell r="J3701">
            <v>970.68600000000004</v>
          </cell>
        </row>
        <row r="3702">
          <cell r="A3702">
            <v>10087</v>
          </cell>
          <cell r="J3702">
            <v>970.68600000000004</v>
          </cell>
        </row>
        <row r="3703">
          <cell r="A3703">
            <v>665280</v>
          </cell>
          <cell r="J3703">
            <v>1405.979</v>
          </cell>
        </row>
        <row r="3704">
          <cell r="A3704">
            <v>664235</v>
          </cell>
          <cell r="J3704">
            <v>1039.682</v>
          </cell>
        </row>
        <row r="3705">
          <cell r="A3705">
            <v>2093</v>
          </cell>
          <cell r="J3705">
            <v>931.55200000000002</v>
          </cell>
        </row>
        <row r="3706">
          <cell r="A3706">
            <v>2090</v>
          </cell>
          <cell r="J3706">
            <v>1039.682</v>
          </cell>
        </row>
        <row r="3707">
          <cell r="A3707">
            <v>100309</v>
          </cell>
          <cell r="J3707">
            <v>931.55200000000002</v>
          </cell>
        </row>
        <row r="3708">
          <cell r="A3708">
            <v>665124</v>
          </cell>
          <cell r="J3708">
            <v>1039.682</v>
          </cell>
        </row>
        <row r="3709">
          <cell r="A3709">
            <v>102070</v>
          </cell>
          <cell r="J3709">
            <v>1039.682</v>
          </cell>
        </row>
        <row r="3710">
          <cell r="A3710">
            <v>13835</v>
          </cell>
          <cell r="J3710">
            <v>1830.347</v>
          </cell>
        </row>
        <row r="3711">
          <cell r="A3711">
            <v>1384</v>
          </cell>
          <cell r="J3711">
            <v>1830.347</v>
          </cell>
        </row>
        <row r="3712">
          <cell r="A3712">
            <v>14990</v>
          </cell>
          <cell r="J3712">
            <v>1451.69</v>
          </cell>
        </row>
        <row r="3713">
          <cell r="A3713">
            <v>15097</v>
          </cell>
          <cell r="J3713">
            <v>1451.69</v>
          </cell>
        </row>
        <row r="3714">
          <cell r="A3714">
            <v>665302</v>
          </cell>
          <cell r="J3714">
            <v>1564.9079999999999</v>
          </cell>
        </row>
        <row r="3715">
          <cell r="A3715">
            <v>665766</v>
          </cell>
          <cell r="J3715">
            <v>1564.9090000000001</v>
          </cell>
        </row>
        <row r="3716">
          <cell r="A3716">
            <v>18075</v>
          </cell>
          <cell r="J3716">
            <v>3593.7</v>
          </cell>
        </row>
        <row r="3717">
          <cell r="A3717">
            <v>12589</v>
          </cell>
          <cell r="J3717">
            <v>3593.7</v>
          </cell>
        </row>
        <row r="3718">
          <cell r="A3718">
            <v>658347</v>
          </cell>
          <cell r="J3718">
            <v>3593.7</v>
          </cell>
        </row>
        <row r="3719">
          <cell r="A3719">
            <v>19843</v>
          </cell>
          <cell r="J3719">
            <v>3593.7</v>
          </cell>
        </row>
        <row r="3720">
          <cell r="A3720">
            <v>18076</v>
          </cell>
          <cell r="J3720">
            <v>3593.7</v>
          </cell>
        </row>
        <row r="3721">
          <cell r="A3721">
            <v>666359</v>
          </cell>
          <cell r="J3721">
            <v>3593.7</v>
          </cell>
        </row>
        <row r="3722">
          <cell r="A3722">
            <v>18074</v>
          </cell>
          <cell r="J3722">
            <v>3593.7</v>
          </cell>
        </row>
        <row r="3723">
          <cell r="A3723">
            <v>666327</v>
          </cell>
          <cell r="J3723">
            <v>3593.7</v>
          </cell>
        </row>
        <row r="3724">
          <cell r="A3724">
            <v>10250</v>
          </cell>
          <cell r="J3724">
            <v>11990</v>
          </cell>
        </row>
        <row r="3725">
          <cell r="A3725">
            <v>658229</v>
          </cell>
          <cell r="J3725">
            <v>134.96</v>
          </cell>
        </row>
        <row r="3726">
          <cell r="A3726">
            <v>658173</v>
          </cell>
          <cell r="J3726">
            <v>134.96</v>
          </cell>
        </row>
        <row r="3727">
          <cell r="A3727">
            <v>6446</v>
          </cell>
          <cell r="J3727">
            <v>3753.3580000000002</v>
          </cell>
        </row>
        <row r="3728">
          <cell r="A3728">
            <v>6447</v>
          </cell>
          <cell r="J3728">
            <v>7217.08</v>
          </cell>
        </row>
        <row r="3729">
          <cell r="A3729">
            <v>6554</v>
          </cell>
          <cell r="J3729">
            <v>246.65899999999999</v>
          </cell>
        </row>
        <row r="3730">
          <cell r="A3730">
            <v>17768</v>
          </cell>
          <cell r="J3730">
            <v>4349.4480000000003</v>
          </cell>
        </row>
        <row r="3731">
          <cell r="A3731">
            <v>17766</v>
          </cell>
          <cell r="J3731">
            <v>4349.4480000000003</v>
          </cell>
        </row>
        <row r="3732">
          <cell r="A3732">
            <v>667358</v>
          </cell>
          <cell r="J3732">
            <v>6393.4279999999999</v>
          </cell>
        </row>
        <row r="3733">
          <cell r="A3733">
            <v>667357</v>
          </cell>
          <cell r="J3733">
            <v>3811.413</v>
          </cell>
        </row>
        <row r="3734">
          <cell r="A3734">
            <v>667359</v>
          </cell>
          <cell r="J3734">
            <v>5827.6</v>
          </cell>
        </row>
        <row r="3735">
          <cell r="A3735">
            <v>658871</v>
          </cell>
          <cell r="J3735">
            <v>6005.835</v>
          </cell>
        </row>
        <row r="3736">
          <cell r="A3736">
            <v>658872</v>
          </cell>
          <cell r="J3736">
            <v>6005.835</v>
          </cell>
        </row>
        <row r="3737">
          <cell r="A3737">
            <v>658870</v>
          </cell>
          <cell r="J3737">
            <v>6005.835</v>
          </cell>
        </row>
        <row r="3738">
          <cell r="A3738">
            <v>665288</v>
          </cell>
          <cell r="J3738">
            <v>4985.26</v>
          </cell>
        </row>
        <row r="3739">
          <cell r="A3739">
            <v>667105</v>
          </cell>
          <cell r="J3739">
            <v>3496.87</v>
          </cell>
        </row>
        <row r="3740">
          <cell r="A3740">
            <v>665285</v>
          </cell>
          <cell r="J3740">
            <v>6911.8829999999998</v>
          </cell>
        </row>
        <row r="3741">
          <cell r="A3741">
            <v>667218</v>
          </cell>
          <cell r="J3741">
            <v>2603.4360000000001</v>
          </cell>
        </row>
        <row r="3742">
          <cell r="A3742">
            <v>667217</v>
          </cell>
          <cell r="J3742">
            <v>4178.4930000000004</v>
          </cell>
        </row>
        <row r="3743">
          <cell r="A3743">
            <v>667106</v>
          </cell>
          <cell r="J3743">
            <v>4178.4930000000004</v>
          </cell>
        </row>
        <row r="3744">
          <cell r="A3744">
            <v>667229</v>
          </cell>
          <cell r="J3744">
            <v>2053.9450000000002</v>
          </cell>
        </row>
        <row r="3745">
          <cell r="A3745">
            <v>665284</v>
          </cell>
          <cell r="J3745">
            <v>4887.4319999999998</v>
          </cell>
        </row>
        <row r="3746">
          <cell r="A3746">
            <v>660407</v>
          </cell>
          <cell r="J3746">
            <v>4099</v>
          </cell>
        </row>
        <row r="3747">
          <cell r="A3747">
            <v>661139</v>
          </cell>
          <cell r="J3747">
            <v>4099</v>
          </cell>
        </row>
        <row r="3748">
          <cell r="A3748">
            <v>661140</v>
          </cell>
          <cell r="J3748">
            <v>4099</v>
          </cell>
        </row>
        <row r="3749">
          <cell r="A3749">
            <v>664940</v>
          </cell>
          <cell r="J3749">
            <v>7577.0540000000001</v>
          </cell>
        </row>
        <row r="3750">
          <cell r="A3750">
            <v>664942</v>
          </cell>
          <cell r="J3750">
            <v>5497.9620000000004</v>
          </cell>
        </row>
        <row r="3751">
          <cell r="A3751">
            <v>666713</v>
          </cell>
          <cell r="J3751">
            <v>12752.37</v>
          </cell>
        </row>
        <row r="3752">
          <cell r="A3752">
            <v>664951</v>
          </cell>
          <cell r="J3752">
            <v>11437.96</v>
          </cell>
        </row>
        <row r="3753">
          <cell r="A3753">
            <v>9009</v>
          </cell>
          <cell r="J3753">
            <v>5634.1229999999996</v>
          </cell>
        </row>
        <row r="3754">
          <cell r="A3754">
            <v>659235</v>
          </cell>
          <cell r="J3754">
            <v>5085.3580000000002</v>
          </cell>
        </row>
        <row r="3755">
          <cell r="A3755">
            <v>658889</v>
          </cell>
          <cell r="J3755">
            <v>7100.28</v>
          </cell>
        </row>
        <row r="3756">
          <cell r="A3756">
            <v>658890</v>
          </cell>
          <cell r="J3756">
            <v>13639.72</v>
          </cell>
        </row>
        <row r="3757">
          <cell r="A3757">
            <v>659125</v>
          </cell>
          <cell r="J3757">
            <v>13531.01</v>
          </cell>
        </row>
        <row r="3758">
          <cell r="A3758">
            <v>659127</v>
          </cell>
          <cell r="J3758">
            <v>14310.98</v>
          </cell>
        </row>
        <row r="3759">
          <cell r="A3759">
            <v>659126</v>
          </cell>
          <cell r="J3759">
            <v>13531.01</v>
          </cell>
        </row>
        <row r="3760">
          <cell r="A3760">
            <v>659128</v>
          </cell>
          <cell r="J3760">
            <v>14310.98</v>
          </cell>
        </row>
        <row r="3761">
          <cell r="A3761">
            <v>19085</v>
          </cell>
          <cell r="J3761">
            <v>6730.02</v>
          </cell>
        </row>
        <row r="3762">
          <cell r="A3762">
            <v>665657</v>
          </cell>
          <cell r="J3762">
            <v>12958.87</v>
          </cell>
        </row>
        <row r="3763">
          <cell r="A3763">
            <v>4351</v>
          </cell>
          <cell r="J3763">
            <v>38372.879999999997</v>
          </cell>
        </row>
        <row r="3764">
          <cell r="A3764">
            <v>659370</v>
          </cell>
          <cell r="J3764">
            <v>6309.2669999999998</v>
          </cell>
        </row>
        <row r="3765">
          <cell r="A3765">
            <v>6231</v>
          </cell>
          <cell r="J3765">
            <v>47220.31</v>
          </cell>
        </row>
        <row r="3766">
          <cell r="A3766">
            <v>4545</v>
          </cell>
          <cell r="J3766">
            <v>20111.29</v>
          </cell>
        </row>
        <row r="3767">
          <cell r="A3767">
            <v>17633</v>
          </cell>
          <cell r="J3767">
            <v>5935.1769999999997</v>
          </cell>
        </row>
        <row r="3768">
          <cell r="A3768">
            <v>3993</v>
          </cell>
          <cell r="J3768">
            <v>38191.4</v>
          </cell>
        </row>
        <row r="3769">
          <cell r="A3769">
            <v>2021</v>
          </cell>
          <cell r="J3769">
            <v>49511.8</v>
          </cell>
        </row>
        <row r="3770">
          <cell r="A3770">
            <v>1498</v>
          </cell>
          <cell r="J3770">
            <v>52527.06</v>
          </cell>
        </row>
        <row r="3771">
          <cell r="A3771">
            <v>4712</v>
          </cell>
          <cell r="J3771">
            <v>54019.62</v>
          </cell>
        </row>
        <row r="3772">
          <cell r="A3772">
            <v>1469</v>
          </cell>
          <cell r="J3772">
            <v>52732.55</v>
          </cell>
        </row>
        <row r="3773">
          <cell r="A3773">
            <v>8002</v>
          </cell>
          <cell r="J3773">
            <v>49641.59</v>
          </cell>
        </row>
        <row r="3774">
          <cell r="A3774">
            <v>2188</v>
          </cell>
          <cell r="J3774">
            <v>15014.04</v>
          </cell>
        </row>
        <row r="3775">
          <cell r="A3775">
            <v>6702</v>
          </cell>
          <cell r="J3775">
            <v>16758.89</v>
          </cell>
        </row>
        <row r="3776">
          <cell r="A3776">
            <v>9312</v>
          </cell>
          <cell r="J3776">
            <v>16758.89</v>
          </cell>
        </row>
        <row r="3777">
          <cell r="A3777">
            <v>3199</v>
          </cell>
          <cell r="J3777">
            <v>30301.43</v>
          </cell>
        </row>
        <row r="3778">
          <cell r="A3778">
            <v>3693</v>
          </cell>
          <cell r="J3778">
            <v>48203.13</v>
          </cell>
        </row>
        <row r="3779">
          <cell r="A3779">
            <v>4304</v>
          </cell>
          <cell r="J3779">
            <v>35953.339999999997</v>
          </cell>
        </row>
        <row r="3780">
          <cell r="A3780">
            <v>4661</v>
          </cell>
          <cell r="J3780">
            <v>20111.29</v>
          </cell>
        </row>
        <row r="3781">
          <cell r="A3781">
            <v>4665</v>
          </cell>
          <cell r="J3781">
            <v>16758.89</v>
          </cell>
        </row>
        <row r="3782">
          <cell r="A3782">
            <v>8726</v>
          </cell>
          <cell r="J3782">
            <v>23660.34</v>
          </cell>
        </row>
        <row r="3783">
          <cell r="A3783">
            <v>661662</v>
          </cell>
          <cell r="J3783">
            <v>8220.1350000000002</v>
          </cell>
        </row>
        <row r="3784">
          <cell r="A3784">
            <v>4302</v>
          </cell>
          <cell r="J3784">
            <v>42024.51</v>
          </cell>
        </row>
        <row r="3785">
          <cell r="A3785">
            <v>8206</v>
          </cell>
          <cell r="J3785">
            <v>42024.51</v>
          </cell>
        </row>
        <row r="3786">
          <cell r="A3786">
            <v>7305</v>
          </cell>
          <cell r="J3786">
            <v>39882.81</v>
          </cell>
        </row>
        <row r="3787">
          <cell r="A3787">
            <v>5934</v>
          </cell>
          <cell r="J3787">
            <v>10821.98</v>
          </cell>
        </row>
        <row r="3788">
          <cell r="A3788">
            <v>4962</v>
          </cell>
          <cell r="J3788">
            <v>13811.25</v>
          </cell>
        </row>
        <row r="3789">
          <cell r="A3789">
            <v>1061</v>
          </cell>
          <cell r="J3789">
            <v>12969.35</v>
          </cell>
        </row>
        <row r="3790">
          <cell r="A3790">
            <v>1856</v>
          </cell>
          <cell r="J3790">
            <v>12531.05</v>
          </cell>
        </row>
        <row r="3791">
          <cell r="A3791">
            <v>1321</v>
          </cell>
          <cell r="J3791">
            <v>29298.78</v>
          </cell>
        </row>
        <row r="3792">
          <cell r="A3792">
            <v>7800</v>
          </cell>
          <cell r="J3792">
            <v>35335.089999999997</v>
          </cell>
        </row>
        <row r="3793">
          <cell r="A3793">
            <v>1922</v>
          </cell>
          <cell r="J3793">
            <v>12580</v>
          </cell>
        </row>
        <row r="3794">
          <cell r="A3794">
            <v>4332</v>
          </cell>
          <cell r="J3794">
            <v>14972.9</v>
          </cell>
        </row>
        <row r="3795">
          <cell r="A3795">
            <v>9254</v>
          </cell>
          <cell r="J3795">
            <v>14456.6</v>
          </cell>
        </row>
        <row r="3796">
          <cell r="A3796">
            <v>2807</v>
          </cell>
          <cell r="J3796">
            <v>9490</v>
          </cell>
        </row>
        <row r="3797">
          <cell r="A3797">
            <v>2831</v>
          </cell>
          <cell r="J3797">
            <v>12500</v>
          </cell>
        </row>
        <row r="3798">
          <cell r="A3798">
            <v>7491</v>
          </cell>
          <cell r="J3798">
            <v>12553.86</v>
          </cell>
        </row>
        <row r="3799">
          <cell r="A3799">
            <v>7633</v>
          </cell>
          <cell r="J3799">
            <v>19896.36</v>
          </cell>
        </row>
        <row r="3800">
          <cell r="A3800">
            <v>7798</v>
          </cell>
          <cell r="J3800">
            <v>16634.509999999998</v>
          </cell>
        </row>
        <row r="3801">
          <cell r="A3801">
            <v>3949</v>
          </cell>
          <cell r="J3801">
            <v>14920.93</v>
          </cell>
        </row>
        <row r="3802">
          <cell r="A3802">
            <v>3948</v>
          </cell>
          <cell r="J3802">
            <v>19558.5</v>
          </cell>
        </row>
        <row r="3803">
          <cell r="A3803">
            <v>4792</v>
          </cell>
          <cell r="J3803">
            <v>19821.47</v>
          </cell>
        </row>
        <row r="3804">
          <cell r="A3804">
            <v>1606</v>
          </cell>
          <cell r="J3804">
            <v>33404.019999999997</v>
          </cell>
        </row>
        <row r="3805">
          <cell r="A3805">
            <v>3424</v>
          </cell>
          <cell r="J3805">
            <v>37926.18</v>
          </cell>
        </row>
        <row r="3806">
          <cell r="A3806">
            <v>6442</v>
          </cell>
          <cell r="J3806">
            <v>30047.14</v>
          </cell>
        </row>
        <row r="3807">
          <cell r="A3807">
            <v>6572</v>
          </cell>
          <cell r="J3807">
            <v>16965.61</v>
          </cell>
        </row>
        <row r="3808">
          <cell r="A3808">
            <v>3230</v>
          </cell>
          <cell r="J3808">
            <v>14632.28</v>
          </cell>
        </row>
        <row r="3809">
          <cell r="A3809">
            <v>2379</v>
          </cell>
          <cell r="J3809">
            <v>11900</v>
          </cell>
        </row>
        <row r="3810">
          <cell r="A3810">
            <v>2435</v>
          </cell>
          <cell r="J3810">
            <v>14300</v>
          </cell>
        </row>
        <row r="3811">
          <cell r="A3811">
            <v>2073</v>
          </cell>
          <cell r="J3811">
            <v>20790.349999999999</v>
          </cell>
        </row>
        <row r="3812">
          <cell r="A3812">
            <v>5206</v>
          </cell>
          <cell r="J3812">
            <v>12219.71</v>
          </cell>
        </row>
        <row r="3813">
          <cell r="A3813">
            <v>1218</v>
          </cell>
          <cell r="J3813">
            <v>15900</v>
          </cell>
        </row>
        <row r="3814">
          <cell r="A3814">
            <v>8010</v>
          </cell>
          <cell r="J3814">
            <v>15600</v>
          </cell>
        </row>
        <row r="3815">
          <cell r="A3815">
            <v>2190</v>
          </cell>
          <cell r="J3815">
            <v>24420</v>
          </cell>
        </row>
        <row r="3816">
          <cell r="A3816">
            <v>376</v>
          </cell>
          <cell r="J3816">
            <v>15100.61</v>
          </cell>
        </row>
        <row r="3817">
          <cell r="A3817">
            <v>4929</v>
          </cell>
          <cell r="J3817">
            <v>14577.33</v>
          </cell>
        </row>
        <row r="3818">
          <cell r="A3818">
            <v>7770</v>
          </cell>
          <cell r="J3818">
            <v>39568.51</v>
          </cell>
        </row>
        <row r="3819">
          <cell r="A3819">
            <v>5409</v>
          </cell>
          <cell r="J3819">
            <v>32377.87</v>
          </cell>
        </row>
        <row r="3820">
          <cell r="A3820">
            <v>7105</v>
          </cell>
          <cell r="J3820">
            <v>30774.31</v>
          </cell>
        </row>
        <row r="3821">
          <cell r="A3821">
            <v>8663</v>
          </cell>
          <cell r="J3821">
            <v>15867.09</v>
          </cell>
        </row>
        <row r="3822">
          <cell r="A3822">
            <v>9475</v>
          </cell>
          <cell r="J3822">
            <v>11473.52</v>
          </cell>
        </row>
        <row r="3823">
          <cell r="A3823">
            <v>9778</v>
          </cell>
          <cell r="J3823">
            <v>15505.04</v>
          </cell>
        </row>
        <row r="3824">
          <cell r="A3824">
            <v>2240</v>
          </cell>
          <cell r="J3824">
            <v>32965.120000000003</v>
          </cell>
        </row>
        <row r="3825">
          <cell r="A3825">
            <v>3883</v>
          </cell>
          <cell r="J3825">
            <v>34566.68</v>
          </cell>
        </row>
        <row r="3826">
          <cell r="A3826">
            <v>3947</v>
          </cell>
          <cell r="J3826">
            <v>34330.85</v>
          </cell>
        </row>
        <row r="3827">
          <cell r="A3827">
            <v>1492</v>
          </cell>
          <cell r="J3827">
            <v>38667.199999999997</v>
          </cell>
        </row>
        <row r="3828">
          <cell r="A3828">
            <v>1000</v>
          </cell>
          <cell r="J3828">
            <v>43148.94</v>
          </cell>
        </row>
        <row r="3829">
          <cell r="A3829">
            <v>2825</v>
          </cell>
          <cell r="J3829">
            <v>47137.26</v>
          </cell>
        </row>
        <row r="3830">
          <cell r="A3830">
            <v>2260</v>
          </cell>
          <cell r="J3830">
            <v>41544.15</v>
          </cell>
        </row>
        <row r="3831">
          <cell r="A3831">
            <v>1866</v>
          </cell>
          <cell r="J3831">
            <v>17323.990000000002</v>
          </cell>
        </row>
        <row r="3832">
          <cell r="A3832">
            <v>8654</v>
          </cell>
          <cell r="J3832">
            <v>20432.689999999999</v>
          </cell>
        </row>
        <row r="3833">
          <cell r="A3833">
            <v>7765</v>
          </cell>
          <cell r="J3833">
            <v>24053.67</v>
          </cell>
        </row>
        <row r="3834">
          <cell r="A3834">
            <v>5932</v>
          </cell>
          <cell r="J3834">
            <v>20138.150000000001</v>
          </cell>
        </row>
        <row r="3835">
          <cell r="A3835">
            <v>5950</v>
          </cell>
          <cell r="J3835">
            <v>34551.370000000003</v>
          </cell>
        </row>
        <row r="3836">
          <cell r="A3836">
            <v>4318</v>
          </cell>
          <cell r="J3836">
            <v>33871.71</v>
          </cell>
        </row>
        <row r="3837">
          <cell r="A3837">
            <v>2422</v>
          </cell>
          <cell r="J3837">
            <v>10990</v>
          </cell>
        </row>
        <row r="3838">
          <cell r="A3838">
            <v>2424</v>
          </cell>
          <cell r="J3838">
            <v>26548.799999999999</v>
          </cell>
        </row>
        <row r="3839">
          <cell r="A3839">
            <v>2420</v>
          </cell>
          <cell r="J3839">
            <v>14990</v>
          </cell>
        </row>
        <row r="3840">
          <cell r="A3840">
            <v>2427</v>
          </cell>
          <cell r="J3840">
            <v>30688.84</v>
          </cell>
        </row>
        <row r="3841">
          <cell r="A3841">
            <v>2434</v>
          </cell>
          <cell r="J3841">
            <v>26320.85</v>
          </cell>
        </row>
        <row r="3842">
          <cell r="A3842">
            <v>2438</v>
          </cell>
          <cell r="J3842">
            <v>17502.88</v>
          </cell>
        </row>
        <row r="3843">
          <cell r="A3843">
            <v>2431</v>
          </cell>
          <cell r="J3843">
            <v>24903.08</v>
          </cell>
        </row>
        <row r="3844">
          <cell r="A3844">
            <v>2441</v>
          </cell>
          <cell r="J3844">
            <v>18690.16</v>
          </cell>
        </row>
        <row r="3845">
          <cell r="A3845">
            <v>2440</v>
          </cell>
          <cell r="J3845">
            <v>17736.36</v>
          </cell>
        </row>
        <row r="3846">
          <cell r="A3846">
            <v>7609</v>
          </cell>
          <cell r="J3846">
            <v>52718.720000000001</v>
          </cell>
        </row>
        <row r="3847">
          <cell r="A3847">
            <v>2228</v>
          </cell>
          <cell r="J3847">
            <v>5427.3059999999996</v>
          </cell>
        </row>
        <row r="3848">
          <cell r="A3848">
            <v>2229</v>
          </cell>
          <cell r="J3848">
            <v>12112.45</v>
          </cell>
        </row>
        <row r="3849">
          <cell r="A3849">
            <v>4215</v>
          </cell>
          <cell r="J3849">
            <v>1299.99</v>
          </cell>
        </row>
        <row r="3850">
          <cell r="A3850">
            <v>9840</v>
          </cell>
          <cell r="J3850">
            <v>1399.99</v>
          </cell>
        </row>
        <row r="3851">
          <cell r="A3851">
            <v>14283</v>
          </cell>
          <cell r="J3851">
            <v>1699.99</v>
          </cell>
        </row>
        <row r="3852">
          <cell r="A3852">
            <v>4631</v>
          </cell>
          <cell r="J3852">
            <v>1159.99</v>
          </cell>
        </row>
        <row r="3853">
          <cell r="A3853">
            <v>666682</v>
          </cell>
          <cell r="J3853">
            <v>1299.99</v>
          </cell>
        </row>
        <row r="3854">
          <cell r="A3854">
            <v>6874</v>
          </cell>
          <cell r="J3854">
            <v>1399.99</v>
          </cell>
        </row>
        <row r="3855">
          <cell r="A3855">
            <v>14282</v>
          </cell>
          <cell r="J3855">
            <v>1699.99</v>
          </cell>
        </row>
        <row r="3856">
          <cell r="A3856">
            <v>14406</v>
          </cell>
          <cell r="J3856">
            <v>2574.4290000000001</v>
          </cell>
        </row>
        <row r="3857">
          <cell r="A3857">
            <v>10788</v>
          </cell>
          <cell r="J3857">
            <v>3665</v>
          </cell>
        </row>
        <row r="3858">
          <cell r="A3858">
            <v>10790</v>
          </cell>
          <cell r="J3858">
            <v>5390</v>
          </cell>
        </row>
        <row r="3859">
          <cell r="A3859">
            <v>14728</v>
          </cell>
          <cell r="J3859">
            <v>8729.7209999999995</v>
          </cell>
        </row>
        <row r="3860">
          <cell r="A3860">
            <v>4630</v>
          </cell>
          <cell r="J3860">
            <v>1159.99</v>
          </cell>
        </row>
        <row r="3861">
          <cell r="A3861">
            <v>4214</v>
          </cell>
          <cell r="J3861">
            <v>1299.99</v>
          </cell>
        </row>
        <row r="3862">
          <cell r="A3862">
            <v>18137</v>
          </cell>
          <cell r="J3862">
            <v>1442.847</v>
          </cell>
        </row>
        <row r="3863">
          <cell r="A3863">
            <v>18138</v>
          </cell>
          <cell r="J3863">
            <v>1724.376</v>
          </cell>
        </row>
        <row r="3864">
          <cell r="A3864">
            <v>18135</v>
          </cell>
          <cell r="J3864">
            <v>1161.32</v>
          </cell>
        </row>
        <row r="3865">
          <cell r="A3865">
            <v>18136</v>
          </cell>
          <cell r="J3865">
            <v>1231.6959999999999</v>
          </cell>
        </row>
        <row r="3866">
          <cell r="A3866">
            <v>20406</v>
          </cell>
          <cell r="J3866">
            <v>1999.99</v>
          </cell>
        </row>
        <row r="3867">
          <cell r="A3867">
            <v>662036</v>
          </cell>
          <cell r="J3867">
            <v>2199.9899999999998</v>
          </cell>
        </row>
        <row r="3868">
          <cell r="A3868">
            <v>20400</v>
          </cell>
          <cell r="J3868">
            <v>1199.99</v>
          </cell>
        </row>
        <row r="3869">
          <cell r="A3869">
            <v>20402</v>
          </cell>
          <cell r="J3869">
            <v>1399.99</v>
          </cell>
        </row>
        <row r="3870">
          <cell r="A3870">
            <v>20404</v>
          </cell>
          <cell r="J3870">
            <v>1799.99</v>
          </cell>
        </row>
        <row r="3871">
          <cell r="A3871">
            <v>20407</v>
          </cell>
          <cell r="J3871">
            <v>1999.99</v>
          </cell>
        </row>
        <row r="3872">
          <cell r="A3872">
            <v>662037</v>
          </cell>
          <cell r="J3872">
            <v>2199.9899999999998</v>
          </cell>
        </row>
        <row r="3873">
          <cell r="A3873">
            <v>667084</v>
          </cell>
          <cell r="J3873">
            <v>3299.99</v>
          </cell>
        </row>
        <row r="3874">
          <cell r="A3874">
            <v>20401</v>
          </cell>
          <cell r="J3874">
            <v>1199.99</v>
          </cell>
        </row>
        <row r="3875">
          <cell r="A3875">
            <v>20403</v>
          </cell>
          <cell r="J3875">
            <v>1399.99</v>
          </cell>
        </row>
        <row r="3876">
          <cell r="A3876">
            <v>20405</v>
          </cell>
          <cell r="J3876">
            <v>1799.99</v>
          </cell>
        </row>
        <row r="3877">
          <cell r="A3877">
            <v>665511</v>
          </cell>
          <cell r="J3877">
            <v>4499.99</v>
          </cell>
        </row>
        <row r="3878">
          <cell r="A3878">
            <v>665513</v>
          </cell>
          <cell r="J3878">
            <v>5499.99</v>
          </cell>
        </row>
        <row r="3879">
          <cell r="A3879">
            <v>665512</v>
          </cell>
          <cell r="J3879">
            <v>7399.99</v>
          </cell>
        </row>
        <row r="3880">
          <cell r="A3880">
            <v>665510</v>
          </cell>
          <cell r="J3880">
            <v>2699.99</v>
          </cell>
        </row>
        <row r="3881">
          <cell r="A3881">
            <v>1575</v>
          </cell>
          <cell r="J3881">
            <v>2299.4560000000001</v>
          </cell>
        </row>
        <row r="3882">
          <cell r="A3882">
            <v>661386</v>
          </cell>
          <cell r="J3882">
            <v>1423.557</v>
          </cell>
        </row>
        <row r="3883">
          <cell r="A3883">
            <v>1057</v>
          </cell>
          <cell r="J3883">
            <v>56634.7</v>
          </cell>
        </row>
        <row r="3884">
          <cell r="A3884">
            <v>1254</v>
          </cell>
          <cell r="J3884">
            <v>26187.74</v>
          </cell>
        </row>
        <row r="3885">
          <cell r="A3885">
            <v>3740</v>
          </cell>
          <cell r="J3885">
            <v>16876.740000000002</v>
          </cell>
        </row>
        <row r="3886">
          <cell r="A3886">
            <v>1012</v>
          </cell>
          <cell r="J3886">
            <v>90208.94</v>
          </cell>
        </row>
        <row r="3887">
          <cell r="A3887">
            <v>1621</v>
          </cell>
          <cell r="J3887">
            <v>26232.28</v>
          </cell>
        </row>
        <row r="3888">
          <cell r="A3888">
            <v>1753</v>
          </cell>
          <cell r="J3888">
            <v>11465.06</v>
          </cell>
        </row>
        <row r="3889">
          <cell r="A3889">
            <v>2404</v>
          </cell>
          <cell r="J3889">
            <v>12324.57</v>
          </cell>
        </row>
        <row r="3890">
          <cell r="A3890">
            <v>2406</v>
          </cell>
          <cell r="J3890">
            <v>24212.14</v>
          </cell>
        </row>
        <row r="3891">
          <cell r="A3891">
            <v>6109</v>
          </cell>
          <cell r="J3891">
            <v>10075</v>
          </cell>
        </row>
        <row r="3892">
          <cell r="A3892">
            <v>6358</v>
          </cell>
          <cell r="J3892">
            <v>13381.15</v>
          </cell>
        </row>
        <row r="3893">
          <cell r="A3893">
            <v>2443</v>
          </cell>
          <cell r="J3893">
            <v>32691.02</v>
          </cell>
        </row>
        <row r="3894">
          <cell r="A3894">
            <v>2450</v>
          </cell>
          <cell r="J3894">
            <v>18067.740000000002</v>
          </cell>
        </row>
        <row r="3895">
          <cell r="A3895">
            <v>1074</v>
          </cell>
          <cell r="J3895">
            <v>15641.41</v>
          </cell>
        </row>
        <row r="3896">
          <cell r="A3896">
            <v>2842</v>
          </cell>
          <cell r="J3896">
            <v>12303.97</v>
          </cell>
        </row>
        <row r="3897">
          <cell r="A3897">
            <v>2910</v>
          </cell>
          <cell r="J3897">
            <v>15289.68</v>
          </cell>
        </row>
        <row r="3898">
          <cell r="A3898">
            <v>3035</v>
          </cell>
          <cell r="J3898">
            <v>22941.08</v>
          </cell>
        </row>
        <row r="3899">
          <cell r="A3899">
            <v>3058</v>
          </cell>
          <cell r="J3899">
            <v>13062.44</v>
          </cell>
        </row>
        <row r="3900">
          <cell r="A3900">
            <v>3067</v>
          </cell>
          <cell r="J3900">
            <v>18011.64</v>
          </cell>
        </row>
        <row r="3901">
          <cell r="A3901">
            <v>3365</v>
          </cell>
          <cell r="J3901">
            <v>34985.42</v>
          </cell>
        </row>
        <row r="3902">
          <cell r="A3902">
            <v>3756</v>
          </cell>
          <cell r="J3902">
            <v>16673.29</v>
          </cell>
        </row>
        <row r="3903">
          <cell r="A3903">
            <v>4027</v>
          </cell>
          <cell r="J3903">
            <v>26104.45</v>
          </cell>
        </row>
        <row r="3904">
          <cell r="A3904">
            <v>5952</v>
          </cell>
          <cell r="J3904">
            <v>15548.11</v>
          </cell>
        </row>
        <row r="3905">
          <cell r="A3905">
            <v>6105</v>
          </cell>
          <cell r="J3905">
            <v>42206.41</v>
          </cell>
        </row>
        <row r="3906">
          <cell r="A3906">
            <v>6179</v>
          </cell>
          <cell r="J3906">
            <v>34318.42</v>
          </cell>
        </row>
        <row r="3907">
          <cell r="A3907">
            <v>8657</v>
          </cell>
          <cell r="J3907">
            <v>32823.74</v>
          </cell>
        </row>
        <row r="3908">
          <cell r="A3908">
            <v>7165</v>
          </cell>
          <cell r="J3908">
            <v>16401.79</v>
          </cell>
        </row>
        <row r="3909">
          <cell r="A3909">
            <v>174</v>
          </cell>
          <cell r="J3909">
            <v>33040.120000000003</v>
          </cell>
        </row>
        <row r="3910">
          <cell r="A3910">
            <v>1068</v>
          </cell>
          <cell r="J3910">
            <v>9644.4159999999993</v>
          </cell>
        </row>
        <row r="3911">
          <cell r="A3911">
            <v>1137</v>
          </cell>
          <cell r="J3911">
            <v>13986.97</v>
          </cell>
        </row>
        <row r="3912">
          <cell r="A3912">
            <v>2634</v>
          </cell>
          <cell r="J3912">
            <v>45173.33</v>
          </cell>
        </row>
        <row r="3913">
          <cell r="A3913">
            <v>2934</v>
          </cell>
          <cell r="J3913">
            <v>18531.55</v>
          </cell>
        </row>
        <row r="3914">
          <cell r="A3914">
            <v>4695</v>
          </cell>
          <cell r="J3914">
            <v>8937.9699999999993</v>
          </cell>
        </row>
        <row r="3915">
          <cell r="A3915">
            <v>5933</v>
          </cell>
          <cell r="J3915">
            <v>8499.098</v>
          </cell>
        </row>
        <row r="3916">
          <cell r="A3916">
            <v>5221</v>
          </cell>
          <cell r="J3916">
            <v>36129.82</v>
          </cell>
        </row>
        <row r="3917">
          <cell r="A3917">
            <v>1160</v>
          </cell>
          <cell r="J3917">
            <v>13076.75</v>
          </cell>
        </row>
        <row r="3918">
          <cell r="A3918">
            <v>1332</v>
          </cell>
          <cell r="J3918">
            <v>28379.75</v>
          </cell>
        </row>
        <row r="3919">
          <cell r="A3919">
            <v>2218</v>
          </cell>
          <cell r="J3919">
            <v>18113.41</v>
          </cell>
        </row>
        <row r="3920">
          <cell r="A3920">
            <v>1894</v>
          </cell>
          <cell r="J3920">
            <v>32734.76</v>
          </cell>
        </row>
        <row r="3921">
          <cell r="A3921">
            <v>2372</v>
          </cell>
          <cell r="J3921">
            <v>28136.080000000002</v>
          </cell>
        </row>
        <row r="3922">
          <cell r="A3922">
            <v>2383</v>
          </cell>
          <cell r="J3922">
            <v>18709.97</v>
          </cell>
        </row>
        <row r="3923">
          <cell r="A3923">
            <v>2462</v>
          </cell>
          <cell r="J3923">
            <v>26620.53</v>
          </cell>
        </row>
        <row r="3924">
          <cell r="A3924">
            <v>2401</v>
          </cell>
          <cell r="J3924">
            <v>19979.14</v>
          </cell>
        </row>
        <row r="3925">
          <cell r="A3925">
            <v>2448</v>
          </cell>
          <cell r="J3925">
            <v>18959.560000000001</v>
          </cell>
        </row>
        <row r="3926">
          <cell r="A3926">
            <v>661864</v>
          </cell>
          <cell r="J3926">
            <v>10649.62</v>
          </cell>
        </row>
        <row r="3927">
          <cell r="A3927">
            <v>661865</v>
          </cell>
          <cell r="J3927">
            <v>8725.2129999999997</v>
          </cell>
        </row>
        <row r="3928">
          <cell r="A3928">
            <v>661867</v>
          </cell>
          <cell r="J3928">
            <v>6243.5039999999999</v>
          </cell>
        </row>
        <row r="3929">
          <cell r="A3929">
            <v>661868</v>
          </cell>
          <cell r="J3929">
            <v>14758.78</v>
          </cell>
        </row>
        <row r="3930">
          <cell r="A3930">
            <v>661869</v>
          </cell>
          <cell r="J3930">
            <v>5849.2849999999999</v>
          </cell>
        </row>
        <row r="3931">
          <cell r="A3931">
            <v>661870</v>
          </cell>
          <cell r="J3931">
            <v>8971.4009999999998</v>
          </cell>
        </row>
        <row r="3932">
          <cell r="A3932">
            <v>661871</v>
          </cell>
          <cell r="J3932">
            <v>10838.79</v>
          </cell>
        </row>
        <row r="3933">
          <cell r="A3933">
            <v>661873</v>
          </cell>
          <cell r="J3933">
            <v>7153.4049999999997</v>
          </cell>
        </row>
        <row r="3934">
          <cell r="A3934">
            <v>662230</v>
          </cell>
          <cell r="J3934">
            <v>6403.683</v>
          </cell>
        </row>
        <row r="3935">
          <cell r="A3935">
            <v>660568</v>
          </cell>
          <cell r="J3935">
            <v>14220.44</v>
          </cell>
        </row>
        <row r="3936">
          <cell r="A3936">
            <v>660570</v>
          </cell>
          <cell r="J3936">
            <v>6741.201</v>
          </cell>
        </row>
        <row r="3937">
          <cell r="A3937">
            <v>664026</v>
          </cell>
          <cell r="J3937">
            <v>10234.219999999999</v>
          </cell>
        </row>
        <row r="3938">
          <cell r="A3938">
            <v>660569</v>
          </cell>
          <cell r="J3938">
            <v>13957.46</v>
          </cell>
        </row>
        <row r="3939">
          <cell r="A3939">
            <v>665642</v>
          </cell>
          <cell r="J3939">
            <v>5895.0839999999998</v>
          </cell>
        </row>
        <row r="3940">
          <cell r="A3940">
            <v>665626</v>
          </cell>
          <cell r="J3940">
            <v>9037.4110000000001</v>
          </cell>
        </row>
        <row r="3941">
          <cell r="A3941">
            <v>665629</v>
          </cell>
          <cell r="J3941">
            <v>3209.1129999999998</v>
          </cell>
        </row>
        <row r="3942">
          <cell r="A3942">
            <v>665647</v>
          </cell>
          <cell r="J3942">
            <v>2415.2570000000001</v>
          </cell>
        </row>
        <row r="3943">
          <cell r="A3943">
            <v>665635</v>
          </cell>
          <cell r="J3943">
            <v>2359.4639999999999</v>
          </cell>
        </row>
        <row r="3944">
          <cell r="A3944">
            <v>665627</v>
          </cell>
          <cell r="J3944">
            <v>4236.5730000000003</v>
          </cell>
        </row>
        <row r="3945">
          <cell r="A3945">
            <v>665633</v>
          </cell>
          <cell r="J3945">
            <v>4075.6550000000002</v>
          </cell>
        </row>
        <row r="3946">
          <cell r="A3946">
            <v>665634</v>
          </cell>
          <cell r="J3946">
            <v>3366.2440000000001</v>
          </cell>
        </row>
        <row r="3947">
          <cell r="A3947">
            <v>665656</v>
          </cell>
          <cell r="J3947">
            <v>2845.4659999999999</v>
          </cell>
        </row>
        <row r="3948">
          <cell r="A3948">
            <v>665636</v>
          </cell>
          <cell r="J3948">
            <v>1491.1859999999999</v>
          </cell>
        </row>
        <row r="3949">
          <cell r="A3949">
            <v>665651</v>
          </cell>
          <cell r="J3949">
            <v>1688.912</v>
          </cell>
        </row>
        <row r="3950">
          <cell r="A3950">
            <v>665646</v>
          </cell>
          <cell r="J3950">
            <v>1680.2729999999999</v>
          </cell>
        </row>
        <row r="3951">
          <cell r="A3951">
            <v>11383</v>
          </cell>
          <cell r="J3951">
            <v>8053.1549999999997</v>
          </cell>
        </row>
        <row r="3952">
          <cell r="A3952">
            <v>11463</v>
          </cell>
          <cell r="J3952">
            <v>5793.7969999999996</v>
          </cell>
        </row>
        <row r="3953">
          <cell r="A3953">
            <v>663943</v>
          </cell>
          <cell r="J3953">
            <v>3280.915</v>
          </cell>
        </row>
        <row r="3954">
          <cell r="A3954">
            <v>661530</v>
          </cell>
          <cell r="J3954">
            <v>4548.5410000000002</v>
          </cell>
        </row>
        <row r="3955">
          <cell r="A3955">
            <v>661527</v>
          </cell>
          <cell r="J3955">
            <v>5900.4369999999999</v>
          </cell>
        </row>
        <row r="3956">
          <cell r="A3956">
            <v>17681</v>
          </cell>
          <cell r="J3956">
            <v>4160.7969999999996</v>
          </cell>
        </row>
        <row r="3957">
          <cell r="A3957">
            <v>661526</v>
          </cell>
          <cell r="J3957">
            <v>5350.1369999999997</v>
          </cell>
        </row>
        <row r="3958">
          <cell r="A3958">
            <v>18325</v>
          </cell>
          <cell r="J3958">
            <v>3802.8789999999999</v>
          </cell>
        </row>
        <row r="3959">
          <cell r="A3959">
            <v>661528</v>
          </cell>
          <cell r="J3959">
            <v>5747.567</v>
          </cell>
        </row>
        <row r="3960">
          <cell r="A3960">
            <v>17680</v>
          </cell>
          <cell r="J3960">
            <v>4056.404</v>
          </cell>
        </row>
        <row r="3961">
          <cell r="A3961">
            <v>11466</v>
          </cell>
          <cell r="J3961">
            <v>4994.0789999999997</v>
          </cell>
        </row>
        <row r="3962">
          <cell r="A3962">
            <v>11468</v>
          </cell>
          <cell r="J3962">
            <v>2706.7559999999999</v>
          </cell>
        </row>
        <row r="3963">
          <cell r="A3963">
            <v>1747</v>
          </cell>
          <cell r="J3963">
            <v>7343.2449999999999</v>
          </cell>
        </row>
        <row r="3964">
          <cell r="A3964">
            <v>8872</v>
          </cell>
          <cell r="J3964">
            <v>8840</v>
          </cell>
        </row>
        <row r="3965">
          <cell r="A3965">
            <v>1809</v>
          </cell>
          <cell r="J3965">
            <v>3853.3670000000002</v>
          </cell>
        </row>
        <row r="3966">
          <cell r="A3966">
            <v>1754</v>
          </cell>
          <cell r="J3966">
            <v>15028</v>
          </cell>
        </row>
        <row r="3967">
          <cell r="A3967">
            <v>1751</v>
          </cell>
          <cell r="J3967">
            <v>9079.3889999999992</v>
          </cell>
        </row>
        <row r="3968">
          <cell r="A3968">
            <v>1758</v>
          </cell>
          <cell r="J3968">
            <v>7148.82</v>
          </cell>
        </row>
        <row r="3969">
          <cell r="A3969">
            <v>6724</v>
          </cell>
          <cell r="J3969">
            <v>6199</v>
          </cell>
        </row>
        <row r="3970">
          <cell r="A3970">
            <v>9012</v>
          </cell>
          <cell r="J3970">
            <v>19006</v>
          </cell>
        </row>
        <row r="3971">
          <cell r="A3971">
            <v>1759</v>
          </cell>
          <cell r="J3971">
            <v>11400</v>
          </cell>
        </row>
        <row r="3972">
          <cell r="A3972">
            <v>6196</v>
          </cell>
          <cell r="J3972">
            <v>9822.2119999999995</v>
          </cell>
        </row>
        <row r="3973">
          <cell r="A3973">
            <v>1812</v>
          </cell>
          <cell r="J3973">
            <v>2200</v>
          </cell>
        </row>
        <row r="3974">
          <cell r="A3974">
            <v>1813</v>
          </cell>
          <cell r="J3974">
            <v>1300</v>
          </cell>
        </row>
        <row r="3975">
          <cell r="A3975">
            <v>4509</v>
          </cell>
          <cell r="J3975">
            <v>8900.2219999999998</v>
          </cell>
        </row>
        <row r="3976">
          <cell r="A3976">
            <v>1763</v>
          </cell>
          <cell r="J3976">
            <v>6768.125</v>
          </cell>
        </row>
        <row r="3977">
          <cell r="A3977">
            <v>1764</v>
          </cell>
          <cell r="J3977">
            <v>7400</v>
          </cell>
        </row>
        <row r="3978">
          <cell r="A3978">
            <v>5450</v>
          </cell>
          <cell r="J3978">
            <v>15322.64</v>
          </cell>
        </row>
        <row r="3979">
          <cell r="A3979">
            <v>1765</v>
          </cell>
          <cell r="J3979">
            <v>6100</v>
          </cell>
        </row>
        <row r="3980">
          <cell r="A3980">
            <v>1815</v>
          </cell>
          <cell r="J3980">
            <v>7999</v>
          </cell>
        </row>
        <row r="3981">
          <cell r="A3981">
            <v>6188</v>
          </cell>
          <cell r="J3981">
            <v>1200</v>
          </cell>
        </row>
        <row r="3982">
          <cell r="A3982">
            <v>1768</v>
          </cell>
          <cell r="J3982">
            <v>1200</v>
          </cell>
        </row>
        <row r="3983">
          <cell r="A3983">
            <v>1599</v>
          </cell>
          <cell r="J3983">
            <v>10100</v>
          </cell>
        </row>
        <row r="3984">
          <cell r="A3984">
            <v>1743</v>
          </cell>
          <cell r="J3984">
            <v>9600</v>
          </cell>
        </row>
        <row r="3985">
          <cell r="A3985">
            <v>1771</v>
          </cell>
          <cell r="J3985">
            <v>7735</v>
          </cell>
        </row>
        <row r="3986">
          <cell r="A3986">
            <v>4125</v>
          </cell>
          <cell r="J3986">
            <v>12500</v>
          </cell>
        </row>
        <row r="3987">
          <cell r="A3987">
            <v>1817</v>
          </cell>
          <cell r="J3987">
            <v>4850.0990000000002</v>
          </cell>
        </row>
        <row r="3988">
          <cell r="A3988">
            <v>1752</v>
          </cell>
          <cell r="J3988">
            <v>21133.13</v>
          </cell>
        </row>
        <row r="3989">
          <cell r="A3989">
            <v>1773</v>
          </cell>
          <cell r="J3989">
            <v>1700</v>
          </cell>
        </row>
        <row r="3990">
          <cell r="A3990">
            <v>8778</v>
          </cell>
          <cell r="J3990">
            <v>4450</v>
          </cell>
        </row>
        <row r="3991">
          <cell r="A3991">
            <v>4882</v>
          </cell>
          <cell r="J3991">
            <v>4420</v>
          </cell>
        </row>
        <row r="3992">
          <cell r="A3992">
            <v>1775</v>
          </cell>
          <cell r="J3992">
            <v>17960.919999999998</v>
          </cell>
        </row>
        <row r="3993">
          <cell r="A3993">
            <v>1776</v>
          </cell>
          <cell r="J3993">
            <v>15750.39</v>
          </cell>
        </row>
        <row r="3994">
          <cell r="A3994">
            <v>1778</v>
          </cell>
          <cell r="J3994">
            <v>15720.06</v>
          </cell>
        </row>
        <row r="3995">
          <cell r="A3995">
            <v>665470</v>
          </cell>
          <cell r="J3995">
            <v>1583.8420000000001</v>
          </cell>
        </row>
        <row r="3996">
          <cell r="A3996">
            <v>11456</v>
          </cell>
          <cell r="J3996">
            <v>1387.3130000000001</v>
          </cell>
        </row>
        <row r="3997">
          <cell r="A3997">
            <v>11846</v>
          </cell>
          <cell r="J3997">
            <v>1387.3130000000001</v>
          </cell>
        </row>
        <row r="3998">
          <cell r="A3998">
            <v>11455</v>
          </cell>
          <cell r="J3998">
            <v>1387.3130000000001</v>
          </cell>
        </row>
        <row r="3999">
          <cell r="A3999">
            <v>10622</v>
          </cell>
          <cell r="J3999">
            <v>1879.2149999999999</v>
          </cell>
        </row>
        <row r="4000">
          <cell r="A4000">
            <v>20525</v>
          </cell>
          <cell r="J4000">
            <v>1791.3869999999999</v>
          </cell>
        </row>
        <row r="4001">
          <cell r="A4001">
            <v>666617</v>
          </cell>
          <cell r="J4001">
            <v>1858.9770000000001</v>
          </cell>
        </row>
        <row r="4002">
          <cell r="A4002">
            <v>4242</v>
          </cell>
          <cell r="J4002">
            <v>1353.9570000000001</v>
          </cell>
        </row>
        <row r="4003">
          <cell r="A4003">
            <v>11182</v>
          </cell>
          <cell r="J4003">
            <v>1777.9010000000001</v>
          </cell>
        </row>
        <row r="4004">
          <cell r="A4004">
            <v>4241</v>
          </cell>
          <cell r="J4004">
            <v>1353.9570000000001</v>
          </cell>
        </row>
        <row r="4005">
          <cell r="A4005">
            <v>667033</v>
          </cell>
          <cell r="J4005">
            <v>1344.684</v>
          </cell>
        </row>
        <row r="4006">
          <cell r="A4006">
            <v>20013</v>
          </cell>
          <cell r="J4006">
            <v>1104.2280000000001</v>
          </cell>
        </row>
        <row r="4007">
          <cell r="A4007">
            <v>20014</v>
          </cell>
          <cell r="J4007">
            <v>1622.1020000000001</v>
          </cell>
        </row>
        <row r="4008">
          <cell r="A4008">
            <v>101626</v>
          </cell>
          <cell r="J4008">
            <v>1421.7619999999999</v>
          </cell>
        </row>
        <row r="4009">
          <cell r="A4009">
            <v>5570</v>
          </cell>
          <cell r="J4009">
            <v>1500.55</v>
          </cell>
        </row>
        <row r="4010">
          <cell r="A4010">
            <v>661738</v>
          </cell>
          <cell r="J4010">
            <v>2400.88</v>
          </cell>
        </row>
        <row r="4011">
          <cell r="A4011">
            <v>20347</v>
          </cell>
          <cell r="J4011">
            <v>2400.88</v>
          </cell>
        </row>
        <row r="4012">
          <cell r="A4012">
            <v>665571</v>
          </cell>
          <cell r="J4012">
            <v>1700.636</v>
          </cell>
        </row>
        <row r="4013">
          <cell r="A4013">
            <v>665570</v>
          </cell>
          <cell r="J4013">
            <v>1700.636</v>
          </cell>
        </row>
        <row r="4014">
          <cell r="A4014">
            <v>14086</v>
          </cell>
          <cell r="J4014">
            <v>2400.88</v>
          </cell>
        </row>
        <row r="4015">
          <cell r="A4015">
            <v>658186</v>
          </cell>
          <cell r="J4015">
            <v>1952.777</v>
          </cell>
        </row>
        <row r="4016">
          <cell r="A4016">
            <v>661715</v>
          </cell>
          <cell r="J4016">
            <v>1952.777</v>
          </cell>
        </row>
        <row r="4017">
          <cell r="A4017">
            <v>8355</v>
          </cell>
          <cell r="J4017">
            <v>2999.99</v>
          </cell>
        </row>
        <row r="4018">
          <cell r="A4018">
            <v>661686</v>
          </cell>
          <cell r="J4018">
            <v>1300.4829999999999</v>
          </cell>
        </row>
        <row r="4019">
          <cell r="A4019">
            <v>667393</v>
          </cell>
          <cell r="J4019">
            <v>1400.614</v>
          </cell>
        </row>
        <row r="4020">
          <cell r="A4020">
            <v>667398</v>
          </cell>
          <cell r="J4020">
            <v>800.32299999999998</v>
          </cell>
        </row>
        <row r="4021">
          <cell r="A4021">
            <v>1470</v>
          </cell>
          <cell r="J4021">
            <v>821.75199999999995</v>
          </cell>
        </row>
        <row r="4022">
          <cell r="A4022">
            <v>660420</v>
          </cell>
          <cell r="J4022">
            <v>1300.4829999999999</v>
          </cell>
        </row>
        <row r="4023">
          <cell r="A4023">
            <v>667395</v>
          </cell>
          <cell r="J4023">
            <v>1400.614</v>
          </cell>
        </row>
        <row r="4024">
          <cell r="A4024">
            <v>8362</v>
          </cell>
          <cell r="J4024">
            <v>1400.5250000000001</v>
          </cell>
        </row>
        <row r="4025">
          <cell r="A4025">
            <v>667399</v>
          </cell>
          <cell r="J4025">
            <v>800.32299999999998</v>
          </cell>
        </row>
        <row r="4026">
          <cell r="A4026">
            <v>4869</v>
          </cell>
          <cell r="J4026">
            <v>821.75199999999995</v>
          </cell>
        </row>
        <row r="4027">
          <cell r="A4027">
            <v>667396</v>
          </cell>
          <cell r="J4027">
            <v>1400.614</v>
          </cell>
        </row>
        <row r="4028">
          <cell r="A4028">
            <v>667397</v>
          </cell>
          <cell r="J4028">
            <v>800.32299999999998</v>
          </cell>
        </row>
        <row r="4029">
          <cell r="A4029">
            <v>3480</v>
          </cell>
          <cell r="J4029">
            <v>821.75199999999995</v>
          </cell>
        </row>
        <row r="4030">
          <cell r="A4030">
            <v>667394</v>
          </cell>
          <cell r="J4030">
            <v>1400.614</v>
          </cell>
        </row>
        <row r="4031">
          <cell r="A4031">
            <v>8361</v>
          </cell>
          <cell r="J4031">
            <v>1400.5250000000001</v>
          </cell>
        </row>
        <row r="4032">
          <cell r="A4032">
            <v>662181</v>
          </cell>
          <cell r="J4032">
            <v>1200.44</v>
          </cell>
        </row>
        <row r="4033">
          <cell r="A4033">
            <v>5567</v>
          </cell>
          <cell r="J4033">
            <v>1300.4829999999999</v>
          </cell>
        </row>
        <row r="4034">
          <cell r="A4034">
            <v>1873</v>
          </cell>
          <cell r="J4034">
            <v>1300.4829999999999</v>
          </cell>
        </row>
        <row r="4035">
          <cell r="A4035">
            <v>8575</v>
          </cell>
          <cell r="J4035">
            <v>3361.24</v>
          </cell>
        </row>
        <row r="4036">
          <cell r="A4036">
            <v>8492</v>
          </cell>
          <cell r="J4036">
            <v>1700.636</v>
          </cell>
        </row>
        <row r="4037">
          <cell r="A4037">
            <v>8487</v>
          </cell>
          <cell r="J4037">
            <v>1700.636</v>
          </cell>
        </row>
        <row r="4038">
          <cell r="A4038">
            <v>5759</v>
          </cell>
          <cell r="J4038">
            <v>1700.636</v>
          </cell>
        </row>
        <row r="4039">
          <cell r="A4039">
            <v>661722</v>
          </cell>
          <cell r="J4039">
            <v>1700.636</v>
          </cell>
        </row>
        <row r="4040">
          <cell r="A4040">
            <v>1642</v>
          </cell>
          <cell r="J4040">
            <v>1300.4829999999999</v>
          </cell>
        </row>
        <row r="4041">
          <cell r="A4041">
            <v>17384</v>
          </cell>
          <cell r="J4041">
            <v>1900.703</v>
          </cell>
        </row>
        <row r="4042">
          <cell r="A4042">
            <v>3548</v>
          </cell>
          <cell r="J4042">
            <v>1500.55</v>
          </cell>
        </row>
        <row r="4043">
          <cell r="A4043">
            <v>665443</v>
          </cell>
          <cell r="J4043">
            <v>1950.71</v>
          </cell>
        </row>
        <row r="4044">
          <cell r="A4044">
            <v>301</v>
          </cell>
          <cell r="J4044">
            <v>1600.5930000000001</v>
          </cell>
        </row>
        <row r="4045">
          <cell r="A4045">
            <v>12028</v>
          </cell>
          <cell r="J4045">
            <v>4321.5990000000002</v>
          </cell>
        </row>
        <row r="4046">
          <cell r="A4046">
            <v>302</v>
          </cell>
          <cell r="J4046">
            <v>1950.71</v>
          </cell>
        </row>
        <row r="4047">
          <cell r="A4047">
            <v>752</v>
          </cell>
          <cell r="J4047">
            <v>2600.96</v>
          </cell>
        </row>
        <row r="4048">
          <cell r="A4048">
            <v>20353</v>
          </cell>
          <cell r="J4048">
            <v>2600.96</v>
          </cell>
        </row>
        <row r="4049">
          <cell r="A4049">
            <v>7181</v>
          </cell>
          <cell r="J4049">
            <v>1400.5250000000001</v>
          </cell>
        </row>
        <row r="4050">
          <cell r="A4050">
            <v>305</v>
          </cell>
          <cell r="J4050">
            <v>1600.5930000000001</v>
          </cell>
        </row>
        <row r="4051">
          <cell r="A4051">
            <v>3820</v>
          </cell>
          <cell r="J4051">
            <v>4321.5990000000002</v>
          </cell>
        </row>
        <row r="4052">
          <cell r="A4052">
            <v>756</v>
          </cell>
          <cell r="J4052">
            <v>4291.9979999999996</v>
          </cell>
        </row>
        <row r="4053">
          <cell r="A4053">
            <v>306</v>
          </cell>
          <cell r="J4053">
            <v>1600.5930000000001</v>
          </cell>
        </row>
        <row r="4054">
          <cell r="A4054">
            <v>308</v>
          </cell>
          <cell r="J4054">
            <v>2861.0790000000002</v>
          </cell>
        </row>
        <row r="4055">
          <cell r="A4055">
            <v>309</v>
          </cell>
          <cell r="J4055">
            <v>900.33</v>
          </cell>
        </row>
        <row r="4056">
          <cell r="A4056">
            <v>3416</v>
          </cell>
          <cell r="J4056">
            <v>1300.4829999999999</v>
          </cell>
        </row>
        <row r="4057">
          <cell r="A4057">
            <v>3415</v>
          </cell>
          <cell r="J4057">
            <v>1600.5930000000001</v>
          </cell>
        </row>
        <row r="4058">
          <cell r="A4058">
            <v>1613</v>
          </cell>
          <cell r="J4058">
            <v>4321.5990000000002</v>
          </cell>
        </row>
        <row r="4059">
          <cell r="A4059">
            <v>318</v>
          </cell>
          <cell r="J4059">
            <v>1600.5930000000001</v>
          </cell>
        </row>
        <row r="4060">
          <cell r="A4060">
            <v>2747</v>
          </cell>
          <cell r="J4060">
            <v>4321.5990000000002</v>
          </cell>
        </row>
        <row r="4061">
          <cell r="A4061">
            <v>320</v>
          </cell>
          <cell r="J4061">
            <v>3701.18</v>
          </cell>
        </row>
        <row r="4062">
          <cell r="A4062">
            <v>667050</v>
          </cell>
          <cell r="J4062">
            <v>2681.752</v>
          </cell>
        </row>
        <row r="4063">
          <cell r="A4063">
            <v>660411</v>
          </cell>
          <cell r="J4063">
            <v>920.22299999999996</v>
          </cell>
        </row>
        <row r="4064">
          <cell r="A4064">
            <v>660514</v>
          </cell>
          <cell r="J4064">
            <v>920.22</v>
          </cell>
        </row>
        <row r="4065">
          <cell r="A4065">
            <v>19035</v>
          </cell>
          <cell r="J4065">
            <v>1517.4670000000001</v>
          </cell>
        </row>
        <row r="4066">
          <cell r="A4066">
            <v>664254</v>
          </cell>
          <cell r="J4066">
            <v>884.63</v>
          </cell>
        </row>
        <row r="4067">
          <cell r="A4067">
            <v>17973</v>
          </cell>
          <cell r="J4067">
            <v>1517.4670000000001</v>
          </cell>
        </row>
        <row r="4068">
          <cell r="A4068">
            <v>664255</v>
          </cell>
          <cell r="J4068">
            <v>884.63</v>
          </cell>
        </row>
        <row r="4069">
          <cell r="A4069">
            <v>667048</v>
          </cell>
          <cell r="J4069">
            <v>1238.18</v>
          </cell>
        </row>
        <row r="4070">
          <cell r="A4070">
            <v>667049</v>
          </cell>
          <cell r="J4070">
            <v>1238.18</v>
          </cell>
        </row>
        <row r="4071">
          <cell r="A4071">
            <v>665249</v>
          </cell>
          <cell r="J4071">
            <v>838.18499999999995</v>
          </cell>
        </row>
        <row r="4072">
          <cell r="A4072">
            <v>14746</v>
          </cell>
          <cell r="J4072">
            <v>4099.1779999999999</v>
          </cell>
        </row>
        <row r="4073">
          <cell r="A4073">
            <v>14745</v>
          </cell>
          <cell r="J4073">
            <v>4060.1370000000002</v>
          </cell>
        </row>
        <row r="4074">
          <cell r="A4074">
            <v>14744</v>
          </cell>
          <cell r="J4074">
            <v>4099.1779999999999</v>
          </cell>
        </row>
        <row r="4075">
          <cell r="A4075">
            <v>665250</v>
          </cell>
          <cell r="J4075">
            <v>838.18499999999995</v>
          </cell>
        </row>
        <row r="4076">
          <cell r="A4076">
            <v>5909</v>
          </cell>
          <cell r="J4076">
            <v>2340.6970000000001</v>
          </cell>
        </row>
        <row r="4077">
          <cell r="A4077">
            <v>7433</v>
          </cell>
          <cell r="J4077">
            <v>6375.55</v>
          </cell>
        </row>
        <row r="4078">
          <cell r="A4078">
            <v>663508</v>
          </cell>
          <cell r="J4078">
            <v>1308.5060000000001</v>
          </cell>
        </row>
        <row r="4079">
          <cell r="A4079">
            <v>666184</v>
          </cell>
          <cell r="J4079">
            <v>4071.3719999999998</v>
          </cell>
        </row>
        <row r="4080">
          <cell r="A4080">
            <v>19347</v>
          </cell>
          <cell r="J4080">
            <v>2939.9920000000002</v>
          </cell>
        </row>
        <row r="4081">
          <cell r="A4081">
            <v>19346</v>
          </cell>
          <cell r="J4081">
            <v>2939.9920000000002</v>
          </cell>
        </row>
        <row r="4082">
          <cell r="A4082">
            <v>19348</v>
          </cell>
          <cell r="J4082">
            <v>3750.0079999999998</v>
          </cell>
        </row>
        <row r="4083">
          <cell r="A4083">
            <v>19349</v>
          </cell>
          <cell r="J4083">
            <v>3525.002</v>
          </cell>
        </row>
        <row r="4084">
          <cell r="A4084">
            <v>18780</v>
          </cell>
          <cell r="J4084">
            <v>2624.998</v>
          </cell>
        </row>
        <row r="4085">
          <cell r="A4085">
            <v>19043</v>
          </cell>
          <cell r="J4085">
            <v>2624.998</v>
          </cell>
        </row>
        <row r="4086">
          <cell r="A4086">
            <v>666746</v>
          </cell>
          <cell r="J4086">
            <v>1594.856</v>
          </cell>
        </row>
        <row r="4087">
          <cell r="A4087">
            <v>666727</v>
          </cell>
          <cell r="J4087">
            <v>1356.825</v>
          </cell>
        </row>
        <row r="4088">
          <cell r="A4088">
            <v>664893</v>
          </cell>
          <cell r="J4088">
            <v>1541.6610000000001</v>
          </cell>
        </row>
        <row r="4089">
          <cell r="A4089">
            <v>664892</v>
          </cell>
          <cell r="J4089">
            <v>1541.6610000000001</v>
          </cell>
        </row>
        <row r="4090">
          <cell r="A4090">
            <v>665984</v>
          </cell>
          <cell r="J4090">
            <v>2444.3029999999999</v>
          </cell>
        </row>
        <row r="4091">
          <cell r="A4091">
            <v>665988</v>
          </cell>
          <cell r="J4091">
            <v>2444.3029999999999</v>
          </cell>
        </row>
        <row r="4092">
          <cell r="A4092">
            <v>659363</v>
          </cell>
          <cell r="J4092">
            <v>1190.32</v>
          </cell>
        </row>
        <row r="4093">
          <cell r="A4093">
            <v>662839</v>
          </cell>
          <cell r="J4093">
            <v>959.21100000000001</v>
          </cell>
        </row>
        <row r="4094">
          <cell r="A4094">
            <v>664985</v>
          </cell>
          <cell r="J4094">
            <v>2600.96</v>
          </cell>
        </row>
        <row r="4095">
          <cell r="A4095">
            <v>664997</v>
          </cell>
          <cell r="J4095">
            <v>3494.4380000000001</v>
          </cell>
        </row>
        <row r="4096">
          <cell r="A4096">
            <v>664994</v>
          </cell>
          <cell r="J4096">
            <v>3494.4380000000001</v>
          </cell>
        </row>
        <row r="4097">
          <cell r="A4097">
            <v>664992</v>
          </cell>
          <cell r="J4097">
            <v>3494.4380000000001</v>
          </cell>
        </row>
        <row r="4098">
          <cell r="A4098">
            <v>664993</v>
          </cell>
          <cell r="J4098">
            <v>1336.1120000000001</v>
          </cell>
        </row>
        <row r="4099">
          <cell r="A4099">
            <v>664995</v>
          </cell>
          <cell r="J4099">
            <v>1336.1120000000001</v>
          </cell>
        </row>
        <row r="4100">
          <cell r="A4100">
            <v>664996</v>
          </cell>
          <cell r="J4100">
            <v>1336.1120000000001</v>
          </cell>
        </row>
        <row r="4101">
          <cell r="A4101">
            <v>5787</v>
          </cell>
          <cell r="J4101">
            <v>990.53599999999994</v>
          </cell>
        </row>
        <row r="4102">
          <cell r="A4102">
            <v>660038</v>
          </cell>
          <cell r="J4102">
            <v>993.65800000000002</v>
          </cell>
        </row>
        <row r="4103">
          <cell r="A4103">
            <v>660040</v>
          </cell>
          <cell r="J4103">
            <v>1126.6610000000001</v>
          </cell>
        </row>
        <row r="4104">
          <cell r="A4104">
            <v>5971</v>
          </cell>
          <cell r="J4104">
            <v>2037.7550000000001</v>
          </cell>
        </row>
        <row r="4105">
          <cell r="A4105">
            <v>664793</v>
          </cell>
          <cell r="J4105">
            <v>2036.4849999999999</v>
          </cell>
        </row>
        <row r="4106">
          <cell r="A4106">
            <v>6365</v>
          </cell>
          <cell r="J4106">
            <v>1043.2080000000001</v>
          </cell>
        </row>
        <row r="4107">
          <cell r="A4107">
            <v>6259</v>
          </cell>
          <cell r="J4107">
            <v>2036.4849999999999</v>
          </cell>
        </row>
        <row r="4108">
          <cell r="A4108">
            <v>5353</v>
          </cell>
          <cell r="J4108">
            <v>1258.7750000000001</v>
          </cell>
        </row>
        <row r="4109">
          <cell r="A4109">
            <v>5370</v>
          </cell>
          <cell r="J4109">
            <v>1258.7750000000001</v>
          </cell>
        </row>
        <row r="4110">
          <cell r="A4110">
            <v>664240</v>
          </cell>
          <cell r="J4110">
            <v>1259.1559999999999</v>
          </cell>
        </row>
        <row r="4111">
          <cell r="A4111">
            <v>5569</v>
          </cell>
          <cell r="J4111">
            <v>1258.7750000000001</v>
          </cell>
        </row>
        <row r="4112">
          <cell r="A4112">
            <v>665135</v>
          </cell>
          <cell r="J4112">
            <v>6865.4920000000002</v>
          </cell>
        </row>
        <row r="4113">
          <cell r="A4113">
            <v>659858</v>
          </cell>
          <cell r="J4113">
            <v>901.83699999999999</v>
          </cell>
        </row>
        <row r="4114">
          <cell r="A4114">
            <v>19616</v>
          </cell>
          <cell r="J4114">
            <v>2335.8870000000002</v>
          </cell>
        </row>
        <row r="4115">
          <cell r="A4115">
            <v>5877</v>
          </cell>
          <cell r="J4115">
            <v>1879.2149999999999</v>
          </cell>
        </row>
        <row r="4116">
          <cell r="A4116">
            <v>663349</v>
          </cell>
          <cell r="J4116">
            <v>1879.2149999999999</v>
          </cell>
        </row>
        <row r="4117">
          <cell r="A4117">
            <v>3437</v>
          </cell>
          <cell r="J4117">
            <v>2645.364</v>
          </cell>
        </row>
        <row r="4118">
          <cell r="A4118">
            <v>664698</v>
          </cell>
          <cell r="J4118">
            <v>2462.9940000000001</v>
          </cell>
        </row>
        <row r="4119">
          <cell r="A4119">
            <v>12327</v>
          </cell>
          <cell r="J4119">
            <v>3254.1570000000002</v>
          </cell>
        </row>
        <row r="4120">
          <cell r="A4120">
            <v>1390</v>
          </cell>
          <cell r="J4120">
            <v>2495.7849999999999</v>
          </cell>
        </row>
        <row r="4121">
          <cell r="A4121">
            <v>11023</v>
          </cell>
          <cell r="J4121">
            <v>2645.364</v>
          </cell>
        </row>
        <row r="4122">
          <cell r="A4122">
            <v>11022</v>
          </cell>
          <cell r="J4122">
            <v>2645.364</v>
          </cell>
        </row>
        <row r="4123">
          <cell r="A4123">
            <v>1389</v>
          </cell>
          <cell r="J4123">
            <v>3207.982</v>
          </cell>
        </row>
        <row r="4124">
          <cell r="A4124">
            <v>664944</v>
          </cell>
          <cell r="J4124">
            <v>1608.5070000000001</v>
          </cell>
        </row>
        <row r="4125">
          <cell r="A4125">
            <v>664928</v>
          </cell>
          <cell r="J4125">
            <v>3835.4119999999998</v>
          </cell>
        </row>
        <row r="4126">
          <cell r="A4126">
            <v>664927</v>
          </cell>
          <cell r="J4126">
            <v>3835.4119999999998</v>
          </cell>
        </row>
        <row r="4127">
          <cell r="A4127">
            <v>664916</v>
          </cell>
          <cell r="J4127">
            <v>1608.5070000000001</v>
          </cell>
        </row>
        <row r="4128">
          <cell r="A4128">
            <v>664917</v>
          </cell>
          <cell r="J4128">
            <v>1608.5070000000001</v>
          </cell>
        </row>
        <row r="4129">
          <cell r="A4129">
            <v>664922</v>
          </cell>
          <cell r="J4129">
            <v>4658.9309999999996</v>
          </cell>
        </row>
        <row r="4130">
          <cell r="A4130">
            <v>10757</v>
          </cell>
          <cell r="J4130">
            <v>1838.519</v>
          </cell>
        </row>
        <row r="4131">
          <cell r="A4131">
            <v>10783</v>
          </cell>
          <cell r="J4131">
            <v>1748.1210000000001</v>
          </cell>
        </row>
        <row r="4132">
          <cell r="A4132">
            <v>10883</v>
          </cell>
          <cell r="J4132">
            <v>1748.1210000000001</v>
          </cell>
        </row>
        <row r="4133">
          <cell r="A4133">
            <v>662914</v>
          </cell>
          <cell r="J4133">
            <v>1611.72</v>
          </cell>
        </row>
        <row r="4134">
          <cell r="A4134">
            <v>7888</v>
          </cell>
          <cell r="J4134">
            <v>1611.72</v>
          </cell>
        </row>
        <row r="4135">
          <cell r="A4135">
            <v>10530</v>
          </cell>
          <cell r="J4135">
            <v>2172.5549999999998</v>
          </cell>
        </row>
        <row r="4136">
          <cell r="A4136">
            <v>7557</v>
          </cell>
          <cell r="J4136">
            <v>1691.58</v>
          </cell>
        </row>
        <row r="4137">
          <cell r="A4137">
            <v>7506</v>
          </cell>
          <cell r="J4137">
            <v>1611.72</v>
          </cell>
        </row>
        <row r="4138">
          <cell r="A4138">
            <v>8884</v>
          </cell>
          <cell r="J4138">
            <v>2519.2199999999998</v>
          </cell>
        </row>
        <row r="4139">
          <cell r="A4139">
            <v>19617</v>
          </cell>
          <cell r="J4139">
            <v>1611.72</v>
          </cell>
        </row>
        <row r="4140">
          <cell r="A4140">
            <v>667381</v>
          </cell>
          <cell r="J4140">
            <v>3673.1790000000001</v>
          </cell>
        </row>
        <row r="4141">
          <cell r="A4141">
            <v>667382</v>
          </cell>
          <cell r="J4141">
            <v>3673.1790000000001</v>
          </cell>
        </row>
        <row r="4142">
          <cell r="A4142">
            <v>667383</v>
          </cell>
          <cell r="J4142">
            <v>3673.1790000000001</v>
          </cell>
        </row>
        <row r="4143">
          <cell r="A4143">
            <v>667390</v>
          </cell>
          <cell r="J4143">
            <v>874.44299999999998</v>
          </cell>
        </row>
        <row r="4144">
          <cell r="A4144">
            <v>667389</v>
          </cell>
          <cell r="J4144">
            <v>1551.9580000000001</v>
          </cell>
        </row>
        <row r="4145">
          <cell r="A4145">
            <v>660716</v>
          </cell>
          <cell r="J4145">
            <v>2832.4079999999999</v>
          </cell>
        </row>
        <row r="4146">
          <cell r="A4146">
            <v>666391</v>
          </cell>
          <cell r="J4146">
            <v>1300.4829999999999</v>
          </cell>
        </row>
        <row r="4147">
          <cell r="A4147">
            <v>664894</v>
          </cell>
          <cell r="J4147">
            <v>943.20600000000002</v>
          </cell>
        </row>
        <row r="4148">
          <cell r="A4148">
            <v>10531</v>
          </cell>
          <cell r="J4148">
            <v>1433.1969999999999</v>
          </cell>
        </row>
        <row r="4149">
          <cell r="A4149">
            <v>13547</v>
          </cell>
          <cell r="J4149">
            <v>2786.134</v>
          </cell>
        </row>
        <row r="4150">
          <cell r="A4150">
            <v>10739</v>
          </cell>
          <cell r="J4150">
            <v>666.63099999999997</v>
          </cell>
        </row>
        <row r="4151">
          <cell r="A4151">
            <v>667144</v>
          </cell>
          <cell r="J4151">
            <v>2606.6959999999999</v>
          </cell>
        </row>
        <row r="4152">
          <cell r="A4152">
            <v>667146</v>
          </cell>
          <cell r="J4152">
            <v>2606.6959999999999</v>
          </cell>
        </row>
        <row r="4153">
          <cell r="A4153">
            <v>667145</v>
          </cell>
          <cell r="J4153">
            <v>2606.6959999999999</v>
          </cell>
        </row>
        <row r="4154">
          <cell r="A4154">
            <v>667147</v>
          </cell>
          <cell r="J4154">
            <v>2606.6959999999999</v>
          </cell>
        </row>
        <row r="4155">
          <cell r="A4155">
            <v>667148</v>
          </cell>
          <cell r="J4155">
            <v>2606.6959999999999</v>
          </cell>
        </row>
        <row r="4156">
          <cell r="A4156">
            <v>664999</v>
          </cell>
          <cell r="J4156">
            <v>1329.76</v>
          </cell>
        </row>
        <row r="4157">
          <cell r="A4157">
            <v>665000</v>
          </cell>
          <cell r="J4157">
            <v>1329.76</v>
          </cell>
        </row>
        <row r="4158">
          <cell r="A4158">
            <v>667141</v>
          </cell>
          <cell r="J4158">
            <v>1383.335</v>
          </cell>
        </row>
        <row r="4159">
          <cell r="A4159">
            <v>667143</v>
          </cell>
          <cell r="J4159">
            <v>2097.6030000000001</v>
          </cell>
        </row>
        <row r="4160">
          <cell r="A4160">
            <v>667142</v>
          </cell>
          <cell r="J4160">
            <v>1381.809</v>
          </cell>
        </row>
        <row r="4161">
          <cell r="A4161">
            <v>667030</v>
          </cell>
          <cell r="J4161">
            <v>2485.183</v>
          </cell>
        </row>
        <row r="4162">
          <cell r="A4162">
            <v>665734</v>
          </cell>
          <cell r="J4162">
            <v>3767.7220000000002</v>
          </cell>
        </row>
        <row r="4163">
          <cell r="A4163">
            <v>12414</v>
          </cell>
          <cell r="J4163">
            <v>588.66600000000005</v>
          </cell>
        </row>
        <row r="4164">
          <cell r="A4164">
            <v>12413</v>
          </cell>
          <cell r="J4164">
            <v>588.66600000000005</v>
          </cell>
        </row>
        <row r="4165">
          <cell r="A4165">
            <v>659861</v>
          </cell>
          <cell r="J4165">
            <v>1103.683</v>
          </cell>
        </row>
        <row r="4166">
          <cell r="A4166">
            <v>663401</v>
          </cell>
          <cell r="J4166">
            <v>1103.683</v>
          </cell>
        </row>
        <row r="4167">
          <cell r="A4167">
            <v>666105</v>
          </cell>
          <cell r="J4167">
            <v>1103.683</v>
          </cell>
        </row>
        <row r="4168">
          <cell r="A4168">
            <v>12415</v>
          </cell>
          <cell r="J4168">
            <v>588.66600000000005</v>
          </cell>
        </row>
        <row r="4169">
          <cell r="A4169">
            <v>659705</v>
          </cell>
          <cell r="J4169">
            <v>1400.5250000000001</v>
          </cell>
        </row>
        <row r="4170">
          <cell r="A4170">
            <v>666392</v>
          </cell>
          <cell r="J4170">
            <v>3801.4050000000002</v>
          </cell>
        </row>
        <row r="4171">
          <cell r="A4171">
            <v>122</v>
          </cell>
          <cell r="J4171">
            <v>1710.4870000000001</v>
          </cell>
        </row>
        <row r="4172">
          <cell r="A4172">
            <v>661731</v>
          </cell>
          <cell r="J4172">
            <v>3018.5709999999999</v>
          </cell>
        </row>
        <row r="4173">
          <cell r="A4173">
            <v>19044</v>
          </cell>
          <cell r="J4173">
            <v>1710.4870000000001</v>
          </cell>
        </row>
        <row r="4174">
          <cell r="A4174">
            <v>2009</v>
          </cell>
          <cell r="J4174">
            <v>1664.556</v>
          </cell>
        </row>
        <row r="4175">
          <cell r="A4175">
            <v>666064</v>
          </cell>
          <cell r="J4175">
            <v>956.54399999999998</v>
          </cell>
        </row>
        <row r="4176">
          <cell r="A4176">
            <v>8911</v>
          </cell>
          <cell r="J4176">
            <v>2082.9450000000002</v>
          </cell>
        </row>
        <row r="4177">
          <cell r="A4177">
            <v>14991</v>
          </cell>
          <cell r="J4177">
            <v>2082.9450000000002</v>
          </cell>
        </row>
        <row r="4178">
          <cell r="A4178">
            <v>2010</v>
          </cell>
          <cell r="J4178">
            <v>2082.9169999999999</v>
          </cell>
        </row>
        <row r="4179">
          <cell r="A4179">
            <v>477</v>
          </cell>
          <cell r="J4179">
            <v>1734.4069999999999</v>
          </cell>
        </row>
        <row r="4180">
          <cell r="A4180">
            <v>7155</v>
          </cell>
          <cell r="J4180">
            <v>1510.316</v>
          </cell>
        </row>
        <row r="4181">
          <cell r="A4181">
            <v>666063</v>
          </cell>
          <cell r="J4181">
            <v>956.54399999999998</v>
          </cell>
        </row>
        <row r="4182">
          <cell r="A4182">
            <v>657950</v>
          </cell>
          <cell r="J4182">
            <v>2852.2910000000002</v>
          </cell>
        </row>
        <row r="4183">
          <cell r="A4183">
            <v>657948</v>
          </cell>
          <cell r="J4183">
            <v>2852.2910000000002</v>
          </cell>
        </row>
        <row r="4184">
          <cell r="A4184">
            <v>5593</v>
          </cell>
          <cell r="J4184">
            <v>1287.0530000000001</v>
          </cell>
        </row>
        <row r="4185">
          <cell r="A4185">
            <v>14996</v>
          </cell>
          <cell r="J4185">
            <v>6469.7129999999997</v>
          </cell>
        </row>
        <row r="4186">
          <cell r="A4186">
            <v>8033</v>
          </cell>
          <cell r="J4186">
            <v>2485.183</v>
          </cell>
        </row>
        <row r="4187">
          <cell r="A4187">
            <v>667057</v>
          </cell>
          <cell r="J4187">
            <v>1580.895</v>
          </cell>
        </row>
        <row r="4188">
          <cell r="A4188">
            <v>666120</v>
          </cell>
          <cell r="J4188">
            <v>2199.2399999999998</v>
          </cell>
        </row>
        <row r="4189">
          <cell r="A4189">
            <v>17974</v>
          </cell>
          <cell r="J4189">
            <v>2485.183</v>
          </cell>
        </row>
        <row r="4190">
          <cell r="A4190">
            <v>666736</v>
          </cell>
          <cell r="J4190">
            <v>1624.2070000000001</v>
          </cell>
        </row>
        <row r="4191">
          <cell r="A4191">
            <v>665054</v>
          </cell>
          <cell r="J4191">
            <v>3225.212</v>
          </cell>
        </row>
        <row r="4192">
          <cell r="A4192">
            <v>2019</v>
          </cell>
          <cell r="J4192">
            <v>2467.65</v>
          </cell>
        </row>
        <row r="4193">
          <cell r="A4193">
            <v>100212</v>
          </cell>
          <cell r="J4193">
            <v>7098.9750000000004</v>
          </cell>
        </row>
        <row r="4194">
          <cell r="A4194">
            <v>19034</v>
          </cell>
          <cell r="J4194">
            <v>1252.731</v>
          </cell>
        </row>
        <row r="4195">
          <cell r="A4195">
            <v>2018</v>
          </cell>
          <cell r="J4195">
            <v>2416.5500000000002</v>
          </cell>
        </row>
        <row r="4196">
          <cell r="A4196">
            <v>7387</v>
          </cell>
          <cell r="J4196">
            <v>6473.9179999999997</v>
          </cell>
        </row>
        <row r="4197">
          <cell r="A4197">
            <v>4387</v>
          </cell>
          <cell r="J4197">
            <v>1569.5540000000001</v>
          </cell>
        </row>
        <row r="4198">
          <cell r="A4198">
            <v>7985</v>
          </cell>
          <cell r="J4198">
            <v>3006.25</v>
          </cell>
        </row>
        <row r="4199">
          <cell r="A4199">
            <v>2049</v>
          </cell>
          <cell r="J4199">
            <v>2802.623</v>
          </cell>
        </row>
        <row r="4200">
          <cell r="A4200">
            <v>3711</v>
          </cell>
          <cell r="J4200">
            <v>2802.623</v>
          </cell>
        </row>
        <row r="4201">
          <cell r="A4201">
            <v>660406</v>
          </cell>
          <cell r="J4201">
            <v>1710.51</v>
          </cell>
        </row>
        <row r="4202">
          <cell r="A4202">
            <v>665558</v>
          </cell>
          <cell r="J4202">
            <v>1470.3230000000001</v>
          </cell>
        </row>
        <row r="4203">
          <cell r="A4203">
            <v>665559</v>
          </cell>
          <cell r="J4203">
            <v>1470.3230000000001</v>
          </cell>
        </row>
        <row r="4204">
          <cell r="A4204">
            <v>20399</v>
          </cell>
          <cell r="J4204">
            <v>2306.7910000000002</v>
          </cell>
        </row>
        <row r="4205">
          <cell r="A4205">
            <v>657525</v>
          </cell>
          <cell r="J4205">
            <v>1500.55</v>
          </cell>
        </row>
        <row r="4206">
          <cell r="A4206">
            <v>667363</v>
          </cell>
          <cell r="J4206">
            <v>1155.146</v>
          </cell>
        </row>
        <row r="4207">
          <cell r="A4207">
            <v>667364</v>
          </cell>
          <cell r="J4207">
            <v>2277.288</v>
          </cell>
        </row>
        <row r="4208">
          <cell r="A4208">
            <v>1881</v>
          </cell>
          <cell r="J4208">
            <v>1057.818</v>
          </cell>
        </row>
        <row r="4209">
          <cell r="A4209">
            <v>1880</v>
          </cell>
          <cell r="J4209">
            <v>1871.9179999999999</v>
          </cell>
        </row>
        <row r="4210">
          <cell r="A4210">
            <v>13271</v>
          </cell>
          <cell r="J4210">
            <v>3101.944</v>
          </cell>
        </row>
        <row r="4211">
          <cell r="A4211">
            <v>1885</v>
          </cell>
          <cell r="J4211">
            <v>1057.818</v>
          </cell>
        </row>
        <row r="4212">
          <cell r="A4212">
            <v>1886</v>
          </cell>
          <cell r="J4212">
            <v>1711.182</v>
          </cell>
        </row>
        <row r="4213">
          <cell r="A4213">
            <v>5026</v>
          </cell>
          <cell r="J4213">
            <v>2673.931</v>
          </cell>
        </row>
        <row r="4214">
          <cell r="A4214">
            <v>658055</v>
          </cell>
          <cell r="J4214">
            <v>1057.818</v>
          </cell>
        </row>
        <row r="4215">
          <cell r="A4215">
            <v>12027</v>
          </cell>
          <cell r="J4215">
            <v>1057.818</v>
          </cell>
        </row>
        <row r="4216">
          <cell r="A4216">
            <v>19355</v>
          </cell>
          <cell r="J4216">
            <v>1953.1579999999999</v>
          </cell>
        </row>
        <row r="4217">
          <cell r="A4217">
            <v>1889</v>
          </cell>
          <cell r="J4217">
            <v>1057.818</v>
          </cell>
        </row>
        <row r="4218">
          <cell r="A4218">
            <v>11782</v>
          </cell>
          <cell r="J4218">
            <v>1057.818</v>
          </cell>
        </row>
        <row r="4219">
          <cell r="A4219">
            <v>664373</v>
          </cell>
          <cell r="J4219">
            <v>1936.8230000000001</v>
          </cell>
        </row>
        <row r="4220">
          <cell r="A4220">
            <v>6404</v>
          </cell>
          <cell r="J4220">
            <v>2673.931</v>
          </cell>
        </row>
        <row r="4221">
          <cell r="A4221">
            <v>11462</v>
          </cell>
          <cell r="J4221">
            <v>2820.6010000000001</v>
          </cell>
        </row>
        <row r="4222">
          <cell r="A4222">
            <v>10319</v>
          </cell>
          <cell r="J4222">
            <v>2820.6010000000001</v>
          </cell>
        </row>
        <row r="4223">
          <cell r="A4223">
            <v>530</v>
          </cell>
          <cell r="J4223">
            <v>2820.6010000000001</v>
          </cell>
        </row>
        <row r="4224">
          <cell r="A4224">
            <v>531</v>
          </cell>
          <cell r="J4224">
            <v>2820.6010000000001</v>
          </cell>
        </row>
        <row r="4225">
          <cell r="A4225">
            <v>532</v>
          </cell>
          <cell r="J4225">
            <v>2820.6010000000001</v>
          </cell>
        </row>
        <row r="4226">
          <cell r="A4226">
            <v>533</v>
          </cell>
          <cell r="J4226">
            <v>1917.8019999999999</v>
          </cell>
        </row>
        <row r="4227">
          <cell r="A4227">
            <v>534</v>
          </cell>
          <cell r="J4227">
            <v>5201.9350000000004</v>
          </cell>
        </row>
        <row r="4228">
          <cell r="A4228">
            <v>663509</v>
          </cell>
          <cell r="J4228">
            <v>1195.6310000000001</v>
          </cell>
        </row>
        <row r="4229">
          <cell r="A4229">
            <v>666001</v>
          </cell>
          <cell r="J4229">
            <v>1277.306</v>
          </cell>
        </row>
        <row r="4230">
          <cell r="A4230">
            <v>102201</v>
          </cell>
          <cell r="J4230">
            <v>893.51099999999997</v>
          </cell>
        </row>
        <row r="4231">
          <cell r="A4231">
            <v>663400</v>
          </cell>
          <cell r="J4231">
            <v>2233.7959999999998</v>
          </cell>
        </row>
        <row r="4232">
          <cell r="A4232">
            <v>12416</v>
          </cell>
          <cell r="J4232">
            <v>893.51099999999997</v>
          </cell>
        </row>
        <row r="4233">
          <cell r="A4233">
            <v>4243</v>
          </cell>
          <cell r="J4233">
            <v>1344.684</v>
          </cell>
        </row>
        <row r="4234">
          <cell r="A4234">
            <v>10959</v>
          </cell>
          <cell r="J4234">
            <v>1661.9110000000001</v>
          </cell>
        </row>
        <row r="4235">
          <cell r="A4235">
            <v>6819</v>
          </cell>
          <cell r="J4235">
            <v>1661.9110000000001</v>
          </cell>
        </row>
        <row r="4236">
          <cell r="A4236">
            <v>661882</v>
          </cell>
          <cell r="J4236">
            <v>4522.2179999999998</v>
          </cell>
        </row>
        <row r="4237">
          <cell r="A4237">
            <v>8470</v>
          </cell>
          <cell r="J4237">
            <v>1695.827</v>
          </cell>
        </row>
        <row r="4238">
          <cell r="A4238">
            <v>8556</v>
          </cell>
          <cell r="J4238">
            <v>4522.2179999999998</v>
          </cell>
        </row>
        <row r="4239">
          <cell r="A4239">
            <v>10960</v>
          </cell>
          <cell r="J4239">
            <v>1661.9110000000001</v>
          </cell>
        </row>
        <row r="4240">
          <cell r="A4240">
            <v>661262</v>
          </cell>
          <cell r="J4240">
            <v>4522.2179999999998</v>
          </cell>
        </row>
        <row r="4241">
          <cell r="A4241">
            <v>5574</v>
          </cell>
          <cell r="J4241">
            <v>1798.61</v>
          </cell>
        </row>
        <row r="4242">
          <cell r="A4242">
            <v>9048</v>
          </cell>
          <cell r="J4242">
            <v>1798.61</v>
          </cell>
        </row>
        <row r="4243">
          <cell r="A4243">
            <v>5577</v>
          </cell>
          <cell r="J4243">
            <v>1798.61</v>
          </cell>
        </row>
        <row r="4244">
          <cell r="A4244">
            <v>3536</v>
          </cell>
          <cell r="J4244">
            <v>1267.923</v>
          </cell>
        </row>
        <row r="4245">
          <cell r="A4245">
            <v>665536</v>
          </cell>
          <cell r="J4245">
            <v>1644.4449999999999</v>
          </cell>
        </row>
        <row r="4246">
          <cell r="A4246">
            <v>5578</v>
          </cell>
          <cell r="J4246">
            <v>1798.61</v>
          </cell>
        </row>
        <row r="4247">
          <cell r="A4247">
            <v>8373</v>
          </cell>
          <cell r="J4247">
            <v>830.32600000000002</v>
          </cell>
        </row>
        <row r="4248">
          <cell r="A4248">
            <v>5580</v>
          </cell>
          <cell r="J4248">
            <v>2216.29</v>
          </cell>
        </row>
        <row r="4249">
          <cell r="A4249">
            <v>19886</v>
          </cell>
          <cell r="J4249">
            <v>616.66399999999999</v>
          </cell>
        </row>
        <row r="4250">
          <cell r="A4250">
            <v>5044</v>
          </cell>
          <cell r="J4250">
            <v>1901.14</v>
          </cell>
        </row>
        <row r="4251">
          <cell r="A4251">
            <v>7296</v>
          </cell>
          <cell r="J4251">
            <v>739.99400000000003</v>
          </cell>
        </row>
        <row r="4252">
          <cell r="A4252">
            <v>323</v>
          </cell>
          <cell r="J4252">
            <v>2014.44</v>
          </cell>
        </row>
        <row r="4253">
          <cell r="A4253">
            <v>10444</v>
          </cell>
          <cell r="J4253">
            <v>3238.123</v>
          </cell>
        </row>
        <row r="4254">
          <cell r="A4254">
            <v>10246</v>
          </cell>
          <cell r="J4254">
            <v>1233.329</v>
          </cell>
        </row>
        <row r="4255">
          <cell r="A4255">
            <v>10247</v>
          </cell>
          <cell r="J4255">
            <v>3223.1109999999999</v>
          </cell>
        </row>
        <row r="4256">
          <cell r="A4256">
            <v>10245</v>
          </cell>
          <cell r="J4256">
            <v>1130.5630000000001</v>
          </cell>
        </row>
        <row r="4257">
          <cell r="A4257">
            <v>10244</v>
          </cell>
          <cell r="J4257">
            <v>3083.34</v>
          </cell>
        </row>
        <row r="4258">
          <cell r="A4258">
            <v>665532</v>
          </cell>
          <cell r="J4258">
            <v>3313.7530000000002</v>
          </cell>
        </row>
        <row r="4259">
          <cell r="A4259">
            <v>326</v>
          </cell>
          <cell r="J4259">
            <v>1415.8630000000001</v>
          </cell>
        </row>
        <row r="4260">
          <cell r="A4260">
            <v>13561</v>
          </cell>
          <cell r="J4260">
            <v>2316.1170000000002</v>
          </cell>
        </row>
        <row r="4261">
          <cell r="A4261">
            <v>665534</v>
          </cell>
          <cell r="J4261">
            <v>3313.7530000000002</v>
          </cell>
        </row>
        <row r="4262">
          <cell r="A4262">
            <v>329</v>
          </cell>
          <cell r="J4262">
            <v>1415.8630000000001</v>
          </cell>
        </row>
        <row r="4263">
          <cell r="A4263">
            <v>10534</v>
          </cell>
          <cell r="J4263">
            <v>2316.1170000000002</v>
          </cell>
        </row>
        <row r="4264">
          <cell r="A4264">
            <v>664342</v>
          </cell>
          <cell r="J4264">
            <v>816.81399999999996</v>
          </cell>
        </row>
        <row r="4265">
          <cell r="A4265">
            <v>340</v>
          </cell>
          <cell r="J4265">
            <v>842.77700000000004</v>
          </cell>
        </row>
        <row r="4266">
          <cell r="A4266">
            <v>341</v>
          </cell>
          <cell r="J4266">
            <v>2195.75</v>
          </cell>
        </row>
        <row r="4267">
          <cell r="A4267">
            <v>6786</v>
          </cell>
          <cell r="J4267">
            <v>3343.9380000000001</v>
          </cell>
        </row>
        <row r="4268">
          <cell r="A4268">
            <v>667042</v>
          </cell>
          <cell r="J4268">
            <v>2719.5079999999998</v>
          </cell>
        </row>
        <row r="4269">
          <cell r="A4269">
            <v>665531</v>
          </cell>
          <cell r="J4269">
            <v>1007.225</v>
          </cell>
        </row>
        <row r="4270">
          <cell r="A4270">
            <v>667041</v>
          </cell>
          <cell r="J4270">
            <v>2719.5079999999998</v>
          </cell>
        </row>
        <row r="4271">
          <cell r="A4271">
            <v>667043</v>
          </cell>
          <cell r="J4271">
            <v>1007.225</v>
          </cell>
        </row>
        <row r="4272">
          <cell r="A4272">
            <v>666011</v>
          </cell>
          <cell r="J4272">
            <v>2719.5079999999998</v>
          </cell>
        </row>
        <row r="4273">
          <cell r="A4273">
            <v>665530</v>
          </cell>
          <cell r="J4273">
            <v>1007.225</v>
          </cell>
        </row>
        <row r="4274">
          <cell r="A4274">
            <v>659260</v>
          </cell>
          <cell r="J4274">
            <v>1438.751</v>
          </cell>
        </row>
        <row r="4275">
          <cell r="A4275">
            <v>659262</v>
          </cell>
          <cell r="J4275">
            <v>1541.6610000000001</v>
          </cell>
        </row>
        <row r="4276">
          <cell r="A4276">
            <v>663564</v>
          </cell>
          <cell r="J4276">
            <v>3702.6909999999998</v>
          </cell>
        </row>
        <row r="4277">
          <cell r="A4277">
            <v>659261</v>
          </cell>
          <cell r="J4277">
            <v>1335.731</v>
          </cell>
        </row>
        <row r="4278">
          <cell r="A4278">
            <v>660419</v>
          </cell>
          <cell r="J4278">
            <v>1695.827</v>
          </cell>
        </row>
        <row r="4279">
          <cell r="A4279">
            <v>659263</v>
          </cell>
          <cell r="J4279">
            <v>4522.2179999999998</v>
          </cell>
        </row>
        <row r="4280">
          <cell r="A4280">
            <v>659264</v>
          </cell>
          <cell r="J4280">
            <v>1541.6610000000001</v>
          </cell>
        </row>
        <row r="4281">
          <cell r="A4281">
            <v>665469</v>
          </cell>
          <cell r="J4281">
            <v>1410.182</v>
          </cell>
        </row>
        <row r="4282">
          <cell r="A4282">
            <v>665471</v>
          </cell>
          <cell r="J4282">
            <v>1583.8420000000001</v>
          </cell>
        </row>
        <row r="4283">
          <cell r="A4283">
            <v>665132</v>
          </cell>
          <cell r="J4283">
            <v>9793.5040000000008</v>
          </cell>
        </row>
        <row r="4284">
          <cell r="A4284">
            <v>1397</v>
          </cell>
          <cell r="J4284">
            <v>1096.5619999999999</v>
          </cell>
        </row>
        <row r="4285">
          <cell r="A4285">
            <v>1395</v>
          </cell>
          <cell r="J4285">
            <v>1752.4179999999999</v>
          </cell>
        </row>
        <row r="4286">
          <cell r="A4286">
            <v>12321</v>
          </cell>
          <cell r="J4286">
            <v>4288.3100000000004</v>
          </cell>
        </row>
        <row r="4287">
          <cell r="A4287">
            <v>666504</v>
          </cell>
          <cell r="J4287">
            <v>5011.5039999999999</v>
          </cell>
        </row>
        <row r="4288">
          <cell r="A4288">
            <v>102161</v>
          </cell>
          <cell r="J4288">
            <v>2070.7310000000002</v>
          </cell>
        </row>
        <row r="4289">
          <cell r="A4289">
            <v>101735</v>
          </cell>
          <cell r="J4289">
            <v>6097.9579999999996</v>
          </cell>
        </row>
        <row r="4290">
          <cell r="A4290">
            <v>1392</v>
          </cell>
          <cell r="J4290">
            <v>1603.5429999999999</v>
          </cell>
        </row>
        <row r="4291">
          <cell r="A4291">
            <v>12320</v>
          </cell>
          <cell r="J4291">
            <v>4669.8639999999996</v>
          </cell>
        </row>
        <row r="4292">
          <cell r="A4292">
            <v>664912</v>
          </cell>
          <cell r="J4292">
            <v>4070</v>
          </cell>
        </row>
        <row r="4293">
          <cell r="A4293">
            <v>662918</v>
          </cell>
          <cell r="J4293">
            <v>1635.194</v>
          </cell>
        </row>
        <row r="4294">
          <cell r="A4294">
            <v>18748</v>
          </cell>
          <cell r="J4294">
            <v>516.87599999999998</v>
          </cell>
        </row>
        <row r="4295">
          <cell r="A4295">
            <v>18818</v>
          </cell>
          <cell r="J4295">
            <v>1623.75</v>
          </cell>
        </row>
        <row r="4296">
          <cell r="A4296">
            <v>101734</v>
          </cell>
          <cell r="J4296">
            <v>2210.4160000000002</v>
          </cell>
        </row>
        <row r="4297">
          <cell r="A4297">
            <v>666362</v>
          </cell>
          <cell r="J4297">
            <v>1070.56</v>
          </cell>
        </row>
        <row r="4298">
          <cell r="A4298">
            <v>18749</v>
          </cell>
          <cell r="J4298">
            <v>668.39200000000005</v>
          </cell>
        </row>
        <row r="4299">
          <cell r="A4299">
            <v>18819</v>
          </cell>
          <cell r="J4299">
            <v>1907.6379999999999</v>
          </cell>
        </row>
        <row r="4300">
          <cell r="A4300">
            <v>101926</v>
          </cell>
          <cell r="J4300">
            <v>2880.9589999999998</v>
          </cell>
        </row>
        <row r="4301">
          <cell r="A4301">
            <v>731</v>
          </cell>
          <cell r="J4301">
            <v>1487.1489999999999</v>
          </cell>
        </row>
        <row r="4302">
          <cell r="A4302">
            <v>12418</v>
          </cell>
          <cell r="J4302">
            <v>1645.0719999999999</v>
          </cell>
        </row>
        <row r="4303">
          <cell r="A4303">
            <v>666102</v>
          </cell>
          <cell r="J4303">
            <v>2777.268</v>
          </cell>
        </row>
        <row r="4304">
          <cell r="A4304">
            <v>20003</v>
          </cell>
          <cell r="J4304">
            <v>1887.7539999999999</v>
          </cell>
        </row>
        <row r="4305">
          <cell r="A4305">
            <v>101643</v>
          </cell>
          <cell r="J4305">
            <v>1520.4670000000001</v>
          </cell>
        </row>
        <row r="4306">
          <cell r="A4306">
            <v>667034</v>
          </cell>
          <cell r="J4306">
            <v>1748.588</v>
          </cell>
        </row>
        <row r="4307">
          <cell r="A4307">
            <v>101638</v>
          </cell>
          <cell r="J4307">
            <v>1887.7539999999999</v>
          </cell>
        </row>
        <row r="4308">
          <cell r="A4308">
            <v>20005</v>
          </cell>
          <cell r="J4308">
            <v>1887.7539999999999</v>
          </cell>
        </row>
        <row r="4309">
          <cell r="A4309">
            <v>20004</v>
          </cell>
          <cell r="J4309">
            <v>1520.4670000000001</v>
          </cell>
        </row>
        <row r="4310">
          <cell r="A4310">
            <v>665175</v>
          </cell>
          <cell r="J4310">
            <v>1644.4449999999999</v>
          </cell>
        </row>
        <row r="4311">
          <cell r="A4311">
            <v>802003</v>
          </cell>
          <cell r="J4311">
            <v>2401.7179999999998</v>
          </cell>
        </row>
        <row r="4312">
          <cell r="A4312">
            <v>6875</v>
          </cell>
          <cell r="J4312">
            <v>2474.2310000000002</v>
          </cell>
        </row>
        <row r="4313">
          <cell r="A4313">
            <v>20448</v>
          </cell>
          <cell r="J4313">
            <v>633.93600000000004</v>
          </cell>
        </row>
        <row r="4314">
          <cell r="A4314">
            <v>20447</v>
          </cell>
          <cell r="J4314">
            <v>633.93600000000004</v>
          </cell>
        </row>
        <row r="4315">
          <cell r="A4315">
            <v>666611</v>
          </cell>
          <cell r="J4315">
            <v>1425.653</v>
          </cell>
        </row>
        <row r="4316">
          <cell r="A4316">
            <v>664259</v>
          </cell>
          <cell r="J4316">
            <v>1018.128</v>
          </cell>
        </row>
        <row r="4317">
          <cell r="A4317">
            <v>1915</v>
          </cell>
          <cell r="J4317">
            <v>1576.252</v>
          </cell>
        </row>
        <row r="4318">
          <cell r="A4318">
            <v>11847</v>
          </cell>
          <cell r="J4318">
            <v>1881.3340000000001</v>
          </cell>
        </row>
        <row r="4319">
          <cell r="A4319">
            <v>1896</v>
          </cell>
          <cell r="J4319">
            <v>2669.7310000000002</v>
          </cell>
        </row>
        <row r="4320">
          <cell r="A4320">
            <v>1897</v>
          </cell>
          <cell r="J4320">
            <v>3923.08</v>
          </cell>
        </row>
        <row r="4321">
          <cell r="A4321">
            <v>10957</v>
          </cell>
          <cell r="J4321">
            <v>3508.79</v>
          </cell>
        </row>
        <row r="4322">
          <cell r="A4322">
            <v>2472</v>
          </cell>
          <cell r="J4322">
            <v>1576.252</v>
          </cell>
        </row>
        <row r="4323">
          <cell r="A4323">
            <v>100602</v>
          </cell>
          <cell r="J4323">
            <v>1896.24</v>
          </cell>
        </row>
        <row r="4324">
          <cell r="A4324">
            <v>2273</v>
          </cell>
          <cell r="J4324">
            <v>2135.7840000000001</v>
          </cell>
        </row>
        <row r="4325">
          <cell r="A4325">
            <v>663682</v>
          </cell>
          <cell r="J4325">
            <v>6900.268</v>
          </cell>
        </row>
        <row r="4326">
          <cell r="A4326">
            <v>663915</v>
          </cell>
          <cell r="J4326">
            <v>7100.2709999999997</v>
          </cell>
        </row>
        <row r="4327">
          <cell r="A4327">
            <v>1192</v>
          </cell>
          <cell r="J4327">
            <v>3800.1410000000001</v>
          </cell>
        </row>
        <row r="4328">
          <cell r="A4328">
            <v>1187</v>
          </cell>
          <cell r="J4328">
            <v>4800.1809999999996</v>
          </cell>
        </row>
        <row r="4329">
          <cell r="A4329">
            <v>6803</v>
          </cell>
          <cell r="J4329">
            <v>5800.22</v>
          </cell>
        </row>
        <row r="4330">
          <cell r="A4330">
            <v>1190</v>
          </cell>
          <cell r="J4330">
            <v>1900.0709999999999</v>
          </cell>
        </row>
        <row r="4331">
          <cell r="A4331">
            <v>1188</v>
          </cell>
          <cell r="J4331">
            <v>4036.3780000000002</v>
          </cell>
        </row>
        <row r="4332">
          <cell r="A4332">
            <v>3471</v>
          </cell>
          <cell r="J4332">
            <v>3734.4009999999998</v>
          </cell>
        </row>
        <row r="4333">
          <cell r="A4333">
            <v>664195</v>
          </cell>
          <cell r="J4333">
            <v>1952.72</v>
          </cell>
        </row>
        <row r="4334">
          <cell r="A4334">
            <v>666914</v>
          </cell>
          <cell r="J4334">
            <v>1199.989</v>
          </cell>
        </row>
        <row r="4335">
          <cell r="A4335">
            <v>667019</v>
          </cell>
          <cell r="J4335">
            <v>6000.0079999999998</v>
          </cell>
        </row>
        <row r="4336">
          <cell r="A4336">
            <v>666939</v>
          </cell>
          <cell r="J4336">
            <v>6878.8819999999996</v>
          </cell>
        </row>
        <row r="4337">
          <cell r="A4337">
            <v>664260</v>
          </cell>
          <cell r="J4337">
            <v>6921.0050000000001</v>
          </cell>
        </row>
        <row r="4338">
          <cell r="A4338">
            <v>20311</v>
          </cell>
          <cell r="J4338">
            <v>2800.07</v>
          </cell>
        </row>
        <row r="4339">
          <cell r="A4339">
            <v>730</v>
          </cell>
          <cell r="J4339">
            <v>2800.1019999999999</v>
          </cell>
        </row>
        <row r="4340">
          <cell r="A4340">
            <v>20309</v>
          </cell>
          <cell r="J4340">
            <v>2800.1019999999999</v>
          </cell>
        </row>
        <row r="4341">
          <cell r="A4341">
            <v>20310</v>
          </cell>
          <cell r="J4341">
            <v>2800.1019999999999</v>
          </cell>
        </row>
        <row r="4342">
          <cell r="A4342">
            <v>656895</v>
          </cell>
          <cell r="J4342">
            <v>2800.1019999999999</v>
          </cell>
        </row>
        <row r="4343">
          <cell r="A4343">
            <v>1204</v>
          </cell>
          <cell r="J4343">
            <v>4600.1790000000001</v>
          </cell>
        </row>
        <row r="4344">
          <cell r="A4344">
            <v>8426</v>
          </cell>
          <cell r="J4344">
            <v>1600.06</v>
          </cell>
        </row>
        <row r="4345">
          <cell r="A4345">
            <v>1203</v>
          </cell>
          <cell r="J4345">
            <v>3800.1410000000001</v>
          </cell>
        </row>
        <row r="4346">
          <cell r="A4346">
            <v>7958</v>
          </cell>
          <cell r="J4346">
            <v>5500.21</v>
          </cell>
        </row>
        <row r="4347">
          <cell r="A4347">
            <v>7509</v>
          </cell>
          <cell r="J4347">
            <v>3260.2919999999999</v>
          </cell>
        </row>
        <row r="4348">
          <cell r="A4348">
            <v>1803</v>
          </cell>
          <cell r="J4348">
            <v>3800.1410000000001</v>
          </cell>
        </row>
        <row r="4349">
          <cell r="A4349">
            <v>1471</v>
          </cell>
          <cell r="J4349">
            <v>2800.1019999999999</v>
          </cell>
        </row>
        <row r="4350">
          <cell r="A4350">
            <v>100575</v>
          </cell>
          <cell r="J4350">
            <v>1830.0070000000001</v>
          </cell>
        </row>
        <row r="4351">
          <cell r="A4351">
            <v>17723</v>
          </cell>
          <cell r="J4351">
            <v>2852.7959999999998</v>
          </cell>
        </row>
        <row r="4352">
          <cell r="A4352">
            <v>3695</v>
          </cell>
          <cell r="J4352">
            <v>2204.4380000000001</v>
          </cell>
        </row>
        <row r="4353">
          <cell r="A4353">
            <v>662248</v>
          </cell>
          <cell r="J4353">
            <v>1533.252</v>
          </cell>
        </row>
        <row r="4354">
          <cell r="A4354">
            <v>8351</v>
          </cell>
          <cell r="J4354">
            <v>2920.0169999999998</v>
          </cell>
        </row>
        <row r="4355">
          <cell r="A4355">
            <v>1900</v>
          </cell>
          <cell r="J4355">
            <v>2310.3040000000001</v>
          </cell>
        </row>
        <row r="4356">
          <cell r="A4356">
            <v>333</v>
          </cell>
          <cell r="J4356">
            <v>2753.1570000000002</v>
          </cell>
        </row>
        <row r="4357">
          <cell r="A4357">
            <v>11314</v>
          </cell>
          <cell r="J4357">
            <v>1521.1990000000001</v>
          </cell>
        </row>
        <row r="4358">
          <cell r="A4358">
            <v>3507</v>
          </cell>
          <cell r="J4358">
            <v>2127.444</v>
          </cell>
        </row>
        <row r="4359">
          <cell r="A4359">
            <v>1917</v>
          </cell>
          <cell r="J4359">
            <v>3598.33</v>
          </cell>
        </row>
        <row r="4360">
          <cell r="A4360">
            <v>3609</v>
          </cell>
          <cell r="J4360">
            <v>4407.6329999999998</v>
          </cell>
        </row>
        <row r="4361">
          <cell r="A4361">
            <v>25547</v>
          </cell>
          <cell r="J4361">
            <v>1896.2360000000001</v>
          </cell>
        </row>
        <row r="4362">
          <cell r="A4362">
            <v>6159</v>
          </cell>
          <cell r="J4362">
            <v>1601.316</v>
          </cell>
        </row>
        <row r="4363">
          <cell r="A4363">
            <v>3608</v>
          </cell>
          <cell r="J4363">
            <v>2712.107</v>
          </cell>
        </row>
        <row r="4364">
          <cell r="A4364">
            <v>9894</v>
          </cell>
          <cell r="J4364">
            <v>1601.316</v>
          </cell>
        </row>
        <row r="4365">
          <cell r="A4365">
            <v>1905</v>
          </cell>
          <cell r="J4365">
            <v>3598.33</v>
          </cell>
        </row>
        <row r="4366">
          <cell r="A4366">
            <v>657928</v>
          </cell>
          <cell r="J4366">
            <v>1896.2360000000001</v>
          </cell>
        </row>
        <row r="4367">
          <cell r="A4367">
            <v>664670</v>
          </cell>
          <cell r="J4367">
            <v>2712.107</v>
          </cell>
        </row>
        <row r="4368">
          <cell r="A4368">
            <v>665923</v>
          </cell>
          <cell r="J4368">
            <v>1590.4010000000001</v>
          </cell>
        </row>
        <row r="4369">
          <cell r="A4369">
            <v>18223</v>
          </cell>
          <cell r="J4369">
            <v>1980</v>
          </cell>
        </row>
        <row r="4370">
          <cell r="A4370">
            <v>8712</v>
          </cell>
          <cell r="J4370">
            <v>2690.9180000000001</v>
          </cell>
        </row>
        <row r="4371">
          <cell r="A4371">
            <v>665735</v>
          </cell>
          <cell r="J4371">
            <v>3980</v>
          </cell>
        </row>
        <row r="4372">
          <cell r="A4372">
            <v>13727</v>
          </cell>
          <cell r="J4372">
            <v>1588.742</v>
          </cell>
        </row>
        <row r="4373">
          <cell r="A4373">
            <v>9141</v>
          </cell>
          <cell r="J4373">
            <v>3536.6320000000001</v>
          </cell>
        </row>
        <row r="4374">
          <cell r="A4374">
            <v>14149</v>
          </cell>
          <cell r="J4374">
            <v>1980</v>
          </cell>
        </row>
        <row r="4375">
          <cell r="A4375">
            <v>1911</v>
          </cell>
          <cell r="J4375">
            <v>2690.9180000000001</v>
          </cell>
        </row>
        <row r="4376">
          <cell r="A4376">
            <v>1912</v>
          </cell>
          <cell r="J4376">
            <v>5504.8429999999998</v>
          </cell>
        </row>
        <row r="4377">
          <cell r="A4377">
            <v>664757</v>
          </cell>
          <cell r="J4377">
            <v>3923.08</v>
          </cell>
        </row>
        <row r="4378">
          <cell r="A4378">
            <v>1908</v>
          </cell>
          <cell r="J4378">
            <v>1588.742</v>
          </cell>
        </row>
        <row r="4379">
          <cell r="A4379">
            <v>664443</v>
          </cell>
          <cell r="J4379">
            <v>1896.2360000000001</v>
          </cell>
        </row>
        <row r="4380">
          <cell r="A4380">
            <v>665924</v>
          </cell>
          <cell r="J4380">
            <v>2690.9180000000001</v>
          </cell>
        </row>
        <row r="4381">
          <cell r="A4381">
            <v>666793</v>
          </cell>
          <cell r="J4381">
            <v>3500.9279999999999</v>
          </cell>
        </row>
        <row r="4382">
          <cell r="A4382">
            <v>5747</v>
          </cell>
          <cell r="J4382">
            <v>3503.09</v>
          </cell>
        </row>
        <row r="4383">
          <cell r="A4383">
            <v>662020</v>
          </cell>
          <cell r="J4383">
            <v>3600.1390000000001</v>
          </cell>
        </row>
        <row r="4384">
          <cell r="A4384">
            <v>662021</v>
          </cell>
          <cell r="J4384">
            <v>1708.559</v>
          </cell>
        </row>
        <row r="4385">
          <cell r="A4385">
            <v>667368</v>
          </cell>
          <cell r="J4385">
            <v>2605.4679999999998</v>
          </cell>
        </row>
        <row r="4386">
          <cell r="A4386">
            <v>667367</v>
          </cell>
          <cell r="J4386">
            <v>2605.4679999999998</v>
          </cell>
        </row>
        <row r="4387">
          <cell r="A4387">
            <v>1213</v>
          </cell>
          <cell r="J4387">
            <v>3800.1039999999998</v>
          </cell>
        </row>
        <row r="4388">
          <cell r="A4388">
            <v>1214</v>
          </cell>
          <cell r="J4388">
            <v>4600.1239999999998</v>
          </cell>
        </row>
        <row r="4389">
          <cell r="A4389">
            <v>656870</v>
          </cell>
          <cell r="J4389">
            <v>1460.914</v>
          </cell>
        </row>
        <row r="4390">
          <cell r="A4390">
            <v>6212</v>
          </cell>
          <cell r="J4390">
            <v>5500.1819999999998</v>
          </cell>
        </row>
        <row r="4391">
          <cell r="A4391">
            <v>1217</v>
          </cell>
          <cell r="J4391">
            <v>1650.047</v>
          </cell>
        </row>
        <row r="4392">
          <cell r="A4392">
            <v>2489</v>
          </cell>
          <cell r="J4392">
            <v>2799.8470000000002</v>
          </cell>
        </row>
        <row r="4393">
          <cell r="A4393">
            <v>1222</v>
          </cell>
          <cell r="J4393">
            <v>3800.1039999999998</v>
          </cell>
        </row>
        <row r="4394">
          <cell r="A4394">
            <v>666027</v>
          </cell>
          <cell r="J4394">
            <v>1952.72</v>
          </cell>
        </row>
        <row r="4395">
          <cell r="A4395">
            <v>666763</v>
          </cell>
          <cell r="J4395">
            <v>2005.826</v>
          </cell>
        </row>
        <row r="4396">
          <cell r="A4396">
            <v>666762</v>
          </cell>
          <cell r="J4396">
            <v>2199</v>
          </cell>
        </row>
        <row r="4397">
          <cell r="A4397">
            <v>666765</v>
          </cell>
          <cell r="J4397">
            <v>2005.827</v>
          </cell>
        </row>
        <row r="4398">
          <cell r="A4398">
            <v>666890</v>
          </cell>
          <cell r="J4398">
            <v>2199</v>
          </cell>
        </row>
        <row r="4399">
          <cell r="A4399">
            <v>666764</v>
          </cell>
          <cell r="J4399">
            <v>2005.827</v>
          </cell>
        </row>
        <row r="4400">
          <cell r="A4400">
            <v>666889</v>
          </cell>
          <cell r="J4400">
            <v>2199</v>
          </cell>
        </row>
        <row r="4401">
          <cell r="A4401">
            <v>666891</v>
          </cell>
          <cell r="J4401">
            <v>2199</v>
          </cell>
        </row>
        <row r="4402">
          <cell r="A4402">
            <v>666015</v>
          </cell>
          <cell r="J4402">
            <v>5033.9219999999996</v>
          </cell>
        </row>
        <row r="4403">
          <cell r="A4403">
            <v>1189</v>
          </cell>
          <cell r="J4403">
            <v>1800.0650000000001</v>
          </cell>
        </row>
        <row r="4404">
          <cell r="A4404">
            <v>656860</v>
          </cell>
          <cell r="J4404">
            <v>1460.93</v>
          </cell>
        </row>
        <row r="4405">
          <cell r="A4405">
            <v>665376</v>
          </cell>
          <cell r="J4405">
            <v>1800.0170000000001</v>
          </cell>
        </row>
        <row r="4406">
          <cell r="A4406">
            <v>7501</v>
          </cell>
          <cell r="J4406">
            <v>3800.1410000000001</v>
          </cell>
        </row>
        <row r="4407">
          <cell r="A4407">
            <v>9216</v>
          </cell>
          <cell r="J4407">
            <v>4800.1809999999996</v>
          </cell>
        </row>
        <row r="4408">
          <cell r="A4408">
            <v>657684</v>
          </cell>
          <cell r="J4408">
            <v>1460.93</v>
          </cell>
        </row>
        <row r="4409">
          <cell r="A4409">
            <v>8239</v>
          </cell>
          <cell r="J4409">
            <v>1900.0709999999999</v>
          </cell>
        </row>
        <row r="4410">
          <cell r="A4410">
            <v>656950</v>
          </cell>
          <cell r="J4410">
            <v>4036.3780000000002</v>
          </cell>
        </row>
        <row r="4411">
          <cell r="A4411">
            <v>10548</v>
          </cell>
          <cell r="J4411">
            <v>3734.4009999999998</v>
          </cell>
        </row>
        <row r="4412">
          <cell r="A4412">
            <v>665676</v>
          </cell>
          <cell r="J4412">
            <v>5699.9930000000004</v>
          </cell>
        </row>
        <row r="4413">
          <cell r="A4413">
            <v>665672</v>
          </cell>
          <cell r="J4413">
            <v>1362.934</v>
          </cell>
        </row>
        <row r="4414">
          <cell r="A4414">
            <v>665673</v>
          </cell>
          <cell r="J4414">
            <v>2706.7869999999998</v>
          </cell>
        </row>
        <row r="4415">
          <cell r="A4415">
            <v>665674</v>
          </cell>
          <cell r="J4415">
            <v>1362.934</v>
          </cell>
        </row>
        <row r="4416">
          <cell r="A4416">
            <v>666629</v>
          </cell>
          <cell r="J4416">
            <v>2093.1219999999998</v>
          </cell>
        </row>
        <row r="4417">
          <cell r="A4417">
            <v>656872</v>
          </cell>
          <cell r="J4417">
            <v>1460.93</v>
          </cell>
        </row>
        <row r="4418">
          <cell r="A4418">
            <v>665377</v>
          </cell>
          <cell r="J4418">
            <v>1799.989</v>
          </cell>
        </row>
        <row r="4419">
          <cell r="A4419">
            <v>665739</v>
          </cell>
          <cell r="J4419">
            <v>1460.93</v>
          </cell>
        </row>
        <row r="4420">
          <cell r="A4420">
            <v>667278</v>
          </cell>
          <cell r="J4420">
            <v>3923.08</v>
          </cell>
        </row>
        <row r="4421">
          <cell r="A4421">
            <v>664199</v>
          </cell>
          <cell r="J4421">
            <v>1499.9839999999999</v>
          </cell>
        </row>
        <row r="4422">
          <cell r="A4422">
            <v>664200</v>
          </cell>
          <cell r="J4422">
            <v>1500.01</v>
          </cell>
        </row>
        <row r="4423">
          <cell r="A4423">
            <v>1216</v>
          </cell>
          <cell r="J4423">
            <v>1799.95</v>
          </cell>
        </row>
        <row r="4424">
          <cell r="A4424">
            <v>658370</v>
          </cell>
          <cell r="J4424">
            <v>3933.9760000000001</v>
          </cell>
        </row>
        <row r="4425">
          <cell r="A4425">
            <v>17405</v>
          </cell>
          <cell r="J4425">
            <v>3408.0259999999998</v>
          </cell>
        </row>
        <row r="4426">
          <cell r="A4426">
            <v>6644</v>
          </cell>
          <cell r="J4426">
            <v>6946.7309999999998</v>
          </cell>
        </row>
        <row r="4427">
          <cell r="A4427">
            <v>11790</v>
          </cell>
          <cell r="J4427">
            <v>20462.400000000001</v>
          </cell>
        </row>
        <row r="4428">
          <cell r="A4428">
            <v>102216</v>
          </cell>
          <cell r="J4428">
            <v>18369.2</v>
          </cell>
        </row>
        <row r="4429">
          <cell r="A4429">
            <v>101043</v>
          </cell>
          <cell r="J4429">
            <v>3407.9349999999999</v>
          </cell>
        </row>
        <row r="4430">
          <cell r="A4430">
            <v>18097</v>
          </cell>
          <cell r="J4430">
            <v>14209.72</v>
          </cell>
        </row>
        <row r="4431">
          <cell r="A4431">
            <v>666669</v>
          </cell>
          <cell r="J4431">
            <v>749.25</v>
          </cell>
        </row>
        <row r="4432">
          <cell r="A4432">
            <v>8867</v>
          </cell>
          <cell r="J4432">
            <v>1783.51</v>
          </cell>
        </row>
        <row r="4433">
          <cell r="A4433">
            <v>7118</v>
          </cell>
          <cell r="J4433">
            <v>3617.3679999999999</v>
          </cell>
        </row>
        <row r="4434">
          <cell r="A4434">
            <v>9262</v>
          </cell>
          <cell r="J4434">
            <v>1783.51</v>
          </cell>
        </row>
        <row r="4435">
          <cell r="A4435">
            <v>7121</v>
          </cell>
          <cell r="J4435">
            <v>3505.8180000000002</v>
          </cell>
        </row>
        <row r="4436">
          <cell r="A4436">
            <v>663753</v>
          </cell>
          <cell r="J4436">
            <v>2106.652</v>
          </cell>
        </row>
        <row r="4437">
          <cell r="A4437">
            <v>10908</v>
          </cell>
          <cell r="J4437">
            <v>2244.665</v>
          </cell>
        </row>
        <row r="4438">
          <cell r="A4438">
            <v>12065</v>
          </cell>
          <cell r="J4438">
            <v>11820.33</v>
          </cell>
        </row>
        <row r="4439">
          <cell r="A4439">
            <v>664559</v>
          </cell>
          <cell r="J4439">
            <v>15531.61</v>
          </cell>
        </row>
        <row r="4440">
          <cell r="A4440">
            <v>664560</v>
          </cell>
          <cell r="J4440">
            <v>29399.93</v>
          </cell>
        </row>
        <row r="4441">
          <cell r="A4441">
            <v>666633</v>
          </cell>
          <cell r="J4441">
            <v>17815.310000000001</v>
          </cell>
        </row>
        <row r="4442">
          <cell r="A4442">
            <v>666258</v>
          </cell>
          <cell r="J4442">
            <v>9743.4650000000001</v>
          </cell>
        </row>
        <row r="4443">
          <cell r="A4443">
            <v>664322</v>
          </cell>
          <cell r="J4443">
            <v>15744.36</v>
          </cell>
        </row>
        <row r="4444">
          <cell r="A4444">
            <v>665577</v>
          </cell>
          <cell r="J4444">
            <v>12871.74</v>
          </cell>
        </row>
        <row r="4445">
          <cell r="A4445">
            <v>662465</v>
          </cell>
          <cell r="J4445">
            <v>14314.18</v>
          </cell>
        </row>
        <row r="4446">
          <cell r="A4446">
            <v>664561</v>
          </cell>
          <cell r="J4446">
            <v>17661.060000000001</v>
          </cell>
        </row>
        <row r="4447">
          <cell r="A4447">
            <v>664334</v>
          </cell>
          <cell r="J4447">
            <v>4239.277</v>
          </cell>
        </row>
        <row r="4448">
          <cell r="A4448">
            <v>663745</v>
          </cell>
          <cell r="J4448">
            <v>3039.3809999999999</v>
          </cell>
        </row>
        <row r="4449">
          <cell r="A4449">
            <v>100668</v>
          </cell>
          <cell r="J4449">
            <v>14867.68</v>
          </cell>
        </row>
        <row r="4450">
          <cell r="A4450">
            <v>663227</v>
          </cell>
          <cell r="J4450">
            <v>1225.125</v>
          </cell>
        </row>
        <row r="4451">
          <cell r="A4451">
            <v>664719</v>
          </cell>
          <cell r="J4451">
            <v>4500.0020000000004</v>
          </cell>
        </row>
        <row r="4452">
          <cell r="A4452">
            <v>663311</v>
          </cell>
          <cell r="J4452">
            <v>2490.2530000000002</v>
          </cell>
        </row>
        <row r="4453">
          <cell r="A4453">
            <v>657074</v>
          </cell>
          <cell r="J4453">
            <v>1656.2239999999999</v>
          </cell>
        </row>
        <row r="4454">
          <cell r="A4454">
            <v>10312</v>
          </cell>
          <cell r="J4454">
            <v>2924.165</v>
          </cell>
        </row>
        <row r="4455">
          <cell r="A4455">
            <v>20515</v>
          </cell>
          <cell r="J4455">
            <v>10000.67</v>
          </cell>
        </row>
        <row r="4456">
          <cell r="A4456">
            <v>8623</v>
          </cell>
          <cell r="J4456">
            <v>18591.79</v>
          </cell>
        </row>
        <row r="4457">
          <cell r="A4457">
            <v>666662</v>
          </cell>
          <cell r="J4457">
            <v>34006.639999999999</v>
          </cell>
        </row>
        <row r="4458">
          <cell r="A4458">
            <v>666663</v>
          </cell>
          <cell r="J4458">
            <v>31698.94</v>
          </cell>
        </row>
        <row r="4459">
          <cell r="A4459">
            <v>1520</v>
          </cell>
          <cell r="J4459">
            <v>11003.2</v>
          </cell>
        </row>
        <row r="4460">
          <cell r="A4460">
            <v>9202</v>
          </cell>
          <cell r="J4460">
            <v>10967.32</v>
          </cell>
        </row>
        <row r="4461">
          <cell r="A4461">
            <v>100832</v>
          </cell>
          <cell r="J4461">
            <v>9652.66</v>
          </cell>
        </row>
        <row r="4462">
          <cell r="A4462">
            <v>663673</v>
          </cell>
          <cell r="J4462">
            <v>3349.346</v>
          </cell>
        </row>
        <row r="4463">
          <cell r="A4463">
            <v>664326</v>
          </cell>
          <cell r="J4463">
            <v>7429.6840000000002</v>
          </cell>
        </row>
        <row r="4464">
          <cell r="A4464">
            <v>7558</v>
          </cell>
          <cell r="J4464">
            <v>1777.538</v>
          </cell>
        </row>
        <row r="4465">
          <cell r="A4465">
            <v>664321</v>
          </cell>
          <cell r="J4465">
            <v>2029.5150000000001</v>
          </cell>
        </row>
        <row r="4466">
          <cell r="A4466">
            <v>102181</v>
          </cell>
          <cell r="J4466">
            <v>5523.7529999999997</v>
          </cell>
        </row>
        <row r="4467">
          <cell r="A4467">
            <v>102173</v>
          </cell>
          <cell r="J4467">
            <v>2647.6489999999999</v>
          </cell>
        </row>
        <row r="4468">
          <cell r="A4468">
            <v>663314</v>
          </cell>
          <cell r="J4468">
            <v>11612.79</v>
          </cell>
        </row>
        <row r="4469">
          <cell r="A4469">
            <v>666666</v>
          </cell>
          <cell r="J4469">
            <v>24276.639999999999</v>
          </cell>
        </row>
        <row r="4470">
          <cell r="A4470">
            <v>666667</v>
          </cell>
          <cell r="J4470">
            <v>15768.52</v>
          </cell>
        </row>
        <row r="4471">
          <cell r="A4471">
            <v>664846</v>
          </cell>
          <cell r="J4471">
            <v>5523.7529999999997</v>
          </cell>
        </row>
        <row r="4472">
          <cell r="A4472">
            <v>659587</v>
          </cell>
          <cell r="J4472">
            <v>36520.160000000003</v>
          </cell>
        </row>
        <row r="4473">
          <cell r="A4473">
            <v>656999</v>
          </cell>
          <cell r="J4473">
            <v>30712.94</v>
          </cell>
        </row>
        <row r="4474">
          <cell r="A4474">
            <v>661181</v>
          </cell>
          <cell r="J4474">
            <v>36521.81</v>
          </cell>
        </row>
        <row r="4475">
          <cell r="A4475">
            <v>659588</v>
          </cell>
          <cell r="J4475">
            <v>36521.81</v>
          </cell>
        </row>
        <row r="4476">
          <cell r="A4476">
            <v>662978</v>
          </cell>
          <cell r="J4476">
            <v>72557.710000000006</v>
          </cell>
        </row>
        <row r="4477">
          <cell r="A4477">
            <v>659597</v>
          </cell>
          <cell r="J4477">
            <v>63089.62</v>
          </cell>
        </row>
        <row r="4478">
          <cell r="A4478">
            <v>659699</v>
          </cell>
          <cell r="J4478">
            <v>37036.720000000001</v>
          </cell>
        </row>
        <row r="4479">
          <cell r="A4479">
            <v>665365</v>
          </cell>
          <cell r="J4479">
            <v>66514.52</v>
          </cell>
        </row>
        <row r="4480">
          <cell r="A4480">
            <v>666234</v>
          </cell>
          <cell r="J4480">
            <v>73708.479999999996</v>
          </cell>
        </row>
        <row r="4481">
          <cell r="A4481">
            <v>666232</v>
          </cell>
          <cell r="J4481">
            <v>8149.652</v>
          </cell>
        </row>
        <row r="4482">
          <cell r="A4482">
            <v>666233</v>
          </cell>
          <cell r="J4482">
            <v>8149.652</v>
          </cell>
        </row>
        <row r="4483">
          <cell r="A4483">
            <v>659586</v>
          </cell>
          <cell r="J4483">
            <v>83085.240000000005</v>
          </cell>
        </row>
        <row r="4484">
          <cell r="A4484">
            <v>664465</v>
          </cell>
          <cell r="J4484">
            <v>16757.02</v>
          </cell>
        </row>
        <row r="4485">
          <cell r="A4485">
            <v>4087</v>
          </cell>
          <cell r="J4485">
            <v>35913.33</v>
          </cell>
        </row>
        <row r="4486">
          <cell r="A4486">
            <v>662995</v>
          </cell>
          <cell r="J4486">
            <v>43119.8</v>
          </cell>
        </row>
        <row r="4487">
          <cell r="A4487">
            <v>659577</v>
          </cell>
          <cell r="J4487">
            <v>43117.04</v>
          </cell>
        </row>
        <row r="4488">
          <cell r="A4488">
            <v>666036</v>
          </cell>
          <cell r="J4488">
            <v>19150</v>
          </cell>
        </row>
        <row r="4489">
          <cell r="A4489">
            <v>660474</v>
          </cell>
          <cell r="J4489">
            <v>16530.009999999998</v>
          </cell>
        </row>
        <row r="4490">
          <cell r="A4490">
            <v>666037</v>
          </cell>
          <cell r="J4490">
            <v>19150</v>
          </cell>
        </row>
        <row r="4491">
          <cell r="A4491">
            <v>666035</v>
          </cell>
          <cell r="J4491">
            <v>19150</v>
          </cell>
        </row>
        <row r="4492">
          <cell r="A4492">
            <v>660614</v>
          </cell>
          <cell r="J4492">
            <v>22932.26</v>
          </cell>
        </row>
        <row r="4493">
          <cell r="A4493">
            <v>664366</v>
          </cell>
          <cell r="J4493">
            <v>34465.480000000003</v>
          </cell>
        </row>
        <row r="4494">
          <cell r="A4494">
            <v>660645</v>
          </cell>
          <cell r="J4494">
            <v>12061.05</v>
          </cell>
        </row>
        <row r="4495">
          <cell r="A4495">
            <v>664590</v>
          </cell>
          <cell r="J4495">
            <v>13208.12</v>
          </cell>
        </row>
        <row r="4496">
          <cell r="A4496">
            <v>664583</v>
          </cell>
          <cell r="J4496">
            <v>13208.12</v>
          </cell>
        </row>
        <row r="4497">
          <cell r="A4497">
            <v>661789</v>
          </cell>
          <cell r="J4497">
            <v>11682.39</v>
          </cell>
        </row>
        <row r="4498">
          <cell r="A4498">
            <v>665715</v>
          </cell>
          <cell r="J4498">
            <v>13784.08</v>
          </cell>
        </row>
        <row r="4499">
          <cell r="A4499">
            <v>666231</v>
          </cell>
          <cell r="J4499">
            <v>17344</v>
          </cell>
        </row>
        <row r="4500">
          <cell r="A4500">
            <v>665337</v>
          </cell>
          <cell r="J4500">
            <v>10877.9</v>
          </cell>
        </row>
        <row r="4501">
          <cell r="A4501">
            <v>663504</v>
          </cell>
          <cell r="J4501">
            <v>15691.24</v>
          </cell>
        </row>
        <row r="4502">
          <cell r="A4502">
            <v>659578</v>
          </cell>
          <cell r="J4502">
            <v>16192.79</v>
          </cell>
        </row>
        <row r="4503">
          <cell r="A4503">
            <v>659602</v>
          </cell>
          <cell r="J4503">
            <v>20417.12</v>
          </cell>
        </row>
        <row r="4504">
          <cell r="A4504">
            <v>665333</v>
          </cell>
          <cell r="J4504">
            <v>20759.240000000002</v>
          </cell>
        </row>
        <row r="4505">
          <cell r="A4505">
            <v>9678</v>
          </cell>
          <cell r="J4505">
            <v>16800.919999999998</v>
          </cell>
        </row>
        <row r="4506">
          <cell r="A4506">
            <v>665384</v>
          </cell>
          <cell r="J4506">
            <v>57652.480000000003</v>
          </cell>
        </row>
        <row r="4507">
          <cell r="A4507">
            <v>665115</v>
          </cell>
          <cell r="J4507">
            <v>69042.350000000006</v>
          </cell>
        </row>
        <row r="4508">
          <cell r="A4508">
            <v>664762</v>
          </cell>
          <cell r="J4508">
            <v>15514.51</v>
          </cell>
        </row>
        <row r="4509">
          <cell r="A4509">
            <v>666750</v>
          </cell>
          <cell r="J4509">
            <v>16800.919999999998</v>
          </cell>
        </row>
        <row r="4510">
          <cell r="A4510">
            <v>665172</v>
          </cell>
          <cell r="J4510">
            <v>16800.919999999998</v>
          </cell>
        </row>
        <row r="4511">
          <cell r="A4511">
            <v>665126</v>
          </cell>
          <cell r="J4511">
            <v>16800.919999999998</v>
          </cell>
        </row>
        <row r="4512">
          <cell r="A4512">
            <v>665125</v>
          </cell>
          <cell r="J4512">
            <v>2984.3580000000002</v>
          </cell>
        </row>
        <row r="4513">
          <cell r="A4513">
            <v>665116</v>
          </cell>
          <cell r="J4513">
            <v>2984.3580000000002</v>
          </cell>
        </row>
        <row r="4514">
          <cell r="A4514">
            <v>663254</v>
          </cell>
          <cell r="J4514">
            <v>12991.71</v>
          </cell>
        </row>
        <row r="4515">
          <cell r="A4515">
            <v>102228</v>
          </cell>
          <cell r="J4515">
            <v>6037.375</v>
          </cell>
        </row>
        <row r="4516">
          <cell r="A4516">
            <v>664429</v>
          </cell>
          <cell r="J4516">
            <v>9567.64</v>
          </cell>
        </row>
        <row r="4517">
          <cell r="A4517">
            <v>664428</v>
          </cell>
          <cell r="J4517">
            <v>9567.64</v>
          </cell>
        </row>
        <row r="4518">
          <cell r="A4518">
            <v>663458</v>
          </cell>
          <cell r="J4518">
            <v>12632.4</v>
          </cell>
        </row>
        <row r="4519">
          <cell r="A4519">
            <v>665251</v>
          </cell>
          <cell r="J4519">
            <v>17458.009999999998</v>
          </cell>
        </row>
        <row r="4520">
          <cell r="A4520">
            <v>659083</v>
          </cell>
          <cell r="J4520">
            <v>11020</v>
          </cell>
        </row>
        <row r="4521">
          <cell r="A4521">
            <v>661172</v>
          </cell>
          <cell r="J4521">
            <v>9134.9969999999994</v>
          </cell>
        </row>
        <row r="4522">
          <cell r="A4522">
            <v>659081</v>
          </cell>
          <cell r="J4522">
            <v>13485</v>
          </cell>
        </row>
        <row r="4523">
          <cell r="A4523">
            <v>659082</v>
          </cell>
          <cell r="J4523">
            <v>11020</v>
          </cell>
        </row>
        <row r="4524">
          <cell r="A4524">
            <v>661171</v>
          </cell>
          <cell r="J4524">
            <v>13050.01</v>
          </cell>
        </row>
        <row r="4525">
          <cell r="A4525">
            <v>659085</v>
          </cell>
          <cell r="J4525">
            <v>11020</v>
          </cell>
        </row>
        <row r="4526">
          <cell r="A4526">
            <v>661174</v>
          </cell>
          <cell r="J4526">
            <v>9570.0079999999998</v>
          </cell>
        </row>
        <row r="4527">
          <cell r="A4527">
            <v>659084</v>
          </cell>
          <cell r="J4527">
            <v>11020</v>
          </cell>
        </row>
        <row r="4528">
          <cell r="A4528">
            <v>661173</v>
          </cell>
          <cell r="J4528">
            <v>9134.9969999999994</v>
          </cell>
        </row>
        <row r="4529">
          <cell r="A4529">
            <v>659306</v>
          </cell>
          <cell r="J4529">
            <v>419.99</v>
          </cell>
        </row>
        <row r="4530">
          <cell r="A4530">
            <v>665300</v>
          </cell>
          <cell r="J4530">
            <v>2319.9899999999998</v>
          </cell>
        </row>
        <row r="4531">
          <cell r="A4531">
            <v>665278</v>
          </cell>
          <cell r="J4531">
            <v>2319.9899999999998</v>
          </cell>
        </row>
        <row r="4532">
          <cell r="A4532">
            <v>665317</v>
          </cell>
          <cell r="J4532">
            <v>2319.9899999999998</v>
          </cell>
        </row>
        <row r="4533">
          <cell r="A4533">
            <v>665277</v>
          </cell>
          <cell r="J4533">
            <v>2319.9899999999998</v>
          </cell>
        </row>
        <row r="4534">
          <cell r="A4534">
            <v>665316</v>
          </cell>
          <cell r="J4534">
            <v>2319.9899999999998</v>
          </cell>
        </row>
        <row r="4535">
          <cell r="A4535">
            <v>665299</v>
          </cell>
          <cell r="J4535">
            <v>2319.9899999999998</v>
          </cell>
        </row>
        <row r="4536">
          <cell r="A4536">
            <v>665279</v>
          </cell>
          <cell r="J4536">
            <v>2319.9899999999998</v>
          </cell>
        </row>
        <row r="4537">
          <cell r="A4537">
            <v>665318</v>
          </cell>
          <cell r="J4537">
            <v>2319.9899999999998</v>
          </cell>
        </row>
        <row r="4538">
          <cell r="A4538">
            <v>664008</v>
          </cell>
          <cell r="J4538">
            <v>635.81500000000005</v>
          </cell>
        </row>
        <row r="4539">
          <cell r="A4539">
            <v>665987</v>
          </cell>
          <cell r="J4539">
            <v>635.81500000000005</v>
          </cell>
        </row>
        <row r="4540">
          <cell r="A4540">
            <v>665986</v>
          </cell>
          <cell r="J4540">
            <v>2172.7890000000002</v>
          </cell>
        </row>
        <row r="4541">
          <cell r="A4541">
            <v>664013</v>
          </cell>
          <cell r="J4541">
            <v>635.81500000000005</v>
          </cell>
        </row>
        <row r="4542">
          <cell r="A4542">
            <v>665985</v>
          </cell>
          <cell r="J4542">
            <v>2172.7890000000002</v>
          </cell>
        </row>
        <row r="4543">
          <cell r="A4543">
            <v>665509</v>
          </cell>
          <cell r="J4543">
            <v>2549.9899999999998</v>
          </cell>
        </row>
        <row r="4544">
          <cell r="A4544">
            <v>665525</v>
          </cell>
          <cell r="J4544">
            <v>2549.9899999999998</v>
          </cell>
        </row>
        <row r="4545">
          <cell r="A4545">
            <v>665466</v>
          </cell>
          <cell r="J4545">
            <v>1499.99</v>
          </cell>
        </row>
        <row r="4546">
          <cell r="A4546">
            <v>665497</v>
          </cell>
          <cell r="J4546">
            <v>1499.99</v>
          </cell>
        </row>
        <row r="4547">
          <cell r="A4547">
            <v>665464</v>
          </cell>
          <cell r="J4547">
            <v>1499.99</v>
          </cell>
        </row>
        <row r="4548">
          <cell r="A4548">
            <v>665465</v>
          </cell>
          <cell r="J4548">
            <v>1499.99</v>
          </cell>
        </row>
        <row r="4549">
          <cell r="A4549">
            <v>665424</v>
          </cell>
          <cell r="J4549">
            <v>3999.99</v>
          </cell>
        </row>
        <row r="4550">
          <cell r="A4550">
            <v>665413</v>
          </cell>
          <cell r="J4550">
            <v>649.99</v>
          </cell>
        </row>
        <row r="4551">
          <cell r="A4551">
            <v>665428</v>
          </cell>
          <cell r="J4551">
            <v>3999.99</v>
          </cell>
        </row>
        <row r="4552">
          <cell r="A4552">
            <v>665434</v>
          </cell>
          <cell r="J4552">
            <v>3999.99</v>
          </cell>
        </row>
        <row r="4553">
          <cell r="A4553">
            <v>665422</v>
          </cell>
          <cell r="J4553">
            <v>649.99</v>
          </cell>
        </row>
        <row r="4554">
          <cell r="A4554">
            <v>665441</v>
          </cell>
          <cell r="J4554">
            <v>3999.99</v>
          </cell>
        </row>
        <row r="4555">
          <cell r="A4555">
            <v>665403</v>
          </cell>
          <cell r="J4555">
            <v>649.99</v>
          </cell>
        </row>
        <row r="4556">
          <cell r="A4556">
            <v>665442</v>
          </cell>
          <cell r="J4556">
            <v>3999.99</v>
          </cell>
        </row>
        <row r="4557">
          <cell r="A4557">
            <v>665450</v>
          </cell>
          <cell r="J4557">
            <v>3999.99</v>
          </cell>
        </row>
        <row r="4558">
          <cell r="A4558">
            <v>665332</v>
          </cell>
          <cell r="J4558">
            <v>2799.99</v>
          </cell>
        </row>
        <row r="4559">
          <cell r="A4559">
            <v>665347</v>
          </cell>
          <cell r="J4559">
            <v>2799.99</v>
          </cell>
        </row>
        <row r="4560">
          <cell r="A4560">
            <v>665321</v>
          </cell>
          <cell r="J4560">
            <v>2799.99</v>
          </cell>
        </row>
        <row r="4561">
          <cell r="A4561">
            <v>665357</v>
          </cell>
          <cell r="J4561">
            <v>2799.99</v>
          </cell>
        </row>
        <row r="4562">
          <cell r="A4562">
            <v>665358</v>
          </cell>
          <cell r="J4562">
            <v>2799.99</v>
          </cell>
        </row>
        <row r="4563">
          <cell r="A4563">
            <v>665359</v>
          </cell>
          <cell r="J4563">
            <v>2799.99</v>
          </cell>
        </row>
        <row r="4564">
          <cell r="A4564">
            <v>665342</v>
          </cell>
          <cell r="J4564">
            <v>2799.99</v>
          </cell>
        </row>
        <row r="4565">
          <cell r="A4565">
            <v>665360</v>
          </cell>
          <cell r="J4565">
            <v>2563.1089999999999</v>
          </cell>
        </row>
        <row r="4566">
          <cell r="A4566">
            <v>665572</v>
          </cell>
          <cell r="J4566">
            <v>31444.17</v>
          </cell>
        </row>
        <row r="4567">
          <cell r="A4567">
            <v>665565</v>
          </cell>
          <cell r="J4567">
            <v>73061.36</v>
          </cell>
        </row>
        <row r="4568">
          <cell r="A4568">
            <v>665637</v>
          </cell>
          <cell r="J4568">
            <v>73061.36</v>
          </cell>
        </row>
        <row r="4569">
          <cell r="A4569">
            <v>665680</v>
          </cell>
          <cell r="J4569">
            <v>61428.08</v>
          </cell>
        </row>
        <row r="4570">
          <cell r="A4570">
            <v>662480</v>
          </cell>
          <cell r="J4570">
            <v>24463.54</v>
          </cell>
        </row>
        <row r="4571">
          <cell r="A4571">
            <v>662485</v>
          </cell>
          <cell r="J4571">
            <v>12026.01</v>
          </cell>
        </row>
        <row r="4572">
          <cell r="A4572">
            <v>662492</v>
          </cell>
          <cell r="J4572">
            <v>11872.72</v>
          </cell>
        </row>
        <row r="4573">
          <cell r="A4573">
            <v>662491</v>
          </cell>
          <cell r="J4573">
            <v>23121.08</v>
          </cell>
        </row>
        <row r="4574">
          <cell r="A4574">
            <v>662482</v>
          </cell>
          <cell r="J4574">
            <v>10355.459999999999</v>
          </cell>
        </row>
        <row r="4575">
          <cell r="A4575">
            <v>662481</v>
          </cell>
          <cell r="J4575">
            <v>20850.560000000001</v>
          </cell>
        </row>
        <row r="4576">
          <cell r="A4576">
            <v>662483</v>
          </cell>
          <cell r="J4576">
            <v>13483.472</v>
          </cell>
        </row>
        <row r="4577">
          <cell r="A4577">
            <v>662486</v>
          </cell>
          <cell r="J4577">
            <v>9715.86</v>
          </cell>
        </row>
        <row r="4578">
          <cell r="A4578">
            <v>662478</v>
          </cell>
          <cell r="J4578">
            <v>21862.74</v>
          </cell>
        </row>
        <row r="4579">
          <cell r="A4579">
            <v>662484</v>
          </cell>
          <cell r="J4579">
            <v>10985.99</v>
          </cell>
        </row>
        <row r="4580">
          <cell r="A4580">
            <v>662479</v>
          </cell>
          <cell r="J4580">
            <v>22353.08</v>
          </cell>
        </row>
        <row r="4581">
          <cell r="A4581">
            <v>15077</v>
          </cell>
          <cell r="J4581">
            <v>4605.5619999999999</v>
          </cell>
        </row>
        <row r="4582">
          <cell r="A4582">
            <v>675</v>
          </cell>
          <cell r="J4582">
            <v>3538</v>
          </cell>
        </row>
        <row r="4583">
          <cell r="A4583">
            <v>666204</v>
          </cell>
          <cell r="J4583">
            <v>4639.2659999999996</v>
          </cell>
        </row>
        <row r="4584">
          <cell r="A4584">
            <v>666203</v>
          </cell>
          <cell r="J4584">
            <v>5066.6279999999997</v>
          </cell>
        </row>
        <row r="4585">
          <cell r="A4585">
            <v>665906</v>
          </cell>
          <cell r="J4585">
            <v>1526.106</v>
          </cell>
        </row>
        <row r="4586">
          <cell r="A4586">
            <v>665908</v>
          </cell>
          <cell r="J4586">
            <v>1526.106</v>
          </cell>
        </row>
        <row r="4587">
          <cell r="A4587">
            <v>667039</v>
          </cell>
          <cell r="J4587">
            <v>1526.106</v>
          </cell>
        </row>
        <row r="4588">
          <cell r="A4588">
            <v>665910</v>
          </cell>
          <cell r="J4588">
            <v>1526.106</v>
          </cell>
        </row>
        <row r="4589">
          <cell r="A4589">
            <v>665911</v>
          </cell>
          <cell r="J4589">
            <v>1526.106</v>
          </cell>
        </row>
        <row r="4590">
          <cell r="A4590">
            <v>667361</v>
          </cell>
          <cell r="J4590">
            <v>1475.2370000000001</v>
          </cell>
        </row>
        <row r="4591">
          <cell r="A4591">
            <v>667362</v>
          </cell>
          <cell r="J4591">
            <v>1475.2370000000001</v>
          </cell>
        </row>
        <row r="4592">
          <cell r="A4592">
            <v>665905</v>
          </cell>
          <cell r="J4592">
            <v>1526.106</v>
          </cell>
        </row>
        <row r="4593">
          <cell r="A4593">
            <v>665907</v>
          </cell>
          <cell r="J4593">
            <v>1526.106</v>
          </cell>
        </row>
        <row r="4594">
          <cell r="A4594">
            <v>1898</v>
          </cell>
          <cell r="J4594">
            <v>1741.9280000000001</v>
          </cell>
        </row>
        <row r="4595">
          <cell r="A4595">
            <v>656783</v>
          </cell>
          <cell r="J4595">
            <v>1683.864</v>
          </cell>
        </row>
        <row r="4596">
          <cell r="A4596">
            <v>10271</v>
          </cell>
          <cell r="J4596">
            <v>1741.9280000000001</v>
          </cell>
        </row>
        <row r="4597">
          <cell r="A4597">
            <v>10269</v>
          </cell>
          <cell r="J4597">
            <v>1741.9280000000001</v>
          </cell>
        </row>
        <row r="4598">
          <cell r="A4598">
            <v>10270</v>
          </cell>
          <cell r="J4598">
            <v>1741.9280000000001</v>
          </cell>
        </row>
        <row r="4599">
          <cell r="A4599">
            <v>11700</v>
          </cell>
          <cell r="J4599">
            <v>3661.4360000000001</v>
          </cell>
        </row>
        <row r="4600">
          <cell r="A4600">
            <v>11702</v>
          </cell>
          <cell r="J4600">
            <v>3661.4360000000001</v>
          </cell>
        </row>
        <row r="4601">
          <cell r="A4601">
            <v>11701</v>
          </cell>
          <cell r="J4601">
            <v>3661.4360000000001</v>
          </cell>
        </row>
        <row r="4602">
          <cell r="A4602">
            <v>9060</v>
          </cell>
          <cell r="J4602">
            <v>2613.9679999999998</v>
          </cell>
        </row>
        <row r="4603">
          <cell r="A4603">
            <v>9059</v>
          </cell>
          <cell r="J4603">
            <v>2613.9679999999998</v>
          </cell>
        </row>
        <row r="4604">
          <cell r="A4604">
            <v>9152</v>
          </cell>
          <cell r="J4604">
            <v>3567.4189999999999</v>
          </cell>
        </row>
        <row r="4605">
          <cell r="A4605">
            <v>9154</v>
          </cell>
          <cell r="J4605">
            <v>3567.4189999999999</v>
          </cell>
        </row>
        <row r="4606">
          <cell r="A4606">
            <v>9153</v>
          </cell>
          <cell r="J4606">
            <v>3567.4189999999999</v>
          </cell>
        </row>
        <row r="4607">
          <cell r="A4607">
            <v>666115</v>
          </cell>
          <cell r="J4607">
            <v>4104.5860000000002</v>
          </cell>
        </row>
        <row r="4608">
          <cell r="A4608">
            <v>1280</v>
          </cell>
          <cell r="J4608">
            <v>4104.5860000000002</v>
          </cell>
        </row>
        <row r="4609">
          <cell r="A4609">
            <v>5423</v>
          </cell>
          <cell r="J4609">
            <v>4104.5860000000002</v>
          </cell>
        </row>
        <row r="4610">
          <cell r="A4610">
            <v>666389</v>
          </cell>
          <cell r="J4610">
            <v>4189.6580000000004</v>
          </cell>
        </row>
        <row r="4611">
          <cell r="A4611">
            <v>664812</v>
          </cell>
          <cell r="J4611">
            <v>9099.5740000000005</v>
          </cell>
        </row>
        <row r="4612">
          <cell r="A4612">
            <v>664869</v>
          </cell>
          <cell r="J4612">
            <v>2827.5169999999998</v>
          </cell>
        </row>
        <row r="4613">
          <cell r="A4613">
            <v>664813</v>
          </cell>
          <cell r="J4613">
            <v>4015.9270000000001</v>
          </cell>
        </row>
        <row r="4614">
          <cell r="A4614">
            <v>664809</v>
          </cell>
          <cell r="J4614">
            <v>1842.4</v>
          </cell>
        </row>
        <row r="4615">
          <cell r="A4615">
            <v>665051</v>
          </cell>
          <cell r="J4615">
            <v>2239.4969999999998</v>
          </cell>
        </row>
        <row r="4616">
          <cell r="A4616">
            <v>665052</v>
          </cell>
          <cell r="J4616">
            <v>2360.241</v>
          </cell>
        </row>
        <row r="4617">
          <cell r="A4617">
            <v>665050</v>
          </cell>
          <cell r="J4617">
            <v>2239.4969999999998</v>
          </cell>
        </row>
        <row r="4618">
          <cell r="A4618">
            <v>665131</v>
          </cell>
          <cell r="J4618">
            <v>7892.3559999999998</v>
          </cell>
        </row>
        <row r="4619">
          <cell r="A4619">
            <v>665018</v>
          </cell>
          <cell r="J4619">
            <v>3714.35</v>
          </cell>
        </row>
        <row r="4620">
          <cell r="A4620">
            <v>665021</v>
          </cell>
          <cell r="J4620">
            <v>4059.6030000000001</v>
          </cell>
        </row>
        <row r="4621">
          <cell r="A4621">
            <v>665020</v>
          </cell>
          <cell r="J4621">
            <v>3714.35</v>
          </cell>
        </row>
        <row r="4622">
          <cell r="A4622">
            <v>665019</v>
          </cell>
          <cell r="J4622">
            <v>3714.35</v>
          </cell>
        </row>
        <row r="4623">
          <cell r="A4623">
            <v>662643</v>
          </cell>
          <cell r="J4623">
            <v>4132.1279999999997</v>
          </cell>
        </row>
        <row r="4624">
          <cell r="A4624">
            <v>660247</v>
          </cell>
          <cell r="J4624">
            <v>1856.91</v>
          </cell>
        </row>
        <row r="4625">
          <cell r="A4625">
            <v>661967</v>
          </cell>
          <cell r="J4625">
            <v>2177.0360000000001</v>
          </cell>
        </row>
        <row r="4626">
          <cell r="A4626">
            <v>4114</v>
          </cell>
          <cell r="J4626">
            <v>1965.912</v>
          </cell>
        </row>
        <row r="4627">
          <cell r="A4627">
            <v>663073</v>
          </cell>
          <cell r="J4627">
            <v>1670.6279999999999</v>
          </cell>
        </row>
        <row r="4628">
          <cell r="A4628">
            <v>663076</v>
          </cell>
          <cell r="J4628">
            <v>2217.6260000000002</v>
          </cell>
        </row>
        <row r="4629">
          <cell r="A4629">
            <v>663094</v>
          </cell>
          <cell r="J4629">
            <v>1538.6980000000001</v>
          </cell>
        </row>
        <row r="4630">
          <cell r="A4630">
            <v>663074</v>
          </cell>
          <cell r="J4630">
            <v>1632.73</v>
          </cell>
        </row>
        <row r="4631">
          <cell r="A4631">
            <v>663072</v>
          </cell>
          <cell r="J4631">
            <v>1427.492</v>
          </cell>
        </row>
        <row r="4632">
          <cell r="A4632">
            <v>663096</v>
          </cell>
          <cell r="J4632">
            <v>1786.2149999999999</v>
          </cell>
        </row>
        <row r="4633">
          <cell r="A4633">
            <v>663075</v>
          </cell>
          <cell r="J4633">
            <v>1628.6079999999999</v>
          </cell>
        </row>
        <row r="4634">
          <cell r="A4634">
            <v>663095</v>
          </cell>
          <cell r="J4634">
            <v>1668.1669999999999</v>
          </cell>
        </row>
        <row r="4635">
          <cell r="A4635">
            <v>663981</v>
          </cell>
          <cell r="J4635">
            <v>3162.8890000000001</v>
          </cell>
        </row>
        <row r="4636">
          <cell r="A4636">
            <v>663980</v>
          </cell>
          <cell r="J4636">
            <v>2983.1239999999998</v>
          </cell>
        </row>
        <row r="4637">
          <cell r="A4637">
            <v>18186</v>
          </cell>
          <cell r="J4637">
            <v>1623.75</v>
          </cell>
        </row>
        <row r="4638">
          <cell r="A4638">
            <v>666153</v>
          </cell>
          <cell r="J4638">
            <v>1374.3440000000001</v>
          </cell>
        </row>
        <row r="4639">
          <cell r="A4639">
            <v>18805</v>
          </cell>
          <cell r="J4639">
            <v>2858.5549999999998</v>
          </cell>
        </row>
        <row r="4640">
          <cell r="A4640">
            <v>100319</v>
          </cell>
          <cell r="J4640">
            <v>2508.268</v>
          </cell>
        </row>
        <row r="4641">
          <cell r="A4641">
            <v>4261</v>
          </cell>
          <cell r="J4641">
            <v>1846.096</v>
          </cell>
        </row>
        <row r="4642">
          <cell r="A4642">
            <v>19998</v>
          </cell>
          <cell r="J4642">
            <v>2298.009</v>
          </cell>
        </row>
        <row r="4643">
          <cell r="A4643">
            <v>8089</v>
          </cell>
          <cell r="J4643">
            <v>1850.173</v>
          </cell>
        </row>
        <row r="4644">
          <cell r="A4644">
            <v>4246</v>
          </cell>
          <cell r="J4644">
            <v>1510.3209999999999</v>
          </cell>
        </row>
        <row r="4645">
          <cell r="A4645">
            <v>665114</v>
          </cell>
          <cell r="J4645">
            <v>3776.9839999999999</v>
          </cell>
        </row>
        <row r="4646">
          <cell r="A4646">
            <v>663482</v>
          </cell>
          <cell r="J4646">
            <v>2148.8420000000001</v>
          </cell>
        </row>
        <row r="4647">
          <cell r="A4647">
            <v>117</v>
          </cell>
          <cell r="J4647">
            <v>2217.25</v>
          </cell>
        </row>
        <row r="4648">
          <cell r="A4648">
            <v>8926</v>
          </cell>
          <cell r="J4648">
            <v>1981.0139999999999</v>
          </cell>
        </row>
        <row r="4649">
          <cell r="A4649">
            <v>8120</v>
          </cell>
          <cell r="J4649">
            <v>973.20399999999995</v>
          </cell>
        </row>
        <row r="4650">
          <cell r="A4650">
            <v>663485</v>
          </cell>
          <cell r="J4650">
            <v>860.36599999999999</v>
          </cell>
        </row>
        <row r="4651">
          <cell r="A4651">
            <v>667213</v>
          </cell>
          <cell r="J4651">
            <v>1670</v>
          </cell>
        </row>
        <row r="4652">
          <cell r="A4652">
            <v>5584</v>
          </cell>
          <cell r="J4652">
            <v>1812.5</v>
          </cell>
        </row>
        <row r="4653">
          <cell r="A4653">
            <v>5585</v>
          </cell>
          <cell r="J4653">
            <v>2580</v>
          </cell>
        </row>
        <row r="4654">
          <cell r="A4654">
            <v>661364</v>
          </cell>
          <cell r="J4654">
            <v>4135.732</v>
          </cell>
        </row>
        <row r="4655">
          <cell r="A4655">
            <v>661362</v>
          </cell>
          <cell r="J4655">
            <v>1670</v>
          </cell>
        </row>
        <row r="4656">
          <cell r="A4656">
            <v>661363</v>
          </cell>
          <cell r="J4656">
            <v>1670</v>
          </cell>
        </row>
        <row r="4657">
          <cell r="A4657">
            <v>667212</v>
          </cell>
          <cell r="J4657">
            <v>1670</v>
          </cell>
        </row>
        <row r="4658">
          <cell r="A4658">
            <v>102361</v>
          </cell>
          <cell r="J4658">
            <v>1749.8330000000001</v>
          </cell>
        </row>
        <row r="4659">
          <cell r="A4659">
            <v>102362</v>
          </cell>
          <cell r="J4659">
            <v>3170.3110000000001</v>
          </cell>
        </row>
        <row r="4660">
          <cell r="A4660">
            <v>100285</v>
          </cell>
          <cell r="J4660">
            <v>2117.489</v>
          </cell>
        </row>
        <row r="4661">
          <cell r="A4661">
            <v>4217</v>
          </cell>
          <cell r="J4661">
            <v>1898.123</v>
          </cell>
        </row>
        <row r="4662">
          <cell r="A4662">
            <v>4260</v>
          </cell>
          <cell r="J4662">
            <v>921.39300000000003</v>
          </cell>
        </row>
        <row r="4663">
          <cell r="A4663">
            <v>665397</v>
          </cell>
          <cell r="J4663">
            <v>2212.3150000000001</v>
          </cell>
        </row>
        <row r="4664">
          <cell r="A4664">
            <v>663070</v>
          </cell>
          <cell r="J4664">
            <v>1011.5650000000001</v>
          </cell>
        </row>
        <row r="4665">
          <cell r="A4665">
            <v>663071</v>
          </cell>
          <cell r="J4665">
            <v>1240.6300000000001</v>
          </cell>
        </row>
        <row r="4666">
          <cell r="A4666">
            <v>19642</v>
          </cell>
          <cell r="J4666">
            <v>1017.5890000000001</v>
          </cell>
        </row>
        <row r="4667">
          <cell r="A4667">
            <v>4123</v>
          </cell>
          <cell r="J4667">
            <v>1440.6469999999999</v>
          </cell>
        </row>
        <row r="4668">
          <cell r="A4668">
            <v>18184</v>
          </cell>
          <cell r="J4668">
            <v>1162.5</v>
          </cell>
        </row>
        <row r="4669">
          <cell r="A4669">
            <v>6621</v>
          </cell>
          <cell r="J4669">
            <v>1512.5</v>
          </cell>
        </row>
        <row r="4670">
          <cell r="A4670">
            <v>1116</v>
          </cell>
          <cell r="J4670">
            <v>1056.261</v>
          </cell>
        </row>
        <row r="4671">
          <cell r="A4671">
            <v>657829</v>
          </cell>
          <cell r="J4671">
            <v>1225.7809999999999</v>
          </cell>
        </row>
        <row r="4672">
          <cell r="A4672">
            <v>663873</v>
          </cell>
          <cell r="J4672">
            <v>3731.4</v>
          </cell>
        </row>
        <row r="4673">
          <cell r="A4673">
            <v>18721</v>
          </cell>
          <cell r="J4673">
            <v>16462.21</v>
          </cell>
        </row>
        <row r="4674">
          <cell r="A4674">
            <v>20355</v>
          </cell>
          <cell r="J4674">
            <v>16462.21</v>
          </cell>
        </row>
        <row r="4675">
          <cell r="A4675">
            <v>17643</v>
          </cell>
          <cell r="J4675">
            <v>16462.21</v>
          </cell>
        </row>
        <row r="4676">
          <cell r="A4676">
            <v>17638</v>
          </cell>
          <cell r="J4676">
            <v>16462.21</v>
          </cell>
        </row>
        <row r="4677">
          <cell r="A4677">
            <v>662936</v>
          </cell>
          <cell r="J4677">
            <v>27108.63</v>
          </cell>
        </row>
        <row r="4678">
          <cell r="A4678">
            <v>661087</v>
          </cell>
          <cell r="J4678">
            <v>6869.4579999999996</v>
          </cell>
        </row>
        <row r="4679">
          <cell r="A4679">
            <v>666140</v>
          </cell>
          <cell r="J4679">
            <v>8873.1980000000003</v>
          </cell>
        </row>
        <row r="4680">
          <cell r="A4680">
            <v>666139</v>
          </cell>
          <cell r="J4680">
            <v>8873.1980000000003</v>
          </cell>
        </row>
        <row r="4681">
          <cell r="A4681">
            <v>17873</v>
          </cell>
          <cell r="J4681">
            <v>7556.4089999999997</v>
          </cell>
        </row>
        <row r="4682">
          <cell r="A4682">
            <v>662614</v>
          </cell>
          <cell r="J4682">
            <v>6869.4579999999996</v>
          </cell>
        </row>
        <row r="4683">
          <cell r="A4683">
            <v>662615</v>
          </cell>
          <cell r="J4683">
            <v>6345.308</v>
          </cell>
        </row>
        <row r="4684">
          <cell r="A4684">
            <v>17644</v>
          </cell>
          <cell r="J4684">
            <v>9399.7690000000002</v>
          </cell>
        </row>
        <row r="4685">
          <cell r="A4685">
            <v>662622</v>
          </cell>
          <cell r="J4685">
            <v>9399.7690000000002</v>
          </cell>
        </row>
        <row r="4686">
          <cell r="A4686">
            <v>659269</v>
          </cell>
          <cell r="J4686">
            <v>1631.4929999999999</v>
          </cell>
        </row>
        <row r="4687">
          <cell r="A4687">
            <v>666916</v>
          </cell>
          <cell r="J4687">
            <v>16826.38</v>
          </cell>
        </row>
        <row r="4688">
          <cell r="A4688">
            <v>659271</v>
          </cell>
          <cell r="J4688">
            <v>3914.2710000000002</v>
          </cell>
        </row>
        <row r="4689">
          <cell r="A4689">
            <v>662613</v>
          </cell>
          <cell r="J4689">
            <v>7556.4089999999997</v>
          </cell>
        </row>
        <row r="4690">
          <cell r="A4690">
            <v>659272</v>
          </cell>
          <cell r="J4690">
            <v>3914.2710000000002</v>
          </cell>
        </row>
        <row r="4691">
          <cell r="A4691">
            <v>662618</v>
          </cell>
          <cell r="J4691">
            <v>15591.7</v>
          </cell>
        </row>
        <row r="4692">
          <cell r="A4692">
            <v>664627</v>
          </cell>
          <cell r="J4692">
            <v>13406.77</v>
          </cell>
        </row>
        <row r="4693">
          <cell r="A4693">
            <v>664629</v>
          </cell>
          <cell r="J4693">
            <v>13406.77</v>
          </cell>
        </row>
        <row r="4694">
          <cell r="A4694">
            <v>664634</v>
          </cell>
          <cell r="J4694">
            <v>7556.4089999999997</v>
          </cell>
        </row>
        <row r="4695">
          <cell r="A4695">
            <v>664628</v>
          </cell>
          <cell r="J4695">
            <v>13406.77</v>
          </cell>
        </row>
        <row r="4696">
          <cell r="A4696">
            <v>17872</v>
          </cell>
          <cell r="J4696">
            <v>7556.4089999999997</v>
          </cell>
        </row>
        <row r="4697">
          <cell r="A4697">
            <v>664630</v>
          </cell>
          <cell r="J4697">
            <v>13406.77</v>
          </cell>
        </row>
        <row r="4698">
          <cell r="A4698">
            <v>663700</v>
          </cell>
          <cell r="J4698">
            <v>7114.7950000000001</v>
          </cell>
        </row>
        <row r="4699">
          <cell r="A4699">
            <v>663593</v>
          </cell>
          <cell r="J4699">
            <v>2992.1779999999999</v>
          </cell>
        </row>
        <row r="4700">
          <cell r="A4700">
            <v>662612</v>
          </cell>
          <cell r="J4700">
            <v>2992.1779999999999</v>
          </cell>
        </row>
        <row r="4701">
          <cell r="A4701">
            <v>662609</v>
          </cell>
          <cell r="J4701">
            <v>2992.1779999999999</v>
          </cell>
        </row>
        <row r="4702">
          <cell r="A4702">
            <v>659280</v>
          </cell>
          <cell r="J4702">
            <v>1422.5840000000001</v>
          </cell>
        </row>
        <row r="4703">
          <cell r="A4703">
            <v>658252</v>
          </cell>
          <cell r="J4703">
            <v>14449.6</v>
          </cell>
        </row>
        <row r="4704">
          <cell r="A4704">
            <v>20354</v>
          </cell>
          <cell r="J4704">
            <v>7556.4089999999997</v>
          </cell>
        </row>
        <row r="4705">
          <cell r="A4705">
            <v>663295</v>
          </cell>
          <cell r="J4705">
            <v>7556.4089999999997</v>
          </cell>
        </row>
        <row r="4706">
          <cell r="A4706">
            <v>659273</v>
          </cell>
          <cell r="J4706">
            <v>2008.8489999999999</v>
          </cell>
        </row>
        <row r="4707">
          <cell r="A4707">
            <v>17636</v>
          </cell>
          <cell r="J4707">
            <v>15591.7</v>
          </cell>
        </row>
        <row r="4708">
          <cell r="A4708">
            <v>662939</v>
          </cell>
          <cell r="J4708">
            <v>16462.21</v>
          </cell>
        </row>
        <row r="4709">
          <cell r="A4709">
            <v>661361</v>
          </cell>
          <cell r="J4709">
            <v>16462.21</v>
          </cell>
        </row>
        <row r="4710">
          <cell r="A4710">
            <v>665494</v>
          </cell>
          <cell r="J4710">
            <v>5780.6210000000001</v>
          </cell>
        </row>
        <row r="4711">
          <cell r="A4711">
            <v>665495</v>
          </cell>
          <cell r="J4711">
            <v>5780.6210000000001</v>
          </cell>
        </row>
        <row r="4712">
          <cell r="A4712">
            <v>665496</v>
          </cell>
          <cell r="J4712">
            <v>5780.6210000000001</v>
          </cell>
        </row>
        <row r="4713">
          <cell r="A4713">
            <v>666759</v>
          </cell>
          <cell r="J4713">
            <v>7983.9579999999996</v>
          </cell>
        </row>
        <row r="4714">
          <cell r="A4714">
            <v>666844</v>
          </cell>
          <cell r="J4714">
            <v>7983.9579999999996</v>
          </cell>
        </row>
        <row r="4715">
          <cell r="A4715">
            <v>666760</v>
          </cell>
          <cell r="J4715">
            <v>7983.9579999999996</v>
          </cell>
        </row>
        <row r="4716">
          <cell r="A4716">
            <v>666761</v>
          </cell>
          <cell r="J4716">
            <v>7983.9579999999996</v>
          </cell>
        </row>
        <row r="4717">
          <cell r="A4717">
            <v>665322</v>
          </cell>
          <cell r="J4717">
            <v>7585.1660000000002</v>
          </cell>
        </row>
        <row r="4718">
          <cell r="A4718">
            <v>665323</v>
          </cell>
          <cell r="J4718">
            <v>7586.2129999999997</v>
          </cell>
        </row>
        <row r="4719">
          <cell r="A4719">
            <v>665325</v>
          </cell>
          <cell r="J4719">
            <v>7586.2129999999997</v>
          </cell>
        </row>
        <row r="4720">
          <cell r="A4720">
            <v>665320</v>
          </cell>
          <cell r="J4720">
            <v>7586.2129999999997</v>
          </cell>
        </row>
        <row r="4721">
          <cell r="A4721">
            <v>665538</v>
          </cell>
          <cell r="J4721">
            <v>7586.2129999999997</v>
          </cell>
        </row>
        <row r="4722">
          <cell r="A4722">
            <v>665326</v>
          </cell>
          <cell r="J4722">
            <v>7586.2129999999997</v>
          </cell>
        </row>
        <row r="4723">
          <cell r="A4723">
            <v>665324</v>
          </cell>
          <cell r="J4723">
            <v>7586.2129999999997</v>
          </cell>
        </row>
        <row r="4724">
          <cell r="A4724">
            <v>664906</v>
          </cell>
          <cell r="J4724">
            <v>2177.7730000000001</v>
          </cell>
        </row>
        <row r="4725">
          <cell r="A4725">
            <v>665330</v>
          </cell>
          <cell r="J4725">
            <v>11919.99</v>
          </cell>
        </row>
        <row r="4726">
          <cell r="A4726">
            <v>665329</v>
          </cell>
          <cell r="J4726">
            <v>11919.99</v>
          </cell>
        </row>
        <row r="4727">
          <cell r="A4727">
            <v>665328</v>
          </cell>
          <cell r="J4727">
            <v>11919.99</v>
          </cell>
        </row>
        <row r="4728">
          <cell r="A4728">
            <v>665327</v>
          </cell>
          <cell r="J4728">
            <v>11919.99</v>
          </cell>
        </row>
        <row r="4729">
          <cell r="A4729">
            <v>665934</v>
          </cell>
          <cell r="J4729">
            <v>2177.7730000000001</v>
          </cell>
        </row>
        <row r="4730">
          <cell r="A4730">
            <v>665935</v>
          </cell>
          <cell r="J4730">
            <v>2613.3339999999998</v>
          </cell>
        </row>
        <row r="4731">
          <cell r="A4731">
            <v>8227</v>
          </cell>
          <cell r="J4731">
            <v>1065.8810000000001</v>
          </cell>
        </row>
        <row r="4732">
          <cell r="A4732">
            <v>10836</v>
          </cell>
          <cell r="J4732">
            <v>7342.4920000000002</v>
          </cell>
        </row>
        <row r="4733">
          <cell r="A4733">
            <v>5869</v>
          </cell>
          <cell r="J4733">
            <v>13964.99</v>
          </cell>
        </row>
        <row r="4734">
          <cell r="A4734">
            <v>1673</v>
          </cell>
          <cell r="J4734">
            <v>20340</v>
          </cell>
        </row>
        <row r="4735">
          <cell r="A4735">
            <v>3348</v>
          </cell>
          <cell r="J4735">
            <v>32579.99</v>
          </cell>
        </row>
        <row r="4736">
          <cell r="A4736">
            <v>10837</v>
          </cell>
          <cell r="J4736">
            <v>7342.4920000000002</v>
          </cell>
        </row>
        <row r="4737">
          <cell r="A4737">
            <v>2343</v>
          </cell>
          <cell r="J4737">
            <v>13964.99</v>
          </cell>
        </row>
        <row r="4738">
          <cell r="A4738">
            <v>3662</v>
          </cell>
          <cell r="J4738">
            <v>20340</v>
          </cell>
        </row>
        <row r="4739">
          <cell r="A4739">
            <v>3595</v>
          </cell>
          <cell r="J4739">
            <v>32579.99</v>
          </cell>
        </row>
        <row r="4740">
          <cell r="A4740">
            <v>10835</v>
          </cell>
          <cell r="J4740">
            <v>7342.4920000000002</v>
          </cell>
        </row>
        <row r="4741">
          <cell r="A4741">
            <v>6869</v>
          </cell>
          <cell r="J4741">
            <v>13964.99</v>
          </cell>
        </row>
        <row r="4742">
          <cell r="A4742">
            <v>4053</v>
          </cell>
          <cell r="J4742">
            <v>20340</v>
          </cell>
        </row>
        <row r="4743">
          <cell r="A4743">
            <v>10834</v>
          </cell>
          <cell r="J4743">
            <v>7342.4920000000002</v>
          </cell>
        </row>
        <row r="4744">
          <cell r="A4744">
            <v>6868</v>
          </cell>
          <cell r="J4744">
            <v>13964.99</v>
          </cell>
        </row>
        <row r="4745">
          <cell r="A4745">
            <v>3442</v>
          </cell>
          <cell r="J4745">
            <v>20340</v>
          </cell>
        </row>
        <row r="4746">
          <cell r="A4746">
            <v>3327</v>
          </cell>
          <cell r="J4746">
            <v>32579.99</v>
          </cell>
        </row>
        <row r="4747">
          <cell r="A4747">
            <v>1671</v>
          </cell>
          <cell r="J4747">
            <v>2542.9369999999999</v>
          </cell>
        </row>
        <row r="4748">
          <cell r="A4748">
            <v>665345</v>
          </cell>
          <cell r="J4748">
            <v>8275.9060000000009</v>
          </cell>
        </row>
        <row r="4749">
          <cell r="A4749">
            <v>665343</v>
          </cell>
          <cell r="J4749">
            <v>7358.268</v>
          </cell>
        </row>
        <row r="4750">
          <cell r="A4750">
            <v>665468</v>
          </cell>
          <cell r="J4750">
            <v>7358.268</v>
          </cell>
        </row>
        <row r="4751">
          <cell r="A4751">
            <v>665344</v>
          </cell>
          <cell r="J4751">
            <v>7358.268</v>
          </cell>
        </row>
        <row r="4752">
          <cell r="A4752">
            <v>3411</v>
          </cell>
          <cell r="J4752">
            <v>4444.085</v>
          </cell>
        </row>
        <row r="4753">
          <cell r="A4753">
            <v>664591</v>
          </cell>
          <cell r="J4753">
            <v>3141.6019999999999</v>
          </cell>
        </row>
        <row r="4754">
          <cell r="A4754">
            <v>5385</v>
          </cell>
          <cell r="J4754">
            <v>2011.37</v>
          </cell>
        </row>
        <row r="4755">
          <cell r="A4755">
            <v>3029</v>
          </cell>
          <cell r="J4755">
            <v>2328.826</v>
          </cell>
        </row>
        <row r="4756">
          <cell r="A4756">
            <v>70</v>
          </cell>
          <cell r="J4756">
            <v>5291.0730000000003</v>
          </cell>
        </row>
        <row r="4757">
          <cell r="A4757">
            <v>665894</v>
          </cell>
          <cell r="J4757">
            <v>12999</v>
          </cell>
        </row>
        <row r="4758">
          <cell r="A4758">
            <v>665833</v>
          </cell>
          <cell r="J4758">
            <v>629</v>
          </cell>
        </row>
        <row r="4759">
          <cell r="A4759">
            <v>659918</v>
          </cell>
          <cell r="J4759">
            <v>651.44600000000003</v>
          </cell>
        </row>
        <row r="4760">
          <cell r="A4760">
            <v>659915</v>
          </cell>
          <cell r="J4760">
            <v>106.69199999999999</v>
          </cell>
        </row>
        <row r="4761">
          <cell r="A4761">
            <v>6791</v>
          </cell>
          <cell r="J4761">
            <v>15999</v>
          </cell>
        </row>
        <row r="4762">
          <cell r="A4762">
            <v>665809</v>
          </cell>
          <cell r="J4762">
            <v>11999</v>
          </cell>
        </row>
        <row r="4763">
          <cell r="A4763">
            <v>18917</v>
          </cell>
          <cell r="J4763">
            <v>13499</v>
          </cell>
        </row>
        <row r="4764">
          <cell r="A4764">
            <v>4703</v>
          </cell>
          <cell r="J4764">
            <v>7199</v>
          </cell>
        </row>
        <row r="4765">
          <cell r="A4765">
            <v>12130</v>
          </cell>
          <cell r="J4765">
            <v>7199</v>
          </cell>
        </row>
        <row r="4766">
          <cell r="A4766">
            <v>18916</v>
          </cell>
          <cell r="J4766">
            <v>12466.46</v>
          </cell>
        </row>
        <row r="4767">
          <cell r="A4767">
            <v>6787</v>
          </cell>
          <cell r="J4767">
            <v>15999</v>
          </cell>
        </row>
        <row r="4768">
          <cell r="A4768">
            <v>6750</v>
          </cell>
          <cell r="J4768">
            <v>9499</v>
          </cell>
        </row>
        <row r="4769">
          <cell r="A4769">
            <v>1320</v>
          </cell>
          <cell r="J4769">
            <v>2199</v>
          </cell>
        </row>
        <row r="4770">
          <cell r="A4770">
            <v>665772</v>
          </cell>
          <cell r="J4770">
            <v>21499</v>
          </cell>
        </row>
        <row r="4771">
          <cell r="A4771">
            <v>665781</v>
          </cell>
          <cell r="J4771">
            <v>15999</v>
          </cell>
        </row>
        <row r="4772">
          <cell r="A4772">
            <v>19568</v>
          </cell>
          <cell r="J4772">
            <v>2199</v>
          </cell>
        </row>
        <row r="4773">
          <cell r="A4773">
            <v>4106</v>
          </cell>
          <cell r="J4773">
            <v>9499</v>
          </cell>
        </row>
        <row r="4774">
          <cell r="A4774">
            <v>664712</v>
          </cell>
          <cell r="J4774">
            <v>24999</v>
          </cell>
        </row>
        <row r="4775">
          <cell r="A4775">
            <v>665793</v>
          </cell>
          <cell r="J4775">
            <v>6299</v>
          </cell>
        </row>
        <row r="4776">
          <cell r="A4776">
            <v>665842</v>
          </cell>
          <cell r="J4776">
            <v>6499</v>
          </cell>
        </row>
        <row r="4777">
          <cell r="A4777">
            <v>659916</v>
          </cell>
          <cell r="J4777">
            <v>704.97500000000002</v>
          </cell>
        </row>
        <row r="4778">
          <cell r="A4778">
            <v>667023</v>
          </cell>
          <cell r="J4778">
            <v>15999.99</v>
          </cell>
        </row>
        <row r="4779">
          <cell r="A4779">
            <v>663069</v>
          </cell>
          <cell r="J4779">
            <v>10159.66</v>
          </cell>
        </row>
        <row r="4780">
          <cell r="A4780">
            <v>659917</v>
          </cell>
          <cell r="J4780">
            <v>533.702</v>
          </cell>
        </row>
        <row r="4781">
          <cell r="A4781">
            <v>12124</v>
          </cell>
          <cell r="J4781">
            <v>14435.06</v>
          </cell>
        </row>
        <row r="4782">
          <cell r="A4782">
            <v>667025</v>
          </cell>
          <cell r="J4782">
            <v>28399.99</v>
          </cell>
        </row>
        <row r="4783">
          <cell r="A4783">
            <v>667024</v>
          </cell>
          <cell r="J4783">
            <v>28399.99</v>
          </cell>
        </row>
        <row r="4784">
          <cell r="A4784">
            <v>664714</v>
          </cell>
          <cell r="J4784">
            <v>21499</v>
          </cell>
        </row>
        <row r="4785">
          <cell r="A4785">
            <v>664713</v>
          </cell>
          <cell r="J4785">
            <v>10723.79</v>
          </cell>
        </row>
        <row r="4786">
          <cell r="A4786">
            <v>661615</v>
          </cell>
          <cell r="J4786">
            <v>629</v>
          </cell>
        </row>
        <row r="4787">
          <cell r="A4787">
            <v>664672</v>
          </cell>
          <cell r="J4787">
            <v>13499</v>
          </cell>
        </row>
        <row r="4788">
          <cell r="A4788">
            <v>5941</v>
          </cell>
          <cell r="J4788">
            <v>1622.9829999999999</v>
          </cell>
        </row>
        <row r="4789">
          <cell r="A4789">
            <v>6062</v>
          </cell>
          <cell r="J4789">
            <v>39999.99</v>
          </cell>
        </row>
        <row r="4790">
          <cell r="A4790">
            <v>5923</v>
          </cell>
          <cell r="J4790">
            <v>62288.82</v>
          </cell>
        </row>
        <row r="4791">
          <cell r="A4791">
            <v>664579</v>
          </cell>
          <cell r="J4791">
            <v>26554.07</v>
          </cell>
        </row>
        <row r="4792">
          <cell r="A4792">
            <v>665736</v>
          </cell>
          <cell r="J4792">
            <v>17350.599999999999</v>
          </cell>
        </row>
        <row r="4793">
          <cell r="A4793">
            <v>665928</v>
          </cell>
          <cell r="J4793">
            <v>28819.99</v>
          </cell>
        </row>
        <row r="4794">
          <cell r="A4794">
            <v>6339</v>
          </cell>
          <cell r="J4794">
            <v>19902.96</v>
          </cell>
        </row>
        <row r="4795">
          <cell r="A4795">
            <v>665940</v>
          </cell>
          <cell r="J4795">
            <v>16845.87</v>
          </cell>
        </row>
        <row r="4796">
          <cell r="A4796">
            <v>661358</v>
          </cell>
          <cell r="J4796">
            <v>29204.25</v>
          </cell>
        </row>
        <row r="4797">
          <cell r="A4797">
            <v>5779</v>
          </cell>
          <cell r="J4797">
            <v>28819.99</v>
          </cell>
        </row>
        <row r="4798">
          <cell r="A4798">
            <v>664664</v>
          </cell>
          <cell r="J4798">
            <v>4007.489</v>
          </cell>
        </row>
        <row r="4799">
          <cell r="A4799">
            <v>665845</v>
          </cell>
          <cell r="J4799">
            <v>7699.99</v>
          </cell>
        </row>
        <row r="4800">
          <cell r="A4800">
            <v>666995</v>
          </cell>
          <cell r="J4800">
            <v>14899.99</v>
          </cell>
        </row>
        <row r="4801">
          <cell r="A4801">
            <v>664665</v>
          </cell>
          <cell r="J4801">
            <v>20199.990000000002</v>
          </cell>
        </row>
        <row r="4802">
          <cell r="A4802">
            <v>661377</v>
          </cell>
          <cell r="J4802">
            <v>16999.990000000002</v>
          </cell>
        </row>
        <row r="4803">
          <cell r="A4803">
            <v>661380</v>
          </cell>
          <cell r="J4803">
            <v>2199.9899999999998</v>
          </cell>
        </row>
        <row r="4804">
          <cell r="A4804">
            <v>661382</v>
          </cell>
          <cell r="J4804">
            <v>16999.990000000002</v>
          </cell>
        </row>
        <row r="4805">
          <cell r="A4805">
            <v>661616</v>
          </cell>
          <cell r="J4805">
            <v>1323.5250000000001</v>
          </cell>
        </row>
        <row r="4806">
          <cell r="A4806">
            <v>661383</v>
          </cell>
          <cell r="J4806">
            <v>20199.990000000002</v>
          </cell>
        </row>
        <row r="4807">
          <cell r="A4807">
            <v>661799</v>
          </cell>
          <cell r="J4807">
            <v>18817.07</v>
          </cell>
        </row>
        <row r="4808">
          <cell r="A4808">
            <v>664652</v>
          </cell>
          <cell r="J4808">
            <v>6313.54</v>
          </cell>
        </row>
        <row r="4809">
          <cell r="A4809">
            <v>5704</v>
          </cell>
          <cell r="J4809">
            <v>1849.999</v>
          </cell>
        </row>
        <row r="4810">
          <cell r="A4810">
            <v>5036</v>
          </cell>
          <cell r="J4810">
            <v>1836.663</v>
          </cell>
        </row>
        <row r="4811">
          <cell r="A4811">
            <v>17823</v>
          </cell>
          <cell r="J4811">
            <v>14000</v>
          </cell>
        </row>
        <row r="4812">
          <cell r="A4812">
            <v>666551</v>
          </cell>
          <cell r="J4812">
            <v>18559.98</v>
          </cell>
        </row>
        <row r="4813">
          <cell r="A4813">
            <v>664609</v>
          </cell>
          <cell r="J4813">
            <v>5648.9549999999999</v>
          </cell>
        </row>
        <row r="4814">
          <cell r="A4814">
            <v>4562</v>
          </cell>
          <cell r="J4814">
            <v>2365.4169999999999</v>
          </cell>
        </row>
        <row r="4815">
          <cell r="A4815">
            <v>8141</v>
          </cell>
          <cell r="J4815">
            <v>1860.84</v>
          </cell>
        </row>
        <row r="4816">
          <cell r="A4816">
            <v>665659</v>
          </cell>
          <cell r="J4816">
            <v>6645.8190000000004</v>
          </cell>
        </row>
        <row r="4817">
          <cell r="A4817">
            <v>3708</v>
          </cell>
          <cell r="J4817">
            <v>4448.0249999999996</v>
          </cell>
        </row>
        <row r="4818">
          <cell r="A4818">
            <v>665074</v>
          </cell>
          <cell r="J4818">
            <v>3705.5039999999999</v>
          </cell>
        </row>
        <row r="4819">
          <cell r="A4819">
            <v>665073</v>
          </cell>
          <cell r="J4819">
            <v>3833.28</v>
          </cell>
        </row>
        <row r="4820">
          <cell r="A4820">
            <v>665075</v>
          </cell>
          <cell r="J4820">
            <v>3833.28</v>
          </cell>
        </row>
        <row r="4821">
          <cell r="A4821">
            <v>665071</v>
          </cell>
          <cell r="J4821">
            <v>3705.5039999999999</v>
          </cell>
        </row>
        <row r="4822">
          <cell r="A4822">
            <v>665070</v>
          </cell>
          <cell r="J4822">
            <v>3705.5039999999999</v>
          </cell>
        </row>
        <row r="4823">
          <cell r="A4823">
            <v>665072</v>
          </cell>
          <cell r="J4823">
            <v>3833.28</v>
          </cell>
        </row>
        <row r="4824">
          <cell r="A4824">
            <v>665076</v>
          </cell>
          <cell r="J4824">
            <v>3705.5039999999999</v>
          </cell>
        </row>
        <row r="4825">
          <cell r="A4825">
            <v>10071</v>
          </cell>
          <cell r="J4825">
            <v>9440.3230000000003</v>
          </cell>
        </row>
        <row r="4826">
          <cell r="A4826">
            <v>14199</v>
          </cell>
          <cell r="J4826">
            <v>6500.0230000000001</v>
          </cell>
        </row>
        <row r="4827">
          <cell r="A4827">
            <v>13204</v>
          </cell>
          <cell r="J4827">
            <v>7665.1660000000002</v>
          </cell>
        </row>
        <row r="4828">
          <cell r="A4828">
            <v>390</v>
          </cell>
          <cell r="J4828">
            <v>12088.95</v>
          </cell>
        </row>
        <row r="4829">
          <cell r="A4829">
            <v>10252</v>
          </cell>
          <cell r="J4829">
            <v>9744.5470000000005</v>
          </cell>
        </row>
        <row r="4830">
          <cell r="A4830">
            <v>3614</v>
          </cell>
          <cell r="J4830">
            <v>3092.4110000000001</v>
          </cell>
        </row>
        <row r="4831">
          <cell r="A4831">
            <v>4244</v>
          </cell>
          <cell r="J4831">
            <v>3092.4110000000001</v>
          </cell>
        </row>
        <row r="4832">
          <cell r="A4832">
            <v>4256</v>
          </cell>
          <cell r="J4832">
            <v>3092.4110000000001</v>
          </cell>
        </row>
        <row r="4833">
          <cell r="A4833">
            <v>3807</v>
          </cell>
          <cell r="J4833">
            <v>5735.741</v>
          </cell>
        </row>
        <row r="4834">
          <cell r="A4834">
            <v>664924</v>
          </cell>
          <cell r="J4834">
            <v>2698.7020000000002</v>
          </cell>
        </row>
        <row r="4835">
          <cell r="A4835">
            <v>664923</v>
          </cell>
          <cell r="J4835">
            <v>2487.424</v>
          </cell>
        </row>
        <row r="4836">
          <cell r="A4836">
            <v>666524</v>
          </cell>
          <cell r="J4836">
            <v>4070.384</v>
          </cell>
        </row>
        <row r="4837">
          <cell r="A4837">
            <v>660369</v>
          </cell>
          <cell r="J4837">
            <v>1999.99</v>
          </cell>
        </row>
        <row r="4838">
          <cell r="A4838">
            <v>660370</v>
          </cell>
          <cell r="J4838">
            <v>2199.9899999999998</v>
          </cell>
        </row>
        <row r="4839">
          <cell r="A4839">
            <v>4337</v>
          </cell>
          <cell r="J4839">
            <v>1971.3130000000001</v>
          </cell>
        </row>
        <row r="4840">
          <cell r="A4840">
            <v>664693</v>
          </cell>
          <cell r="J4840">
            <v>3056.5369999999998</v>
          </cell>
        </row>
        <row r="4841">
          <cell r="A4841">
            <v>14557</v>
          </cell>
          <cell r="J4841">
            <v>481.34800000000001</v>
          </cell>
        </row>
        <row r="4842">
          <cell r="A4842">
            <v>14555</v>
          </cell>
          <cell r="J4842">
            <v>481.34800000000001</v>
          </cell>
        </row>
        <row r="4843">
          <cell r="A4843">
            <v>4339</v>
          </cell>
          <cell r="J4843">
            <v>1672.7619999999999</v>
          </cell>
        </row>
        <row r="4844">
          <cell r="A4844">
            <v>3269</v>
          </cell>
          <cell r="J4844">
            <v>3141.1410000000001</v>
          </cell>
        </row>
        <row r="4845">
          <cell r="A4845">
            <v>12447</v>
          </cell>
          <cell r="J4845">
            <v>1742.903</v>
          </cell>
        </row>
        <row r="4846">
          <cell r="A4846">
            <v>658318</v>
          </cell>
          <cell r="J4846">
            <v>9700</v>
          </cell>
        </row>
        <row r="4847">
          <cell r="A4847">
            <v>658320</v>
          </cell>
          <cell r="J4847">
            <v>8300</v>
          </cell>
        </row>
        <row r="4848">
          <cell r="A4848">
            <v>658309</v>
          </cell>
          <cell r="J4848">
            <v>14365</v>
          </cell>
        </row>
        <row r="4849">
          <cell r="A4849">
            <v>659397</v>
          </cell>
          <cell r="J4849">
            <v>12250</v>
          </cell>
        </row>
        <row r="4850">
          <cell r="A4850">
            <v>8789</v>
          </cell>
          <cell r="J4850">
            <v>7800</v>
          </cell>
        </row>
        <row r="4851">
          <cell r="A4851">
            <v>5400</v>
          </cell>
          <cell r="J4851">
            <v>12250</v>
          </cell>
        </row>
        <row r="4852">
          <cell r="A4852">
            <v>6473</v>
          </cell>
          <cell r="J4852">
            <v>9700</v>
          </cell>
        </row>
        <row r="4853">
          <cell r="A4853">
            <v>658311</v>
          </cell>
          <cell r="J4853">
            <v>7500</v>
          </cell>
        </row>
        <row r="4854">
          <cell r="A4854">
            <v>3290</v>
          </cell>
          <cell r="J4854">
            <v>444.99200000000002</v>
          </cell>
        </row>
        <row r="4855">
          <cell r="A4855">
            <v>658752</v>
          </cell>
          <cell r="J4855">
            <v>579.99199999999996</v>
          </cell>
        </row>
        <row r="4856">
          <cell r="A4856">
            <v>658932</v>
          </cell>
          <cell r="J4856">
            <v>0</v>
          </cell>
        </row>
        <row r="4857">
          <cell r="A4857">
            <v>2887</v>
          </cell>
          <cell r="J4857">
            <v>9200</v>
          </cell>
        </row>
        <row r="4858">
          <cell r="A4858">
            <v>658307</v>
          </cell>
          <cell r="J4858">
            <v>14320</v>
          </cell>
        </row>
        <row r="4859">
          <cell r="A4859">
            <v>658308</v>
          </cell>
          <cell r="J4859">
            <v>10900</v>
          </cell>
        </row>
        <row r="4860">
          <cell r="A4860">
            <v>658316</v>
          </cell>
          <cell r="J4860">
            <v>16784.95</v>
          </cell>
        </row>
        <row r="4861">
          <cell r="A4861">
            <v>3666</v>
          </cell>
          <cell r="J4861">
            <v>16784.95</v>
          </cell>
        </row>
        <row r="4862">
          <cell r="A4862">
            <v>663323</v>
          </cell>
          <cell r="J4862">
            <v>12376</v>
          </cell>
        </row>
        <row r="4863">
          <cell r="A4863">
            <v>2906</v>
          </cell>
          <cell r="J4863">
            <v>10829</v>
          </cell>
        </row>
        <row r="4864">
          <cell r="A4864">
            <v>658314</v>
          </cell>
          <cell r="J4864">
            <v>10349.43</v>
          </cell>
        </row>
        <row r="4865">
          <cell r="A4865">
            <v>658319</v>
          </cell>
          <cell r="J4865">
            <v>17589.39</v>
          </cell>
        </row>
        <row r="4866">
          <cell r="A4866">
            <v>658597</v>
          </cell>
          <cell r="J4866">
            <v>17589.39</v>
          </cell>
        </row>
        <row r="4867">
          <cell r="A4867">
            <v>3876</v>
          </cell>
          <cell r="J4867">
            <v>29990</v>
          </cell>
        </row>
        <row r="4868">
          <cell r="A4868">
            <v>1274</v>
          </cell>
          <cell r="J4868">
            <v>18393.830000000002</v>
          </cell>
        </row>
        <row r="4869">
          <cell r="A4869">
            <v>658317</v>
          </cell>
          <cell r="J4869">
            <v>15176.07</v>
          </cell>
        </row>
        <row r="4870">
          <cell r="A4870">
            <v>5235</v>
          </cell>
          <cell r="J4870">
            <v>4190.0050000000001</v>
          </cell>
        </row>
        <row r="4871">
          <cell r="A4871">
            <v>14048</v>
          </cell>
          <cell r="J4871">
            <v>5214.9369999999999</v>
          </cell>
        </row>
        <row r="4872">
          <cell r="A4872">
            <v>662192</v>
          </cell>
          <cell r="J4872">
            <v>4810.96</v>
          </cell>
        </row>
        <row r="4873">
          <cell r="A4873">
            <v>662474</v>
          </cell>
          <cell r="J4873">
            <v>5339.1490000000003</v>
          </cell>
        </row>
        <row r="4874">
          <cell r="A4874">
            <v>662473</v>
          </cell>
          <cell r="J4874">
            <v>20533.7</v>
          </cell>
        </row>
        <row r="4875">
          <cell r="A4875">
            <v>662189</v>
          </cell>
          <cell r="J4875">
            <v>8748.2999999999993</v>
          </cell>
        </row>
        <row r="4876">
          <cell r="A4876">
            <v>662193</v>
          </cell>
          <cell r="J4876">
            <v>2093.3000000000002</v>
          </cell>
        </row>
        <row r="4877">
          <cell r="A4877">
            <v>662191</v>
          </cell>
          <cell r="J4877">
            <v>0</v>
          </cell>
        </row>
        <row r="4878">
          <cell r="A4878">
            <v>662190</v>
          </cell>
          <cell r="J4878">
            <v>13878.7</v>
          </cell>
        </row>
        <row r="4879">
          <cell r="A4879">
            <v>662509</v>
          </cell>
          <cell r="J4879">
            <v>178958.5</v>
          </cell>
        </row>
        <row r="4880">
          <cell r="A4880">
            <v>19089</v>
          </cell>
          <cell r="J4880">
            <v>5905.1559999999999</v>
          </cell>
        </row>
        <row r="4881">
          <cell r="A4881">
            <v>657341</v>
          </cell>
          <cell r="J4881">
            <v>5134.018</v>
          </cell>
        </row>
        <row r="4882">
          <cell r="A4882">
            <v>17879</v>
          </cell>
          <cell r="J4882">
            <v>5905.1559999999999</v>
          </cell>
        </row>
        <row r="4883">
          <cell r="A4883">
            <v>5767</v>
          </cell>
          <cell r="J4883">
            <v>6880.973</v>
          </cell>
        </row>
        <row r="4884">
          <cell r="A4884">
            <v>20034</v>
          </cell>
          <cell r="J4884">
            <v>2368.9960000000001</v>
          </cell>
        </row>
        <row r="4885">
          <cell r="A4885">
            <v>657756</v>
          </cell>
          <cell r="J4885">
            <v>22463.67</v>
          </cell>
        </row>
        <row r="4886">
          <cell r="A4886">
            <v>657336</v>
          </cell>
          <cell r="J4886">
            <v>9835.7970000000005</v>
          </cell>
        </row>
        <row r="4887">
          <cell r="A4887">
            <v>10802</v>
          </cell>
          <cell r="J4887">
            <v>10166.84</v>
          </cell>
        </row>
        <row r="4888">
          <cell r="A4888">
            <v>661653</v>
          </cell>
          <cell r="J4888">
            <v>14825.63</v>
          </cell>
        </row>
        <row r="4889">
          <cell r="A4889">
            <v>661652</v>
          </cell>
          <cell r="J4889">
            <v>13663.8</v>
          </cell>
        </row>
        <row r="4890">
          <cell r="A4890">
            <v>5775</v>
          </cell>
          <cell r="J4890">
            <v>7948.0950000000003</v>
          </cell>
        </row>
        <row r="4891">
          <cell r="A4891">
            <v>5777</v>
          </cell>
          <cell r="J4891">
            <v>14255.19</v>
          </cell>
        </row>
        <row r="4892">
          <cell r="A4892">
            <v>5778</v>
          </cell>
          <cell r="J4892">
            <v>9546.9539999999997</v>
          </cell>
        </row>
        <row r="4893">
          <cell r="A4893">
            <v>14579</v>
          </cell>
          <cell r="J4893">
            <v>11289.07</v>
          </cell>
        </row>
        <row r="4894">
          <cell r="A4894">
            <v>10635</v>
          </cell>
          <cell r="J4894">
            <v>11289.07</v>
          </cell>
        </row>
        <row r="4895">
          <cell r="A4895">
            <v>7196</v>
          </cell>
          <cell r="J4895">
            <v>6525.0039999999999</v>
          </cell>
        </row>
        <row r="4896">
          <cell r="A4896">
            <v>7197</v>
          </cell>
          <cell r="J4896">
            <v>6525.0039999999999</v>
          </cell>
        </row>
        <row r="4897">
          <cell r="A4897">
            <v>955</v>
          </cell>
          <cell r="J4897">
            <v>5315.6970000000001</v>
          </cell>
        </row>
        <row r="4898">
          <cell r="A4898">
            <v>20099</v>
          </cell>
          <cell r="J4898">
            <v>6525.0039999999999</v>
          </cell>
        </row>
        <row r="4899">
          <cell r="A4899">
            <v>659502</v>
          </cell>
          <cell r="J4899">
            <v>16653.59</v>
          </cell>
        </row>
        <row r="4900">
          <cell r="A4900">
            <v>659501</v>
          </cell>
          <cell r="J4900">
            <v>16653.59</v>
          </cell>
        </row>
        <row r="4901">
          <cell r="A4901">
            <v>659503</v>
          </cell>
          <cell r="J4901">
            <v>16653.59</v>
          </cell>
        </row>
        <row r="4902">
          <cell r="A4902">
            <v>659500</v>
          </cell>
          <cell r="J4902">
            <v>16653.59</v>
          </cell>
        </row>
        <row r="4903">
          <cell r="A4903">
            <v>666385</v>
          </cell>
          <cell r="J4903">
            <v>1230.2070000000001</v>
          </cell>
        </row>
        <row r="4904">
          <cell r="A4904">
            <v>666383</v>
          </cell>
          <cell r="J4904">
            <v>1230.2070000000001</v>
          </cell>
        </row>
        <row r="4905">
          <cell r="A4905">
            <v>666382</v>
          </cell>
          <cell r="J4905">
            <v>1230.2070000000001</v>
          </cell>
        </row>
        <row r="4906">
          <cell r="A4906">
            <v>666384</v>
          </cell>
          <cell r="J4906">
            <v>1230.2070000000001</v>
          </cell>
        </row>
        <row r="4907">
          <cell r="A4907">
            <v>665817</v>
          </cell>
          <cell r="J4907">
            <v>16211.4</v>
          </cell>
        </row>
        <row r="4908">
          <cell r="A4908">
            <v>662654</v>
          </cell>
          <cell r="J4908">
            <v>18663.75</v>
          </cell>
        </row>
        <row r="4909">
          <cell r="A4909">
            <v>667248</v>
          </cell>
          <cell r="J4909">
            <v>1850</v>
          </cell>
        </row>
        <row r="4910">
          <cell r="A4910">
            <v>667063</v>
          </cell>
          <cell r="J4910">
            <v>546</v>
          </cell>
        </row>
        <row r="4911">
          <cell r="A4911">
            <v>667005</v>
          </cell>
          <cell r="J4911">
            <v>461.20400000000001</v>
          </cell>
        </row>
        <row r="4912">
          <cell r="A4912">
            <v>664974</v>
          </cell>
          <cell r="J4912">
            <v>399.67599999999999</v>
          </cell>
        </row>
        <row r="4913">
          <cell r="A4913">
            <v>667004</v>
          </cell>
          <cell r="J4913">
            <v>597.99400000000003</v>
          </cell>
        </row>
        <row r="4914">
          <cell r="A4914">
            <v>667003</v>
          </cell>
          <cell r="J4914">
            <v>372.49900000000002</v>
          </cell>
        </row>
        <row r="4915">
          <cell r="A4915">
            <v>666062</v>
          </cell>
          <cell r="J4915">
            <v>316.43</v>
          </cell>
        </row>
        <row r="4916">
          <cell r="A4916">
            <v>667006</v>
          </cell>
          <cell r="J4916">
            <v>372.49900000000002</v>
          </cell>
        </row>
        <row r="4917">
          <cell r="A4917">
            <v>664449</v>
          </cell>
          <cell r="J4917">
            <v>254.7</v>
          </cell>
        </row>
        <row r="4918">
          <cell r="A4918">
            <v>665882</v>
          </cell>
          <cell r="J4918">
            <v>76371.600000000006</v>
          </cell>
        </row>
        <row r="4919">
          <cell r="A4919">
            <v>666553</v>
          </cell>
          <cell r="J4919">
            <v>41029.089999999997</v>
          </cell>
        </row>
        <row r="4920">
          <cell r="A4920">
            <v>665881</v>
          </cell>
          <cell r="J4920">
            <v>63751.23</v>
          </cell>
        </row>
        <row r="4921">
          <cell r="A4921">
            <v>661677</v>
          </cell>
          <cell r="J4921">
            <v>48332</v>
          </cell>
        </row>
        <row r="4922">
          <cell r="A4922">
            <v>658266</v>
          </cell>
          <cell r="J4922">
            <v>28086.04</v>
          </cell>
        </row>
        <row r="4923">
          <cell r="A4923">
            <v>658267</v>
          </cell>
          <cell r="J4923">
            <v>31959.97</v>
          </cell>
        </row>
        <row r="4924">
          <cell r="A4924">
            <v>658268</v>
          </cell>
          <cell r="J4924">
            <v>30023</v>
          </cell>
        </row>
        <row r="4925">
          <cell r="A4925">
            <v>10208</v>
          </cell>
          <cell r="J4925">
            <v>64275.199999999997</v>
          </cell>
        </row>
        <row r="4926">
          <cell r="A4926">
            <v>658270</v>
          </cell>
          <cell r="J4926">
            <v>30991.49</v>
          </cell>
        </row>
        <row r="4927">
          <cell r="A4927">
            <v>665392</v>
          </cell>
          <cell r="J4927">
            <v>41043.701999999997</v>
          </cell>
        </row>
        <row r="4928">
          <cell r="A4928">
            <v>14369</v>
          </cell>
          <cell r="J4928">
            <v>41049.364000000001</v>
          </cell>
        </row>
        <row r="4929">
          <cell r="A4929">
            <v>658075</v>
          </cell>
          <cell r="J4929">
            <v>304.92</v>
          </cell>
        </row>
        <row r="4930">
          <cell r="A4930">
            <v>663684</v>
          </cell>
          <cell r="J4930">
            <v>19849.63</v>
          </cell>
        </row>
        <row r="4931">
          <cell r="A4931">
            <v>664221</v>
          </cell>
          <cell r="J4931">
            <v>7441.07</v>
          </cell>
        </row>
        <row r="4932">
          <cell r="A4932">
            <v>665684</v>
          </cell>
          <cell r="J4932">
            <v>8827.7389999999996</v>
          </cell>
        </row>
        <row r="4933">
          <cell r="A4933">
            <v>666883</v>
          </cell>
          <cell r="J4933">
            <v>1590.1579999999999</v>
          </cell>
        </row>
        <row r="4934">
          <cell r="A4934">
            <v>667002</v>
          </cell>
          <cell r="J4934">
            <v>640.01700000000005</v>
          </cell>
        </row>
        <row r="4935">
          <cell r="A4935">
            <v>664747</v>
          </cell>
          <cell r="J4935">
            <v>1017.634</v>
          </cell>
        </row>
        <row r="4936">
          <cell r="A4936">
            <v>666209</v>
          </cell>
          <cell r="J4936">
            <v>2039.83</v>
          </cell>
        </row>
        <row r="4937">
          <cell r="A4937">
            <v>3793</v>
          </cell>
          <cell r="J4937">
            <v>2660.0039999999999</v>
          </cell>
        </row>
        <row r="4938">
          <cell r="A4938">
            <v>2116</v>
          </cell>
          <cell r="J4938">
            <v>3033.3440000000001</v>
          </cell>
        </row>
        <row r="4939">
          <cell r="A4939">
            <v>666751</v>
          </cell>
          <cell r="J4939">
            <v>81957.649999999994</v>
          </cell>
        </row>
        <row r="4940">
          <cell r="A4940">
            <v>665695</v>
          </cell>
          <cell r="J4940">
            <v>8500.0030000000006</v>
          </cell>
        </row>
        <row r="4941">
          <cell r="A4941">
            <v>665697</v>
          </cell>
          <cell r="J4941">
            <v>5622.24</v>
          </cell>
        </row>
        <row r="4942">
          <cell r="A4942">
            <v>665696</v>
          </cell>
          <cell r="J4942">
            <v>4749.9970000000003</v>
          </cell>
        </row>
        <row r="4943">
          <cell r="A4943">
            <v>660309</v>
          </cell>
          <cell r="J4943">
            <v>179.99799999999999</v>
          </cell>
        </row>
        <row r="4944">
          <cell r="A4944">
            <v>661780</v>
          </cell>
          <cell r="J4944">
            <v>250</v>
          </cell>
        </row>
        <row r="4945">
          <cell r="A4945">
            <v>667014</v>
          </cell>
          <cell r="J4945">
            <v>15580.19</v>
          </cell>
        </row>
        <row r="4946">
          <cell r="A4946">
            <v>667056</v>
          </cell>
          <cell r="J4946">
            <v>32434.21</v>
          </cell>
        </row>
        <row r="4947">
          <cell r="A4947">
            <v>665372</v>
          </cell>
          <cell r="J4947">
            <v>70240.5</v>
          </cell>
        </row>
        <row r="4948">
          <cell r="A4948">
            <v>660165</v>
          </cell>
          <cell r="J4948">
            <v>11629</v>
          </cell>
        </row>
        <row r="4949">
          <cell r="A4949">
            <v>665683</v>
          </cell>
          <cell r="J4949">
            <v>259.68900000000002</v>
          </cell>
        </row>
        <row r="4950">
          <cell r="A4950">
            <v>9090</v>
          </cell>
          <cell r="J4950">
            <v>23631.01</v>
          </cell>
        </row>
        <row r="4951">
          <cell r="A4951">
            <v>664767</v>
          </cell>
          <cell r="J4951">
            <v>7231.64</v>
          </cell>
        </row>
        <row r="4952">
          <cell r="A4952">
            <v>661736</v>
          </cell>
          <cell r="J4952">
            <v>25482.16</v>
          </cell>
        </row>
        <row r="4953">
          <cell r="A4953">
            <v>657995</v>
          </cell>
          <cell r="J4953">
            <v>13453.82</v>
          </cell>
        </row>
        <row r="4954">
          <cell r="A4954">
            <v>5781</v>
          </cell>
          <cell r="J4954">
            <v>3122.3429999999998</v>
          </cell>
        </row>
        <row r="4955">
          <cell r="A4955">
            <v>5782</v>
          </cell>
          <cell r="J4955">
            <v>688.43100000000004</v>
          </cell>
        </row>
        <row r="4956">
          <cell r="A4956">
            <v>5784</v>
          </cell>
          <cell r="J4956">
            <v>4405.9359999999997</v>
          </cell>
        </row>
        <row r="4957">
          <cell r="A4957">
            <v>5785</v>
          </cell>
          <cell r="J4957">
            <v>6953.0479999999998</v>
          </cell>
        </row>
        <row r="4958">
          <cell r="A4958">
            <v>9867</v>
          </cell>
          <cell r="J4958">
            <v>3295.7750000000001</v>
          </cell>
        </row>
        <row r="4959">
          <cell r="A4959">
            <v>5261</v>
          </cell>
          <cell r="J4959">
            <v>1153.742</v>
          </cell>
        </row>
        <row r="4960">
          <cell r="A4960">
            <v>8871</v>
          </cell>
          <cell r="J4960">
            <v>3758.1210000000001</v>
          </cell>
        </row>
        <row r="4961">
          <cell r="A4961">
            <v>11992</v>
          </cell>
          <cell r="J4961">
            <v>14274.1</v>
          </cell>
        </row>
        <row r="4962">
          <cell r="A4962">
            <v>8270</v>
          </cell>
          <cell r="J4962">
            <v>5336.6980000000003</v>
          </cell>
        </row>
        <row r="4963">
          <cell r="A4963">
            <v>5264</v>
          </cell>
          <cell r="J4963">
            <v>8423.7749999999996</v>
          </cell>
        </row>
        <row r="4964">
          <cell r="A4964">
            <v>665904</v>
          </cell>
          <cell r="J4964">
            <v>1250.0029999999999</v>
          </cell>
        </row>
        <row r="4965">
          <cell r="A4965">
            <v>662544</v>
          </cell>
          <cell r="J4965">
            <v>263.77999999999997</v>
          </cell>
        </row>
        <row r="4966">
          <cell r="A4966">
            <v>667262</v>
          </cell>
          <cell r="J4966">
            <v>15054</v>
          </cell>
        </row>
        <row r="4967">
          <cell r="A4967">
            <v>667016</v>
          </cell>
          <cell r="J4967">
            <v>8777.8610000000008</v>
          </cell>
        </row>
        <row r="4968">
          <cell r="A4968">
            <v>667015</v>
          </cell>
          <cell r="J4968">
            <v>15413.75</v>
          </cell>
        </row>
        <row r="4969">
          <cell r="A4969">
            <v>662965</v>
          </cell>
          <cell r="J4969">
            <v>0</v>
          </cell>
        </row>
        <row r="4970">
          <cell r="A4970">
            <v>14803</v>
          </cell>
          <cell r="J4970">
            <v>78300.009999999995</v>
          </cell>
        </row>
        <row r="4971">
          <cell r="A4971">
            <v>2922</v>
          </cell>
          <cell r="J4971">
            <v>16995.296999999999</v>
          </cell>
        </row>
        <row r="4972">
          <cell r="A4972">
            <v>663052</v>
          </cell>
          <cell r="J4972">
            <v>57640.588000000003</v>
          </cell>
        </row>
        <row r="4973">
          <cell r="A4973">
            <v>661968</v>
          </cell>
          <cell r="J4973">
            <v>44833.124000000003</v>
          </cell>
        </row>
        <row r="4974">
          <cell r="A4974">
            <v>664844</v>
          </cell>
          <cell r="J4974">
            <v>59569.923999999999</v>
          </cell>
        </row>
        <row r="4975">
          <cell r="A4975">
            <v>2918</v>
          </cell>
          <cell r="J4975">
            <v>62631.383999999998</v>
          </cell>
        </row>
        <row r="4976">
          <cell r="A4976">
            <v>4253</v>
          </cell>
          <cell r="J4976">
            <v>22217.15</v>
          </cell>
        </row>
        <row r="4977">
          <cell r="A4977">
            <v>664787</v>
          </cell>
          <cell r="J4977">
            <v>5661.5889999999999</v>
          </cell>
        </row>
        <row r="4978">
          <cell r="A4978">
            <v>666386</v>
          </cell>
          <cell r="J4978">
            <v>198098.1</v>
          </cell>
        </row>
        <row r="4979">
          <cell r="A4979">
            <v>658618</v>
          </cell>
          <cell r="J4979">
            <v>4948.8999999999996</v>
          </cell>
        </row>
        <row r="4980">
          <cell r="A4980">
            <v>658070</v>
          </cell>
          <cell r="J4980">
            <v>191.42</v>
          </cell>
        </row>
        <row r="4981">
          <cell r="A4981">
            <v>658071</v>
          </cell>
          <cell r="J4981">
            <v>287.98</v>
          </cell>
        </row>
        <row r="4982">
          <cell r="A4982">
            <v>658072</v>
          </cell>
          <cell r="J4982">
            <v>423.5</v>
          </cell>
        </row>
        <row r="4983">
          <cell r="A4983">
            <v>662964</v>
          </cell>
          <cell r="J4983">
            <v>9999.9989999999998</v>
          </cell>
        </row>
        <row r="4984">
          <cell r="A4984">
            <v>658073</v>
          </cell>
          <cell r="J4984">
            <v>335.41</v>
          </cell>
        </row>
        <row r="4985">
          <cell r="A4985">
            <v>658074</v>
          </cell>
          <cell r="J4985">
            <v>406.56</v>
          </cell>
        </row>
        <row r="4986">
          <cell r="A4986">
            <v>666959</v>
          </cell>
          <cell r="J4986">
            <v>67890.679999999993</v>
          </cell>
        </row>
        <row r="4987">
          <cell r="A4987">
            <v>666960</v>
          </cell>
          <cell r="J4987">
            <v>96548.32</v>
          </cell>
        </row>
        <row r="4988">
          <cell r="A4988">
            <v>665462</v>
          </cell>
          <cell r="J4988">
            <v>51987.51</v>
          </cell>
        </row>
        <row r="4989">
          <cell r="A4989">
            <v>665516</v>
          </cell>
          <cell r="J4989">
            <v>28513.94</v>
          </cell>
        </row>
        <row r="4990">
          <cell r="A4990">
            <v>1262</v>
          </cell>
          <cell r="J4990">
            <v>25712.2</v>
          </cell>
        </row>
        <row r="4991">
          <cell r="A4991">
            <v>2449</v>
          </cell>
          <cell r="J4991">
            <v>31352.91</v>
          </cell>
        </row>
        <row r="4992">
          <cell r="A4992">
            <v>665640</v>
          </cell>
          <cell r="J4992">
            <v>20644.900000000001</v>
          </cell>
        </row>
        <row r="4993">
          <cell r="A4993">
            <v>19027</v>
          </cell>
          <cell r="J4993">
            <v>9735.9310000000005</v>
          </cell>
        </row>
        <row r="4994">
          <cell r="A4994">
            <v>664225</v>
          </cell>
          <cell r="J4994">
            <v>8316.1859999999997</v>
          </cell>
        </row>
        <row r="4995">
          <cell r="A4995">
            <v>665448</v>
          </cell>
          <cell r="J4995">
            <v>57414.5</v>
          </cell>
        </row>
        <row r="4996">
          <cell r="A4996">
            <v>665447</v>
          </cell>
          <cell r="J4996">
            <v>46403.5</v>
          </cell>
        </row>
        <row r="4997">
          <cell r="A4997">
            <v>665446</v>
          </cell>
          <cell r="J4997">
            <v>46403.5</v>
          </cell>
        </row>
        <row r="4998">
          <cell r="A4998">
            <v>520</v>
          </cell>
          <cell r="J4998">
            <v>926.53300000000002</v>
          </cell>
        </row>
        <row r="4999">
          <cell r="A4999">
            <v>6601</v>
          </cell>
          <cell r="J4999">
            <v>2677.3910000000001</v>
          </cell>
        </row>
        <row r="5000">
          <cell r="A5000">
            <v>11880</v>
          </cell>
          <cell r="J5000">
            <v>3327.1370000000002</v>
          </cell>
        </row>
        <row r="5001">
          <cell r="A5001">
            <v>10589</v>
          </cell>
          <cell r="J5001">
            <v>20789.82</v>
          </cell>
        </row>
        <row r="5002">
          <cell r="A5002">
            <v>660565</v>
          </cell>
          <cell r="J5002">
            <v>8256</v>
          </cell>
        </row>
        <row r="5003">
          <cell r="A5003">
            <v>5900</v>
          </cell>
          <cell r="J5003">
            <v>13811.25</v>
          </cell>
        </row>
        <row r="5004">
          <cell r="A5004">
            <v>667028</v>
          </cell>
          <cell r="J5004">
            <v>5571.3450000000003</v>
          </cell>
        </row>
        <row r="5005">
          <cell r="A5005">
            <v>661625</v>
          </cell>
          <cell r="J5005">
            <v>27366.6</v>
          </cell>
        </row>
        <row r="5006">
          <cell r="A5006">
            <v>666020</v>
          </cell>
          <cell r="J5006">
            <v>12000.01</v>
          </cell>
        </row>
        <row r="5007">
          <cell r="A5007">
            <v>661697</v>
          </cell>
          <cell r="J5007">
            <v>1.21</v>
          </cell>
        </row>
        <row r="5008">
          <cell r="A5008">
            <v>661607</v>
          </cell>
          <cell r="J5008">
            <v>17811.2</v>
          </cell>
        </row>
        <row r="5009">
          <cell r="A5009">
            <v>661956</v>
          </cell>
          <cell r="J5009">
            <v>809.92600000000004</v>
          </cell>
        </row>
        <row r="5010">
          <cell r="A5010">
            <v>661955</v>
          </cell>
          <cell r="J5010">
            <v>1033.0619999999999</v>
          </cell>
        </row>
        <row r="5011">
          <cell r="A5011">
            <v>661954</v>
          </cell>
          <cell r="J5011">
            <v>2892.5590000000002</v>
          </cell>
        </row>
        <row r="5012">
          <cell r="A5012">
            <v>664097</v>
          </cell>
          <cell r="J5012">
            <v>0</v>
          </cell>
        </row>
        <row r="5013">
          <cell r="A5013">
            <v>658610</v>
          </cell>
          <cell r="J5013">
            <v>184.92400000000001</v>
          </cell>
        </row>
        <row r="5014">
          <cell r="A5014">
            <v>4841</v>
          </cell>
          <cell r="J5014">
            <v>219.05799999999999</v>
          </cell>
        </row>
        <row r="5015">
          <cell r="A5015">
            <v>4748</v>
          </cell>
          <cell r="J5015">
            <v>555.18399999999997</v>
          </cell>
        </row>
        <row r="5016">
          <cell r="A5016">
            <v>667224</v>
          </cell>
          <cell r="J5016">
            <v>6700</v>
          </cell>
        </row>
        <row r="5017">
          <cell r="A5017">
            <v>663793</v>
          </cell>
          <cell r="J5017">
            <v>10458.59</v>
          </cell>
        </row>
        <row r="5018">
          <cell r="A5018">
            <v>658300</v>
          </cell>
          <cell r="J5018">
            <v>2.5409999999999999</v>
          </cell>
        </row>
        <row r="5019">
          <cell r="A5019">
            <v>658301</v>
          </cell>
          <cell r="J5019">
            <v>3.0249999999999999</v>
          </cell>
        </row>
        <row r="5020">
          <cell r="A5020">
            <v>658619</v>
          </cell>
          <cell r="J5020">
            <v>8494.2000000000007</v>
          </cell>
        </row>
        <row r="5021">
          <cell r="A5021">
            <v>664041</v>
          </cell>
          <cell r="J5021">
            <v>0</v>
          </cell>
        </row>
        <row r="5022">
          <cell r="A5022">
            <v>666888</v>
          </cell>
          <cell r="J5022">
            <v>12279.37</v>
          </cell>
        </row>
        <row r="5023">
          <cell r="A5023">
            <v>664563</v>
          </cell>
          <cell r="J5023">
            <v>20789.009999999998</v>
          </cell>
        </row>
        <row r="5024">
          <cell r="A5024">
            <v>666796</v>
          </cell>
          <cell r="J5024">
            <v>1741.856</v>
          </cell>
        </row>
        <row r="5025">
          <cell r="A5025">
            <v>663909</v>
          </cell>
          <cell r="J5025">
            <v>1150.5830000000001</v>
          </cell>
        </row>
        <row r="5026">
          <cell r="A5026">
            <v>665550</v>
          </cell>
          <cell r="J5026">
            <v>1426.85</v>
          </cell>
        </row>
        <row r="5027">
          <cell r="A5027">
            <v>662912</v>
          </cell>
          <cell r="J5027">
            <v>21.151</v>
          </cell>
        </row>
        <row r="5028">
          <cell r="A5028">
            <v>663716</v>
          </cell>
          <cell r="J5028">
            <v>97.174999999999997</v>
          </cell>
        </row>
        <row r="5029">
          <cell r="A5029">
            <v>663717</v>
          </cell>
          <cell r="J5029">
            <v>132.434</v>
          </cell>
        </row>
        <row r="5030">
          <cell r="A5030">
            <v>666772</v>
          </cell>
          <cell r="J5030">
            <v>25.998999999999999</v>
          </cell>
        </row>
        <row r="5031">
          <cell r="A5031">
            <v>666620</v>
          </cell>
          <cell r="J5031">
            <v>31</v>
          </cell>
        </row>
        <row r="5032">
          <cell r="A5032">
            <v>666618</v>
          </cell>
          <cell r="J5032">
            <v>35.005000000000003</v>
          </cell>
        </row>
        <row r="5033">
          <cell r="A5033">
            <v>666621</v>
          </cell>
          <cell r="J5033">
            <v>32.005000000000003</v>
          </cell>
        </row>
        <row r="5034">
          <cell r="A5034">
            <v>666680</v>
          </cell>
          <cell r="J5034">
            <v>18.004999999999999</v>
          </cell>
        </row>
        <row r="5035">
          <cell r="A5035">
            <v>666619</v>
          </cell>
          <cell r="J5035">
            <v>52.997999999999998</v>
          </cell>
        </row>
        <row r="5036">
          <cell r="A5036">
            <v>666681</v>
          </cell>
          <cell r="J5036">
            <v>26.995000000000001</v>
          </cell>
        </row>
        <row r="5037">
          <cell r="A5037">
            <v>667064</v>
          </cell>
          <cell r="J5037">
            <v>1866.6310000000001</v>
          </cell>
        </row>
        <row r="5038">
          <cell r="A5038">
            <v>656981</v>
          </cell>
          <cell r="J5038">
            <v>80</v>
          </cell>
        </row>
        <row r="5039">
          <cell r="A5039">
            <v>666735</v>
          </cell>
          <cell r="J5039">
            <v>100</v>
          </cell>
        </row>
        <row r="5040">
          <cell r="A5040">
            <v>665704</v>
          </cell>
          <cell r="J5040">
            <v>5199.9989999999998</v>
          </cell>
        </row>
        <row r="5041">
          <cell r="A5041">
            <v>667062</v>
          </cell>
          <cell r="J5041">
            <v>144.09899999999999</v>
          </cell>
        </row>
        <row r="5042">
          <cell r="A5042">
            <v>667036</v>
          </cell>
          <cell r="J5042">
            <v>1998.146</v>
          </cell>
        </row>
        <row r="5043">
          <cell r="A5043">
            <v>666887</v>
          </cell>
          <cell r="J5043">
            <v>957.20699999999999</v>
          </cell>
        </row>
        <row r="5044">
          <cell r="A5044">
            <v>667225</v>
          </cell>
          <cell r="J5044">
            <v>229.9</v>
          </cell>
        </row>
        <row r="5045">
          <cell r="A5045">
            <v>664783</v>
          </cell>
          <cell r="J5045">
            <v>209.99600000000001</v>
          </cell>
        </row>
        <row r="5046">
          <cell r="A5046">
            <v>666773</v>
          </cell>
          <cell r="J5046">
            <v>15369.42</v>
          </cell>
        </row>
        <row r="5047">
          <cell r="A5047">
            <v>7160</v>
          </cell>
          <cell r="J5047">
            <v>689.25599999999997</v>
          </cell>
        </row>
        <row r="5048">
          <cell r="A5048">
            <v>8995</v>
          </cell>
          <cell r="J5048">
            <v>689.25599999999997</v>
          </cell>
        </row>
        <row r="5049">
          <cell r="A5049">
            <v>666022</v>
          </cell>
          <cell r="J5049">
            <v>6499.9989999999998</v>
          </cell>
        </row>
        <row r="5050">
          <cell r="A5050">
            <v>666983</v>
          </cell>
          <cell r="J5050">
            <v>564.44100000000003</v>
          </cell>
        </row>
        <row r="5051">
          <cell r="A5051">
            <v>664788</v>
          </cell>
          <cell r="J5051">
            <v>7155.1620000000003</v>
          </cell>
        </row>
        <row r="5052">
          <cell r="A5052">
            <v>658355</v>
          </cell>
          <cell r="J5052">
            <v>15400</v>
          </cell>
        </row>
        <row r="5053">
          <cell r="A5053">
            <v>663376</v>
          </cell>
          <cell r="J5053">
            <v>1593.316</v>
          </cell>
        </row>
        <row r="5054">
          <cell r="A5054">
            <v>667018</v>
          </cell>
          <cell r="J5054">
            <v>2281.2130000000002</v>
          </cell>
        </row>
        <row r="5055">
          <cell r="A5055">
            <v>667011</v>
          </cell>
          <cell r="J5055">
            <v>1593.316</v>
          </cell>
        </row>
        <row r="5056">
          <cell r="A5056">
            <v>660702</v>
          </cell>
          <cell r="J5056">
            <v>33481.47</v>
          </cell>
        </row>
        <row r="5057">
          <cell r="A5057">
            <v>662122</v>
          </cell>
          <cell r="J5057">
            <v>9536.7540000000008</v>
          </cell>
        </row>
        <row r="5058">
          <cell r="A5058">
            <v>662174</v>
          </cell>
          <cell r="J5058">
            <v>1129.837</v>
          </cell>
        </row>
        <row r="5059">
          <cell r="A5059">
            <v>662175</v>
          </cell>
          <cell r="J5059">
            <v>1129.837</v>
          </cell>
        </row>
        <row r="5060">
          <cell r="A5060">
            <v>662120</v>
          </cell>
          <cell r="J5060">
            <v>38018.11</v>
          </cell>
        </row>
        <row r="5061">
          <cell r="A5061">
            <v>662124</v>
          </cell>
          <cell r="J5061">
            <v>63848.11</v>
          </cell>
        </row>
        <row r="5062">
          <cell r="A5062">
            <v>9330</v>
          </cell>
          <cell r="J5062">
            <v>4154.8010000000004</v>
          </cell>
        </row>
        <row r="5063">
          <cell r="A5063">
            <v>662551</v>
          </cell>
          <cell r="J5063">
            <v>16653.59</v>
          </cell>
        </row>
        <row r="5064">
          <cell r="A5064">
            <v>8339</v>
          </cell>
          <cell r="J5064">
            <v>1850</v>
          </cell>
        </row>
        <row r="5065">
          <cell r="A5065">
            <v>665763</v>
          </cell>
          <cell r="J5065">
            <v>5025.2640000000001</v>
          </cell>
        </row>
        <row r="5066">
          <cell r="A5066">
            <v>661773</v>
          </cell>
          <cell r="J5066">
            <v>1400.0060000000001</v>
          </cell>
        </row>
        <row r="5067">
          <cell r="A5067">
            <v>662540</v>
          </cell>
          <cell r="J5067">
            <v>14996.74</v>
          </cell>
        </row>
        <row r="5068">
          <cell r="A5068">
            <v>666958</v>
          </cell>
          <cell r="J5068">
            <v>16203.11</v>
          </cell>
        </row>
        <row r="5069">
          <cell r="A5069">
            <v>666956</v>
          </cell>
          <cell r="J5069">
            <v>12175.02</v>
          </cell>
        </row>
        <row r="5070">
          <cell r="A5070">
            <v>666953</v>
          </cell>
          <cell r="J5070">
            <v>19748.41</v>
          </cell>
        </row>
        <row r="5071">
          <cell r="A5071">
            <v>666955</v>
          </cell>
          <cell r="J5071">
            <v>21655.37</v>
          </cell>
        </row>
        <row r="5072">
          <cell r="A5072">
            <v>666954</v>
          </cell>
          <cell r="J5072">
            <v>22239.8</v>
          </cell>
        </row>
        <row r="5073">
          <cell r="A5073">
            <v>663701</v>
          </cell>
          <cell r="J5073">
            <v>9125.82</v>
          </cell>
        </row>
        <row r="5074">
          <cell r="A5074">
            <v>662539</v>
          </cell>
          <cell r="J5074">
            <v>9839.7199999999993</v>
          </cell>
        </row>
        <row r="5075">
          <cell r="A5075">
            <v>666963</v>
          </cell>
          <cell r="J5075">
            <v>11416.35</v>
          </cell>
        </row>
        <row r="5076">
          <cell r="A5076">
            <v>662541</v>
          </cell>
          <cell r="J5076">
            <v>11721.27</v>
          </cell>
        </row>
        <row r="5077">
          <cell r="A5077">
            <v>666961</v>
          </cell>
          <cell r="J5077">
            <v>17601.87</v>
          </cell>
        </row>
        <row r="5078">
          <cell r="A5078">
            <v>666957</v>
          </cell>
          <cell r="J5078">
            <v>19637.09</v>
          </cell>
        </row>
        <row r="5079">
          <cell r="A5079">
            <v>662548</v>
          </cell>
          <cell r="J5079">
            <v>7603.64</v>
          </cell>
        </row>
        <row r="5080">
          <cell r="A5080">
            <v>658608</v>
          </cell>
          <cell r="J5080">
            <v>1.694</v>
          </cell>
        </row>
        <row r="5081">
          <cell r="A5081">
            <v>658271</v>
          </cell>
          <cell r="J5081">
            <v>31959.97</v>
          </cell>
        </row>
        <row r="5082">
          <cell r="A5082">
            <v>665661</v>
          </cell>
          <cell r="J5082">
            <v>3769.0549999999998</v>
          </cell>
        </row>
        <row r="5083">
          <cell r="A5083">
            <v>665694</v>
          </cell>
          <cell r="J5083">
            <v>4249.9960000000001</v>
          </cell>
        </row>
        <row r="5084">
          <cell r="A5084">
            <v>662967</v>
          </cell>
          <cell r="J5084">
            <v>0</v>
          </cell>
        </row>
        <row r="5085">
          <cell r="A5085">
            <v>7382</v>
          </cell>
          <cell r="J5085">
            <v>14113.04</v>
          </cell>
        </row>
        <row r="5086">
          <cell r="A5086">
            <v>14109</v>
          </cell>
          <cell r="J5086">
            <v>2738.1819999999998</v>
          </cell>
        </row>
        <row r="5087">
          <cell r="A5087">
            <v>666024</v>
          </cell>
          <cell r="J5087">
            <v>5499.9949999999999</v>
          </cell>
        </row>
        <row r="5088">
          <cell r="A5088">
            <v>667268</v>
          </cell>
          <cell r="J5088">
            <v>14000</v>
          </cell>
        </row>
        <row r="5089">
          <cell r="A5089">
            <v>19028</v>
          </cell>
          <cell r="J5089">
            <v>17975.740000000002</v>
          </cell>
        </row>
        <row r="5090">
          <cell r="A5090">
            <v>658077</v>
          </cell>
          <cell r="J5090">
            <v>745.36</v>
          </cell>
        </row>
        <row r="5091">
          <cell r="A5091">
            <v>658076</v>
          </cell>
          <cell r="J5091">
            <v>1566.95</v>
          </cell>
        </row>
        <row r="5092">
          <cell r="A5092">
            <v>18006</v>
          </cell>
          <cell r="J5092">
            <v>18199.22</v>
          </cell>
        </row>
        <row r="5093">
          <cell r="A5093">
            <v>14957</v>
          </cell>
          <cell r="J5093">
            <v>1578.941</v>
          </cell>
        </row>
        <row r="5094">
          <cell r="A5094">
            <v>658078</v>
          </cell>
          <cell r="J5094">
            <v>415.03</v>
          </cell>
        </row>
        <row r="5095">
          <cell r="A5095">
            <v>658106</v>
          </cell>
          <cell r="J5095">
            <v>265.95</v>
          </cell>
        </row>
        <row r="5096">
          <cell r="A5096">
            <v>658079</v>
          </cell>
          <cell r="J5096">
            <v>266.52999999999997</v>
          </cell>
        </row>
        <row r="5097">
          <cell r="A5097">
            <v>658103</v>
          </cell>
          <cell r="J5097">
            <v>245.63</v>
          </cell>
        </row>
        <row r="5098">
          <cell r="A5098">
            <v>658080</v>
          </cell>
          <cell r="J5098">
            <v>254.1</v>
          </cell>
        </row>
        <row r="5099">
          <cell r="A5099">
            <v>658069</v>
          </cell>
          <cell r="J5099">
            <v>242.24</v>
          </cell>
        </row>
        <row r="5100">
          <cell r="A5100">
            <v>662471</v>
          </cell>
          <cell r="J5100">
            <v>246375</v>
          </cell>
        </row>
        <row r="5101">
          <cell r="A5101">
            <v>664412</v>
          </cell>
          <cell r="J5101">
            <v>50407.56</v>
          </cell>
        </row>
        <row r="5102">
          <cell r="A5102">
            <v>665699</v>
          </cell>
          <cell r="J5102">
            <v>18600</v>
          </cell>
        </row>
        <row r="5103">
          <cell r="A5103">
            <v>658104</v>
          </cell>
          <cell r="J5103">
            <v>81.311999999999998</v>
          </cell>
        </row>
        <row r="5104">
          <cell r="A5104">
            <v>15228</v>
          </cell>
          <cell r="J5104">
            <v>3477.19</v>
          </cell>
        </row>
        <row r="5105">
          <cell r="A5105">
            <v>6798</v>
          </cell>
          <cell r="J5105">
            <v>8120.0020000000004</v>
          </cell>
        </row>
        <row r="5106">
          <cell r="A5106">
            <v>9564</v>
          </cell>
          <cell r="J5106">
            <v>9720.0869999999995</v>
          </cell>
        </row>
        <row r="5107">
          <cell r="A5107">
            <v>663826</v>
          </cell>
          <cell r="J5107">
            <v>85588.55</v>
          </cell>
        </row>
        <row r="5108">
          <cell r="A5108">
            <v>660383</v>
          </cell>
          <cell r="J5108">
            <v>72138.16</v>
          </cell>
        </row>
        <row r="5109">
          <cell r="A5109">
            <v>100984</v>
          </cell>
          <cell r="J5109">
            <v>195.935</v>
          </cell>
        </row>
        <row r="5110">
          <cell r="A5110">
            <v>6630</v>
          </cell>
          <cell r="J5110">
            <v>253.66399999999999</v>
          </cell>
        </row>
        <row r="5111">
          <cell r="A5111">
            <v>705003</v>
          </cell>
          <cell r="J5111">
            <v>14475.8</v>
          </cell>
        </row>
        <row r="5112">
          <cell r="A5112">
            <v>101001</v>
          </cell>
          <cell r="J5112">
            <v>33600.01</v>
          </cell>
        </row>
        <row r="5113">
          <cell r="A5113">
            <v>665686</v>
          </cell>
          <cell r="J5113">
            <v>10255.040000000001</v>
          </cell>
        </row>
        <row r="5114">
          <cell r="A5114">
            <v>665685</v>
          </cell>
          <cell r="J5114">
            <v>12411.85</v>
          </cell>
        </row>
        <row r="5115">
          <cell r="A5115">
            <v>665768</v>
          </cell>
          <cell r="J5115">
            <v>2829.2849999999999</v>
          </cell>
        </row>
        <row r="5116">
          <cell r="A5116">
            <v>665605</v>
          </cell>
          <cell r="J5116">
            <v>31068.7</v>
          </cell>
        </row>
        <row r="5117">
          <cell r="A5117">
            <v>665606</v>
          </cell>
          <cell r="J5117">
            <v>29777.08</v>
          </cell>
        </row>
        <row r="5118">
          <cell r="A5118">
            <v>665687</v>
          </cell>
          <cell r="J5118">
            <v>12228.56</v>
          </cell>
        </row>
        <row r="5119">
          <cell r="A5119">
            <v>665767</v>
          </cell>
          <cell r="J5119">
            <v>4150.4859999999999</v>
          </cell>
        </row>
        <row r="5120">
          <cell r="A5120">
            <v>665688</v>
          </cell>
          <cell r="J5120">
            <v>11650.89</v>
          </cell>
        </row>
        <row r="5121">
          <cell r="A5121">
            <v>665689</v>
          </cell>
          <cell r="J5121">
            <v>8594.7119999999995</v>
          </cell>
        </row>
        <row r="5122">
          <cell r="A5122">
            <v>665913</v>
          </cell>
          <cell r="J5122">
            <v>29909.86</v>
          </cell>
        </row>
        <row r="5123">
          <cell r="A5123">
            <v>665912</v>
          </cell>
          <cell r="J5123">
            <v>25375.81</v>
          </cell>
        </row>
        <row r="5124">
          <cell r="A5124">
            <v>665690</v>
          </cell>
          <cell r="J5124">
            <v>5956.3580000000002</v>
          </cell>
        </row>
        <row r="5125">
          <cell r="A5125">
            <v>665691</v>
          </cell>
          <cell r="J5125">
            <v>4643.8980000000001</v>
          </cell>
        </row>
        <row r="5126">
          <cell r="A5126">
            <v>665692</v>
          </cell>
          <cell r="J5126">
            <v>9318.5750000000007</v>
          </cell>
        </row>
        <row r="5127">
          <cell r="A5127">
            <v>666787</v>
          </cell>
          <cell r="J5127">
            <v>103640.9</v>
          </cell>
        </row>
        <row r="5128">
          <cell r="A5128">
            <v>665693</v>
          </cell>
          <cell r="J5128">
            <v>11659.74</v>
          </cell>
        </row>
        <row r="5129">
          <cell r="A5129">
            <v>658081</v>
          </cell>
          <cell r="J5129">
            <v>304.92</v>
          </cell>
        </row>
        <row r="5130">
          <cell r="A5130">
            <v>658082</v>
          </cell>
          <cell r="J5130">
            <v>254.1</v>
          </cell>
        </row>
        <row r="5131">
          <cell r="A5131">
            <v>666230</v>
          </cell>
          <cell r="J5131">
            <v>23628.63</v>
          </cell>
        </row>
        <row r="5132">
          <cell r="A5132">
            <v>3526</v>
          </cell>
          <cell r="J5132">
            <v>9478.6560000000009</v>
          </cell>
        </row>
        <row r="5133">
          <cell r="A5133">
            <v>7198</v>
          </cell>
          <cell r="J5133">
            <v>8642.3040000000001</v>
          </cell>
        </row>
        <row r="5134">
          <cell r="A5134">
            <v>366</v>
          </cell>
          <cell r="J5134">
            <v>62890.25</v>
          </cell>
        </row>
        <row r="5135">
          <cell r="A5135">
            <v>666999</v>
          </cell>
          <cell r="J5135">
            <v>455.68599999999998</v>
          </cell>
        </row>
        <row r="5136">
          <cell r="A5136">
            <v>665682</v>
          </cell>
          <cell r="J5136">
            <v>10251.07</v>
          </cell>
        </row>
        <row r="5137">
          <cell r="A5137">
            <v>662659</v>
          </cell>
          <cell r="J5137">
            <v>5517.6</v>
          </cell>
        </row>
        <row r="5138">
          <cell r="A5138">
            <v>662657</v>
          </cell>
          <cell r="J5138">
            <v>9196</v>
          </cell>
        </row>
        <row r="5139">
          <cell r="A5139">
            <v>667027</v>
          </cell>
          <cell r="J5139">
            <v>17033.37</v>
          </cell>
        </row>
        <row r="5140">
          <cell r="A5140">
            <v>662969</v>
          </cell>
          <cell r="J5140">
            <v>0</v>
          </cell>
        </row>
        <row r="5141">
          <cell r="A5141">
            <v>661952</v>
          </cell>
          <cell r="J5141">
            <v>2679.9079999999999</v>
          </cell>
        </row>
        <row r="5142">
          <cell r="A5142">
            <v>661558</v>
          </cell>
          <cell r="J5142">
            <v>2679.9079999999999</v>
          </cell>
        </row>
        <row r="5143">
          <cell r="A5143">
            <v>664635</v>
          </cell>
          <cell r="J5143">
            <v>642.71600000000001</v>
          </cell>
        </row>
        <row r="5144">
          <cell r="A5144">
            <v>661559</v>
          </cell>
          <cell r="J5144">
            <v>2679.9079999999999</v>
          </cell>
        </row>
        <row r="5145">
          <cell r="A5145">
            <v>664636</v>
          </cell>
          <cell r="J5145">
            <v>1017.634</v>
          </cell>
        </row>
        <row r="5146">
          <cell r="A5146">
            <v>665457</v>
          </cell>
          <cell r="J5146">
            <v>16693.990000000002</v>
          </cell>
        </row>
        <row r="5147">
          <cell r="A5147">
            <v>665520</v>
          </cell>
          <cell r="J5147">
            <v>16693.990000000002</v>
          </cell>
        </row>
        <row r="5148">
          <cell r="A5148">
            <v>666827</v>
          </cell>
          <cell r="J5148">
            <v>1634.1579999999999</v>
          </cell>
        </row>
        <row r="5149">
          <cell r="A5149">
            <v>667010</v>
          </cell>
          <cell r="J5149">
            <v>3579.9059999999999</v>
          </cell>
        </row>
        <row r="5150">
          <cell r="A5150">
            <v>666902</v>
          </cell>
          <cell r="J5150">
            <v>9147.6</v>
          </cell>
        </row>
        <row r="5151">
          <cell r="A5151">
            <v>17534</v>
          </cell>
          <cell r="J5151">
            <v>13397.93</v>
          </cell>
        </row>
        <row r="5152">
          <cell r="A5152">
            <v>11728</v>
          </cell>
          <cell r="J5152">
            <v>2803.6669999999999</v>
          </cell>
        </row>
        <row r="5153">
          <cell r="A5153">
            <v>9740</v>
          </cell>
          <cell r="J5153">
            <v>8868.2960000000003</v>
          </cell>
        </row>
        <row r="5154">
          <cell r="A5154">
            <v>662968</v>
          </cell>
          <cell r="J5154">
            <v>0</v>
          </cell>
        </row>
        <row r="5155">
          <cell r="A5155">
            <v>662650</v>
          </cell>
          <cell r="J5155">
            <v>584.42999999999995</v>
          </cell>
        </row>
        <row r="5156">
          <cell r="A5156">
            <v>666752</v>
          </cell>
          <cell r="J5156">
            <v>590.61800000000005</v>
          </cell>
        </row>
        <row r="5157">
          <cell r="A5157">
            <v>666967</v>
          </cell>
          <cell r="J5157">
            <v>510.197</v>
          </cell>
        </row>
        <row r="5158">
          <cell r="A5158">
            <v>666968</v>
          </cell>
          <cell r="J5158">
            <v>510.197</v>
          </cell>
        </row>
        <row r="5159">
          <cell r="A5159">
            <v>667102</v>
          </cell>
          <cell r="J5159">
            <v>351.45100000000002</v>
          </cell>
        </row>
        <row r="5160">
          <cell r="A5160">
            <v>666921</v>
          </cell>
          <cell r="J5160">
            <v>2430.4299999999998</v>
          </cell>
        </row>
        <row r="5161">
          <cell r="A5161">
            <v>667252</v>
          </cell>
          <cell r="J5161">
            <v>9012.8549999999996</v>
          </cell>
        </row>
        <row r="5162">
          <cell r="A5162">
            <v>662663</v>
          </cell>
          <cell r="J5162">
            <v>2818.3679999999999</v>
          </cell>
        </row>
        <row r="5163">
          <cell r="A5163">
            <v>666943</v>
          </cell>
          <cell r="J5163">
            <v>25209</v>
          </cell>
        </row>
        <row r="5164">
          <cell r="A5164">
            <v>13824</v>
          </cell>
          <cell r="J5164">
            <v>709.399</v>
          </cell>
        </row>
        <row r="5165">
          <cell r="A5165">
            <v>658083</v>
          </cell>
          <cell r="J5165">
            <v>191.42</v>
          </cell>
        </row>
        <row r="5166">
          <cell r="A5166">
            <v>664790</v>
          </cell>
          <cell r="J5166">
            <v>6220.0889999999999</v>
          </cell>
        </row>
        <row r="5167">
          <cell r="A5167">
            <v>658085</v>
          </cell>
          <cell r="J5167">
            <v>203.28</v>
          </cell>
        </row>
        <row r="5168">
          <cell r="A5168">
            <v>658087</v>
          </cell>
          <cell r="J5168">
            <v>440.44</v>
          </cell>
        </row>
        <row r="5169">
          <cell r="A5169">
            <v>656982</v>
          </cell>
          <cell r="J5169">
            <v>1270.5</v>
          </cell>
        </row>
        <row r="5170">
          <cell r="A5170">
            <v>667256</v>
          </cell>
          <cell r="J5170">
            <v>2905.4279999999999</v>
          </cell>
        </row>
        <row r="5171">
          <cell r="A5171">
            <v>4701</v>
          </cell>
          <cell r="J5171">
            <v>10873.1</v>
          </cell>
        </row>
        <row r="5172">
          <cell r="A5172">
            <v>665942</v>
          </cell>
          <cell r="J5172">
            <v>12460.82</v>
          </cell>
        </row>
        <row r="5173">
          <cell r="A5173">
            <v>666029</v>
          </cell>
          <cell r="J5173">
            <v>12460.82</v>
          </cell>
        </row>
        <row r="5174">
          <cell r="A5174">
            <v>658088</v>
          </cell>
          <cell r="J5174">
            <v>440.44</v>
          </cell>
        </row>
        <row r="5175">
          <cell r="A5175">
            <v>663232</v>
          </cell>
          <cell r="J5175">
            <v>0</v>
          </cell>
        </row>
        <row r="5176">
          <cell r="A5176">
            <v>3108</v>
          </cell>
          <cell r="J5176">
            <v>413.846</v>
          </cell>
        </row>
        <row r="5177">
          <cell r="A5177">
            <v>665463</v>
          </cell>
          <cell r="J5177">
            <v>59400.05</v>
          </cell>
        </row>
        <row r="5178">
          <cell r="A5178">
            <v>13823</v>
          </cell>
          <cell r="J5178">
            <v>2382.9259999999999</v>
          </cell>
        </row>
        <row r="5179">
          <cell r="A5179">
            <v>658612</v>
          </cell>
          <cell r="J5179">
            <v>1980.1769999999999</v>
          </cell>
        </row>
        <row r="5180">
          <cell r="A5180">
            <v>658611</v>
          </cell>
          <cell r="J5180">
            <v>1782.2819999999999</v>
          </cell>
        </row>
        <row r="5181">
          <cell r="A5181">
            <v>658107</v>
          </cell>
          <cell r="J5181">
            <v>355.18299999999999</v>
          </cell>
        </row>
        <row r="5182">
          <cell r="A5182">
            <v>662019</v>
          </cell>
          <cell r="J5182">
            <v>16879.5</v>
          </cell>
        </row>
        <row r="5183">
          <cell r="A5183">
            <v>664496</v>
          </cell>
          <cell r="J5183">
            <v>18943.88</v>
          </cell>
        </row>
        <row r="5184">
          <cell r="A5184">
            <v>664490</v>
          </cell>
          <cell r="J5184">
            <v>22849.06</v>
          </cell>
        </row>
        <row r="5185">
          <cell r="A5185">
            <v>5274</v>
          </cell>
          <cell r="J5185">
            <v>762.3</v>
          </cell>
        </row>
        <row r="5186">
          <cell r="A5186">
            <v>666901</v>
          </cell>
          <cell r="J5186">
            <v>5250.19</v>
          </cell>
        </row>
        <row r="5187">
          <cell r="A5187">
            <v>666023</v>
          </cell>
          <cell r="J5187">
            <v>1500.001</v>
          </cell>
        </row>
        <row r="5188">
          <cell r="A5188">
            <v>11772</v>
          </cell>
          <cell r="J5188">
            <v>2049.1590000000001</v>
          </cell>
        </row>
        <row r="5189">
          <cell r="A5189">
            <v>100491</v>
          </cell>
          <cell r="J5189">
            <v>11480.04</v>
          </cell>
        </row>
        <row r="5190">
          <cell r="A5190">
            <v>665398</v>
          </cell>
          <cell r="J5190">
            <v>11385.92</v>
          </cell>
        </row>
        <row r="5191">
          <cell r="A5191">
            <v>6565</v>
          </cell>
          <cell r="J5191">
            <v>387.44200000000001</v>
          </cell>
        </row>
        <row r="5192">
          <cell r="A5192">
            <v>4234</v>
          </cell>
          <cell r="J5192">
            <v>107.76300000000001</v>
          </cell>
        </row>
        <row r="5193">
          <cell r="A5193">
            <v>3073</v>
          </cell>
          <cell r="J5193">
            <v>175.68</v>
          </cell>
        </row>
        <row r="5194">
          <cell r="A5194">
            <v>1672</v>
          </cell>
          <cell r="J5194">
            <v>192.523</v>
          </cell>
        </row>
        <row r="5195">
          <cell r="A5195">
            <v>13822</v>
          </cell>
          <cell r="J5195">
            <v>981.84199999999998</v>
          </cell>
        </row>
        <row r="5196">
          <cell r="A5196">
            <v>664170</v>
          </cell>
          <cell r="J5196">
            <v>9041.9429999999993</v>
          </cell>
        </row>
        <row r="5197">
          <cell r="A5197">
            <v>658697</v>
          </cell>
          <cell r="J5197">
            <v>11204.6</v>
          </cell>
        </row>
        <row r="5198">
          <cell r="A5198">
            <v>658698</v>
          </cell>
          <cell r="J5198">
            <v>12311.75</v>
          </cell>
        </row>
        <row r="5199">
          <cell r="A5199">
            <v>664169</v>
          </cell>
          <cell r="J5199">
            <v>8843.9500000000007</v>
          </cell>
        </row>
        <row r="5200">
          <cell r="A5200">
            <v>662535</v>
          </cell>
          <cell r="J5200">
            <v>24000</v>
          </cell>
        </row>
        <row r="5201">
          <cell r="A5201">
            <v>662534</v>
          </cell>
          <cell r="J5201">
            <v>4467.32</v>
          </cell>
        </row>
        <row r="5202">
          <cell r="A5202">
            <v>662532</v>
          </cell>
          <cell r="J5202">
            <v>24000</v>
          </cell>
        </row>
        <row r="5203">
          <cell r="A5203">
            <v>666197</v>
          </cell>
          <cell r="J5203">
            <v>22999.99</v>
          </cell>
        </row>
        <row r="5204">
          <cell r="A5204">
            <v>666196</v>
          </cell>
          <cell r="J5204">
            <v>22999.99</v>
          </cell>
        </row>
        <row r="5205">
          <cell r="A5205">
            <v>666198</v>
          </cell>
          <cell r="J5205">
            <v>22999.99</v>
          </cell>
        </row>
        <row r="5206">
          <cell r="A5206">
            <v>666199</v>
          </cell>
          <cell r="J5206">
            <v>22999.99</v>
          </cell>
        </row>
        <row r="5207">
          <cell r="A5207">
            <v>661180</v>
          </cell>
          <cell r="J5207">
            <v>22999.99</v>
          </cell>
        </row>
        <row r="5208">
          <cell r="A5208">
            <v>661179</v>
          </cell>
          <cell r="J5208">
            <v>22999.99</v>
          </cell>
        </row>
        <row r="5209">
          <cell r="A5209">
            <v>5163</v>
          </cell>
          <cell r="J5209">
            <v>3406.6669999999999</v>
          </cell>
        </row>
        <row r="5210">
          <cell r="A5210">
            <v>665564</v>
          </cell>
          <cell r="J5210">
            <v>11061.44</v>
          </cell>
        </row>
        <row r="5211">
          <cell r="A5211">
            <v>665573</v>
          </cell>
          <cell r="J5211">
            <v>54656.72</v>
          </cell>
        </row>
        <row r="5212">
          <cell r="A5212">
            <v>665578</v>
          </cell>
          <cell r="J5212">
            <v>16704.73</v>
          </cell>
        </row>
        <row r="5213">
          <cell r="A5213">
            <v>665561</v>
          </cell>
          <cell r="J5213">
            <v>20203.150000000001</v>
          </cell>
        </row>
        <row r="5214">
          <cell r="A5214">
            <v>665553</v>
          </cell>
          <cell r="J5214">
            <v>90444.89</v>
          </cell>
        </row>
        <row r="5215">
          <cell r="A5215">
            <v>665554</v>
          </cell>
          <cell r="J5215">
            <v>3663.2910000000002</v>
          </cell>
        </row>
        <row r="5216">
          <cell r="A5216">
            <v>665556</v>
          </cell>
          <cell r="J5216">
            <v>25847.14</v>
          </cell>
        </row>
        <row r="5217">
          <cell r="A5217">
            <v>665555</v>
          </cell>
          <cell r="J5217">
            <v>6354.6229999999996</v>
          </cell>
        </row>
        <row r="5218">
          <cell r="A5218">
            <v>662563</v>
          </cell>
          <cell r="J5218">
            <v>6150.43</v>
          </cell>
        </row>
        <row r="5219">
          <cell r="A5219">
            <v>666452</v>
          </cell>
          <cell r="J5219">
            <v>285.12400000000002</v>
          </cell>
        </row>
        <row r="5220">
          <cell r="A5220">
            <v>666453</v>
          </cell>
          <cell r="J5220">
            <v>285.12400000000002</v>
          </cell>
        </row>
        <row r="5221">
          <cell r="A5221">
            <v>665999</v>
          </cell>
          <cell r="J5221">
            <v>3000.002</v>
          </cell>
        </row>
        <row r="5222">
          <cell r="A5222">
            <v>662545</v>
          </cell>
          <cell r="J5222">
            <v>263.77999999999997</v>
          </cell>
        </row>
        <row r="5223">
          <cell r="A5223">
            <v>666421</v>
          </cell>
          <cell r="J5223">
            <v>1000.005</v>
          </cell>
        </row>
        <row r="5224">
          <cell r="A5224">
            <v>666000</v>
          </cell>
          <cell r="J5224">
            <v>8999.9920000000002</v>
          </cell>
        </row>
        <row r="5225">
          <cell r="A5225">
            <v>658617</v>
          </cell>
          <cell r="J5225">
            <v>6346.45</v>
          </cell>
        </row>
        <row r="5226">
          <cell r="A5226">
            <v>667013</v>
          </cell>
          <cell r="J5226">
            <v>43295.35</v>
          </cell>
        </row>
        <row r="5227">
          <cell r="A5227">
            <v>663674</v>
          </cell>
          <cell r="J5227">
            <v>33469.699999999997</v>
          </cell>
        </row>
        <row r="5228">
          <cell r="A5228">
            <v>662774</v>
          </cell>
          <cell r="J5228">
            <v>2078.7800000000002</v>
          </cell>
        </row>
        <row r="5229">
          <cell r="A5229">
            <v>19026</v>
          </cell>
          <cell r="J5229">
            <v>2093.5749999999998</v>
          </cell>
        </row>
        <row r="5230">
          <cell r="A5230">
            <v>662546</v>
          </cell>
          <cell r="J5230">
            <v>8999.9920000000002</v>
          </cell>
        </row>
        <row r="5231">
          <cell r="A5231">
            <v>1276</v>
          </cell>
          <cell r="J5231">
            <v>1382.3040000000001</v>
          </cell>
        </row>
        <row r="5232">
          <cell r="A5232">
            <v>7932</v>
          </cell>
          <cell r="J5232">
            <v>2839.4830000000002</v>
          </cell>
        </row>
        <row r="5233">
          <cell r="A5233">
            <v>664569</v>
          </cell>
          <cell r="J5233">
            <v>236.761</v>
          </cell>
        </row>
        <row r="5234">
          <cell r="A5234">
            <v>665361</v>
          </cell>
          <cell r="J5234">
            <v>488.11</v>
          </cell>
        </row>
        <row r="5235">
          <cell r="A5235">
            <v>666962</v>
          </cell>
          <cell r="J5235">
            <v>21454.51</v>
          </cell>
        </row>
        <row r="5236">
          <cell r="A5236">
            <v>667255</v>
          </cell>
          <cell r="J5236">
            <v>1440.287</v>
          </cell>
        </row>
        <row r="5237">
          <cell r="A5237">
            <v>663437</v>
          </cell>
          <cell r="J5237">
            <v>13475.77</v>
          </cell>
        </row>
        <row r="5238">
          <cell r="A5238">
            <v>663438</v>
          </cell>
          <cell r="J5238">
            <v>21132.65</v>
          </cell>
        </row>
        <row r="5239">
          <cell r="A5239">
            <v>666920</v>
          </cell>
          <cell r="J5239">
            <v>63776.55</v>
          </cell>
        </row>
        <row r="5240">
          <cell r="A5240">
            <v>5196</v>
          </cell>
          <cell r="J5240">
            <v>22324.5</v>
          </cell>
        </row>
        <row r="5241">
          <cell r="A5241">
            <v>663027</v>
          </cell>
          <cell r="J5241">
            <v>1143.45</v>
          </cell>
        </row>
        <row r="5242">
          <cell r="A5242">
            <v>666996</v>
          </cell>
          <cell r="J5242">
            <v>657.63499999999999</v>
          </cell>
        </row>
        <row r="5243">
          <cell r="A5243">
            <v>662776</v>
          </cell>
          <cell r="J5243">
            <v>1768.5360000000001</v>
          </cell>
        </row>
        <row r="5244">
          <cell r="A5244">
            <v>663026</v>
          </cell>
          <cell r="J5244">
            <v>1442.973</v>
          </cell>
        </row>
        <row r="5245">
          <cell r="A5245">
            <v>658089</v>
          </cell>
          <cell r="J5245">
            <v>220.22</v>
          </cell>
        </row>
        <row r="5246">
          <cell r="A5246">
            <v>662658</v>
          </cell>
          <cell r="J5246">
            <v>5015.45</v>
          </cell>
        </row>
        <row r="5247">
          <cell r="A5247">
            <v>667022</v>
          </cell>
          <cell r="J5247">
            <v>31411.62</v>
          </cell>
        </row>
        <row r="5248">
          <cell r="A5248">
            <v>666849</v>
          </cell>
          <cell r="J5248">
            <v>2396.7559999999999</v>
          </cell>
        </row>
        <row r="5249">
          <cell r="A5249">
            <v>666848</v>
          </cell>
          <cell r="J5249">
            <v>2396.7559999999999</v>
          </cell>
        </row>
        <row r="5250">
          <cell r="A5250">
            <v>665939</v>
          </cell>
          <cell r="J5250">
            <v>29860.86</v>
          </cell>
        </row>
        <row r="5251">
          <cell r="A5251">
            <v>665936</v>
          </cell>
          <cell r="J5251">
            <v>112563.8</v>
          </cell>
        </row>
        <row r="5252">
          <cell r="A5252">
            <v>5684</v>
          </cell>
          <cell r="J5252">
            <v>145200</v>
          </cell>
        </row>
        <row r="5253">
          <cell r="A5253">
            <v>665726</v>
          </cell>
          <cell r="J5253">
            <v>90624.84</v>
          </cell>
        </row>
        <row r="5254">
          <cell r="A5254">
            <v>665727</v>
          </cell>
          <cell r="J5254">
            <v>749.85299999999995</v>
          </cell>
        </row>
        <row r="5255">
          <cell r="A5255">
            <v>665937</v>
          </cell>
          <cell r="J5255">
            <v>159289.4</v>
          </cell>
        </row>
        <row r="5256">
          <cell r="A5256">
            <v>665723</v>
          </cell>
          <cell r="J5256">
            <v>96799.99</v>
          </cell>
        </row>
        <row r="5257">
          <cell r="A5257">
            <v>665938</v>
          </cell>
          <cell r="J5257">
            <v>134763.79999999999</v>
          </cell>
        </row>
        <row r="5258">
          <cell r="A5258">
            <v>666852</v>
          </cell>
          <cell r="J5258">
            <v>88157.09</v>
          </cell>
        </row>
        <row r="5259">
          <cell r="A5259">
            <v>665716</v>
          </cell>
          <cell r="J5259">
            <v>89842.5</v>
          </cell>
        </row>
        <row r="5260">
          <cell r="A5260">
            <v>666747</v>
          </cell>
          <cell r="J5260">
            <v>0</v>
          </cell>
        </row>
        <row r="5261">
          <cell r="A5261">
            <v>665713</v>
          </cell>
          <cell r="J5261">
            <v>12431.24</v>
          </cell>
        </row>
        <row r="5262">
          <cell r="A5262">
            <v>665709</v>
          </cell>
          <cell r="J5262">
            <v>9945</v>
          </cell>
        </row>
        <row r="5263">
          <cell r="A5263">
            <v>666851</v>
          </cell>
          <cell r="J5263">
            <v>10890</v>
          </cell>
        </row>
        <row r="5264">
          <cell r="A5264">
            <v>666850</v>
          </cell>
          <cell r="J5264">
            <v>13547.98</v>
          </cell>
        </row>
        <row r="5265">
          <cell r="A5265">
            <v>666210</v>
          </cell>
          <cell r="J5265">
            <v>3303.95</v>
          </cell>
        </row>
        <row r="5266">
          <cell r="A5266">
            <v>666922</v>
          </cell>
          <cell r="J5266">
            <v>15912.88</v>
          </cell>
        </row>
        <row r="5267">
          <cell r="A5267">
            <v>665681</v>
          </cell>
          <cell r="J5267">
            <v>13766.33</v>
          </cell>
        </row>
        <row r="5268">
          <cell r="A5268">
            <v>662660</v>
          </cell>
          <cell r="J5268">
            <v>1633.5</v>
          </cell>
        </row>
        <row r="5269">
          <cell r="A5269">
            <v>666998</v>
          </cell>
          <cell r="J5269">
            <v>3103.3110000000001</v>
          </cell>
        </row>
        <row r="5270">
          <cell r="A5270">
            <v>667254</v>
          </cell>
          <cell r="J5270">
            <v>6087.3530000000001</v>
          </cell>
        </row>
        <row r="5271">
          <cell r="A5271">
            <v>661279</v>
          </cell>
          <cell r="J5271">
            <v>129601</v>
          </cell>
        </row>
        <row r="5272">
          <cell r="A5272">
            <v>666502</v>
          </cell>
          <cell r="J5272">
            <v>79255</v>
          </cell>
        </row>
        <row r="5273">
          <cell r="A5273">
            <v>6400</v>
          </cell>
          <cell r="J5273">
            <v>53205.88</v>
          </cell>
        </row>
        <row r="5274">
          <cell r="A5274">
            <v>664718</v>
          </cell>
          <cell r="J5274">
            <v>40020.75</v>
          </cell>
        </row>
        <row r="5275">
          <cell r="A5275">
            <v>665507</v>
          </cell>
          <cell r="J5275">
            <v>0</v>
          </cell>
        </row>
        <row r="5276">
          <cell r="A5276">
            <v>658090</v>
          </cell>
          <cell r="J5276">
            <v>398.09</v>
          </cell>
        </row>
        <row r="5277">
          <cell r="A5277">
            <v>664888</v>
          </cell>
          <cell r="J5277">
            <v>4500.0020000000004</v>
          </cell>
        </row>
        <row r="5278">
          <cell r="A5278">
            <v>661195</v>
          </cell>
          <cell r="J5278">
            <v>54589.86</v>
          </cell>
        </row>
        <row r="5279">
          <cell r="A5279">
            <v>664306</v>
          </cell>
          <cell r="J5279">
            <v>18771.78</v>
          </cell>
        </row>
        <row r="5280">
          <cell r="A5280">
            <v>664035</v>
          </cell>
          <cell r="J5280">
            <v>403472</v>
          </cell>
        </row>
        <row r="5281">
          <cell r="A5281">
            <v>666885</v>
          </cell>
          <cell r="J5281">
            <v>15524</v>
          </cell>
        </row>
        <row r="5282">
          <cell r="A5282">
            <v>666886</v>
          </cell>
          <cell r="J5282">
            <v>1481.5840000000001</v>
          </cell>
        </row>
        <row r="5283">
          <cell r="A5283">
            <v>658105</v>
          </cell>
          <cell r="J5283">
            <v>304.92</v>
          </cell>
        </row>
        <row r="5284">
          <cell r="A5284">
            <v>665662</v>
          </cell>
          <cell r="J5284">
            <v>7510.1</v>
          </cell>
        </row>
        <row r="5285">
          <cell r="A5285">
            <v>662173</v>
          </cell>
          <cell r="J5285">
            <v>15682.65</v>
          </cell>
        </row>
        <row r="5286">
          <cell r="A5286">
            <v>666997</v>
          </cell>
          <cell r="J5286">
            <v>2908.598</v>
          </cell>
        </row>
        <row r="5287">
          <cell r="A5287">
            <v>3589</v>
          </cell>
          <cell r="J5287">
            <v>580.79999999999995</v>
          </cell>
        </row>
        <row r="5288">
          <cell r="A5288">
            <v>658092</v>
          </cell>
          <cell r="J5288">
            <v>1566.95</v>
          </cell>
        </row>
        <row r="5289">
          <cell r="A5289">
            <v>658091</v>
          </cell>
          <cell r="J5289">
            <v>660.66</v>
          </cell>
        </row>
        <row r="5290">
          <cell r="A5290">
            <v>667029</v>
          </cell>
          <cell r="J5290">
            <v>13463.88</v>
          </cell>
        </row>
        <row r="5291">
          <cell r="A5291">
            <v>447</v>
          </cell>
          <cell r="J5291">
            <v>1801.375</v>
          </cell>
        </row>
        <row r="5292">
          <cell r="A5292">
            <v>9033</v>
          </cell>
          <cell r="J5292">
            <v>3062.3530000000001</v>
          </cell>
        </row>
        <row r="5293">
          <cell r="A5293">
            <v>10273</v>
          </cell>
          <cell r="J5293">
            <v>4067.6329999999998</v>
          </cell>
        </row>
        <row r="5294">
          <cell r="A5294">
            <v>658093</v>
          </cell>
          <cell r="J5294">
            <v>265.95</v>
          </cell>
        </row>
        <row r="5295">
          <cell r="A5295">
            <v>663938</v>
          </cell>
          <cell r="J5295">
            <v>8370.0049999999992</v>
          </cell>
        </row>
        <row r="5296">
          <cell r="A5296">
            <v>663937</v>
          </cell>
          <cell r="J5296">
            <v>9599.9940000000006</v>
          </cell>
        </row>
        <row r="5297">
          <cell r="A5297">
            <v>664363</v>
          </cell>
          <cell r="J5297">
            <v>4527.6499999999996</v>
          </cell>
        </row>
        <row r="5298">
          <cell r="A5298">
            <v>665030</v>
          </cell>
          <cell r="J5298">
            <v>9450.0030000000006</v>
          </cell>
        </row>
        <row r="5299">
          <cell r="A5299">
            <v>665068</v>
          </cell>
          <cell r="J5299">
            <v>8449.9979999999996</v>
          </cell>
        </row>
        <row r="5300">
          <cell r="A5300">
            <v>663936</v>
          </cell>
          <cell r="J5300">
            <v>2964.5</v>
          </cell>
        </row>
        <row r="5301">
          <cell r="A5301">
            <v>665107</v>
          </cell>
          <cell r="J5301">
            <v>20670</v>
          </cell>
        </row>
        <row r="5302">
          <cell r="A5302">
            <v>663935</v>
          </cell>
          <cell r="J5302">
            <v>3025</v>
          </cell>
        </row>
        <row r="5303">
          <cell r="A5303">
            <v>663940</v>
          </cell>
          <cell r="J5303">
            <v>9500</v>
          </cell>
        </row>
        <row r="5304">
          <cell r="A5304">
            <v>663939</v>
          </cell>
          <cell r="J5304">
            <v>8449.9979999999996</v>
          </cell>
        </row>
        <row r="5305">
          <cell r="A5305">
            <v>663934</v>
          </cell>
          <cell r="J5305">
            <v>6952.2969999999996</v>
          </cell>
        </row>
        <row r="5306">
          <cell r="A5306">
            <v>664362</v>
          </cell>
          <cell r="J5306">
            <v>4184.9539999999997</v>
          </cell>
        </row>
        <row r="5307">
          <cell r="A5307">
            <v>662566</v>
          </cell>
          <cell r="J5307">
            <v>700</v>
          </cell>
        </row>
        <row r="5308">
          <cell r="A5308">
            <v>666870</v>
          </cell>
          <cell r="J5308">
            <v>280</v>
          </cell>
        </row>
        <row r="5309">
          <cell r="A5309">
            <v>660632</v>
          </cell>
          <cell r="J5309">
            <v>3500</v>
          </cell>
        </row>
        <row r="5310">
          <cell r="A5310">
            <v>667242</v>
          </cell>
          <cell r="J5310">
            <v>3011.125</v>
          </cell>
        </row>
        <row r="5311">
          <cell r="A5311">
            <v>666871</v>
          </cell>
          <cell r="J5311">
            <v>4378.01</v>
          </cell>
        </row>
        <row r="5312">
          <cell r="A5312">
            <v>7436</v>
          </cell>
          <cell r="J5312">
            <v>372.68</v>
          </cell>
        </row>
        <row r="5313">
          <cell r="A5313">
            <v>663520</v>
          </cell>
          <cell r="J5313">
            <v>229.9</v>
          </cell>
        </row>
        <row r="5314">
          <cell r="A5314">
            <v>667085</v>
          </cell>
          <cell r="J5314">
            <v>39637.360000000001</v>
          </cell>
        </row>
        <row r="5315">
          <cell r="A5315">
            <v>665473</v>
          </cell>
          <cell r="J5315">
            <v>108325.8</v>
          </cell>
        </row>
        <row r="5316">
          <cell r="A5316">
            <v>665386</v>
          </cell>
          <cell r="J5316">
            <v>72193.7</v>
          </cell>
        </row>
        <row r="5317">
          <cell r="A5317">
            <v>5948</v>
          </cell>
          <cell r="J5317">
            <v>32814.14</v>
          </cell>
        </row>
        <row r="5318">
          <cell r="A5318">
            <v>665387</v>
          </cell>
          <cell r="J5318">
            <v>29086.92</v>
          </cell>
        </row>
        <row r="5319">
          <cell r="A5319">
            <v>658094</v>
          </cell>
          <cell r="J5319">
            <v>364.21</v>
          </cell>
        </row>
        <row r="5320">
          <cell r="A5320">
            <v>11773</v>
          </cell>
          <cell r="J5320">
            <v>1272.787</v>
          </cell>
        </row>
        <row r="5321">
          <cell r="A5321">
            <v>658095</v>
          </cell>
          <cell r="J5321">
            <v>381.15</v>
          </cell>
        </row>
        <row r="5322">
          <cell r="A5322">
            <v>658096</v>
          </cell>
          <cell r="J5322">
            <v>1114.652</v>
          </cell>
        </row>
        <row r="5323">
          <cell r="A5323">
            <v>658097</v>
          </cell>
          <cell r="J5323">
            <v>990.99</v>
          </cell>
        </row>
        <row r="5324">
          <cell r="A5324">
            <v>658098</v>
          </cell>
          <cell r="J5324">
            <v>559.02</v>
          </cell>
        </row>
        <row r="5325">
          <cell r="A5325">
            <v>658099</v>
          </cell>
          <cell r="J5325">
            <v>499.73</v>
          </cell>
        </row>
        <row r="5326">
          <cell r="A5326">
            <v>101003</v>
          </cell>
          <cell r="J5326">
            <v>334.517</v>
          </cell>
        </row>
        <row r="5327">
          <cell r="A5327">
            <v>14822</v>
          </cell>
          <cell r="J5327">
            <v>334.517</v>
          </cell>
        </row>
        <row r="5328">
          <cell r="A5328">
            <v>663455</v>
          </cell>
          <cell r="J5328">
            <v>150</v>
          </cell>
        </row>
        <row r="5329">
          <cell r="A5329">
            <v>666448</v>
          </cell>
          <cell r="J5329">
            <v>10.321</v>
          </cell>
        </row>
        <row r="5330">
          <cell r="A5330">
            <v>666449</v>
          </cell>
          <cell r="J5330">
            <v>17.920000000000002</v>
          </cell>
        </row>
        <row r="5331">
          <cell r="A5331">
            <v>667000</v>
          </cell>
          <cell r="J5331">
            <v>3620.9250000000002</v>
          </cell>
        </row>
        <row r="5332">
          <cell r="A5332">
            <v>667001</v>
          </cell>
          <cell r="J5332">
            <v>5320.3459999999995</v>
          </cell>
        </row>
        <row r="5333">
          <cell r="A5333">
            <v>666944</v>
          </cell>
          <cell r="J5333">
            <v>3392.0050000000001</v>
          </cell>
        </row>
        <row r="5334">
          <cell r="A5334">
            <v>662421</v>
          </cell>
          <cell r="J5334">
            <v>1641.97</v>
          </cell>
        </row>
        <row r="5335">
          <cell r="A5335">
            <v>662422</v>
          </cell>
          <cell r="J5335">
            <v>1641.97</v>
          </cell>
        </row>
        <row r="5336">
          <cell r="A5336">
            <v>665178</v>
          </cell>
          <cell r="J5336">
            <v>1641.97</v>
          </cell>
        </row>
        <row r="5337">
          <cell r="A5337">
            <v>666798</v>
          </cell>
          <cell r="J5337">
            <v>120.601</v>
          </cell>
        </row>
        <row r="5338">
          <cell r="A5338">
            <v>666800</v>
          </cell>
          <cell r="J5338">
            <v>56086.13</v>
          </cell>
        </row>
        <row r="5339">
          <cell r="A5339">
            <v>666532</v>
          </cell>
          <cell r="J5339">
            <v>150.04</v>
          </cell>
        </row>
        <row r="5340">
          <cell r="A5340">
            <v>5774</v>
          </cell>
          <cell r="J5340">
            <v>174.77199999999999</v>
          </cell>
        </row>
        <row r="5341">
          <cell r="A5341">
            <v>665769</v>
          </cell>
          <cell r="J5341">
            <v>17277.689999999999</v>
          </cell>
        </row>
        <row r="5342">
          <cell r="A5342">
            <v>665581</v>
          </cell>
          <cell r="J5342">
            <v>0</v>
          </cell>
        </row>
        <row r="5343">
          <cell r="A5343">
            <v>661560</v>
          </cell>
          <cell r="J5343">
            <v>1000</v>
          </cell>
        </row>
        <row r="5344">
          <cell r="A5344">
            <v>658100</v>
          </cell>
          <cell r="J5344">
            <v>245.63</v>
          </cell>
        </row>
        <row r="5345">
          <cell r="A5345">
            <v>664789</v>
          </cell>
          <cell r="J5345">
            <v>8527.8140000000003</v>
          </cell>
        </row>
        <row r="5346">
          <cell r="A5346">
            <v>665393</v>
          </cell>
          <cell r="J5346">
            <v>10446.67</v>
          </cell>
        </row>
        <row r="5347">
          <cell r="A5347">
            <v>666450</v>
          </cell>
          <cell r="J5347">
            <v>42374.63</v>
          </cell>
        </row>
        <row r="5348">
          <cell r="A5348">
            <v>666451</v>
          </cell>
          <cell r="J5348">
            <v>49731.91</v>
          </cell>
        </row>
        <row r="5349">
          <cell r="A5349">
            <v>660384</v>
          </cell>
          <cell r="J5349">
            <v>43906.99</v>
          </cell>
        </row>
        <row r="5350">
          <cell r="A5350">
            <v>17899</v>
          </cell>
          <cell r="J5350">
            <v>1263.809</v>
          </cell>
        </row>
        <row r="5351">
          <cell r="A5351">
            <v>1973</v>
          </cell>
          <cell r="J5351">
            <v>713.9</v>
          </cell>
        </row>
        <row r="5352">
          <cell r="A5352">
            <v>4358</v>
          </cell>
          <cell r="J5352">
            <v>48.472999999999999</v>
          </cell>
        </row>
        <row r="5353">
          <cell r="A5353">
            <v>664746</v>
          </cell>
          <cell r="J5353">
            <v>1613.499</v>
          </cell>
        </row>
        <row r="5354">
          <cell r="A5354">
            <v>3374</v>
          </cell>
          <cell r="J5354">
            <v>102.935</v>
          </cell>
        </row>
        <row r="5355">
          <cell r="A5355">
            <v>3375</v>
          </cell>
          <cell r="J5355">
            <v>130.29300000000001</v>
          </cell>
        </row>
        <row r="5356">
          <cell r="A5356">
            <v>11015</v>
          </cell>
          <cell r="J5356">
            <v>488.79199999999997</v>
          </cell>
        </row>
        <row r="5357">
          <cell r="A5357">
            <v>3376</v>
          </cell>
          <cell r="J5357">
            <v>201.114</v>
          </cell>
        </row>
        <row r="5358">
          <cell r="A5358">
            <v>11012</v>
          </cell>
          <cell r="J5358">
            <v>916.81700000000001</v>
          </cell>
        </row>
        <row r="5359">
          <cell r="A5359">
            <v>666701</v>
          </cell>
          <cell r="J5359">
            <v>171.505</v>
          </cell>
        </row>
        <row r="5360">
          <cell r="A5360">
            <v>663211</v>
          </cell>
          <cell r="J5360">
            <v>57.220999999999997</v>
          </cell>
        </row>
        <row r="5361">
          <cell r="A5361">
            <v>9763</v>
          </cell>
          <cell r="J5361">
            <v>104.157</v>
          </cell>
        </row>
        <row r="5362">
          <cell r="A5362">
            <v>658401</v>
          </cell>
          <cell r="J5362">
            <v>17.001000000000001</v>
          </cell>
        </row>
        <row r="5363">
          <cell r="A5363">
            <v>9203</v>
          </cell>
          <cell r="J5363">
            <v>81.3</v>
          </cell>
        </row>
        <row r="5364">
          <cell r="A5364">
            <v>7851</v>
          </cell>
          <cell r="J5364">
            <v>113.619</v>
          </cell>
        </row>
        <row r="5365">
          <cell r="A5365">
            <v>3059</v>
          </cell>
          <cell r="J5365">
            <v>99.402000000000001</v>
          </cell>
        </row>
        <row r="5366">
          <cell r="A5366">
            <v>663212</v>
          </cell>
          <cell r="J5366">
            <v>99.402000000000001</v>
          </cell>
        </row>
        <row r="5367">
          <cell r="A5367">
            <v>663418</v>
          </cell>
          <cell r="J5367">
            <v>1461.075</v>
          </cell>
        </row>
        <row r="5368">
          <cell r="A5368">
            <v>663757</v>
          </cell>
          <cell r="J5368">
            <v>222.19200000000001</v>
          </cell>
        </row>
        <row r="5369">
          <cell r="A5369">
            <v>661627</v>
          </cell>
          <cell r="J5369">
            <v>21.513999999999999</v>
          </cell>
        </row>
        <row r="5370">
          <cell r="A5370">
            <v>661628</v>
          </cell>
          <cell r="J5370">
            <v>31.218</v>
          </cell>
        </row>
        <row r="5371">
          <cell r="A5371">
            <v>658297</v>
          </cell>
          <cell r="J5371">
            <v>269.92700000000002</v>
          </cell>
        </row>
        <row r="5372">
          <cell r="A5372">
            <v>658298</v>
          </cell>
          <cell r="J5372">
            <v>269.92700000000002</v>
          </cell>
        </row>
        <row r="5373">
          <cell r="A5373">
            <v>101309</v>
          </cell>
          <cell r="J5373">
            <v>8.4580000000000002</v>
          </cell>
        </row>
        <row r="5374">
          <cell r="A5374">
            <v>1259</v>
          </cell>
          <cell r="J5374">
            <v>17.896000000000001</v>
          </cell>
        </row>
        <row r="5375">
          <cell r="A5375">
            <v>1965</v>
          </cell>
          <cell r="J5375">
            <v>24.805</v>
          </cell>
        </row>
        <row r="5376">
          <cell r="A5376">
            <v>19131</v>
          </cell>
          <cell r="J5376">
            <v>27.576000000000001</v>
          </cell>
        </row>
        <row r="5377">
          <cell r="A5377">
            <v>9745</v>
          </cell>
          <cell r="J5377">
            <v>5091.8860000000004</v>
          </cell>
        </row>
        <row r="5378">
          <cell r="A5378">
            <v>9797</v>
          </cell>
          <cell r="J5378">
            <v>10183.76</v>
          </cell>
        </row>
        <row r="5379">
          <cell r="A5379">
            <v>658402</v>
          </cell>
          <cell r="J5379">
            <v>10183.76</v>
          </cell>
        </row>
        <row r="5380">
          <cell r="A5380">
            <v>9752</v>
          </cell>
          <cell r="J5380">
            <v>10183.76</v>
          </cell>
        </row>
        <row r="5381">
          <cell r="A5381">
            <v>6840</v>
          </cell>
          <cell r="J5381">
            <v>307.24299999999999</v>
          </cell>
        </row>
        <row r="5382">
          <cell r="A5382">
            <v>101608</v>
          </cell>
          <cell r="J5382">
            <v>1461.075</v>
          </cell>
        </row>
        <row r="5383">
          <cell r="A5383">
            <v>658375</v>
          </cell>
          <cell r="J5383">
            <v>32.198</v>
          </cell>
        </row>
        <row r="5384">
          <cell r="A5384">
            <v>658376</v>
          </cell>
          <cell r="J5384">
            <v>37.497999999999998</v>
          </cell>
        </row>
        <row r="5385">
          <cell r="A5385">
            <v>666279</v>
          </cell>
          <cell r="J5385">
            <v>295.09500000000003</v>
          </cell>
        </row>
        <row r="5386">
          <cell r="A5386">
            <v>666417</v>
          </cell>
          <cell r="J5386">
            <v>248.72800000000001</v>
          </cell>
        </row>
        <row r="5387">
          <cell r="A5387">
            <v>666501</v>
          </cell>
          <cell r="J5387">
            <v>692.90700000000004</v>
          </cell>
        </row>
        <row r="5388">
          <cell r="A5388">
            <v>9815</v>
          </cell>
          <cell r="J5388">
            <v>49804.81</v>
          </cell>
        </row>
        <row r="5389">
          <cell r="A5389">
            <v>9749</v>
          </cell>
          <cell r="J5389">
            <v>59196.03</v>
          </cell>
        </row>
        <row r="5390">
          <cell r="A5390">
            <v>9703</v>
          </cell>
          <cell r="J5390">
            <v>14045.16</v>
          </cell>
        </row>
        <row r="5391">
          <cell r="A5391">
            <v>9818</v>
          </cell>
          <cell r="J5391">
            <v>15736.26</v>
          </cell>
        </row>
        <row r="5392">
          <cell r="A5392">
            <v>658400</v>
          </cell>
          <cell r="J5392">
            <v>7257.58</v>
          </cell>
        </row>
        <row r="5393">
          <cell r="A5393">
            <v>658373</v>
          </cell>
          <cell r="J5393">
            <v>9345.8459999999995</v>
          </cell>
        </row>
        <row r="5394">
          <cell r="A5394">
            <v>359</v>
          </cell>
          <cell r="J5394">
            <v>80.537999999999997</v>
          </cell>
        </row>
        <row r="5395">
          <cell r="A5395">
            <v>9397</v>
          </cell>
          <cell r="J5395">
            <v>512.19299999999998</v>
          </cell>
        </row>
        <row r="5396">
          <cell r="A5396">
            <v>658295</v>
          </cell>
          <cell r="J5396">
            <v>186.667</v>
          </cell>
        </row>
        <row r="5397">
          <cell r="A5397">
            <v>663681</v>
          </cell>
          <cell r="J5397">
            <v>431.92200000000003</v>
          </cell>
        </row>
        <row r="5398">
          <cell r="A5398">
            <v>660327</v>
          </cell>
          <cell r="J5398">
            <v>166.12100000000001</v>
          </cell>
        </row>
        <row r="5399">
          <cell r="A5399">
            <v>661849</v>
          </cell>
          <cell r="J5399">
            <v>141.07400000000001</v>
          </cell>
        </row>
        <row r="5400">
          <cell r="A5400">
            <v>658378</v>
          </cell>
          <cell r="J5400">
            <v>5299.5460000000003</v>
          </cell>
        </row>
        <row r="5401">
          <cell r="A5401">
            <v>658294</v>
          </cell>
          <cell r="J5401">
            <v>7333.326</v>
          </cell>
        </row>
        <row r="5402">
          <cell r="A5402">
            <v>658377</v>
          </cell>
          <cell r="J5402">
            <v>37.497999999999998</v>
          </cell>
        </row>
        <row r="5403">
          <cell r="A5403">
            <v>7803</v>
          </cell>
          <cell r="J5403">
            <v>272.55200000000002</v>
          </cell>
        </row>
        <row r="5404">
          <cell r="A5404">
            <v>2817</v>
          </cell>
          <cell r="J5404">
            <v>4378.99</v>
          </cell>
        </row>
        <row r="5405">
          <cell r="A5405">
            <v>658296</v>
          </cell>
          <cell r="J5405">
            <v>59.75</v>
          </cell>
        </row>
        <row r="5406">
          <cell r="A5406">
            <v>662033</v>
          </cell>
          <cell r="J5406">
            <v>27.225000000000001</v>
          </cell>
        </row>
        <row r="5407">
          <cell r="A5407">
            <v>667251</v>
          </cell>
          <cell r="J5407">
            <v>0</v>
          </cell>
        </row>
        <row r="5408">
          <cell r="A5408">
            <v>667227</v>
          </cell>
          <cell r="J5408">
            <v>0</v>
          </cell>
        </row>
        <row r="5409">
          <cell r="A5409">
            <v>2919</v>
          </cell>
          <cell r="J5409">
            <v>6015.2610000000004</v>
          </cell>
        </row>
        <row r="5410">
          <cell r="A5410">
            <v>5651</v>
          </cell>
          <cell r="J5410">
            <v>29101.89</v>
          </cell>
        </row>
        <row r="5411">
          <cell r="A5411">
            <v>664365</v>
          </cell>
          <cell r="J5411">
            <v>7000</v>
          </cell>
        </row>
        <row r="5412">
          <cell r="A5412">
            <v>664364</v>
          </cell>
          <cell r="J5412">
            <v>0</v>
          </cell>
        </row>
        <row r="5413">
          <cell r="A5413">
            <v>664320</v>
          </cell>
          <cell r="J5413">
            <v>0</v>
          </cell>
        </row>
        <row r="5414">
          <cell r="A5414">
            <v>664330</v>
          </cell>
          <cell r="J5414">
            <v>0</v>
          </cell>
        </row>
        <row r="5415">
          <cell r="A5415">
            <v>14111</v>
          </cell>
          <cell r="J5415">
            <v>2169.252</v>
          </cell>
        </row>
        <row r="5416">
          <cell r="A5416">
            <v>662413</v>
          </cell>
          <cell r="J5416">
            <v>72402.91</v>
          </cell>
        </row>
        <row r="5417">
          <cell r="A5417">
            <v>664144</v>
          </cell>
          <cell r="J5417">
            <v>135782.6</v>
          </cell>
        </row>
        <row r="5418">
          <cell r="A5418">
            <v>666799</v>
          </cell>
          <cell r="J5418">
            <v>14625.37</v>
          </cell>
        </row>
        <row r="5419">
          <cell r="A5419">
            <v>663686</v>
          </cell>
          <cell r="J5419">
            <v>12717.1</v>
          </cell>
        </row>
        <row r="5420">
          <cell r="A5420">
            <v>658280</v>
          </cell>
          <cell r="J5420">
            <v>810.7</v>
          </cell>
        </row>
        <row r="5421">
          <cell r="A5421">
            <v>1890</v>
          </cell>
          <cell r="J5421">
            <v>284.35000000000002</v>
          </cell>
        </row>
        <row r="5422">
          <cell r="A5422">
            <v>658101</v>
          </cell>
          <cell r="J5422">
            <v>335.41</v>
          </cell>
        </row>
        <row r="5423">
          <cell r="A5423">
            <v>666826</v>
          </cell>
          <cell r="J5423">
            <v>53406.28</v>
          </cell>
        </row>
        <row r="5424">
          <cell r="A5424">
            <v>3535</v>
          </cell>
          <cell r="J5424">
            <v>7611.1540000000005</v>
          </cell>
        </row>
        <row r="5425">
          <cell r="A5425">
            <v>6763</v>
          </cell>
          <cell r="J5425">
            <v>17112.16</v>
          </cell>
        </row>
        <row r="5426">
          <cell r="A5426">
            <v>663234</v>
          </cell>
          <cell r="J5426">
            <v>0</v>
          </cell>
        </row>
        <row r="5427">
          <cell r="A5427">
            <v>663235</v>
          </cell>
          <cell r="J5427">
            <v>0</v>
          </cell>
        </row>
        <row r="5428">
          <cell r="A5428">
            <v>662653</v>
          </cell>
          <cell r="J5428">
            <v>129.482</v>
          </cell>
        </row>
        <row r="5429">
          <cell r="A5429">
            <v>666511</v>
          </cell>
          <cell r="J5429">
            <v>0</v>
          </cell>
        </row>
        <row r="5430">
          <cell r="A5430">
            <v>662661</v>
          </cell>
          <cell r="J5430">
            <v>2078.7800000000002</v>
          </cell>
        </row>
        <row r="5431">
          <cell r="A5431">
            <v>224</v>
          </cell>
          <cell r="J5431">
            <v>2993.4540000000002</v>
          </cell>
        </row>
        <row r="5432">
          <cell r="A5432">
            <v>664098</v>
          </cell>
          <cell r="J5432">
            <v>0</v>
          </cell>
        </row>
        <row r="5433">
          <cell r="A5433">
            <v>664099</v>
          </cell>
          <cell r="J5433">
            <v>0</v>
          </cell>
        </row>
        <row r="5434">
          <cell r="A5434">
            <v>660808</v>
          </cell>
          <cell r="J5434">
            <v>15101.05</v>
          </cell>
        </row>
        <row r="5435">
          <cell r="A5435">
            <v>666797</v>
          </cell>
          <cell r="J5435">
            <v>6098.4</v>
          </cell>
        </row>
        <row r="5436">
          <cell r="A5436">
            <v>14108</v>
          </cell>
          <cell r="J5436">
            <v>326.56700000000001</v>
          </cell>
        </row>
        <row r="5437">
          <cell r="A5437">
            <v>1082</v>
          </cell>
          <cell r="J5437">
            <v>33740.85</v>
          </cell>
        </row>
        <row r="5438">
          <cell r="A5438">
            <v>661186</v>
          </cell>
          <cell r="J5438">
            <v>123906</v>
          </cell>
        </row>
        <row r="5439">
          <cell r="A5439">
            <v>662966</v>
          </cell>
          <cell r="J5439">
            <v>23500</v>
          </cell>
        </row>
        <row r="5440">
          <cell r="A5440">
            <v>658596</v>
          </cell>
          <cell r="J5440">
            <v>278.3</v>
          </cell>
        </row>
        <row r="5441">
          <cell r="A5441">
            <v>7326</v>
          </cell>
          <cell r="J5441">
            <v>229.9</v>
          </cell>
        </row>
        <row r="5442">
          <cell r="A5442">
            <v>666753</v>
          </cell>
          <cell r="J5442">
            <v>254.54300000000001</v>
          </cell>
        </row>
        <row r="5443">
          <cell r="A5443">
            <v>663984</v>
          </cell>
          <cell r="J5443">
            <v>710.00400000000002</v>
          </cell>
        </row>
        <row r="5444">
          <cell r="A5444">
            <v>666884</v>
          </cell>
          <cell r="J5444">
            <v>2485.3159999999998</v>
          </cell>
        </row>
        <row r="5445">
          <cell r="A5445">
            <v>666788</v>
          </cell>
          <cell r="J5445">
            <v>10343.870000000001</v>
          </cell>
        </row>
        <row r="5446">
          <cell r="A5446">
            <v>667012</v>
          </cell>
          <cell r="J5446">
            <v>30754.68</v>
          </cell>
        </row>
        <row r="5447">
          <cell r="A5447">
            <v>666945</v>
          </cell>
          <cell r="J5447">
            <v>7480.0020000000004</v>
          </cell>
        </row>
        <row r="5448">
          <cell r="A5448">
            <v>665616</v>
          </cell>
          <cell r="J5448">
            <v>13664.4</v>
          </cell>
        </row>
        <row r="5449">
          <cell r="A5449">
            <v>658102</v>
          </cell>
          <cell r="J5449">
            <v>422.58</v>
          </cell>
        </row>
        <row r="5450">
          <cell r="A5450">
            <v>4883</v>
          </cell>
          <cell r="J5450">
            <v>8046.5050000000001</v>
          </cell>
        </row>
        <row r="5451">
          <cell r="A5451">
            <v>664168</v>
          </cell>
          <cell r="J5451">
            <v>19360</v>
          </cell>
        </row>
        <row r="5452">
          <cell r="A5452">
            <v>664782</v>
          </cell>
          <cell r="J5452">
            <v>11464.21</v>
          </cell>
        </row>
        <row r="5453">
          <cell r="A5453">
            <v>664175</v>
          </cell>
          <cell r="J5453">
            <v>36300</v>
          </cell>
        </row>
        <row r="5454">
          <cell r="A5454">
            <v>658620</v>
          </cell>
          <cell r="J5454">
            <v>15125</v>
          </cell>
        </row>
        <row r="5455">
          <cell r="A5455">
            <v>666507</v>
          </cell>
          <cell r="J5455">
            <v>1.2E-2</v>
          </cell>
        </row>
        <row r="5456">
          <cell r="A5456">
            <v>658621</v>
          </cell>
          <cell r="J5456">
            <v>5033.6000000000004</v>
          </cell>
        </row>
        <row r="5457">
          <cell r="A5457">
            <v>101151</v>
          </cell>
          <cell r="J5457">
            <v>3875.6370000000002</v>
          </cell>
        </row>
        <row r="5458">
          <cell r="A5458">
            <v>660763</v>
          </cell>
          <cell r="J5458">
            <v>393.12900000000002</v>
          </cell>
        </row>
        <row r="5459">
          <cell r="A5459">
            <v>667088</v>
          </cell>
          <cell r="J5459">
            <v>106.35899999999999</v>
          </cell>
        </row>
        <row r="5460">
          <cell r="A5460">
            <v>662472</v>
          </cell>
          <cell r="J5460">
            <v>59000</v>
          </cell>
        </row>
        <row r="5461">
          <cell r="A5461">
            <v>658891</v>
          </cell>
          <cell r="J5461">
            <v>1935.08</v>
          </cell>
        </row>
        <row r="5462">
          <cell r="A5462">
            <v>4403</v>
          </cell>
          <cell r="J5462">
            <v>1935.08</v>
          </cell>
        </row>
        <row r="5463">
          <cell r="A5463">
            <v>666028</v>
          </cell>
          <cell r="J5463">
            <v>1935.08</v>
          </cell>
        </row>
        <row r="5464">
          <cell r="A5464">
            <v>665762</v>
          </cell>
          <cell r="J5464">
            <v>4767.6329999999998</v>
          </cell>
        </row>
        <row r="5465">
          <cell r="A5465">
            <v>666770</v>
          </cell>
          <cell r="J5465">
            <v>167.416</v>
          </cell>
        </row>
        <row r="5466">
          <cell r="A5466">
            <v>666802</v>
          </cell>
          <cell r="J5466">
            <v>199.27500000000001</v>
          </cell>
        </row>
        <row r="5467">
          <cell r="A5467">
            <v>666769</v>
          </cell>
          <cell r="J5467">
            <v>391.14699999999999</v>
          </cell>
        </row>
        <row r="5468">
          <cell r="A5468">
            <v>666803</v>
          </cell>
          <cell r="J5468">
            <v>293.12200000000001</v>
          </cell>
        </row>
        <row r="5469">
          <cell r="A5469">
            <v>8228</v>
          </cell>
          <cell r="J5469">
            <v>1253.7829999999999</v>
          </cell>
        </row>
        <row r="5470">
          <cell r="A5470">
            <v>13311</v>
          </cell>
          <cell r="J5470">
            <v>1196.9760000000001</v>
          </cell>
        </row>
        <row r="5471">
          <cell r="A5471">
            <v>13313</v>
          </cell>
          <cell r="J5471">
            <v>1196.9760000000001</v>
          </cell>
        </row>
        <row r="5472">
          <cell r="A5472">
            <v>13310</v>
          </cell>
          <cell r="J5472">
            <v>1196.9760000000001</v>
          </cell>
        </row>
        <row r="5473">
          <cell r="A5473">
            <v>7847</v>
          </cell>
          <cell r="J5473">
            <v>1196.9760000000001</v>
          </cell>
        </row>
        <row r="5474">
          <cell r="A5474">
            <v>664937</v>
          </cell>
          <cell r="J5474">
            <v>1196.9760000000001</v>
          </cell>
        </row>
        <row r="5475">
          <cell r="A5475">
            <v>101753</v>
          </cell>
          <cell r="J5475">
            <v>1393.758</v>
          </cell>
        </row>
        <row r="5476">
          <cell r="A5476">
            <v>667354</v>
          </cell>
          <cell r="J5476">
            <v>480.57600000000002</v>
          </cell>
        </row>
        <row r="5477">
          <cell r="A5477">
            <v>667353</v>
          </cell>
          <cell r="J5477">
            <v>1253.7829999999999</v>
          </cell>
        </row>
        <row r="5478">
          <cell r="A5478">
            <v>10229</v>
          </cell>
          <cell r="J5478">
            <v>1327.5250000000001</v>
          </cell>
        </row>
        <row r="5479">
          <cell r="A5479">
            <v>12460</v>
          </cell>
          <cell r="J5479">
            <v>2314.3760000000002</v>
          </cell>
        </row>
        <row r="5480">
          <cell r="A5480">
            <v>1504</v>
          </cell>
          <cell r="J5480">
            <v>2314.3429999999998</v>
          </cell>
        </row>
        <row r="5481">
          <cell r="A5481">
            <v>17665</v>
          </cell>
          <cell r="J5481">
            <v>2314.3429999999998</v>
          </cell>
        </row>
        <row r="5482">
          <cell r="A5482">
            <v>18586</v>
          </cell>
          <cell r="J5482">
            <v>2314.3429999999998</v>
          </cell>
        </row>
        <row r="5483">
          <cell r="A5483">
            <v>61</v>
          </cell>
          <cell r="J5483">
            <v>2314.3429999999998</v>
          </cell>
        </row>
        <row r="5484">
          <cell r="A5484">
            <v>666723</v>
          </cell>
          <cell r="J5484">
            <v>2314.3429999999998</v>
          </cell>
        </row>
        <row r="5485">
          <cell r="A5485">
            <v>10993</v>
          </cell>
          <cell r="J5485">
            <v>3817.6260000000002</v>
          </cell>
        </row>
        <row r="5486">
          <cell r="A5486">
            <v>12010</v>
          </cell>
          <cell r="J5486">
            <v>1377.2370000000001</v>
          </cell>
        </row>
        <row r="5487">
          <cell r="A5487">
            <v>658245</v>
          </cell>
          <cell r="J5487">
            <v>3974.567</v>
          </cell>
        </row>
        <row r="5488">
          <cell r="A5488">
            <v>12002</v>
          </cell>
          <cell r="J5488">
            <v>1377.2370000000001</v>
          </cell>
        </row>
        <row r="5489">
          <cell r="A5489">
            <v>658241</v>
          </cell>
          <cell r="J5489">
            <v>3974.567</v>
          </cell>
        </row>
        <row r="5490">
          <cell r="A5490">
            <v>658171</v>
          </cell>
          <cell r="J5490">
            <v>1377.2370000000001</v>
          </cell>
        </row>
        <row r="5491">
          <cell r="A5491">
            <v>658243</v>
          </cell>
          <cell r="J5491">
            <v>3974.567</v>
          </cell>
        </row>
        <row r="5492">
          <cell r="A5492">
            <v>10913</v>
          </cell>
          <cell r="J5492">
            <v>1377.2370000000001</v>
          </cell>
        </row>
        <row r="5493">
          <cell r="A5493">
            <v>658242</v>
          </cell>
          <cell r="J5493">
            <v>3974.567</v>
          </cell>
        </row>
        <row r="5494">
          <cell r="A5494">
            <v>11903</v>
          </cell>
          <cell r="J5494">
            <v>1377.2370000000001</v>
          </cell>
        </row>
        <row r="5495">
          <cell r="A5495">
            <v>658240</v>
          </cell>
          <cell r="J5495">
            <v>3974.567</v>
          </cell>
        </row>
        <row r="5496">
          <cell r="A5496">
            <v>1446</v>
          </cell>
          <cell r="J5496">
            <v>4938.0559999999996</v>
          </cell>
        </row>
        <row r="5497">
          <cell r="A5497">
            <v>664679</v>
          </cell>
          <cell r="J5497">
            <v>4973.009</v>
          </cell>
        </row>
        <row r="5498">
          <cell r="A5498">
            <v>664675</v>
          </cell>
          <cell r="J5498">
            <v>2001.2829999999999</v>
          </cell>
        </row>
        <row r="5499">
          <cell r="A5499">
            <v>664674</v>
          </cell>
          <cell r="J5499">
            <v>4938.0559999999996</v>
          </cell>
        </row>
        <row r="5500">
          <cell r="A5500">
            <v>667168</v>
          </cell>
          <cell r="J5500">
            <v>3409</v>
          </cell>
        </row>
        <row r="5501">
          <cell r="A5501">
            <v>667162</v>
          </cell>
          <cell r="J5501">
            <v>1199</v>
          </cell>
        </row>
        <row r="5502">
          <cell r="A5502">
            <v>3889</v>
          </cell>
          <cell r="J5502">
            <v>774.58199999999999</v>
          </cell>
        </row>
        <row r="5503">
          <cell r="A5503">
            <v>100866</v>
          </cell>
          <cell r="J5503">
            <v>2298.6219999999998</v>
          </cell>
        </row>
        <row r="5504">
          <cell r="A5504">
            <v>667169</v>
          </cell>
          <cell r="J5504">
            <v>3409</v>
          </cell>
        </row>
        <row r="5505">
          <cell r="A5505">
            <v>667163</v>
          </cell>
          <cell r="J5505">
            <v>1199</v>
          </cell>
        </row>
        <row r="5506">
          <cell r="A5506">
            <v>2677</v>
          </cell>
          <cell r="J5506">
            <v>1199</v>
          </cell>
        </row>
        <row r="5507">
          <cell r="A5507">
            <v>13100</v>
          </cell>
          <cell r="J5507">
            <v>3409</v>
          </cell>
        </row>
        <row r="5508">
          <cell r="A5508">
            <v>4515</v>
          </cell>
          <cell r="J5508">
            <v>1986.018</v>
          </cell>
        </row>
        <row r="5509">
          <cell r="A5509">
            <v>667161</v>
          </cell>
          <cell r="J5509">
            <v>1199</v>
          </cell>
        </row>
        <row r="5510">
          <cell r="A5510">
            <v>667165</v>
          </cell>
          <cell r="J5510">
            <v>3409</v>
          </cell>
        </row>
        <row r="5511">
          <cell r="A5511">
            <v>667221</v>
          </cell>
          <cell r="J5511">
            <v>3409</v>
          </cell>
        </row>
        <row r="5512">
          <cell r="A5512">
            <v>663079</v>
          </cell>
          <cell r="J5512">
            <v>2298.6219999999998</v>
          </cell>
        </row>
        <row r="5513">
          <cell r="A5513">
            <v>664441</v>
          </cell>
          <cell r="J5513">
            <v>630.00099999999998</v>
          </cell>
        </row>
        <row r="5514">
          <cell r="A5514">
            <v>3205</v>
          </cell>
          <cell r="J5514">
            <v>774.58199999999999</v>
          </cell>
        </row>
        <row r="5515">
          <cell r="A5515">
            <v>3900</v>
          </cell>
          <cell r="J5515">
            <v>2298.6219999999998</v>
          </cell>
        </row>
        <row r="5516">
          <cell r="A5516">
            <v>6502</v>
          </cell>
          <cell r="J5516">
            <v>774.58199999999999</v>
          </cell>
        </row>
        <row r="5517">
          <cell r="A5517">
            <v>664442</v>
          </cell>
          <cell r="J5517">
            <v>1904.9939999999999</v>
          </cell>
        </row>
        <row r="5518">
          <cell r="A5518">
            <v>1200</v>
          </cell>
          <cell r="J5518">
            <v>4348.5569999999998</v>
          </cell>
        </row>
        <row r="5519">
          <cell r="A5519">
            <v>7857</v>
          </cell>
          <cell r="J5519">
            <v>1858.3019999999999</v>
          </cell>
        </row>
        <row r="5520">
          <cell r="A5520">
            <v>17736</v>
          </cell>
          <cell r="J5520">
            <v>4348.5569999999998</v>
          </cell>
        </row>
        <row r="5521">
          <cell r="A5521">
            <v>658238</v>
          </cell>
          <cell r="J5521">
            <v>2894.6120000000001</v>
          </cell>
        </row>
        <row r="5522">
          <cell r="A5522">
            <v>658237</v>
          </cell>
          <cell r="J5522">
            <v>4188.8339999999998</v>
          </cell>
        </row>
        <row r="5523">
          <cell r="A5523">
            <v>657457</v>
          </cell>
          <cell r="J5523">
            <v>3073.692</v>
          </cell>
        </row>
        <row r="5524">
          <cell r="A5524">
            <v>17152</v>
          </cell>
          <cell r="J5524">
            <v>1339.453</v>
          </cell>
        </row>
        <row r="5525">
          <cell r="A5525">
            <v>17157</v>
          </cell>
          <cell r="J5525">
            <v>3803.8820000000001</v>
          </cell>
        </row>
        <row r="5526">
          <cell r="A5526">
            <v>17153</v>
          </cell>
          <cell r="J5526">
            <v>1339.453</v>
          </cell>
        </row>
        <row r="5527">
          <cell r="A5527">
            <v>664513</v>
          </cell>
          <cell r="J5527">
            <v>3803.8820000000001</v>
          </cell>
        </row>
        <row r="5528">
          <cell r="A5528">
            <v>663872</v>
          </cell>
          <cell r="J5528">
            <v>1412.4380000000001</v>
          </cell>
        </row>
        <row r="5529">
          <cell r="A5529">
            <v>656976</v>
          </cell>
          <cell r="J5529">
            <v>1339.453</v>
          </cell>
        </row>
        <row r="5530">
          <cell r="A5530">
            <v>656975</v>
          </cell>
          <cell r="J5530">
            <v>3803.8820000000001</v>
          </cell>
        </row>
        <row r="5531">
          <cell r="A5531">
            <v>14883</v>
          </cell>
          <cell r="J5531">
            <v>4258.9920000000002</v>
          </cell>
        </row>
        <row r="5532">
          <cell r="A5532">
            <v>14882</v>
          </cell>
          <cell r="J5532">
            <v>1552.2170000000001</v>
          </cell>
        </row>
        <row r="5533">
          <cell r="A5533">
            <v>14886</v>
          </cell>
          <cell r="J5533">
            <v>4258.9920000000002</v>
          </cell>
        </row>
        <row r="5534">
          <cell r="A5534">
            <v>14884</v>
          </cell>
          <cell r="J5534">
            <v>1435.9770000000001</v>
          </cell>
        </row>
        <row r="5535">
          <cell r="A5535">
            <v>17159</v>
          </cell>
          <cell r="J5535">
            <v>1339.42</v>
          </cell>
        </row>
        <row r="5536">
          <cell r="A5536">
            <v>662719</v>
          </cell>
          <cell r="J5536">
            <v>3803.8820000000001</v>
          </cell>
        </row>
        <row r="5537">
          <cell r="A5537">
            <v>14888</v>
          </cell>
          <cell r="J5537">
            <v>1339.453</v>
          </cell>
        </row>
        <row r="5538">
          <cell r="A5538">
            <v>14889</v>
          </cell>
          <cell r="J5538">
            <v>3803.8820000000001</v>
          </cell>
        </row>
        <row r="5539">
          <cell r="A5539">
            <v>662720</v>
          </cell>
          <cell r="J5539">
            <v>1001.515</v>
          </cell>
        </row>
        <row r="5540">
          <cell r="A5540">
            <v>667350</v>
          </cell>
          <cell r="J5540">
            <v>2064.9580000000001</v>
          </cell>
        </row>
        <row r="5541">
          <cell r="A5541">
            <v>667344</v>
          </cell>
          <cell r="J5541">
            <v>735.06500000000005</v>
          </cell>
        </row>
        <row r="5542">
          <cell r="A5542">
            <v>667321</v>
          </cell>
          <cell r="J5542">
            <v>2064.9580000000001</v>
          </cell>
        </row>
        <row r="5543">
          <cell r="A5543">
            <v>667356</v>
          </cell>
          <cell r="J5543">
            <v>540</v>
          </cell>
        </row>
        <row r="5544">
          <cell r="A5544">
            <v>667345</v>
          </cell>
          <cell r="J5544">
            <v>2064.9580000000001</v>
          </cell>
        </row>
        <row r="5545">
          <cell r="A5545">
            <v>667355</v>
          </cell>
          <cell r="J5545">
            <v>735.06500000000005</v>
          </cell>
        </row>
        <row r="5546">
          <cell r="A5546">
            <v>667347</v>
          </cell>
          <cell r="J5546">
            <v>2064.9580000000001</v>
          </cell>
        </row>
        <row r="5547">
          <cell r="A5547">
            <v>667320</v>
          </cell>
          <cell r="J5547">
            <v>735.06500000000005</v>
          </cell>
        </row>
        <row r="5548">
          <cell r="A5548">
            <v>667349</v>
          </cell>
          <cell r="J5548">
            <v>2064.9580000000001</v>
          </cell>
        </row>
        <row r="5549">
          <cell r="A5549">
            <v>667351</v>
          </cell>
          <cell r="J5549">
            <v>2064.9580000000001</v>
          </cell>
        </row>
        <row r="5550">
          <cell r="A5550">
            <v>10769</v>
          </cell>
          <cell r="J5550">
            <v>3987.0259999999998</v>
          </cell>
        </row>
        <row r="5551">
          <cell r="A5551">
            <v>11045</v>
          </cell>
          <cell r="J5551">
            <v>3987.0259999999998</v>
          </cell>
        </row>
        <row r="5552">
          <cell r="A5552">
            <v>9659</v>
          </cell>
          <cell r="J5552">
            <v>3987.0259999999998</v>
          </cell>
        </row>
        <row r="5553">
          <cell r="A5553">
            <v>11047</v>
          </cell>
          <cell r="J5553">
            <v>3987.0259999999998</v>
          </cell>
        </row>
        <row r="5554">
          <cell r="A5554">
            <v>11046</v>
          </cell>
          <cell r="J5554">
            <v>3987.0259999999998</v>
          </cell>
        </row>
        <row r="5555">
          <cell r="A5555">
            <v>5731</v>
          </cell>
          <cell r="J5555">
            <v>5768.2640000000001</v>
          </cell>
        </row>
        <row r="5556">
          <cell r="A5556">
            <v>666720</v>
          </cell>
          <cell r="J5556">
            <v>3529.8780000000002</v>
          </cell>
        </row>
        <row r="5557">
          <cell r="A5557">
            <v>666719</v>
          </cell>
          <cell r="J5557">
            <v>2917.3809999999999</v>
          </cell>
        </row>
        <row r="5558">
          <cell r="A5558">
            <v>667311</v>
          </cell>
          <cell r="J5558">
            <v>2917.366</v>
          </cell>
        </row>
        <row r="5559">
          <cell r="A5559">
            <v>667273</v>
          </cell>
          <cell r="J5559">
            <v>2620.11</v>
          </cell>
        </row>
        <row r="5560">
          <cell r="A5560">
            <v>667274</v>
          </cell>
          <cell r="J5560">
            <v>2620.11</v>
          </cell>
        </row>
        <row r="5561">
          <cell r="A5561">
            <v>3004</v>
          </cell>
          <cell r="J5561">
            <v>2219.902</v>
          </cell>
        </row>
        <row r="5562">
          <cell r="A5562">
            <v>3052</v>
          </cell>
          <cell r="J5562">
            <v>2140.7840000000001</v>
          </cell>
        </row>
        <row r="5563">
          <cell r="A5563">
            <v>8909</v>
          </cell>
          <cell r="J5563">
            <v>2220.19</v>
          </cell>
        </row>
        <row r="5564">
          <cell r="A5564">
            <v>667421</v>
          </cell>
          <cell r="J5564">
            <v>2220.0720000000001</v>
          </cell>
        </row>
        <row r="5565">
          <cell r="A5565">
            <v>667314</v>
          </cell>
          <cell r="J5565">
            <v>2140.8980000000001</v>
          </cell>
        </row>
        <row r="5566">
          <cell r="A5566">
            <v>662606</v>
          </cell>
          <cell r="J5566">
            <v>2729.1550000000002</v>
          </cell>
        </row>
        <row r="5567">
          <cell r="A5567">
            <v>662605</v>
          </cell>
          <cell r="J5567">
            <v>1138.866</v>
          </cell>
        </row>
        <row r="5568">
          <cell r="A5568">
            <v>9593</v>
          </cell>
          <cell r="J5568">
            <v>3757.752</v>
          </cell>
        </row>
        <row r="5569">
          <cell r="A5569">
            <v>9595</v>
          </cell>
          <cell r="J5569">
            <v>3757.752</v>
          </cell>
        </row>
        <row r="5570">
          <cell r="A5570">
            <v>667171</v>
          </cell>
          <cell r="J5570">
            <v>3239</v>
          </cell>
        </row>
        <row r="5571">
          <cell r="A5571">
            <v>667170</v>
          </cell>
          <cell r="J5571">
            <v>3239</v>
          </cell>
        </row>
        <row r="5572">
          <cell r="A5572">
            <v>12514</v>
          </cell>
          <cell r="J5572">
            <v>4932.8100000000004</v>
          </cell>
        </row>
        <row r="5573">
          <cell r="A5573">
            <v>661018</v>
          </cell>
          <cell r="J5573">
            <v>3644.7310000000002</v>
          </cell>
        </row>
        <row r="5574">
          <cell r="A5574">
            <v>661019</v>
          </cell>
          <cell r="J5574">
            <v>3644.7310000000002</v>
          </cell>
        </row>
        <row r="5575">
          <cell r="A5575">
            <v>5878</v>
          </cell>
          <cell r="J5575">
            <v>2722.7510000000002</v>
          </cell>
        </row>
        <row r="5576">
          <cell r="A5576">
            <v>5880</v>
          </cell>
          <cell r="J5576">
            <v>2722.7510000000002</v>
          </cell>
        </row>
        <row r="5577">
          <cell r="A5577">
            <v>5889</v>
          </cell>
          <cell r="J5577">
            <v>2722.7510000000002</v>
          </cell>
        </row>
        <row r="5578">
          <cell r="A5578">
            <v>667312</v>
          </cell>
          <cell r="J5578">
            <v>1156.126</v>
          </cell>
        </row>
        <row r="5579">
          <cell r="A5579">
            <v>667313</v>
          </cell>
          <cell r="J5579">
            <v>1156.126</v>
          </cell>
        </row>
        <row r="5580">
          <cell r="A5580">
            <v>5885</v>
          </cell>
          <cell r="J5580">
            <v>1180.4169999999999</v>
          </cell>
        </row>
        <row r="5581">
          <cell r="A5581">
            <v>664580</v>
          </cell>
          <cell r="J5581">
            <v>1180.4169999999999</v>
          </cell>
        </row>
        <row r="5582">
          <cell r="A5582">
            <v>5883</v>
          </cell>
          <cell r="J5582">
            <v>1180.4169999999999</v>
          </cell>
        </row>
        <row r="5583">
          <cell r="A5583">
            <v>667150</v>
          </cell>
          <cell r="J5583">
            <v>10389</v>
          </cell>
        </row>
        <row r="5584">
          <cell r="A5584">
            <v>667149</v>
          </cell>
          <cell r="J5584">
            <v>3049</v>
          </cell>
        </row>
        <row r="5585">
          <cell r="A5585">
            <v>662112</v>
          </cell>
          <cell r="J5585">
            <v>995.14800000000002</v>
          </cell>
        </row>
        <row r="5586">
          <cell r="A5586">
            <v>19576</v>
          </cell>
          <cell r="J5586">
            <v>823.19899999999996</v>
          </cell>
        </row>
        <row r="5587">
          <cell r="A5587">
            <v>4853</v>
          </cell>
          <cell r="J5587">
            <v>3815.4810000000002</v>
          </cell>
        </row>
        <row r="5588">
          <cell r="A5588">
            <v>665423</v>
          </cell>
          <cell r="J5588">
            <v>9544.8610000000008</v>
          </cell>
        </row>
        <row r="5589">
          <cell r="A5589">
            <v>667290</v>
          </cell>
          <cell r="J5589">
            <v>9619.4009999999998</v>
          </cell>
        </row>
        <row r="5590">
          <cell r="A5590">
            <v>662438</v>
          </cell>
          <cell r="J5590">
            <v>2102.2950000000001</v>
          </cell>
        </row>
        <row r="5591">
          <cell r="A5591">
            <v>661404</v>
          </cell>
          <cell r="J5591">
            <v>3276.7150000000001</v>
          </cell>
        </row>
        <row r="5592">
          <cell r="A5592">
            <v>661398</v>
          </cell>
          <cell r="J5592">
            <v>9619.4009999999998</v>
          </cell>
        </row>
        <row r="5593">
          <cell r="A5593">
            <v>661403</v>
          </cell>
          <cell r="J5593">
            <v>11468.74</v>
          </cell>
        </row>
        <row r="5594">
          <cell r="A5594">
            <v>661562</v>
          </cell>
          <cell r="J5594">
            <v>11468.19</v>
          </cell>
        </row>
        <row r="5595">
          <cell r="A5595">
            <v>663955</v>
          </cell>
          <cell r="J5595">
            <v>2949.3679999999999</v>
          </cell>
        </row>
        <row r="5596">
          <cell r="A5596">
            <v>665623</v>
          </cell>
          <cell r="J5596">
            <v>12254.74</v>
          </cell>
        </row>
        <row r="5597">
          <cell r="A5597">
            <v>667151</v>
          </cell>
          <cell r="J5597">
            <v>9149</v>
          </cell>
        </row>
        <row r="5598">
          <cell r="A5598">
            <v>12068</v>
          </cell>
          <cell r="J5598">
            <v>4018.761</v>
          </cell>
        </row>
        <row r="5599">
          <cell r="A5599">
            <v>10911</v>
          </cell>
          <cell r="J5599">
            <v>662.947</v>
          </cell>
        </row>
        <row r="5600">
          <cell r="A5600">
            <v>667153</v>
          </cell>
          <cell r="J5600">
            <v>11439</v>
          </cell>
        </row>
        <row r="5601">
          <cell r="A5601">
            <v>667152</v>
          </cell>
          <cell r="J5601">
            <v>3359</v>
          </cell>
        </row>
        <row r="5602">
          <cell r="A5602">
            <v>666994</v>
          </cell>
          <cell r="J5602">
            <v>4018.761</v>
          </cell>
        </row>
        <row r="5603">
          <cell r="A5603">
            <v>13944</v>
          </cell>
          <cell r="J5603">
            <v>2016.5229999999999</v>
          </cell>
        </row>
        <row r="5604">
          <cell r="A5604">
            <v>664898</v>
          </cell>
          <cell r="J5604">
            <v>7203.2860000000001</v>
          </cell>
        </row>
        <row r="5605">
          <cell r="A5605">
            <v>4655</v>
          </cell>
          <cell r="J5605">
            <v>1923.354</v>
          </cell>
        </row>
        <row r="5606">
          <cell r="A5606">
            <v>6499</v>
          </cell>
          <cell r="J5606">
            <v>2400.7370000000001</v>
          </cell>
        </row>
        <row r="5607">
          <cell r="A5607">
            <v>396</v>
          </cell>
          <cell r="J5607">
            <v>7298.0969999999998</v>
          </cell>
        </row>
        <row r="5608">
          <cell r="A5608">
            <v>661695</v>
          </cell>
          <cell r="J5608">
            <v>2133.7869999999998</v>
          </cell>
        </row>
        <row r="5609">
          <cell r="A5609">
            <v>657907</v>
          </cell>
          <cell r="J5609">
            <v>8382.7029999999995</v>
          </cell>
        </row>
        <row r="5610">
          <cell r="A5610">
            <v>4620</v>
          </cell>
          <cell r="J5610">
            <v>2612.2750000000001</v>
          </cell>
        </row>
        <row r="5611">
          <cell r="A5611">
            <v>664298</v>
          </cell>
          <cell r="J5611">
            <v>9467.9330000000009</v>
          </cell>
        </row>
        <row r="5612">
          <cell r="A5612">
            <v>663942</v>
          </cell>
          <cell r="J5612">
            <v>2499.1729999999998</v>
          </cell>
        </row>
        <row r="5613">
          <cell r="A5613">
            <v>661805</v>
          </cell>
          <cell r="J5613">
            <v>9467.9330000000009</v>
          </cell>
        </row>
        <row r="5614">
          <cell r="A5614">
            <v>663941</v>
          </cell>
          <cell r="J5614">
            <v>2499.1729999999998</v>
          </cell>
        </row>
        <row r="5615">
          <cell r="A5615">
            <v>666707</v>
          </cell>
          <cell r="J5615">
            <v>5476.6769999999997</v>
          </cell>
        </row>
        <row r="5616">
          <cell r="A5616">
            <v>667305</v>
          </cell>
          <cell r="J5616">
            <v>5476.6769999999997</v>
          </cell>
        </row>
        <row r="5617">
          <cell r="A5617">
            <v>662439</v>
          </cell>
          <cell r="J5617">
            <v>2670.2779999999998</v>
          </cell>
        </row>
        <row r="5618">
          <cell r="A5618">
            <v>661582</v>
          </cell>
          <cell r="J5618">
            <v>12896.53</v>
          </cell>
        </row>
        <row r="5619">
          <cell r="A5619">
            <v>661584</v>
          </cell>
          <cell r="J5619">
            <v>3855.4180000000001</v>
          </cell>
        </row>
        <row r="5620">
          <cell r="A5620">
            <v>667288</v>
          </cell>
          <cell r="J5620">
            <v>8362.0830000000005</v>
          </cell>
        </row>
        <row r="5621">
          <cell r="A5621">
            <v>6714</v>
          </cell>
          <cell r="J5621">
            <v>10890.44</v>
          </cell>
        </row>
        <row r="5622">
          <cell r="A5622">
            <v>666338</v>
          </cell>
          <cell r="J5622">
            <v>10891.62</v>
          </cell>
        </row>
        <row r="5623">
          <cell r="A5623">
            <v>666339</v>
          </cell>
          <cell r="J5623">
            <v>10891.62</v>
          </cell>
        </row>
        <row r="5624">
          <cell r="A5624">
            <v>666709</v>
          </cell>
          <cell r="J5624">
            <v>8362.0830000000005</v>
          </cell>
        </row>
        <row r="5625">
          <cell r="A5625">
            <v>666708</v>
          </cell>
          <cell r="J5625">
            <v>10051.64</v>
          </cell>
        </row>
        <row r="5626">
          <cell r="A5626">
            <v>667289</v>
          </cell>
          <cell r="J5626">
            <v>8362.0830000000005</v>
          </cell>
        </row>
        <row r="5627">
          <cell r="A5627">
            <v>18209</v>
          </cell>
          <cell r="J5627">
            <v>9369</v>
          </cell>
        </row>
        <row r="5628">
          <cell r="A5628">
            <v>667199</v>
          </cell>
          <cell r="J5628">
            <v>9369</v>
          </cell>
        </row>
        <row r="5629">
          <cell r="A5629">
            <v>667198</v>
          </cell>
          <cell r="J5629">
            <v>2749</v>
          </cell>
        </row>
        <row r="5630">
          <cell r="A5630">
            <v>664605</v>
          </cell>
          <cell r="J5630">
            <v>3529.7330000000002</v>
          </cell>
        </row>
        <row r="5631">
          <cell r="A5631">
            <v>667197</v>
          </cell>
          <cell r="J5631">
            <v>7839</v>
          </cell>
        </row>
        <row r="5632">
          <cell r="A5632">
            <v>667196</v>
          </cell>
          <cell r="J5632">
            <v>7839</v>
          </cell>
        </row>
        <row r="5633">
          <cell r="A5633">
            <v>3132</v>
          </cell>
          <cell r="J5633">
            <v>2749</v>
          </cell>
        </row>
        <row r="5634">
          <cell r="A5634">
            <v>667401</v>
          </cell>
          <cell r="J5634">
            <v>10825.73</v>
          </cell>
        </row>
        <row r="5635">
          <cell r="A5635">
            <v>667304</v>
          </cell>
          <cell r="J5635">
            <v>1368.067</v>
          </cell>
        </row>
        <row r="5636">
          <cell r="A5636">
            <v>667403</v>
          </cell>
          <cell r="J5636">
            <v>2985.4659999999999</v>
          </cell>
        </row>
        <row r="5637">
          <cell r="A5637">
            <v>661804</v>
          </cell>
          <cell r="J5637">
            <v>12735.83</v>
          </cell>
        </row>
        <row r="5638">
          <cell r="A5638">
            <v>5065</v>
          </cell>
          <cell r="J5638">
            <v>12735.83</v>
          </cell>
        </row>
        <row r="5639">
          <cell r="A5639">
            <v>4903</v>
          </cell>
          <cell r="J5639">
            <v>1622.01</v>
          </cell>
        </row>
        <row r="5640">
          <cell r="A5640">
            <v>5066</v>
          </cell>
          <cell r="J5640">
            <v>3512.107</v>
          </cell>
        </row>
        <row r="5641">
          <cell r="A5641">
            <v>662061</v>
          </cell>
          <cell r="J5641">
            <v>3512.107</v>
          </cell>
        </row>
        <row r="5642">
          <cell r="A5642">
            <v>662060</v>
          </cell>
          <cell r="J5642">
            <v>12735.83</v>
          </cell>
        </row>
        <row r="5643">
          <cell r="A5643">
            <v>661809</v>
          </cell>
          <cell r="J5643">
            <v>1622.078</v>
          </cell>
        </row>
        <row r="5644">
          <cell r="A5644">
            <v>662062</v>
          </cell>
          <cell r="J5644">
            <v>3512.3240000000001</v>
          </cell>
        </row>
        <row r="5645">
          <cell r="A5645">
            <v>6283</v>
          </cell>
          <cell r="J5645">
            <v>1622.01</v>
          </cell>
        </row>
        <row r="5646">
          <cell r="A5646">
            <v>661588</v>
          </cell>
          <cell r="J5646">
            <v>12430.17</v>
          </cell>
        </row>
        <row r="5647">
          <cell r="A5647">
            <v>661561</v>
          </cell>
          <cell r="J5647">
            <v>1588.1959999999999</v>
          </cell>
        </row>
        <row r="5648">
          <cell r="A5648">
            <v>661587</v>
          </cell>
          <cell r="J5648">
            <v>2938.8980000000001</v>
          </cell>
        </row>
        <row r="5649">
          <cell r="A5649">
            <v>661591</v>
          </cell>
          <cell r="J5649">
            <v>12430.17</v>
          </cell>
        </row>
        <row r="5650">
          <cell r="A5650">
            <v>661589</v>
          </cell>
          <cell r="J5650">
            <v>1588.13</v>
          </cell>
        </row>
        <row r="5651">
          <cell r="A5651">
            <v>661590</v>
          </cell>
          <cell r="J5651">
            <v>2938.8980000000001</v>
          </cell>
        </row>
        <row r="5652">
          <cell r="A5652">
            <v>660137</v>
          </cell>
          <cell r="J5652">
            <v>733.52599999999995</v>
          </cell>
        </row>
        <row r="5653">
          <cell r="A5653">
            <v>665765</v>
          </cell>
          <cell r="J5653">
            <v>8733.5720000000001</v>
          </cell>
        </row>
        <row r="5654">
          <cell r="A5654">
            <v>664100</v>
          </cell>
          <cell r="J5654">
            <v>997.42100000000005</v>
          </cell>
        </row>
        <row r="5655">
          <cell r="A5655">
            <v>664101</v>
          </cell>
          <cell r="J5655">
            <v>1893.8040000000001</v>
          </cell>
        </row>
        <row r="5656">
          <cell r="A5656">
            <v>19968</v>
          </cell>
          <cell r="J5656">
            <v>997.42100000000005</v>
          </cell>
        </row>
        <row r="5657">
          <cell r="A5657">
            <v>664749</v>
          </cell>
          <cell r="J5657">
            <v>1893.8040000000001</v>
          </cell>
        </row>
        <row r="5658">
          <cell r="A5658">
            <v>661326</v>
          </cell>
          <cell r="J5658">
            <v>8733.5720000000001</v>
          </cell>
        </row>
        <row r="5659">
          <cell r="A5659">
            <v>20090</v>
          </cell>
          <cell r="J5659">
            <v>8733.5720000000001</v>
          </cell>
        </row>
        <row r="5660">
          <cell r="A5660">
            <v>663463</v>
          </cell>
          <cell r="J5660">
            <v>312.00200000000001</v>
          </cell>
        </row>
        <row r="5661">
          <cell r="A5661">
            <v>661048</v>
          </cell>
          <cell r="J5661">
            <v>1407.2739999999999</v>
          </cell>
        </row>
        <row r="5662">
          <cell r="A5662">
            <v>662770</v>
          </cell>
          <cell r="J5662">
            <v>13063.5</v>
          </cell>
        </row>
        <row r="5663">
          <cell r="A5663">
            <v>11918</v>
          </cell>
          <cell r="J5663">
            <v>3661.8049999999998</v>
          </cell>
        </row>
        <row r="5664">
          <cell r="A5664">
            <v>664103</v>
          </cell>
          <cell r="J5664">
            <v>3751.84</v>
          </cell>
        </row>
        <row r="5665">
          <cell r="A5665">
            <v>661585</v>
          </cell>
          <cell r="J5665">
            <v>2536.7429999999999</v>
          </cell>
        </row>
        <row r="5666">
          <cell r="A5666">
            <v>667195</v>
          </cell>
          <cell r="J5666">
            <v>8229</v>
          </cell>
        </row>
        <row r="5667">
          <cell r="A5667">
            <v>667190</v>
          </cell>
          <cell r="J5667">
            <v>1259</v>
          </cell>
        </row>
        <row r="5668">
          <cell r="A5668">
            <v>667192</v>
          </cell>
          <cell r="J5668">
            <v>2369</v>
          </cell>
        </row>
        <row r="5669">
          <cell r="A5669">
            <v>667194</v>
          </cell>
          <cell r="J5669">
            <v>8229</v>
          </cell>
        </row>
        <row r="5670">
          <cell r="A5670">
            <v>667191</v>
          </cell>
          <cell r="J5670">
            <v>2369</v>
          </cell>
        </row>
        <row r="5671">
          <cell r="A5671">
            <v>100750</v>
          </cell>
          <cell r="J5671">
            <v>8229</v>
          </cell>
        </row>
        <row r="5672">
          <cell r="A5672">
            <v>663080</v>
          </cell>
          <cell r="J5672">
            <v>893.48</v>
          </cell>
        </row>
        <row r="5673">
          <cell r="A5673">
            <v>101895</v>
          </cell>
          <cell r="J5673">
            <v>8229</v>
          </cell>
        </row>
        <row r="5674">
          <cell r="A5674">
            <v>663077</v>
          </cell>
          <cell r="J5674">
            <v>1259</v>
          </cell>
        </row>
        <row r="5675">
          <cell r="A5675">
            <v>667193</v>
          </cell>
          <cell r="J5675">
            <v>2369</v>
          </cell>
        </row>
        <row r="5676">
          <cell r="A5676">
            <v>6415</v>
          </cell>
          <cell r="J5676">
            <v>1381.896</v>
          </cell>
        </row>
        <row r="5677">
          <cell r="A5677">
            <v>10341</v>
          </cell>
          <cell r="J5677">
            <v>5837.12</v>
          </cell>
        </row>
        <row r="5678">
          <cell r="A5678">
            <v>4593</v>
          </cell>
          <cell r="J5678">
            <v>1259</v>
          </cell>
        </row>
        <row r="5679">
          <cell r="A5679">
            <v>101889</v>
          </cell>
          <cell r="J5679">
            <v>2369</v>
          </cell>
        </row>
        <row r="5680">
          <cell r="A5680">
            <v>663215</v>
          </cell>
          <cell r="J5680">
            <v>1568.4259999999999</v>
          </cell>
        </row>
        <row r="5681">
          <cell r="A5681">
            <v>663459</v>
          </cell>
          <cell r="J5681">
            <v>2913.2170000000001</v>
          </cell>
        </row>
        <row r="5682">
          <cell r="A5682">
            <v>667319</v>
          </cell>
          <cell r="J5682">
            <v>629.58500000000004</v>
          </cell>
        </row>
        <row r="5683">
          <cell r="A5683">
            <v>667352</v>
          </cell>
          <cell r="J5683">
            <v>1246.5719999999999</v>
          </cell>
        </row>
        <row r="5684">
          <cell r="A5684">
            <v>11171</v>
          </cell>
          <cell r="J5684">
            <v>862.14099999999996</v>
          </cell>
        </row>
        <row r="5685">
          <cell r="A5685">
            <v>11605</v>
          </cell>
          <cell r="J5685">
            <v>1866.6369999999999</v>
          </cell>
        </row>
        <row r="5686">
          <cell r="A5686">
            <v>663712</v>
          </cell>
          <cell r="J5686">
            <v>1503.204</v>
          </cell>
        </row>
        <row r="5687">
          <cell r="A5687">
            <v>20240</v>
          </cell>
          <cell r="J5687">
            <v>2042.279</v>
          </cell>
        </row>
        <row r="5688">
          <cell r="A5688">
            <v>11966</v>
          </cell>
          <cell r="J5688">
            <v>2279</v>
          </cell>
        </row>
        <row r="5689">
          <cell r="A5689">
            <v>8794</v>
          </cell>
          <cell r="J5689">
            <v>197.22399999999999</v>
          </cell>
        </row>
        <row r="5690">
          <cell r="A5690">
            <v>656955</v>
          </cell>
          <cell r="J5690">
            <v>3200.0050000000001</v>
          </cell>
        </row>
        <row r="5691">
          <cell r="A5691">
            <v>661966</v>
          </cell>
          <cell r="J5691">
            <v>3000.0039999999999</v>
          </cell>
        </row>
        <row r="5692">
          <cell r="A5692">
            <v>8913</v>
          </cell>
          <cell r="J5692">
            <v>1200.002</v>
          </cell>
        </row>
        <row r="5693">
          <cell r="A5693">
            <v>656834</v>
          </cell>
          <cell r="J5693">
            <v>1200.002</v>
          </cell>
        </row>
        <row r="5694">
          <cell r="A5694">
            <v>9377</v>
          </cell>
          <cell r="J5694">
            <v>1200.002</v>
          </cell>
        </row>
        <row r="5695">
          <cell r="A5695">
            <v>9378</v>
          </cell>
          <cell r="J5695">
            <v>2800.0039999999999</v>
          </cell>
        </row>
        <row r="5696">
          <cell r="A5696">
            <v>4795</v>
          </cell>
          <cell r="J5696">
            <v>2800.0039999999999</v>
          </cell>
        </row>
        <row r="5697">
          <cell r="A5697">
            <v>2025</v>
          </cell>
          <cell r="J5697">
            <v>1200.002</v>
          </cell>
        </row>
        <row r="5698">
          <cell r="A5698">
            <v>5219</v>
          </cell>
          <cell r="J5698">
            <v>1200.002</v>
          </cell>
        </row>
        <row r="5699">
          <cell r="A5699">
            <v>658218</v>
          </cell>
          <cell r="J5699">
            <v>2800.0039999999999</v>
          </cell>
        </row>
        <row r="5700">
          <cell r="A5700">
            <v>657832</v>
          </cell>
          <cell r="J5700">
            <v>2800.0039999999999</v>
          </cell>
        </row>
        <row r="5701">
          <cell r="A5701">
            <v>657782</v>
          </cell>
          <cell r="J5701">
            <v>2800.0039999999999</v>
          </cell>
        </row>
        <row r="5702">
          <cell r="A5702">
            <v>658217</v>
          </cell>
          <cell r="J5702">
            <v>2800.0039999999999</v>
          </cell>
        </row>
        <row r="5703">
          <cell r="A5703">
            <v>664382</v>
          </cell>
          <cell r="J5703">
            <v>2256.7429999999999</v>
          </cell>
        </row>
        <row r="5704">
          <cell r="A5704">
            <v>690</v>
          </cell>
          <cell r="J5704">
            <v>719.79399999999998</v>
          </cell>
        </row>
        <row r="5705">
          <cell r="A5705">
            <v>8194</v>
          </cell>
          <cell r="J5705">
            <v>719.79399999999998</v>
          </cell>
        </row>
        <row r="5706">
          <cell r="A5706">
            <v>664438</v>
          </cell>
          <cell r="J5706">
            <v>2256.7429999999999</v>
          </cell>
        </row>
        <row r="5707">
          <cell r="A5707">
            <v>664437</v>
          </cell>
          <cell r="J5707">
            <v>2256.7429999999999</v>
          </cell>
        </row>
        <row r="5708">
          <cell r="A5708">
            <v>4297</v>
          </cell>
          <cell r="J5708">
            <v>719.79399999999998</v>
          </cell>
        </row>
        <row r="5709">
          <cell r="A5709">
            <v>17690</v>
          </cell>
          <cell r="J5709">
            <v>1166.8820000000001</v>
          </cell>
        </row>
        <row r="5710">
          <cell r="A5710">
            <v>4871</v>
          </cell>
          <cell r="J5710">
            <v>2708.0140000000001</v>
          </cell>
        </row>
        <row r="5711">
          <cell r="A5711">
            <v>8651</v>
          </cell>
          <cell r="J5711">
            <v>769.25400000000002</v>
          </cell>
        </row>
        <row r="5712">
          <cell r="A5712">
            <v>1431</v>
          </cell>
          <cell r="J5712">
            <v>2708.0140000000001</v>
          </cell>
        </row>
        <row r="5713">
          <cell r="A5713">
            <v>3663</v>
          </cell>
          <cell r="J5713">
            <v>838.47799999999995</v>
          </cell>
        </row>
        <row r="5714">
          <cell r="A5714">
            <v>7944</v>
          </cell>
          <cell r="J5714">
            <v>2708.0140000000001</v>
          </cell>
        </row>
        <row r="5715">
          <cell r="A5715">
            <v>8697</v>
          </cell>
          <cell r="J5715">
            <v>838.47799999999995</v>
          </cell>
        </row>
        <row r="5716">
          <cell r="A5716">
            <v>5320</v>
          </cell>
          <cell r="J5716">
            <v>3500.0920000000001</v>
          </cell>
        </row>
        <row r="5717">
          <cell r="A5717">
            <v>665057</v>
          </cell>
          <cell r="J5717">
            <v>2799.9960000000001</v>
          </cell>
        </row>
        <row r="5718">
          <cell r="A5718">
            <v>665055</v>
          </cell>
          <cell r="J5718">
            <v>1400.0429999999999</v>
          </cell>
        </row>
        <row r="5719">
          <cell r="A5719">
            <v>5342</v>
          </cell>
          <cell r="J5719">
            <v>3500.0920000000001</v>
          </cell>
        </row>
        <row r="5720">
          <cell r="A5720">
            <v>5272</v>
          </cell>
          <cell r="J5720">
            <v>1400.0429999999999</v>
          </cell>
        </row>
        <row r="5721">
          <cell r="A5721">
            <v>657905</v>
          </cell>
          <cell r="J5721">
            <v>2800.07</v>
          </cell>
        </row>
        <row r="5722">
          <cell r="A5722">
            <v>5510</v>
          </cell>
          <cell r="J5722">
            <v>2000.079</v>
          </cell>
        </row>
        <row r="5723">
          <cell r="A5723">
            <v>665670</v>
          </cell>
          <cell r="J5723">
            <v>2900.11</v>
          </cell>
        </row>
        <row r="5724">
          <cell r="A5724">
            <v>1209</v>
          </cell>
          <cell r="J5724">
            <v>1300.049</v>
          </cell>
        </row>
        <row r="5725">
          <cell r="A5725">
            <v>14024</v>
          </cell>
          <cell r="J5725">
            <v>2000.079</v>
          </cell>
        </row>
        <row r="5726">
          <cell r="A5726">
            <v>665671</v>
          </cell>
          <cell r="J5726">
            <v>2900.11</v>
          </cell>
        </row>
        <row r="5727">
          <cell r="A5727">
            <v>1774</v>
          </cell>
          <cell r="J5727">
            <v>1300.049</v>
          </cell>
        </row>
        <row r="5728">
          <cell r="A5728">
            <v>665058</v>
          </cell>
          <cell r="J5728">
            <v>2896.491</v>
          </cell>
        </row>
        <row r="5729">
          <cell r="A5729">
            <v>665056</v>
          </cell>
          <cell r="J5729">
            <v>1400.0429999999999</v>
          </cell>
        </row>
        <row r="5730">
          <cell r="A5730">
            <v>8987</v>
          </cell>
          <cell r="J5730">
            <v>2600.0740000000001</v>
          </cell>
        </row>
        <row r="5731">
          <cell r="A5731">
            <v>6454</v>
          </cell>
          <cell r="J5731">
            <v>1149.924</v>
          </cell>
        </row>
        <row r="5732">
          <cell r="A5732">
            <v>8762</v>
          </cell>
          <cell r="J5732">
            <v>3286.8209999999999</v>
          </cell>
        </row>
        <row r="5733">
          <cell r="A5733">
            <v>6617</v>
          </cell>
          <cell r="J5733">
            <v>2600.0740000000001</v>
          </cell>
        </row>
        <row r="5734">
          <cell r="A5734">
            <v>5563</v>
          </cell>
          <cell r="J5734">
            <v>1149.924</v>
          </cell>
        </row>
        <row r="5735">
          <cell r="A5735">
            <v>3368</v>
          </cell>
          <cell r="J5735">
            <v>2600.0740000000001</v>
          </cell>
        </row>
        <row r="5736">
          <cell r="A5736">
            <v>5519</v>
          </cell>
          <cell r="J5736">
            <v>1149.924</v>
          </cell>
        </row>
        <row r="5737">
          <cell r="A5737">
            <v>5291</v>
          </cell>
          <cell r="J5737">
            <v>3500.0920000000001</v>
          </cell>
        </row>
        <row r="5738">
          <cell r="A5738">
            <v>5289</v>
          </cell>
          <cell r="J5738">
            <v>1400.0429999999999</v>
          </cell>
        </row>
        <row r="5739">
          <cell r="A5739">
            <v>657469</v>
          </cell>
          <cell r="J5739">
            <v>2800.07</v>
          </cell>
        </row>
        <row r="5740">
          <cell r="A5740">
            <v>666686</v>
          </cell>
          <cell r="J5740">
            <v>2000.079</v>
          </cell>
        </row>
        <row r="5741">
          <cell r="A5741">
            <v>14021</v>
          </cell>
          <cell r="J5741">
            <v>5147.4920000000002</v>
          </cell>
        </row>
        <row r="5742">
          <cell r="A5742">
            <v>13473</v>
          </cell>
          <cell r="J5742">
            <v>2682.5079999999998</v>
          </cell>
        </row>
        <row r="5743">
          <cell r="A5743">
            <v>15214</v>
          </cell>
          <cell r="J5743">
            <v>5074.9960000000001</v>
          </cell>
        </row>
        <row r="5744">
          <cell r="A5744">
            <v>14945</v>
          </cell>
          <cell r="J5744">
            <v>2682.5079999999998</v>
          </cell>
        </row>
        <row r="5745">
          <cell r="A5745">
            <v>6405</v>
          </cell>
          <cell r="J5745">
            <v>5074.9960000000001</v>
          </cell>
        </row>
        <row r="5746">
          <cell r="A5746">
            <v>19595</v>
          </cell>
          <cell r="J5746">
            <v>19647.5</v>
          </cell>
        </row>
        <row r="5747">
          <cell r="A5747">
            <v>2712</v>
          </cell>
          <cell r="J5747">
            <v>6742.5079999999998</v>
          </cell>
        </row>
        <row r="5748">
          <cell r="A5748">
            <v>5445</v>
          </cell>
          <cell r="J5748">
            <v>4567.5079999999998</v>
          </cell>
        </row>
        <row r="5749">
          <cell r="A5749">
            <v>14022</v>
          </cell>
          <cell r="J5749">
            <v>1594.999</v>
          </cell>
        </row>
        <row r="5750">
          <cell r="A5750">
            <v>9666</v>
          </cell>
          <cell r="J5750">
            <v>12977.49</v>
          </cell>
        </row>
        <row r="5751">
          <cell r="A5751">
            <v>7721</v>
          </cell>
          <cell r="J5751">
            <v>2682.5079999999998</v>
          </cell>
        </row>
        <row r="5752">
          <cell r="A5752">
            <v>4525</v>
          </cell>
          <cell r="J5752">
            <v>3507.5450000000001</v>
          </cell>
        </row>
        <row r="5753">
          <cell r="A5753">
            <v>13474</v>
          </cell>
          <cell r="J5753">
            <v>5147.4920000000002</v>
          </cell>
        </row>
        <row r="5754">
          <cell r="A5754">
            <v>663585</v>
          </cell>
          <cell r="J5754">
            <v>2263.0810000000001</v>
          </cell>
        </row>
        <row r="5755">
          <cell r="A5755">
            <v>663586</v>
          </cell>
          <cell r="J5755">
            <v>2263.0810000000001</v>
          </cell>
        </row>
        <row r="5756">
          <cell r="A5756">
            <v>663590</v>
          </cell>
          <cell r="J5756">
            <v>646.54399999999998</v>
          </cell>
        </row>
        <row r="5757">
          <cell r="A5757">
            <v>663587</v>
          </cell>
          <cell r="J5757">
            <v>2263.0810000000001</v>
          </cell>
        </row>
        <row r="5758">
          <cell r="A5758">
            <v>19697</v>
          </cell>
          <cell r="J5758">
            <v>3890.5929999999998</v>
          </cell>
        </row>
        <row r="5759">
          <cell r="A5759">
            <v>19696</v>
          </cell>
          <cell r="J5759">
            <v>2310.3960000000002</v>
          </cell>
        </row>
        <row r="5760">
          <cell r="A5760">
            <v>100292</v>
          </cell>
          <cell r="J5760">
            <v>1618.9559999999999</v>
          </cell>
        </row>
        <row r="5761">
          <cell r="A5761">
            <v>100290</v>
          </cell>
          <cell r="J5761">
            <v>2621.6509999999998</v>
          </cell>
        </row>
        <row r="5762">
          <cell r="A5762">
            <v>259</v>
          </cell>
          <cell r="J5762">
            <v>3260.0929999999998</v>
          </cell>
        </row>
        <row r="5763">
          <cell r="A5763">
            <v>260</v>
          </cell>
          <cell r="J5763">
            <v>1630.9929999999999</v>
          </cell>
        </row>
        <row r="5764">
          <cell r="A5764">
            <v>3179</v>
          </cell>
          <cell r="J5764">
            <v>1847.289</v>
          </cell>
        </row>
        <row r="5765">
          <cell r="A5765">
            <v>265</v>
          </cell>
          <cell r="J5765">
            <v>1630.9929999999999</v>
          </cell>
        </row>
        <row r="5766">
          <cell r="A5766">
            <v>266</v>
          </cell>
          <cell r="J5766">
            <v>3260.0929999999998</v>
          </cell>
        </row>
        <row r="5767">
          <cell r="A5767">
            <v>268</v>
          </cell>
          <cell r="J5767">
            <v>1630.9929999999999</v>
          </cell>
        </row>
        <row r="5768">
          <cell r="A5768">
            <v>271</v>
          </cell>
          <cell r="J5768">
            <v>2374.212</v>
          </cell>
        </row>
        <row r="5769">
          <cell r="A5769">
            <v>15105</v>
          </cell>
          <cell r="J5769">
            <v>2374.212</v>
          </cell>
        </row>
        <row r="5770">
          <cell r="A5770">
            <v>274</v>
          </cell>
          <cell r="J5770">
            <v>2374.212</v>
          </cell>
        </row>
        <row r="5771">
          <cell r="A5771">
            <v>275</v>
          </cell>
          <cell r="J5771">
            <v>2374.212</v>
          </cell>
        </row>
        <row r="5772">
          <cell r="A5772">
            <v>276</v>
          </cell>
          <cell r="J5772">
            <v>3260.0929999999998</v>
          </cell>
        </row>
        <row r="5773">
          <cell r="A5773">
            <v>278</v>
          </cell>
          <cell r="J5773">
            <v>1630.9929999999999</v>
          </cell>
        </row>
        <row r="5774">
          <cell r="A5774">
            <v>665078</v>
          </cell>
          <cell r="J5774">
            <v>415.67099999999999</v>
          </cell>
        </row>
        <row r="5775">
          <cell r="A5775">
            <v>13884</v>
          </cell>
          <cell r="J5775">
            <v>415.67099999999999</v>
          </cell>
        </row>
        <row r="5776">
          <cell r="A5776">
            <v>20364</v>
          </cell>
          <cell r="J5776">
            <v>415.67099999999999</v>
          </cell>
        </row>
        <row r="5777">
          <cell r="A5777">
            <v>659361</v>
          </cell>
          <cell r="J5777">
            <v>415.67099999999999</v>
          </cell>
        </row>
        <row r="5778">
          <cell r="A5778">
            <v>14868</v>
          </cell>
          <cell r="J5778">
            <v>415.67099999999999</v>
          </cell>
        </row>
        <row r="5779">
          <cell r="A5779">
            <v>14845</v>
          </cell>
          <cell r="J5779">
            <v>415.67099999999999</v>
          </cell>
        </row>
        <row r="5780">
          <cell r="A5780">
            <v>14843</v>
          </cell>
          <cell r="J5780">
            <v>415.67099999999999</v>
          </cell>
        </row>
        <row r="5781">
          <cell r="A5781">
            <v>14844</v>
          </cell>
          <cell r="J5781">
            <v>415.67099999999999</v>
          </cell>
        </row>
        <row r="5782">
          <cell r="A5782">
            <v>17996</v>
          </cell>
          <cell r="J5782">
            <v>415.67099999999999</v>
          </cell>
        </row>
        <row r="5783">
          <cell r="A5783">
            <v>14825</v>
          </cell>
          <cell r="J5783">
            <v>415.67099999999999</v>
          </cell>
        </row>
        <row r="5784">
          <cell r="A5784">
            <v>802002</v>
          </cell>
          <cell r="J5784">
            <v>415.67099999999999</v>
          </cell>
        </row>
        <row r="5785">
          <cell r="A5785">
            <v>18762</v>
          </cell>
          <cell r="J5785">
            <v>415.67099999999999</v>
          </cell>
        </row>
        <row r="5786">
          <cell r="A5786">
            <v>663742</v>
          </cell>
          <cell r="J5786">
            <v>415.67099999999999</v>
          </cell>
        </row>
        <row r="5787">
          <cell r="A5787">
            <v>17185</v>
          </cell>
          <cell r="J5787">
            <v>415.67099999999999</v>
          </cell>
        </row>
        <row r="5788">
          <cell r="A5788">
            <v>661102</v>
          </cell>
          <cell r="J5788">
            <v>415.67099999999999</v>
          </cell>
        </row>
        <row r="5789">
          <cell r="A5789">
            <v>14847</v>
          </cell>
          <cell r="J5789">
            <v>415.67099999999999</v>
          </cell>
        </row>
        <row r="5790">
          <cell r="A5790">
            <v>14826</v>
          </cell>
          <cell r="J5790">
            <v>415.67099999999999</v>
          </cell>
        </row>
        <row r="5791">
          <cell r="A5791">
            <v>14848</v>
          </cell>
          <cell r="J5791">
            <v>415.67099999999999</v>
          </cell>
        </row>
        <row r="5792">
          <cell r="A5792">
            <v>660886</v>
          </cell>
          <cell r="J5792">
            <v>415.67099999999999</v>
          </cell>
        </row>
        <row r="5793">
          <cell r="A5793">
            <v>14850</v>
          </cell>
          <cell r="J5793">
            <v>415.67099999999999</v>
          </cell>
        </row>
        <row r="5794">
          <cell r="A5794">
            <v>14846</v>
          </cell>
          <cell r="J5794">
            <v>415.67099999999999</v>
          </cell>
        </row>
        <row r="5795">
          <cell r="A5795">
            <v>17186</v>
          </cell>
          <cell r="J5795">
            <v>415.67099999999999</v>
          </cell>
        </row>
        <row r="5796">
          <cell r="A5796">
            <v>659647</v>
          </cell>
          <cell r="J5796">
            <v>415.67099999999999</v>
          </cell>
        </row>
        <row r="5797">
          <cell r="A5797">
            <v>14849</v>
          </cell>
          <cell r="J5797">
            <v>415.67099999999999</v>
          </cell>
        </row>
        <row r="5798">
          <cell r="A5798">
            <v>14499</v>
          </cell>
          <cell r="J5798">
            <v>541.43899999999996</v>
          </cell>
        </row>
        <row r="5799">
          <cell r="A5799">
            <v>657940</v>
          </cell>
          <cell r="J5799">
            <v>541.43899999999996</v>
          </cell>
        </row>
        <row r="5800">
          <cell r="A5800">
            <v>664020</v>
          </cell>
          <cell r="J5800">
            <v>541.43899999999996</v>
          </cell>
        </row>
        <row r="5801">
          <cell r="A5801">
            <v>661285</v>
          </cell>
          <cell r="J5801">
            <v>541.43899999999996</v>
          </cell>
        </row>
        <row r="5802">
          <cell r="A5802">
            <v>657752</v>
          </cell>
          <cell r="J5802">
            <v>541.43899999999996</v>
          </cell>
        </row>
        <row r="5803">
          <cell r="A5803">
            <v>5086</v>
          </cell>
          <cell r="J5803">
            <v>541.43899999999996</v>
          </cell>
        </row>
        <row r="5804">
          <cell r="A5804">
            <v>2096</v>
          </cell>
          <cell r="J5804">
            <v>541.43899999999996</v>
          </cell>
        </row>
        <row r="5805">
          <cell r="A5805">
            <v>4180</v>
          </cell>
          <cell r="J5805">
            <v>541.43899999999996</v>
          </cell>
        </row>
        <row r="5806">
          <cell r="A5806">
            <v>8040</v>
          </cell>
          <cell r="J5806">
            <v>541.43899999999996</v>
          </cell>
        </row>
        <row r="5807">
          <cell r="A5807">
            <v>2097</v>
          </cell>
          <cell r="J5807">
            <v>541.43899999999996</v>
          </cell>
        </row>
        <row r="5808">
          <cell r="A5808">
            <v>18764</v>
          </cell>
          <cell r="J5808">
            <v>541.43899999999996</v>
          </cell>
        </row>
        <row r="5809">
          <cell r="A5809">
            <v>100953</v>
          </cell>
          <cell r="J5809">
            <v>541.43899999999996</v>
          </cell>
        </row>
        <row r="5810">
          <cell r="A5810">
            <v>2095</v>
          </cell>
          <cell r="J5810">
            <v>541.43899999999996</v>
          </cell>
        </row>
        <row r="5811">
          <cell r="A5811">
            <v>14038</v>
          </cell>
          <cell r="J5811">
            <v>541.43899999999996</v>
          </cell>
        </row>
        <row r="5812">
          <cell r="A5812">
            <v>2094</v>
          </cell>
          <cell r="J5812">
            <v>541.43899999999996</v>
          </cell>
        </row>
        <row r="5813">
          <cell r="A5813">
            <v>666811</v>
          </cell>
          <cell r="J5813">
            <v>539.33000000000004</v>
          </cell>
        </row>
        <row r="5814">
          <cell r="A5814">
            <v>10642</v>
          </cell>
          <cell r="J5814">
            <v>541.43899999999996</v>
          </cell>
        </row>
        <row r="5815">
          <cell r="A5815">
            <v>10150</v>
          </cell>
          <cell r="J5815">
            <v>541.43899999999996</v>
          </cell>
        </row>
        <row r="5816">
          <cell r="A5816">
            <v>5587</v>
          </cell>
          <cell r="J5816">
            <v>513.65200000000004</v>
          </cell>
        </row>
        <row r="5817">
          <cell r="A5817">
            <v>7703</v>
          </cell>
          <cell r="J5817">
            <v>513.65200000000004</v>
          </cell>
        </row>
        <row r="5818">
          <cell r="A5818">
            <v>661284</v>
          </cell>
          <cell r="J5818">
            <v>513.65200000000004</v>
          </cell>
        </row>
        <row r="5819">
          <cell r="A5819">
            <v>666810</v>
          </cell>
          <cell r="J5819">
            <v>513.65200000000004</v>
          </cell>
        </row>
        <row r="5820">
          <cell r="A5820">
            <v>18763</v>
          </cell>
          <cell r="J5820">
            <v>513.65200000000004</v>
          </cell>
        </row>
        <row r="5821">
          <cell r="A5821">
            <v>665990</v>
          </cell>
          <cell r="J5821">
            <v>513.65200000000004</v>
          </cell>
        </row>
        <row r="5822">
          <cell r="A5822">
            <v>657944</v>
          </cell>
          <cell r="J5822">
            <v>513.65200000000004</v>
          </cell>
        </row>
        <row r="5823">
          <cell r="A5823">
            <v>14504</v>
          </cell>
          <cell r="J5823">
            <v>513.65200000000004</v>
          </cell>
        </row>
        <row r="5824">
          <cell r="A5824">
            <v>2104</v>
          </cell>
          <cell r="J5824">
            <v>513.65200000000004</v>
          </cell>
        </row>
        <row r="5825">
          <cell r="A5825">
            <v>14500</v>
          </cell>
          <cell r="J5825">
            <v>513.65200000000004</v>
          </cell>
        </row>
        <row r="5826">
          <cell r="A5826">
            <v>2891</v>
          </cell>
          <cell r="J5826">
            <v>513.65200000000004</v>
          </cell>
        </row>
        <row r="5827">
          <cell r="A5827">
            <v>657943</v>
          </cell>
          <cell r="J5827">
            <v>513.65200000000004</v>
          </cell>
        </row>
        <row r="5828">
          <cell r="A5828">
            <v>6240</v>
          </cell>
          <cell r="J5828">
            <v>513.65200000000004</v>
          </cell>
        </row>
        <row r="5829">
          <cell r="A5829">
            <v>3533</v>
          </cell>
          <cell r="J5829">
            <v>513.65200000000004</v>
          </cell>
        </row>
        <row r="5830">
          <cell r="A5830">
            <v>2105</v>
          </cell>
          <cell r="J5830">
            <v>513.65200000000004</v>
          </cell>
        </row>
        <row r="5831">
          <cell r="A5831">
            <v>4589</v>
          </cell>
          <cell r="J5831">
            <v>513.65200000000004</v>
          </cell>
        </row>
        <row r="5832">
          <cell r="A5832">
            <v>2107</v>
          </cell>
          <cell r="J5832">
            <v>513.65200000000004</v>
          </cell>
        </row>
        <row r="5833">
          <cell r="A5833">
            <v>660415</v>
          </cell>
          <cell r="J5833">
            <v>513.65200000000004</v>
          </cell>
        </row>
        <row r="5834">
          <cell r="A5834">
            <v>18826</v>
          </cell>
          <cell r="J5834">
            <v>311.36900000000003</v>
          </cell>
        </row>
        <row r="5835">
          <cell r="A5835">
            <v>18827</v>
          </cell>
          <cell r="J5835">
            <v>184.27199999999999</v>
          </cell>
        </row>
        <row r="5836">
          <cell r="A5836">
            <v>18828</v>
          </cell>
          <cell r="J5836">
            <v>311.36900000000003</v>
          </cell>
        </row>
        <row r="5837">
          <cell r="A5837">
            <v>18825</v>
          </cell>
          <cell r="J5837">
            <v>311.36900000000003</v>
          </cell>
        </row>
        <row r="5838">
          <cell r="A5838">
            <v>658628</v>
          </cell>
          <cell r="J5838">
            <v>3034.68</v>
          </cell>
        </row>
        <row r="5839">
          <cell r="A5839">
            <v>6117</v>
          </cell>
          <cell r="J5839">
            <v>2815.6640000000002</v>
          </cell>
        </row>
        <row r="5840">
          <cell r="A5840">
            <v>661155</v>
          </cell>
          <cell r="J5840">
            <v>4681.5379999999996</v>
          </cell>
        </row>
        <row r="5841">
          <cell r="A5841">
            <v>6118</v>
          </cell>
          <cell r="J5841">
            <v>4213.1589999999997</v>
          </cell>
        </row>
        <row r="5842">
          <cell r="A5842">
            <v>658498</v>
          </cell>
          <cell r="J5842">
            <v>7499.58</v>
          </cell>
        </row>
        <row r="5843">
          <cell r="A5843">
            <v>658487</v>
          </cell>
          <cell r="J5843">
            <v>3241.59</v>
          </cell>
        </row>
        <row r="5844">
          <cell r="A5844">
            <v>661735</v>
          </cell>
          <cell r="J5844">
            <v>2824.14</v>
          </cell>
        </row>
        <row r="5845">
          <cell r="A5845">
            <v>661275</v>
          </cell>
          <cell r="J5845">
            <v>7118.43</v>
          </cell>
        </row>
        <row r="5846">
          <cell r="A5846">
            <v>663760</v>
          </cell>
          <cell r="J5846">
            <v>3196.578</v>
          </cell>
        </row>
        <row r="5847">
          <cell r="A5847">
            <v>5175</v>
          </cell>
          <cell r="J5847">
            <v>4515.6289999999999</v>
          </cell>
        </row>
        <row r="5848">
          <cell r="A5848">
            <v>3806</v>
          </cell>
          <cell r="J5848">
            <v>2951.2809999999999</v>
          </cell>
        </row>
        <row r="5849">
          <cell r="A5849">
            <v>663722</v>
          </cell>
          <cell r="J5849">
            <v>2810.8910000000001</v>
          </cell>
        </row>
        <row r="5850">
          <cell r="A5850">
            <v>658869</v>
          </cell>
          <cell r="J5850">
            <v>2963.895</v>
          </cell>
        </row>
        <row r="5851">
          <cell r="A5851">
            <v>658811</v>
          </cell>
          <cell r="J5851">
            <v>4307.3580000000002</v>
          </cell>
        </row>
        <row r="5852">
          <cell r="A5852">
            <v>663758</v>
          </cell>
          <cell r="J5852">
            <v>4944.0600000000004</v>
          </cell>
        </row>
        <row r="5853">
          <cell r="A5853">
            <v>658810</v>
          </cell>
          <cell r="J5853">
            <v>2780.58</v>
          </cell>
        </row>
        <row r="5854">
          <cell r="A5854">
            <v>3953</v>
          </cell>
          <cell r="J5854">
            <v>4678.7619999999997</v>
          </cell>
        </row>
        <row r="5855">
          <cell r="A5855">
            <v>3952</v>
          </cell>
          <cell r="J5855">
            <v>3176.5949999999998</v>
          </cell>
        </row>
        <row r="5856">
          <cell r="A5856">
            <v>4494</v>
          </cell>
          <cell r="J5856">
            <v>3010.2139999999999</v>
          </cell>
        </row>
        <row r="5857">
          <cell r="A5857">
            <v>6345</v>
          </cell>
          <cell r="J5857">
            <v>4946.7460000000001</v>
          </cell>
        </row>
        <row r="5858">
          <cell r="A5858">
            <v>665539</v>
          </cell>
          <cell r="J5858">
            <v>3055.2260000000001</v>
          </cell>
        </row>
        <row r="5859">
          <cell r="A5859">
            <v>2454</v>
          </cell>
          <cell r="J5859">
            <v>3028.1819999999998</v>
          </cell>
        </row>
        <row r="5860">
          <cell r="A5860">
            <v>2455</v>
          </cell>
          <cell r="J5860">
            <v>5095.9939999999997</v>
          </cell>
        </row>
        <row r="5861">
          <cell r="A5861">
            <v>2385</v>
          </cell>
          <cell r="J5861">
            <v>1527.94</v>
          </cell>
        </row>
        <row r="5862">
          <cell r="A5862">
            <v>658906</v>
          </cell>
          <cell r="J5862">
            <v>1741.2380000000001</v>
          </cell>
        </row>
        <row r="5863">
          <cell r="A5863">
            <v>2388</v>
          </cell>
          <cell r="J5863">
            <v>1972.9960000000001</v>
          </cell>
        </row>
        <row r="5864">
          <cell r="A5864">
            <v>663759</v>
          </cell>
          <cell r="J5864">
            <v>3400.402</v>
          </cell>
        </row>
        <row r="5865">
          <cell r="A5865">
            <v>7654</v>
          </cell>
          <cell r="J5865">
            <v>1736.93</v>
          </cell>
        </row>
        <row r="5866">
          <cell r="A5866">
            <v>2272</v>
          </cell>
          <cell r="J5866">
            <v>3007.8359999999998</v>
          </cell>
        </row>
        <row r="5867">
          <cell r="A5867">
            <v>657787</v>
          </cell>
          <cell r="J5867">
            <v>2712.3</v>
          </cell>
        </row>
        <row r="5868">
          <cell r="A5868">
            <v>3864</v>
          </cell>
          <cell r="J5868">
            <v>2316.67</v>
          </cell>
        </row>
        <row r="5869">
          <cell r="A5869">
            <v>2400</v>
          </cell>
          <cell r="J5869">
            <v>5522.2650000000003</v>
          </cell>
        </row>
        <row r="5870">
          <cell r="A5870">
            <v>665569</v>
          </cell>
          <cell r="J5870">
            <v>3360.7809999999999</v>
          </cell>
        </row>
        <row r="5871">
          <cell r="A5871">
            <v>664639</v>
          </cell>
          <cell r="J5871">
            <v>3261.9180000000001</v>
          </cell>
        </row>
        <row r="5872">
          <cell r="A5872">
            <v>667246</v>
          </cell>
          <cell r="J5872">
            <v>5903.99</v>
          </cell>
        </row>
        <row r="5873">
          <cell r="A5873">
            <v>4192</v>
          </cell>
          <cell r="J5873">
            <v>3115.37</v>
          </cell>
        </row>
        <row r="5874">
          <cell r="A5874">
            <v>101860</v>
          </cell>
          <cell r="J5874">
            <v>2180.0360000000001</v>
          </cell>
        </row>
        <row r="5875">
          <cell r="A5875">
            <v>101861</v>
          </cell>
          <cell r="J5875">
            <v>5148.3339999999998</v>
          </cell>
        </row>
        <row r="5876">
          <cell r="A5876">
            <v>101865</v>
          </cell>
          <cell r="J5876">
            <v>2617.2759999999998</v>
          </cell>
        </row>
        <row r="5877">
          <cell r="A5877">
            <v>661781</v>
          </cell>
          <cell r="J5877">
            <v>2740.4409999999998</v>
          </cell>
        </row>
        <row r="5878">
          <cell r="A5878">
            <v>101868</v>
          </cell>
          <cell r="J5878">
            <v>2617.2759999999998</v>
          </cell>
        </row>
        <row r="5879">
          <cell r="A5879">
            <v>4200</v>
          </cell>
          <cell r="J5879">
            <v>2306.623</v>
          </cell>
        </row>
        <row r="5880">
          <cell r="A5880">
            <v>6128</v>
          </cell>
          <cell r="J5880">
            <v>4151.9009999999998</v>
          </cell>
        </row>
        <row r="5881">
          <cell r="A5881">
            <v>5988</v>
          </cell>
          <cell r="J5881">
            <v>9803.1640000000007</v>
          </cell>
        </row>
        <row r="5882">
          <cell r="A5882">
            <v>3577</v>
          </cell>
          <cell r="J5882">
            <v>2339.8890000000001</v>
          </cell>
        </row>
        <row r="5883">
          <cell r="A5883">
            <v>7725</v>
          </cell>
          <cell r="J5883">
            <v>4257.7340000000004</v>
          </cell>
        </row>
        <row r="5884">
          <cell r="A5884">
            <v>4386</v>
          </cell>
          <cell r="J5884">
            <v>2225.7049999999999</v>
          </cell>
        </row>
        <row r="5885">
          <cell r="A5885">
            <v>4967</v>
          </cell>
          <cell r="J5885">
            <v>4247.768</v>
          </cell>
        </row>
        <row r="5886">
          <cell r="A5886">
            <v>5417</v>
          </cell>
          <cell r="J5886">
            <v>9914.0130000000008</v>
          </cell>
        </row>
        <row r="5887">
          <cell r="A5887">
            <v>2335</v>
          </cell>
          <cell r="J5887">
            <v>2059.6080000000002</v>
          </cell>
        </row>
        <row r="5888">
          <cell r="A5888">
            <v>4195</v>
          </cell>
          <cell r="J5888">
            <v>1483.6579999999999</v>
          </cell>
        </row>
        <row r="5889">
          <cell r="A5889">
            <v>3572</v>
          </cell>
          <cell r="J5889">
            <v>1819.854</v>
          </cell>
        </row>
        <row r="5890">
          <cell r="A5890">
            <v>7424</v>
          </cell>
          <cell r="J5890">
            <v>4277.26</v>
          </cell>
        </row>
        <row r="5891">
          <cell r="A5891">
            <v>3970</v>
          </cell>
          <cell r="J5891">
            <v>2265.27</v>
          </cell>
        </row>
        <row r="5892">
          <cell r="A5892">
            <v>3971</v>
          </cell>
          <cell r="J5892">
            <v>4531.3289999999997</v>
          </cell>
        </row>
        <row r="5893">
          <cell r="A5893">
            <v>660317</v>
          </cell>
          <cell r="J5893">
            <v>4742.4139999999998</v>
          </cell>
        </row>
        <row r="5894">
          <cell r="A5894">
            <v>658550</v>
          </cell>
          <cell r="J5894">
            <v>2216.5300000000002</v>
          </cell>
        </row>
        <row r="5895">
          <cell r="A5895">
            <v>658549</v>
          </cell>
          <cell r="J5895">
            <v>4194.6580000000004</v>
          </cell>
        </row>
        <row r="5896">
          <cell r="A5896">
            <v>658548</v>
          </cell>
          <cell r="J5896">
            <v>4405.8999999999996</v>
          </cell>
        </row>
        <row r="5897">
          <cell r="A5897">
            <v>658547</v>
          </cell>
          <cell r="J5897">
            <v>4405.8999999999996</v>
          </cell>
        </row>
        <row r="5898">
          <cell r="A5898">
            <v>7853</v>
          </cell>
          <cell r="J5898">
            <v>4285.1909999999998</v>
          </cell>
        </row>
        <row r="5899">
          <cell r="A5899">
            <v>667121</v>
          </cell>
          <cell r="J5899">
            <v>7349.0559999999996</v>
          </cell>
        </row>
        <row r="5900">
          <cell r="A5900">
            <v>665158</v>
          </cell>
          <cell r="J5900">
            <v>13355.5</v>
          </cell>
        </row>
        <row r="5901">
          <cell r="A5901">
            <v>12156</v>
          </cell>
          <cell r="J5901">
            <v>1270.0160000000001</v>
          </cell>
        </row>
        <row r="5902">
          <cell r="A5902">
            <v>12928</v>
          </cell>
          <cell r="J5902">
            <v>907.98400000000004</v>
          </cell>
        </row>
        <row r="5903">
          <cell r="A5903">
            <v>6969</v>
          </cell>
          <cell r="J5903">
            <v>1566.96</v>
          </cell>
        </row>
        <row r="5904">
          <cell r="A5904">
            <v>2308</v>
          </cell>
          <cell r="J5904">
            <v>1270.4870000000001</v>
          </cell>
        </row>
        <row r="5905">
          <cell r="A5905">
            <v>1956</v>
          </cell>
          <cell r="J5905">
            <v>1270.4870000000001</v>
          </cell>
        </row>
        <row r="5906">
          <cell r="A5906">
            <v>5126</v>
          </cell>
          <cell r="J5906">
            <v>1319.9639999999999</v>
          </cell>
        </row>
        <row r="5907">
          <cell r="A5907">
            <v>14660</v>
          </cell>
          <cell r="J5907">
            <v>1319.9639999999999</v>
          </cell>
        </row>
        <row r="5908">
          <cell r="A5908">
            <v>14659</v>
          </cell>
          <cell r="J5908">
            <v>1319.9639999999999</v>
          </cell>
        </row>
        <row r="5909">
          <cell r="A5909">
            <v>14176</v>
          </cell>
          <cell r="J5909">
            <v>2444.65</v>
          </cell>
        </row>
        <row r="5910">
          <cell r="A5910">
            <v>13771</v>
          </cell>
          <cell r="J5910">
            <v>2373.453</v>
          </cell>
        </row>
        <row r="5911">
          <cell r="A5911">
            <v>660105</v>
          </cell>
          <cell r="J5911">
            <v>2123.5500000000002</v>
          </cell>
        </row>
        <row r="5912">
          <cell r="A5912">
            <v>665770</v>
          </cell>
          <cell r="J5912">
            <v>1449.633</v>
          </cell>
        </row>
        <row r="5913">
          <cell r="A5913">
            <v>667075</v>
          </cell>
          <cell r="J5913">
            <v>3000</v>
          </cell>
        </row>
        <row r="5914">
          <cell r="A5914">
            <v>664147</v>
          </cell>
          <cell r="J5914">
            <v>1505.63</v>
          </cell>
        </row>
        <row r="5915">
          <cell r="A5915">
            <v>667076</v>
          </cell>
          <cell r="J5915">
            <v>3000</v>
          </cell>
        </row>
        <row r="5916">
          <cell r="A5916">
            <v>667074</v>
          </cell>
          <cell r="J5916">
            <v>3000</v>
          </cell>
        </row>
        <row r="5917">
          <cell r="A5917">
            <v>664148</v>
          </cell>
          <cell r="J5917">
            <v>1505.63</v>
          </cell>
        </row>
        <row r="5918">
          <cell r="A5918">
            <v>667070</v>
          </cell>
          <cell r="J5918">
            <v>4499</v>
          </cell>
        </row>
        <row r="5919">
          <cell r="A5919">
            <v>665587</v>
          </cell>
          <cell r="J5919">
            <v>7749</v>
          </cell>
        </row>
        <row r="5920">
          <cell r="A5920">
            <v>663118</v>
          </cell>
          <cell r="J5920">
            <v>2659.06</v>
          </cell>
        </row>
        <row r="5921">
          <cell r="A5921">
            <v>658584</v>
          </cell>
          <cell r="J5921">
            <v>2123.5500000000002</v>
          </cell>
        </row>
        <row r="5922">
          <cell r="A5922">
            <v>666738</v>
          </cell>
          <cell r="J5922">
            <v>2663.944</v>
          </cell>
        </row>
        <row r="5923">
          <cell r="A5923">
            <v>660974</v>
          </cell>
          <cell r="J5923">
            <v>2942.8330000000001</v>
          </cell>
        </row>
        <row r="5924">
          <cell r="A5924">
            <v>660973</v>
          </cell>
          <cell r="J5924">
            <v>2801.06</v>
          </cell>
        </row>
        <row r="5925">
          <cell r="A5925">
            <v>667072</v>
          </cell>
          <cell r="J5925">
            <v>4499</v>
          </cell>
        </row>
        <row r="5926">
          <cell r="A5926">
            <v>658582</v>
          </cell>
          <cell r="J5926">
            <v>308.11099999999999</v>
          </cell>
        </row>
        <row r="5927">
          <cell r="A5927">
            <v>663119</v>
          </cell>
          <cell r="J5927">
            <v>2659.06</v>
          </cell>
        </row>
        <row r="5928">
          <cell r="A5928">
            <v>667071</v>
          </cell>
          <cell r="J5928">
            <v>4499</v>
          </cell>
        </row>
        <row r="5929">
          <cell r="A5929">
            <v>666255</v>
          </cell>
          <cell r="J5929">
            <v>7749</v>
          </cell>
        </row>
        <row r="5930">
          <cell r="A5930">
            <v>663117</v>
          </cell>
          <cell r="J5930">
            <v>2659.06</v>
          </cell>
        </row>
        <row r="5931">
          <cell r="A5931">
            <v>666256</v>
          </cell>
          <cell r="J5931">
            <v>7749</v>
          </cell>
        </row>
        <row r="5932">
          <cell r="A5932">
            <v>667073</v>
          </cell>
          <cell r="J5932">
            <v>4499</v>
          </cell>
        </row>
        <row r="5933">
          <cell r="A5933">
            <v>663120</v>
          </cell>
          <cell r="J5933">
            <v>2663.944</v>
          </cell>
        </row>
        <row r="5934">
          <cell r="A5934">
            <v>667253</v>
          </cell>
          <cell r="J5934">
            <v>4499</v>
          </cell>
        </row>
        <row r="5935">
          <cell r="A5935">
            <v>663123</v>
          </cell>
          <cell r="J5935">
            <v>2246.259</v>
          </cell>
        </row>
        <row r="5936">
          <cell r="A5936">
            <v>8191</v>
          </cell>
          <cell r="J5936">
            <v>3987.2429999999999</v>
          </cell>
        </row>
        <row r="5937">
          <cell r="A5937">
            <v>663136</v>
          </cell>
          <cell r="J5937">
            <v>3987.2429999999999</v>
          </cell>
        </row>
        <row r="5938">
          <cell r="A5938">
            <v>667080</v>
          </cell>
          <cell r="J5938">
            <v>4801.8689999999997</v>
          </cell>
        </row>
        <row r="5939">
          <cell r="A5939">
            <v>663137</v>
          </cell>
          <cell r="J5939">
            <v>2253.56</v>
          </cell>
        </row>
        <row r="5940">
          <cell r="A5940">
            <v>663138</v>
          </cell>
          <cell r="J5940">
            <v>2253.56</v>
          </cell>
        </row>
        <row r="5941">
          <cell r="A5941">
            <v>663434</v>
          </cell>
          <cell r="J5941">
            <v>2987.1970000000001</v>
          </cell>
        </row>
        <row r="5942">
          <cell r="A5942">
            <v>667081</v>
          </cell>
          <cell r="J5942">
            <v>4801.8689999999997</v>
          </cell>
        </row>
        <row r="5943">
          <cell r="A5943">
            <v>658406</v>
          </cell>
          <cell r="J5943">
            <v>2210.567</v>
          </cell>
        </row>
        <row r="5944">
          <cell r="A5944">
            <v>667078</v>
          </cell>
          <cell r="J5944">
            <v>5121.3649999999998</v>
          </cell>
        </row>
        <row r="5945">
          <cell r="A5945">
            <v>667077</v>
          </cell>
          <cell r="J5945">
            <v>5121.3649999999998</v>
          </cell>
        </row>
        <row r="5946">
          <cell r="A5946">
            <v>667079</v>
          </cell>
          <cell r="J5946">
            <v>4786.3180000000002</v>
          </cell>
        </row>
        <row r="5947">
          <cell r="A5947">
            <v>663288</v>
          </cell>
          <cell r="J5947">
            <v>2246.259</v>
          </cell>
        </row>
        <row r="5948">
          <cell r="A5948">
            <v>663329</v>
          </cell>
          <cell r="J5948">
            <v>2246.259</v>
          </cell>
        </row>
        <row r="5949">
          <cell r="A5949">
            <v>2465</v>
          </cell>
          <cell r="J5949">
            <v>1344.9290000000001</v>
          </cell>
        </row>
        <row r="5950">
          <cell r="A5950">
            <v>7832</v>
          </cell>
          <cell r="J5950">
            <v>1344.9290000000001</v>
          </cell>
        </row>
        <row r="5951">
          <cell r="A5951">
            <v>102124</v>
          </cell>
          <cell r="J5951">
            <v>1344.9290000000001</v>
          </cell>
        </row>
        <row r="5952">
          <cell r="A5952">
            <v>7831</v>
          </cell>
          <cell r="J5952">
            <v>1344.9290000000001</v>
          </cell>
        </row>
        <row r="5953">
          <cell r="A5953">
            <v>2464</v>
          </cell>
          <cell r="J5953">
            <v>1344.9290000000001</v>
          </cell>
        </row>
        <row r="5954">
          <cell r="A5954">
            <v>662507</v>
          </cell>
          <cell r="J5954">
            <v>2373.944</v>
          </cell>
        </row>
        <row r="5955">
          <cell r="A5955">
            <v>2432</v>
          </cell>
          <cell r="J5955">
            <v>2920.5059999999999</v>
          </cell>
        </row>
        <row r="5956">
          <cell r="A5956">
            <v>666508</v>
          </cell>
          <cell r="J5956">
            <v>2620.2759999999998</v>
          </cell>
        </row>
        <row r="5957">
          <cell r="A5957">
            <v>659704</v>
          </cell>
          <cell r="J5957">
            <v>3386.1320000000001</v>
          </cell>
        </row>
        <row r="5958">
          <cell r="A5958">
            <v>659701</v>
          </cell>
          <cell r="J5958">
            <v>3191.7510000000002</v>
          </cell>
        </row>
        <row r="5959">
          <cell r="A5959">
            <v>659702</v>
          </cell>
          <cell r="J5959">
            <v>3386.1320000000001</v>
          </cell>
        </row>
        <row r="5960">
          <cell r="A5960">
            <v>659703</v>
          </cell>
          <cell r="J5960">
            <v>3386.1320000000001</v>
          </cell>
        </row>
        <row r="5961">
          <cell r="A5961">
            <v>2001</v>
          </cell>
          <cell r="J5961">
            <v>2920.5059999999999</v>
          </cell>
        </row>
        <row r="5962">
          <cell r="A5962">
            <v>3363</v>
          </cell>
          <cell r="J5962">
            <v>2920.5059999999999</v>
          </cell>
        </row>
        <row r="5963">
          <cell r="A5963">
            <v>7685</v>
          </cell>
          <cell r="J5963">
            <v>2920.5059999999999</v>
          </cell>
        </row>
        <row r="5964">
          <cell r="A5964">
            <v>666509</v>
          </cell>
          <cell r="J5964">
            <v>3573.3719999999998</v>
          </cell>
        </row>
        <row r="5965">
          <cell r="A5965">
            <v>18880</v>
          </cell>
          <cell r="J5965">
            <v>2373.944</v>
          </cell>
        </row>
        <row r="5966">
          <cell r="A5966">
            <v>6542</v>
          </cell>
          <cell r="J5966">
            <v>2920.5059999999999</v>
          </cell>
        </row>
        <row r="5967">
          <cell r="A5967">
            <v>665852</v>
          </cell>
          <cell r="J5967">
            <v>7800</v>
          </cell>
        </row>
        <row r="5968">
          <cell r="A5968">
            <v>665851</v>
          </cell>
          <cell r="J5968">
            <v>7800</v>
          </cell>
        </row>
        <row r="5969">
          <cell r="A5969">
            <v>663330</v>
          </cell>
          <cell r="J5969">
            <v>4799</v>
          </cell>
        </row>
        <row r="5970">
          <cell r="A5970">
            <v>663332</v>
          </cell>
          <cell r="J5970">
            <v>4799</v>
          </cell>
        </row>
        <row r="5971">
          <cell r="A5971">
            <v>663331</v>
          </cell>
          <cell r="J5971">
            <v>4799</v>
          </cell>
        </row>
        <row r="5972">
          <cell r="A5972">
            <v>661727</v>
          </cell>
          <cell r="J5972">
            <v>3373.002</v>
          </cell>
        </row>
        <row r="5973">
          <cell r="A5973">
            <v>661728</v>
          </cell>
          <cell r="J5973">
            <v>3485.7130000000002</v>
          </cell>
        </row>
        <row r="5974">
          <cell r="A5974">
            <v>14662</v>
          </cell>
          <cell r="J5974">
            <v>2514.1019999999999</v>
          </cell>
        </row>
        <row r="5975">
          <cell r="A5975">
            <v>317</v>
          </cell>
          <cell r="J5975">
            <v>2514.1019999999999</v>
          </cell>
        </row>
        <row r="5976">
          <cell r="A5976">
            <v>664662</v>
          </cell>
          <cell r="J5976">
            <v>2003.143</v>
          </cell>
        </row>
        <row r="5977">
          <cell r="A5977">
            <v>114</v>
          </cell>
          <cell r="J5977">
            <v>2440.8719999999998</v>
          </cell>
        </row>
        <row r="5978">
          <cell r="A5978">
            <v>4697</v>
          </cell>
          <cell r="J5978">
            <v>2514.1019999999999</v>
          </cell>
        </row>
        <row r="5979">
          <cell r="A5979">
            <v>11200</v>
          </cell>
          <cell r="J5979">
            <v>2640.739</v>
          </cell>
        </row>
        <row r="5980">
          <cell r="A5980">
            <v>4880</v>
          </cell>
          <cell r="J5980">
            <v>2440.8719999999998</v>
          </cell>
        </row>
        <row r="5981">
          <cell r="A5981">
            <v>4495</v>
          </cell>
          <cell r="J5981">
            <v>3623.866</v>
          </cell>
        </row>
        <row r="5982">
          <cell r="A5982">
            <v>4506</v>
          </cell>
          <cell r="J5982">
            <v>3623.866</v>
          </cell>
        </row>
        <row r="5983">
          <cell r="A5983">
            <v>6531</v>
          </cell>
          <cell r="J5983">
            <v>2434.0880000000002</v>
          </cell>
        </row>
        <row r="5984">
          <cell r="A5984">
            <v>8705</v>
          </cell>
          <cell r="J5984">
            <v>2434.0880000000002</v>
          </cell>
        </row>
        <row r="5985">
          <cell r="A5985">
            <v>4516</v>
          </cell>
          <cell r="J5985">
            <v>2434.0880000000002</v>
          </cell>
        </row>
        <row r="5986">
          <cell r="A5986">
            <v>4472</v>
          </cell>
          <cell r="J5986">
            <v>2434.0880000000002</v>
          </cell>
        </row>
        <row r="5987">
          <cell r="A5987">
            <v>5429</v>
          </cell>
          <cell r="J5987">
            <v>2434.0880000000002</v>
          </cell>
        </row>
        <row r="5988">
          <cell r="A5988">
            <v>4396</v>
          </cell>
          <cell r="J5988">
            <v>2434.0880000000002</v>
          </cell>
        </row>
        <row r="5989">
          <cell r="A5989">
            <v>96</v>
          </cell>
          <cell r="J5989">
            <v>2434.0880000000002</v>
          </cell>
        </row>
        <row r="5990">
          <cell r="A5990">
            <v>5243</v>
          </cell>
          <cell r="J5990">
            <v>2434.0880000000002</v>
          </cell>
        </row>
        <row r="5991">
          <cell r="A5991">
            <v>196</v>
          </cell>
          <cell r="J5991">
            <v>2434.0880000000002</v>
          </cell>
        </row>
        <row r="5992">
          <cell r="A5992">
            <v>664209</v>
          </cell>
          <cell r="J5992">
            <v>2434.0880000000002</v>
          </cell>
        </row>
        <row r="5993">
          <cell r="A5993">
            <v>661211</v>
          </cell>
          <cell r="J5993">
            <v>3499</v>
          </cell>
        </row>
        <row r="5994">
          <cell r="A5994">
            <v>665875</v>
          </cell>
          <cell r="J5994">
            <v>5199</v>
          </cell>
        </row>
        <row r="5995">
          <cell r="A5995">
            <v>661210</v>
          </cell>
          <cell r="J5995">
            <v>660.178</v>
          </cell>
        </row>
        <row r="5996">
          <cell r="A5996">
            <v>663353</v>
          </cell>
          <cell r="J5996">
            <v>3499</v>
          </cell>
        </row>
        <row r="5997">
          <cell r="A5997">
            <v>665853</v>
          </cell>
          <cell r="J5997">
            <v>5199</v>
          </cell>
        </row>
        <row r="5998">
          <cell r="A5998">
            <v>664146</v>
          </cell>
          <cell r="J5998">
            <v>2205.634</v>
          </cell>
        </row>
        <row r="5999">
          <cell r="A5999">
            <v>664145</v>
          </cell>
          <cell r="J5999">
            <v>2205.634</v>
          </cell>
        </row>
        <row r="6000">
          <cell r="A6000">
            <v>666692</v>
          </cell>
          <cell r="J6000">
            <v>2792.288</v>
          </cell>
        </row>
        <row r="6001">
          <cell r="A6001">
            <v>658630</v>
          </cell>
          <cell r="J6001">
            <v>993.69100000000003</v>
          </cell>
        </row>
        <row r="6002">
          <cell r="A6002">
            <v>660216</v>
          </cell>
          <cell r="J6002">
            <v>3710.6579999999999</v>
          </cell>
        </row>
        <row r="6003">
          <cell r="A6003">
            <v>660215</v>
          </cell>
          <cell r="J6003">
            <v>3710.6579999999999</v>
          </cell>
        </row>
        <row r="6004">
          <cell r="A6004">
            <v>18024</v>
          </cell>
          <cell r="J6004">
            <v>5020.8289999999997</v>
          </cell>
        </row>
        <row r="6005">
          <cell r="A6005">
            <v>659961</v>
          </cell>
          <cell r="J6005">
            <v>2967.1990000000001</v>
          </cell>
        </row>
        <row r="6006">
          <cell r="A6006">
            <v>659959</v>
          </cell>
          <cell r="J6006">
            <v>3090.2689999999998</v>
          </cell>
        </row>
        <row r="6007">
          <cell r="A6007">
            <v>660</v>
          </cell>
          <cell r="J6007">
            <v>4632.2129999999997</v>
          </cell>
        </row>
        <row r="6008">
          <cell r="A6008">
            <v>664340</v>
          </cell>
          <cell r="J6008">
            <v>2967.1990000000001</v>
          </cell>
        </row>
        <row r="6009">
          <cell r="A6009">
            <v>222</v>
          </cell>
          <cell r="J6009">
            <v>4632.2129999999997</v>
          </cell>
        </row>
        <row r="6010">
          <cell r="A6010">
            <v>13369</v>
          </cell>
          <cell r="J6010">
            <v>1957.39</v>
          </cell>
        </row>
        <row r="6011">
          <cell r="A6011">
            <v>659963</v>
          </cell>
          <cell r="J6011">
            <v>2967.1990000000001</v>
          </cell>
        </row>
        <row r="6012">
          <cell r="A6012">
            <v>659962</v>
          </cell>
          <cell r="J6012">
            <v>2967.1990000000001</v>
          </cell>
        </row>
        <row r="6013">
          <cell r="A6013">
            <v>659960</v>
          </cell>
          <cell r="J6013">
            <v>3090.2689999999998</v>
          </cell>
        </row>
        <row r="6014">
          <cell r="A6014">
            <v>18025</v>
          </cell>
          <cell r="J6014">
            <v>4632.2129999999997</v>
          </cell>
        </row>
        <row r="6015">
          <cell r="A6015">
            <v>663549</v>
          </cell>
          <cell r="J6015">
            <v>3090.2689999999998</v>
          </cell>
        </row>
        <row r="6016">
          <cell r="A6016">
            <v>17759</v>
          </cell>
          <cell r="J6016">
            <v>158.417</v>
          </cell>
        </row>
        <row r="6017">
          <cell r="A6017">
            <v>666693</v>
          </cell>
          <cell r="J6017">
            <v>2792.288</v>
          </cell>
        </row>
        <row r="6018">
          <cell r="A6018">
            <v>666694</v>
          </cell>
          <cell r="J6018">
            <v>2792.288</v>
          </cell>
        </row>
        <row r="6019">
          <cell r="A6019">
            <v>679</v>
          </cell>
          <cell r="J6019">
            <v>1366.5450000000001</v>
          </cell>
        </row>
        <row r="6020">
          <cell r="A6020">
            <v>680</v>
          </cell>
          <cell r="J6020">
            <v>3018.2139999999999</v>
          </cell>
        </row>
        <row r="6021">
          <cell r="A6021">
            <v>2417</v>
          </cell>
          <cell r="J6021">
            <v>3018.2139999999999</v>
          </cell>
        </row>
        <row r="6022">
          <cell r="A6022">
            <v>7776</v>
          </cell>
          <cell r="J6022">
            <v>3018.2139999999999</v>
          </cell>
        </row>
        <row r="6023">
          <cell r="A6023">
            <v>1888</v>
          </cell>
          <cell r="J6023">
            <v>2844.94</v>
          </cell>
        </row>
        <row r="6024">
          <cell r="A6024">
            <v>3978</v>
          </cell>
          <cell r="J6024">
            <v>3018.2139999999999</v>
          </cell>
        </row>
        <row r="6025">
          <cell r="A6025">
            <v>663307</v>
          </cell>
          <cell r="J6025">
            <v>4037.0859999999998</v>
          </cell>
        </row>
        <row r="6026">
          <cell r="A6026">
            <v>664375</v>
          </cell>
          <cell r="J6026">
            <v>6065.9359999999997</v>
          </cell>
        </row>
        <row r="6027">
          <cell r="A6027">
            <v>664374</v>
          </cell>
          <cell r="J6027">
            <v>6065.9359999999997</v>
          </cell>
        </row>
        <row r="6028">
          <cell r="A6028">
            <v>19629</v>
          </cell>
          <cell r="J6028">
            <v>4037.0859999999998</v>
          </cell>
        </row>
        <row r="6029">
          <cell r="A6029">
            <v>727</v>
          </cell>
          <cell r="J6029">
            <v>2439.9299999999998</v>
          </cell>
        </row>
        <row r="6030">
          <cell r="A6030">
            <v>785</v>
          </cell>
          <cell r="J6030">
            <v>2844.94</v>
          </cell>
        </row>
        <row r="6031">
          <cell r="A6031">
            <v>659545</v>
          </cell>
          <cell r="J6031">
            <v>3217.66</v>
          </cell>
        </row>
        <row r="6032">
          <cell r="A6032">
            <v>659546</v>
          </cell>
          <cell r="J6032">
            <v>3217.66</v>
          </cell>
        </row>
        <row r="6033">
          <cell r="A6033">
            <v>663715</v>
          </cell>
          <cell r="J6033">
            <v>1906.145</v>
          </cell>
        </row>
        <row r="6034">
          <cell r="A6034">
            <v>663713</v>
          </cell>
          <cell r="J6034">
            <v>1730.721</v>
          </cell>
        </row>
        <row r="6035">
          <cell r="A6035">
            <v>666397</v>
          </cell>
          <cell r="J6035">
            <v>2629.357</v>
          </cell>
        </row>
        <row r="6036">
          <cell r="A6036">
            <v>666565</v>
          </cell>
          <cell r="J6036">
            <v>1415.32</v>
          </cell>
        </row>
        <row r="6037">
          <cell r="A6037">
            <v>666564</v>
          </cell>
          <cell r="J6037">
            <v>1415.32</v>
          </cell>
        </row>
        <row r="6038">
          <cell r="A6038">
            <v>659123</v>
          </cell>
          <cell r="J6038">
            <v>17265.68</v>
          </cell>
        </row>
        <row r="6039">
          <cell r="A6039">
            <v>664989</v>
          </cell>
          <cell r="J6039">
            <v>2441.529</v>
          </cell>
        </row>
        <row r="6040">
          <cell r="A6040">
            <v>2458</v>
          </cell>
          <cell r="J6040">
            <v>2441.529</v>
          </cell>
        </row>
        <row r="6041">
          <cell r="A6041">
            <v>1299</v>
          </cell>
          <cell r="J6041">
            <v>2441.529</v>
          </cell>
        </row>
        <row r="6042">
          <cell r="A6042">
            <v>7843</v>
          </cell>
          <cell r="J6042">
            <v>2767.0920000000001</v>
          </cell>
        </row>
        <row r="6043">
          <cell r="A6043">
            <v>7423</v>
          </cell>
          <cell r="J6043">
            <v>2441.529</v>
          </cell>
        </row>
        <row r="6044">
          <cell r="A6044">
            <v>162</v>
          </cell>
          <cell r="J6044">
            <v>2441.529</v>
          </cell>
        </row>
        <row r="6045">
          <cell r="A6045">
            <v>3485</v>
          </cell>
          <cell r="J6045">
            <v>3932.5010000000002</v>
          </cell>
        </row>
        <row r="6046">
          <cell r="A6046">
            <v>7922</v>
          </cell>
          <cell r="J6046">
            <v>3932.5010000000002</v>
          </cell>
        </row>
        <row r="6047">
          <cell r="A6047">
            <v>2284</v>
          </cell>
          <cell r="J6047">
            <v>3217.402</v>
          </cell>
        </row>
        <row r="6048">
          <cell r="A6048">
            <v>663670</v>
          </cell>
          <cell r="J6048">
            <v>4386.7060000000001</v>
          </cell>
        </row>
        <row r="6049">
          <cell r="A6049">
            <v>5999</v>
          </cell>
          <cell r="J6049">
            <v>3217.402</v>
          </cell>
        </row>
        <row r="6050">
          <cell r="A6050">
            <v>663669</v>
          </cell>
          <cell r="J6050">
            <v>4386.7060000000001</v>
          </cell>
        </row>
        <row r="6051">
          <cell r="A6051">
            <v>6000</v>
          </cell>
          <cell r="J6051">
            <v>4285.3130000000001</v>
          </cell>
        </row>
        <row r="6052">
          <cell r="A6052">
            <v>4400</v>
          </cell>
          <cell r="J6052">
            <v>7387.62</v>
          </cell>
        </row>
        <row r="6053">
          <cell r="A6053">
            <v>660864</v>
          </cell>
          <cell r="J6053">
            <v>4445.0559999999996</v>
          </cell>
        </row>
        <row r="6054">
          <cell r="A6054">
            <v>11783</v>
          </cell>
          <cell r="J6054">
            <v>4736.424</v>
          </cell>
        </row>
        <row r="6055">
          <cell r="A6055">
            <v>10947</v>
          </cell>
          <cell r="J6055">
            <v>3855.4250000000002</v>
          </cell>
        </row>
        <row r="6056">
          <cell r="A6056">
            <v>3030</v>
          </cell>
          <cell r="J6056">
            <v>3855.4250000000002</v>
          </cell>
        </row>
        <row r="6057">
          <cell r="A6057">
            <v>665190</v>
          </cell>
          <cell r="J6057">
            <v>2601.2919999999999</v>
          </cell>
        </row>
        <row r="6058">
          <cell r="A6058">
            <v>9520</v>
          </cell>
          <cell r="J6058">
            <v>1809.5650000000001</v>
          </cell>
        </row>
        <row r="6059">
          <cell r="A6059">
            <v>9525</v>
          </cell>
          <cell r="J6059">
            <v>3370.5839999999998</v>
          </cell>
        </row>
        <row r="6060">
          <cell r="A6060">
            <v>665201</v>
          </cell>
          <cell r="J6060">
            <v>8508.6049999999996</v>
          </cell>
        </row>
        <row r="6061">
          <cell r="A6061">
            <v>665196</v>
          </cell>
          <cell r="J6061">
            <v>3476.5230000000001</v>
          </cell>
        </row>
        <row r="6062">
          <cell r="A6062">
            <v>2900</v>
          </cell>
          <cell r="J6062">
            <v>4050.7190000000001</v>
          </cell>
        </row>
        <row r="6063">
          <cell r="A6063">
            <v>8018</v>
          </cell>
          <cell r="J6063">
            <v>4050.7190000000001</v>
          </cell>
        </row>
        <row r="6064">
          <cell r="A6064">
            <v>658046</v>
          </cell>
          <cell r="J6064">
            <v>4050.7190000000001</v>
          </cell>
        </row>
        <row r="6065">
          <cell r="A6065">
            <v>2559</v>
          </cell>
          <cell r="J6065">
            <v>4050.7190000000001</v>
          </cell>
        </row>
        <row r="6066">
          <cell r="A6066">
            <v>665200</v>
          </cell>
          <cell r="J6066">
            <v>8508.6049999999996</v>
          </cell>
        </row>
        <row r="6067">
          <cell r="A6067">
            <v>665191</v>
          </cell>
          <cell r="J6067">
            <v>3476.5230000000001</v>
          </cell>
        </row>
        <row r="6068">
          <cell r="A6068">
            <v>8174</v>
          </cell>
          <cell r="J6068">
            <v>4050.7190000000001</v>
          </cell>
        </row>
        <row r="6069">
          <cell r="A6069">
            <v>2916</v>
          </cell>
          <cell r="J6069">
            <v>2201.1089999999999</v>
          </cell>
        </row>
        <row r="6070">
          <cell r="A6070">
            <v>2921</v>
          </cell>
          <cell r="J6070">
            <v>4330.8599999999997</v>
          </cell>
        </row>
        <row r="6071">
          <cell r="A6071">
            <v>5876</v>
          </cell>
          <cell r="J6071">
            <v>8569.5040000000008</v>
          </cell>
        </row>
        <row r="6072">
          <cell r="A6072">
            <v>17898</v>
          </cell>
          <cell r="J6072">
            <v>1735.6569999999999</v>
          </cell>
        </row>
        <row r="6073">
          <cell r="A6073">
            <v>17903</v>
          </cell>
          <cell r="J6073">
            <v>3882.3760000000002</v>
          </cell>
        </row>
        <row r="6074">
          <cell r="A6074">
            <v>2746</v>
          </cell>
          <cell r="J6074">
            <v>1586.875</v>
          </cell>
        </row>
        <row r="6075">
          <cell r="A6075">
            <v>2818</v>
          </cell>
          <cell r="J6075">
            <v>3297.3020000000001</v>
          </cell>
        </row>
        <row r="6076">
          <cell r="A6076">
            <v>662246</v>
          </cell>
          <cell r="J6076">
            <v>6573.7259999999997</v>
          </cell>
        </row>
        <row r="6077">
          <cell r="A6077">
            <v>1516</v>
          </cell>
          <cell r="J6077">
            <v>2201.1089999999999</v>
          </cell>
        </row>
        <row r="6078">
          <cell r="A6078">
            <v>1538</v>
          </cell>
          <cell r="J6078">
            <v>4330.8599999999997</v>
          </cell>
        </row>
        <row r="6079">
          <cell r="A6079">
            <v>691</v>
          </cell>
          <cell r="J6079">
            <v>2938.8580000000002</v>
          </cell>
        </row>
        <row r="6080">
          <cell r="A6080">
            <v>7859</v>
          </cell>
          <cell r="J6080">
            <v>1215.289</v>
          </cell>
        </row>
        <row r="6081">
          <cell r="A6081">
            <v>3946</v>
          </cell>
          <cell r="J6081">
            <v>2281.797</v>
          </cell>
        </row>
        <row r="6082">
          <cell r="A6082">
            <v>663820</v>
          </cell>
          <cell r="J6082">
            <v>950</v>
          </cell>
        </row>
        <row r="6083">
          <cell r="A6083">
            <v>663821</v>
          </cell>
          <cell r="J6083">
            <v>1801.223</v>
          </cell>
        </row>
        <row r="6084">
          <cell r="A6084">
            <v>658016</v>
          </cell>
          <cell r="J6084">
            <v>3588.6370000000002</v>
          </cell>
        </row>
        <row r="6085">
          <cell r="A6085">
            <v>657738</v>
          </cell>
          <cell r="J6085">
            <v>3588.6370000000002</v>
          </cell>
        </row>
        <row r="6086">
          <cell r="A6086">
            <v>663338</v>
          </cell>
          <cell r="J6086">
            <v>3999</v>
          </cell>
        </row>
        <row r="6087">
          <cell r="A6087">
            <v>663337</v>
          </cell>
          <cell r="J6087">
            <v>1499</v>
          </cell>
        </row>
        <row r="6088">
          <cell r="A6088">
            <v>663335</v>
          </cell>
          <cell r="J6088">
            <v>5875.491</v>
          </cell>
        </row>
        <row r="6089">
          <cell r="A6089">
            <v>12557</v>
          </cell>
          <cell r="J6089">
            <v>3235.087</v>
          </cell>
        </row>
        <row r="6090">
          <cell r="A6090">
            <v>667117</v>
          </cell>
          <cell r="J6090">
            <v>3235.087</v>
          </cell>
        </row>
        <row r="6091">
          <cell r="A6091">
            <v>667118</v>
          </cell>
          <cell r="J6091">
            <v>1553.066</v>
          </cell>
        </row>
        <row r="6092">
          <cell r="A6092">
            <v>14445</v>
          </cell>
          <cell r="J6092">
            <v>1553.066</v>
          </cell>
        </row>
        <row r="6093">
          <cell r="A6093">
            <v>662133</v>
          </cell>
          <cell r="J6093">
            <v>5999</v>
          </cell>
        </row>
        <row r="6094">
          <cell r="A6094">
            <v>3962</v>
          </cell>
          <cell r="J6094">
            <v>4223.9409999999998</v>
          </cell>
        </row>
        <row r="6095">
          <cell r="A6095">
            <v>3770</v>
          </cell>
          <cell r="J6095">
            <v>1190.4280000000001</v>
          </cell>
        </row>
        <row r="6096">
          <cell r="A6096">
            <v>662058</v>
          </cell>
          <cell r="J6096">
            <v>999</v>
          </cell>
        </row>
        <row r="6097">
          <cell r="A6097">
            <v>662057</v>
          </cell>
          <cell r="J6097">
            <v>2249</v>
          </cell>
        </row>
        <row r="6098">
          <cell r="A6098">
            <v>658861</v>
          </cell>
          <cell r="J6098">
            <v>4160.8019999999997</v>
          </cell>
        </row>
        <row r="6099">
          <cell r="A6099">
            <v>665467</v>
          </cell>
          <cell r="J6099">
            <v>1625.3320000000001</v>
          </cell>
        </row>
        <row r="6100">
          <cell r="A6100">
            <v>452</v>
          </cell>
          <cell r="J6100">
            <v>3449.4630000000002</v>
          </cell>
        </row>
        <row r="6101">
          <cell r="A6101">
            <v>166</v>
          </cell>
          <cell r="J6101">
            <v>1354.4559999999999</v>
          </cell>
        </row>
        <row r="6102">
          <cell r="A6102">
            <v>656972</v>
          </cell>
          <cell r="J6102">
            <v>4469.59</v>
          </cell>
        </row>
        <row r="6103">
          <cell r="A6103">
            <v>658278</v>
          </cell>
          <cell r="J6103">
            <v>4469.59</v>
          </cell>
        </row>
        <row r="6104">
          <cell r="A6104">
            <v>664807</v>
          </cell>
          <cell r="J6104">
            <v>8592.3359999999993</v>
          </cell>
        </row>
        <row r="6105">
          <cell r="A6105">
            <v>659380</v>
          </cell>
          <cell r="J6105">
            <v>5431.3879999999999</v>
          </cell>
        </row>
        <row r="6106">
          <cell r="A6106">
            <v>658590</v>
          </cell>
          <cell r="J6106">
            <v>9765.9</v>
          </cell>
        </row>
        <row r="6107">
          <cell r="A6107">
            <v>9727</v>
          </cell>
          <cell r="J6107">
            <v>5818.3249999999998</v>
          </cell>
        </row>
        <row r="6108">
          <cell r="A6108">
            <v>6148</v>
          </cell>
          <cell r="J6108">
            <v>10578.51</v>
          </cell>
        </row>
        <row r="6109">
          <cell r="A6109">
            <v>9748</v>
          </cell>
          <cell r="J6109">
            <v>5289.2460000000001</v>
          </cell>
        </row>
        <row r="6110">
          <cell r="A6110">
            <v>6149</v>
          </cell>
          <cell r="J6110">
            <v>9616.7790000000005</v>
          </cell>
        </row>
        <row r="6111">
          <cell r="A6111">
            <v>19311</v>
          </cell>
          <cell r="J6111">
            <v>5486.3620000000001</v>
          </cell>
        </row>
        <row r="6112">
          <cell r="A6112">
            <v>660833</v>
          </cell>
          <cell r="J6112">
            <v>7422.56</v>
          </cell>
        </row>
        <row r="6113">
          <cell r="A6113">
            <v>660832</v>
          </cell>
          <cell r="J6113">
            <v>13910.44</v>
          </cell>
        </row>
        <row r="6114">
          <cell r="A6114">
            <v>4007</v>
          </cell>
          <cell r="J6114">
            <v>11194.63</v>
          </cell>
        </row>
        <row r="6115">
          <cell r="A6115">
            <v>4009</v>
          </cell>
          <cell r="J6115">
            <v>11194.63</v>
          </cell>
        </row>
        <row r="6116">
          <cell r="A6116">
            <v>660320</v>
          </cell>
          <cell r="J6116">
            <v>12935.13</v>
          </cell>
        </row>
        <row r="6117">
          <cell r="A6117">
            <v>3750</v>
          </cell>
          <cell r="J6117">
            <v>4199</v>
          </cell>
        </row>
        <row r="6118">
          <cell r="A6118">
            <v>3788</v>
          </cell>
          <cell r="J6118">
            <v>9748.75</v>
          </cell>
        </row>
        <row r="6119">
          <cell r="A6119">
            <v>662085</v>
          </cell>
          <cell r="J6119">
            <v>5599</v>
          </cell>
        </row>
        <row r="6120">
          <cell r="A6120">
            <v>7769</v>
          </cell>
          <cell r="J6120">
            <v>4199</v>
          </cell>
        </row>
        <row r="6121">
          <cell r="A6121">
            <v>4699</v>
          </cell>
          <cell r="J6121">
            <v>9748.75</v>
          </cell>
        </row>
        <row r="6122">
          <cell r="A6122">
            <v>659973</v>
          </cell>
          <cell r="J6122">
            <v>10272.86</v>
          </cell>
        </row>
        <row r="6123">
          <cell r="A6123">
            <v>666150</v>
          </cell>
          <cell r="J6123">
            <v>12014.74</v>
          </cell>
        </row>
        <row r="6124">
          <cell r="A6124">
            <v>659970</v>
          </cell>
          <cell r="J6124">
            <v>3496.3440000000001</v>
          </cell>
        </row>
        <row r="6125">
          <cell r="A6125">
            <v>659972</v>
          </cell>
          <cell r="J6125">
            <v>6591.4769999999999</v>
          </cell>
        </row>
        <row r="6126">
          <cell r="A6126">
            <v>666151</v>
          </cell>
          <cell r="J6126">
            <v>12014.74</v>
          </cell>
        </row>
        <row r="6127">
          <cell r="A6127">
            <v>659969</v>
          </cell>
          <cell r="J6127">
            <v>3496.3440000000001</v>
          </cell>
        </row>
        <row r="6128">
          <cell r="A6128">
            <v>659971</v>
          </cell>
          <cell r="J6128">
            <v>6956.9449999999997</v>
          </cell>
        </row>
        <row r="6129">
          <cell r="A6129">
            <v>667265</v>
          </cell>
          <cell r="J6129">
            <v>10996.71</v>
          </cell>
        </row>
        <row r="6130">
          <cell r="A6130">
            <v>2100</v>
          </cell>
          <cell r="J6130">
            <v>11485.14</v>
          </cell>
        </row>
        <row r="6131">
          <cell r="A6131">
            <v>661890</v>
          </cell>
          <cell r="J6131">
            <v>77601.48</v>
          </cell>
        </row>
        <row r="6132">
          <cell r="A6132">
            <v>12783</v>
          </cell>
          <cell r="J6132">
            <v>60274.7</v>
          </cell>
        </row>
        <row r="6133">
          <cell r="A6133">
            <v>661891</v>
          </cell>
          <cell r="J6133">
            <v>71926.16</v>
          </cell>
        </row>
        <row r="6134">
          <cell r="A6134">
            <v>12775</v>
          </cell>
          <cell r="J6134">
            <v>56015.23</v>
          </cell>
        </row>
        <row r="6135">
          <cell r="A6135">
            <v>661892</v>
          </cell>
          <cell r="J6135">
            <v>69015.47</v>
          </cell>
        </row>
        <row r="6136">
          <cell r="A6136">
            <v>12715</v>
          </cell>
          <cell r="J6136">
            <v>53570.34</v>
          </cell>
        </row>
        <row r="6137">
          <cell r="A6137">
            <v>661909</v>
          </cell>
          <cell r="J6137">
            <v>61687.12</v>
          </cell>
        </row>
        <row r="6138">
          <cell r="A6138">
            <v>107</v>
          </cell>
          <cell r="J6138">
            <v>50732.72</v>
          </cell>
        </row>
        <row r="6139">
          <cell r="A6139">
            <v>665557</v>
          </cell>
          <cell r="J6139">
            <v>49252.959999999999</v>
          </cell>
        </row>
        <row r="6140">
          <cell r="A6140">
            <v>661895</v>
          </cell>
          <cell r="J6140">
            <v>43911.99</v>
          </cell>
        </row>
        <row r="6141">
          <cell r="A6141">
            <v>661088</v>
          </cell>
          <cell r="J6141">
            <v>41055.43</v>
          </cell>
        </row>
        <row r="6142">
          <cell r="A6142">
            <v>661896</v>
          </cell>
          <cell r="J6142">
            <v>39594.82</v>
          </cell>
        </row>
        <row r="6143">
          <cell r="A6143">
            <v>661089</v>
          </cell>
          <cell r="J6143">
            <v>37157.440000000002</v>
          </cell>
        </row>
        <row r="6144">
          <cell r="A6144">
            <v>17991</v>
          </cell>
          <cell r="J6144">
            <v>32317.65</v>
          </cell>
        </row>
        <row r="6145">
          <cell r="A6145">
            <v>13673</v>
          </cell>
          <cell r="J6145">
            <v>52765.94</v>
          </cell>
        </row>
        <row r="6146">
          <cell r="A6146">
            <v>123</v>
          </cell>
          <cell r="J6146">
            <v>1979.268</v>
          </cell>
        </row>
        <row r="6147">
          <cell r="A6147">
            <v>125</v>
          </cell>
          <cell r="J6147">
            <v>888.61900000000003</v>
          </cell>
        </row>
        <row r="6148">
          <cell r="A6148">
            <v>121</v>
          </cell>
          <cell r="J6148">
            <v>2091.4169999999999</v>
          </cell>
        </row>
        <row r="6149">
          <cell r="A6149">
            <v>102068</v>
          </cell>
          <cell r="J6149">
            <v>1090.6500000000001</v>
          </cell>
        </row>
        <row r="6150">
          <cell r="A6150">
            <v>102015</v>
          </cell>
          <cell r="J6150">
            <v>2031.028</v>
          </cell>
        </row>
        <row r="6151">
          <cell r="A6151">
            <v>102014</v>
          </cell>
          <cell r="J6151">
            <v>2821.4659999999999</v>
          </cell>
        </row>
        <row r="6152">
          <cell r="A6152">
            <v>102018</v>
          </cell>
          <cell r="J6152">
            <v>1785.3440000000001</v>
          </cell>
        </row>
        <row r="6153">
          <cell r="A6153">
            <v>11252</v>
          </cell>
          <cell r="J6153">
            <v>931.05200000000002</v>
          </cell>
        </row>
        <row r="6154">
          <cell r="A6154">
            <v>102016</v>
          </cell>
          <cell r="J6154">
            <v>1993.904</v>
          </cell>
        </row>
        <row r="6155">
          <cell r="A6155">
            <v>102103</v>
          </cell>
          <cell r="J6155">
            <v>1217.4860000000001</v>
          </cell>
        </row>
        <row r="6156">
          <cell r="A6156">
            <v>664803</v>
          </cell>
          <cell r="J6156">
            <v>2738.2829999999999</v>
          </cell>
        </row>
        <row r="6157">
          <cell r="A6157">
            <v>664806</v>
          </cell>
          <cell r="J6157">
            <v>2734.4769999999999</v>
          </cell>
        </row>
        <row r="6158">
          <cell r="A6158">
            <v>664802</v>
          </cell>
          <cell r="J6158">
            <v>1675.319</v>
          </cell>
        </row>
        <row r="6159">
          <cell r="A6159">
            <v>6527</v>
          </cell>
          <cell r="J6159">
            <v>1074.02</v>
          </cell>
        </row>
        <row r="6160">
          <cell r="A6160">
            <v>6111</v>
          </cell>
          <cell r="J6160">
            <v>1667.529</v>
          </cell>
        </row>
        <row r="6161">
          <cell r="A6161">
            <v>8919</v>
          </cell>
          <cell r="J6161">
            <v>1982.432</v>
          </cell>
        </row>
        <row r="6162">
          <cell r="A6162">
            <v>8920</v>
          </cell>
          <cell r="J6162">
            <v>2688.0149999999999</v>
          </cell>
        </row>
        <row r="6163">
          <cell r="A6163">
            <v>8921</v>
          </cell>
          <cell r="J6163">
            <v>1990.6990000000001</v>
          </cell>
        </row>
        <row r="6164">
          <cell r="A6164">
            <v>8922</v>
          </cell>
          <cell r="J6164">
            <v>2329.3829999999998</v>
          </cell>
        </row>
        <row r="6165">
          <cell r="A6165">
            <v>14638</v>
          </cell>
          <cell r="J6165">
            <v>1032.009</v>
          </cell>
        </row>
        <row r="6166">
          <cell r="A6166">
            <v>712</v>
          </cell>
          <cell r="J6166">
            <v>4720.6289999999999</v>
          </cell>
        </row>
        <row r="6167">
          <cell r="A6167">
            <v>664909</v>
          </cell>
          <cell r="J6167">
            <v>2868.4319999999998</v>
          </cell>
        </row>
        <row r="6168">
          <cell r="A6168">
            <v>664908</v>
          </cell>
          <cell r="J6168">
            <v>2962.2809999999999</v>
          </cell>
        </row>
        <row r="6169">
          <cell r="A6169">
            <v>664910</v>
          </cell>
          <cell r="J6169">
            <v>4498.4849999999997</v>
          </cell>
        </row>
        <row r="6170">
          <cell r="A6170">
            <v>664907</v>
          </cell>
          <cell r="J6170">
            <v>2423.386</v>
          </cell>
        </row>
        <row r="6171">
          <cell r="A6171">
            <v>6756</v>
          </cell>
          <cell r="J6171">
            <v>2242.3490000000002</v>
          </cell>
        </row>
        <row r="6172">
          <cell r="A6172">
            <v>8285</v>
          </cell>
          <cell r="J6172">
            <v>2403.2939999999999</v>
          </cell>
        </row>
        <row r="6173">
          <cell r="A6173">
            <v>8289</v>
          </cell>
          <cell r="J6173">
            <v>1754.482</v>
          </cell>
        </row>
        <row r="6174">
          <cell r="A6174">
            <v>658366</v>
          </cell>
          <cell r="J6174">
            <v>128.714</v>
          </cell>
        </row>
        <row r="6175">
          <cell r="A6175">
            <v>658368</v>
          </cell>
          <cell r="J6175">
            <v>128.714</v>
          </cell>
        </row>
        <row r="6176">
          <cell r="A6176">
            <v>658367</v>
          </cell>
          <cell r="J6176">
            <v>128.714</v>
          </cell>
        </row>
        <row r="6177">
          <cell r="A6177">
            <v>213</v>
          </cell>
          <cell r="J6177">
            <v>3012.7449999999999</v>
          </cell>
        </row>
        <row r="6178">
          <cell r="A6178">
            <v>10418</v>
          </cell>
          <cell r="J6178">
            <v>2829.451</v>
          </cell>
        </row>
        <row r="6179">
          <cell r="A6179">
            <v>6239</v>
          </cell>
          <cell r="J6179">
            <v>2667.2269999999999</v>
          </cell>
        </row>
        <row r="6180">
          <cell r="A6180">
            <v>12924</v>
          </cell>
          <cell r="J6180">
            <v>3340.8009999999999</v>
          </cell>
        </row>
        <row r="6181">
          <cell r="A6181">
            <v>658365</v>
          </cell>
          <cell r="J6181">
            <v>128.714</v>
          </cell>
        </row>
        <row r="6182">
          <cell r="A6182">
            <v>658883</v>
          </cell>
          <cell r="J6182">
            <v>807.61900000000003</v>
          </cell>
        </row>
        <row r="6183">
          <cell r="A6183">
            <v>659381</v>
          </cell>
          <cell r="J6183">
            <v>3977.5720000000001</v>
          </cell>
        </row>
        <row r="6184">
          <cell r="A6184">
            <v>663230</v>
          </cell>
          <cell r="J6184">
            <v>1641.6679999999999</v>
          </cell>
        </row>
        <row r="6185">
          <cell r="A6185">
            <v>663231</v>
          </cell>
          <cell r="J6185">
            <v>1641.6679999999999</v>
          </cell>
        </row>
        <row r="6186">
          <cell r="A6186">
            <v>665929</v>
          </cell>
          <cell r="J6186">
            <v>1435.847</v>
          </cell>
        </row>
        <row r="6187">
          <cell r="A6187">
            <v>659373</v>
          </cell>
          <cell r="J6187">
            <v>4504.8469999999998</v>
          </cell>
        </row>
        <row r="6188">
          <cell r="A6188">
            <v>659480</v>
          </cell>
          <cell r="J6188">
            <v>4504.8469999999998</v>
          </cell>
        </row>
        <row r="6189">
          <cell r="A6189">
            <v>665122</v>
          </cell>
          <cell r="J6189">
            <v>4202.9960000000001</v>
          </cell>
        </row>
        <row r="6190">
          <cell r="A6190">
            <v>663479</v>
          </cell>
          <cell r="J6190">
            <v>4514.3289999999997</v>
          </cell>
        </row>
        <row r="6191">
          <cell r="A6191">
            <v>658887</v>
          </cell>
          <cell r="J6191">
            <v>218.56200000000001</v>
          </cell>
        </row>
        <row r="6192">
          <cell r="A6192">
            <v>658888</v>
          </cell>
          <cell r="J6192">
            <v>218.56</v>
          </cell>
        </row>
        <row r="6193">
          <cell r="A6193">
            <v>664341</v>
          </cell>
          <cell r="J6193">
            <v>3953.07</v>
          </cell>
        </row>
        <row r="6194">
          <cell r="A6194">
            <v>663396</v>
          </cell>
          <cell r="J6194">
            <v>4200</v>
          </cell>
        </row>
        <row r="6195">
          <cell r="A6195">
            <v>662209</v>
          </cell>
          <cell r="J6195">
            <v>4200</v>
          </cell>
        </row>
        <row r="6196">
          <cell r="A6196">
            <v>658763</v>
          </cell>
          <cell r="J6196">
            <v>3999.0219999999999</v>
          </cell>
        </row>
        <row r="6197">
          <cell r="A6197">
            <v>659166</v>
          </cell>
          <cell r="J6197">
            <v>4200</v>
          </cell>
        </row>
        <row r="6198">
          <cell r="A6198">
            <v>666737</v>
          </cell>
          <cell r="J6198">
            <v>4200</v>
          </cell>
        </row>
        <row r="6199">
          <cell r="A6199">
            <v>658762</v>
          </cell>
          <cell r="J6199">
            <v>4200</v>
          </cell>
        </row>
        <row r="6200">
          <cell r="A6200">
            <v>661159</v>
          </cell>
          <cell r="J6200">
            <v>4200</v>
          </cell>
        </row>
        <row r="6201">
          <cell r="A6201">
            <v>10308</v>
          </cell>
          <cell r="J6201">
            <v>2547.6889999999999</v>
          </cell>
        </row>
        <row r="6202">
          <cell r="A6202">
            <v>10414</v>
          </cell>
          <cell r="J6202">
            <v>2349.0709999999999</v>
          </cell>
        </row>
        <row r="6203">
          <cell r="A6203">
            <v>10415</v>
          </cell>
          <cell r="J6203">
            <v>2357.1239999999998</v>
          </cell>
        </row>
        <row r="6204">
          <cell r="A6204">
            <v>658436</v>
          </cell>
          <cell r="J6204">
            <v>599</v>
          </cell>
        </row>
        <row r="6205">
          <cell r="A6205">
            <v>658438</v>
          </cell>
          <cell r="J6205">
            <v>499.99</v>
          </cell>
        </row>
        <row r="6206">
          <cell r="A6206">
            <v>8282</v>
          </cell>
          <cell r="J6206">
            <v>4826.76</v>
          </cell>
        </row>
        <row r="6207">
          <cell r="A6207">
            <v>1175</v>
          </cell>
          <cell r="J6207">
            <v>6950.1109999999999</v>
          </cell>
        </row>
        <row r="6208">
          <cell r="A6208">
            <v>9672</v>
          </cell>
          <cell r="J6208">
            <v>39018.03</v>
          </cell>
        </row>
        <row r="6209">
          <cell r="A6209">
            <v>1125</v>
          </cell>
          <cell r="J6209">
            <v>1175.4849999999999</v>
          </cell>
        </row>
        <row r="6210">
          <cell r="A6210">
            <v>7658</v>
          </cell>
          <cell r="J6210">
            <v>14917.36</v>
          </cell>
        </row>
        <row r="6211">
          <cell r="A6211">
            <v>4735</v>
          </cell>
          <cell r="J6211">
            <v>7914.4049999999997</v>
          </cell>
        </row>
        <row r="6212">
          <cell r="A6212">
            <v>4738</v>
          </cell>
          <cell r="J6212">
            <v>7914.4049999999997</v>
          </cell>
        </row>
        <row r="6213">
          <cell r="A6213">
            <v>4740</v>
          </cell>
          <cell r="J6213">
            <v>7914.4049999999997</v>
          </cell>
        </row>
        <row r="6214">
          <cell r="A6214">
            <v>4741</v>
          </cell>
          <cell r="J6214">
            <v>7914.4049999999997</v>
          </cell>
        </row>
        <row r="6215">
          <cell r="A6215">
            <v>4743</v>
          </cell>
          <cell r="J6215">
            <v>7914.4049999999997</v>
          </cell>
        </row>
        <row r="6216">
          <cell r="A6216">
            <v>4745</v>
          </cell>
          <cell r="J6216">
            <v>7914.4049999999997</v>
          </cell>
        </row>
        <row r="6217">
          <cell r="A6217">
            <v>659693</v>
          </cell>
          <cell r="J6217">
            <v>25253.200000000001</v>
          </cell>
        </row>
        <row r="6218">
          <cell r="A6218">
            <v>656900</v>
          </cell>
          <cell r="J6218">
            <v>21293.46</v>
          </cell>
        </row>
        <row r="6219">
          <cell r="A6219">
            <v>659593</v>
          </cell>
          <cell r="J6219">
            <v>22291.1</v>
          </cell>
        </row>
        <row r="6220">
          <cell r="A6220">
            <v>664284</v>
          </cell>
          <cell r="J6220">
            <v>22291.1</v>
          </cell>
        </row>
        <row r="6221">
          <cell r="A6221">
            <v>656901</v>
          </cell>
          <cell r="J6221">
            <v>11374.72</v>
          </cell>
        </row>
        <row r="6222">
          <cell r="A6222">
            <v>8702</v>
          </cell>
          <cell r="J6222">
            <v>13235.57</v>
          </cell>
        </row>
        <row r="6223">
          <cell r="A6223">
            <v>209</v>
          </cell>
          <cell r="J6223">
            <v>9383.9840000000004</v>
          </cell>
        </row>
        <row r="6224">
          <cell r="A6224">
            <v>665541</v>
          </cell>
          <cell r="J6224">
            <v>42678.720000000001</v>
          </cell>
        </row>
        <row r="6225">
          <cell r="A6225">
            <v>6712</v>
          </cell>
          <cell r="J6225">
            <v>5839.8710000000001</v>
          </cell>
        </row>
        <row r="6226">
          <cell r="A6226">
            <v>12944</v>
          </cell>
          <cell r="J6226">
            <v>2468.6170000000002</v>
          </cell>
        </row>
        <row r="6227">
          <cell r="A6227">
            <v>663558</v>
          </cell>
          <cell r="J6227">
            <v>2757.8980000000001</v>
          </cell>
        </row>
        <row r="6228">
          <cell r="A6228">
            <v>8305</v>
          </cell>
          <cell r="J6228">
            <v>2757.8980000000001</v>
          </cell>
        </row>
        <row r="6229">
          <cell r="A6229">
            <v>2206</v>
          </cell>
          <cell r="J6229">
            <v>4694.5159999999996</v>
          </cell>
        </row>
        <row r="6230">
          <cell r="A6230">
            <v>9744</v>
          </cell>
          <cell r="J6230">
            <v>5554.08</v>
          </cell>
        </row>
        <row r="6231">
          <cell r="A6231">
            <v>663559</v>
          </cell>
          <cell r="J6231">
            <v>3036.3029999999999</v>
          </cell>
        </row>
        <row r="6232">
          <cell r="A6232">
            <v>658130</v>
          </cell>
          <cell r="J6232">
            <v>2608.2570000000001</v>
          </cell>
        </row>
        <row r="6233">
          <cell r="A6233">
            <v>7249</v>
          </cell>
          <cell r="J6233">
            <v>4764.1170000000002</v>
          </cell>
        </row>
        <row r="6234">
          <cell r="A6234">
            <v>8054</v>
          </cell>
          <cell r="J6234">
            <v>4840.6840000000002</v>
          </cell>
        </row>
        <row r="6235">
          <cell r="A6235">
            <v>1961</v>
          </cell>
          <cell r="J6235">
            <v>2005.306</v>
          </cell>
        </row>
        <row r="6236">
          <cell r="A6236">
            <v>667137</v>
          </cell>
          <cell r="J6236">
            <v>4001.6509999999998</v>
          </cell>
        </row>
        <row r="6237">
          <cell r="A6237">
            <v>3530</v>
          </cell>
          <cell r="J6237">
            <v>1186.867</v>
          </cell>
        </row>
        <row r="6238">
          <cell r="A6238">
            <v>663875</v>
          </cell>
          <cell r="J6238">
            <v>1722.798</v>
          </cell>
        </row>
        <row r="6239">
          <cell r="A6239">
            <v>11093</v>
          </cell>
          <cell r="J6239">
            <v>1960.5509999999999</v>
          </cell>
        </row>
        <row r="6240">
          <cell r="A6240">
            <v>11090</v>
          </cell>
          <cell r="J6240">
            <v>4023.47</v>
          </cell>
        </row>
        <row r="6241">
          <cell r="A6241">
            <v>667138</v>
          </cell>
          <cell r="J6241">
            <v>2216.701</v>
          </cell>
        </row>
        <row r="6242">
          <cell r="A6242">
            <v>667139</v>
          </cell>
          <cell r="J6242">
            <v>4001.6509999999998</v>
          </cell>
        </row>
        <row r="6243">
          <cell r="A6243">
            <v>661327</v>
          </cell>
          <cell r="J6243">
            <v>2383.17</v>
          </cell>
        </row>
        <row r="6244">
          <cell r="A6244">
            <v>6305</v>
          </cell>
          <cell r="J6244">
            <v>2383.1190000000001</v>
          </cell>
        </row>
        <row r="6245">
          <cell r="A6245">
            <v>664232</v>
          </cell>
          <cell r="J6245">
            <v>4316.3289999999997</v>
          </cell>
        </row>
        <row r="6246">
          <cell r="A6246">
            <v>15134</v>
          </cell>
          <cell r="J6246">
            <v>3174.556</v>
          </cell>
        </row>
        <row r="6247">
          <cell r="A6247">
            <v>17150</v>
          </cell>
          <cell r="J6247">
            <v>5378.2129999999997</v>
          </cell>
        </row>
        <row r="6248">
          <cell r="A6248">
            <v>662171</v>
          </cell>
          <cell r="J6248">
            <v>3174.5050000000001</v>
          </cell>
        </row>
        <row r="6249">
          <cell r="A6249">
            <v>661676</v>
          </cell>
          <cell r="J6249">
            <v>4316.2950000000001</v>
          </cell>
        </row>
        <row r="6250">
          <cell r="A6250">
            <v>664835</v>
          </cell>
          <cell r="J6250">
            <v>4407.2629999999999</v>
          </cell>
        </row>
        <row r="6251">
          <cell r="A6251">
            <v>664881</v>
          </cell>
          <cell r="J6251">
            <v>2552.587</v>
          </cell>
        </row>
        <row r="6252">
          <cell r="A6252">
            <v>664882</v>
          </cell>
          <cell r="J6252">
            <v>4622.7740000000003</v>
          </cell>
        </row>
        <row r="6253">
          <cell r="A6253">
            <v>664495</v>
          </cell>
          <cell r="J6253">
            <v>5400.384</v>
          </cell>
        </row>
        <row r="6254">
          <cell r="A6254">
            <v>662732</v>
          </cell>
          <cell r="J6254">
            <v>5257.1260000000002</v>
          </cell>
        </row>
        <row r="6255">
          <cell r="A6255">
            <v>664830</v>
          </cell>
          <cell r="J6255">
            <v>5257.1090000000004</v>
          </cell>
        </row>
        <row r="6256">
          <cell r="A6256">
            <v>6310</v>
          </cell>
          <cell r="J6256">
            <v>4001.6550000000002</v>
          </cell>
        </row>
        <row r="6257">
          <cell r="A6257">
            <v>661563</v>
          </cell>
          <cell r="J6257">
            <v>4024.029</v>
          </cell>
        </row>
        <row r="6258">
          <cell r="A6258">
            <v>659967</v>
          </cell>
          <cell r="J6258">
            <v>2216.701</v>
          </cell>
        </row>
        <row r="6259">
          <cell r="A6259">
            <v>9630</v>
          </cell>
          <cell r="J6259">
            <v>1509.481</v>
          </cell>
        </row>
        <row r="6260">
          <cell r="A6260">
            <v>11311</v>
          </cell>
          <cell r="J6260">
            <v>1509.481</v>
          </cell>
        </row>
        <row r="6261">
          <cell r="A6261">
            <v>14860</v>
          </cell>
          <cell r="J6261">
            <v>1509.481</v>
          </cell>
        </row>
        <row r="6262">
          <cell r="A6262">
            <v>3633</v>
          </cell>
          <cell r="J6262">
            <v>3614.6210000000001</v>
          </cell>
        </row>
        <row r="6263">
          <cell r="A6263">
            <v>11748</v>
          </cell>
          <cell r="J6263">
            <v>3614.6210000000001</v>
          </cell>
        </row>
        <row r="6264">
          <cell r="A6264">
            <v>6576</v>
          </cell>
          <cell r="J6264">
            <v>3614.6210000000001</v>
          </cell>
        </row>
        <row r="6265">
          <cell r="A6265">
            <v>10634</v>
          </cell>
          <cell r="J6265">
            <v>3614.6210000000001</v>
          </cell>
        </row>
        <row r="6266">
          <cell r="A6266">
            <v>2827</v>
          </cell>
          <cell r="J6266">
            <v>3755.0680000000002</v>
          </cell>
        </row>
        <row r="6267">
          <cell r="A6267">
            <v>2911</v>
          </cell>
          <cell r="J6267">
            <v>9363.3629999999994</v>
          </cell>
        </row>
        <row r="6268">
          <cell r="A6268">
            <v>706</v>
          </cell>
          <cell r="J6268">
            <v>3323.2339999999999</v>
          </cell>
        </row>
        <row r="6269">
          <cell r="A6269">
            <v>2177</v>
          </cell>
          <cell r="J6269">
            <v>3323.2339999999999</v>
          </cell>
        </row>
        <row r="6270">
          <cell r="A6270">
            <v>1868</v>
          </cell>
          <cell r="J6270">
            <v>3323.2339999999999</v>
          </cell>
        </row>
        <row r="6271">
          <cell r="A6271">
            <v>1862</v>
          </cell>
          <cell r="J6271">
            <v>2441.2809999999999</v>
          </cell>
        </row>
        <row r="6272">
          <cell r="A6272">
            <v>18627</v>
          </cell>
          <cell r="J6272">
            <v>6228.8429999999998</v>
          </cell>
        </row>
        <row r="6273">
          <cell r="A6273">
            <v>7861</v>
          </cell>
          <cell r="J6273">
            <v>3323.2339999999999</v>
          </cell>
        </row>
        <row r="6274">
          <cell r="A6274">
            <v>6973</v>
          </cell>
          <cell r="J6274">
            <v>3323.2339999999999</v>
          </cell>
        </row>
        <row r="6275">
          <cell r="A6275">
            <v>667433</v>
          </cell>
          <cell r="J6275">
            <v>4579.7370000000001</v>
          </cell>
        </row>
        <row r="6276">
          <cell r="A6276">
            <v>667434</v>
          </cell>
          <cell r="J6276">
            <v>5029.4849999999997</v>
          </cell>
        </row>
        <row r="6277">
          <cell r="A6277">
            <v>10640</v>
          </cell>
          <cell r="J6277">
            <v>5553.1679999999997</v>
          </cell>
        </row>
        <row r="6278">
          <cell r="A6278">
            <v>3520</v>
          </cell>
          <cell r="J6278">
            <v>5553.1679999999997</v>
          </cell>
        </row>
        <row r="6279">
          <cell r="A6279">
            <v>8197</v>
          </cell>
          <cell r="J6279">
            <v>3510.9470000000001</v>
          </cell>
        </row>
        <row r="6280">
          <cell r="A6280">
            <v>8176</v>
          </cell>
          <cell r="J6280">
            <v>8003.7309999999998</v>
          </cell>
        </row>
        <row r="6281">
          <cell r="A6281">
            <v>3860</v>
          </cell>
          <cell r="J6281">
            <v>3426.4160000000002</v>
          </cell>
        </row>
        <row r="6282">
          <cell r="A6282">
            <v>11110</v>
          </cell>
          <cell r="J6282">
            <v>5380.1559999999999</v>
          </cell>
        </row>
        <row r="6283">
          <cell r="A6283">
            <v>11109</v>
          </cell>
          <cell r="J6283">
            <v>4744.9920000000002</v>
          </cell>
        </row>
        <row r="6284">
          <cell r="A6284">
            <v>13194</v>
          </cell>
          <cell r="J6284">
            <v>2680.8760000000002</v>
          </cell>
        </row>
        <row r="6285">
          <cell r="A6285">
            <v>667207</v>
          </cell>
          <cell r="J6285">
            <v>1899</v>
          </cell>
        </row>
        <row r="6286">
          <cell r="A6286">
            <v>667204</v>
          </cell>
          <cell r="J6286">
            <v>3379</v>
          </cell>
        </row>
        <row r="6287">
          <cell r="A6287">
            <v>667205</v>
          </cell>
          <cell r="J6287">
            <v>3749</v>
          </cell>
        </row>
        <row r="6288">
          <cell r="A6288">
            <v>667208</v>
          </cell>
          <cell r="J6288">
            <v>2109</v>
          </cell>
        </row>
        <row r="6289">
          <cell r="A6289">
            <v>667203</v>
          </cell>
          <cell r="J6289">
            <v>3979</v>
          </cell>
        </row>
        <row r="6290">
          <cell r="A6290">
            <v>667206</v>
          </cell>
          <cell r="J6290">
            <v>3749</v>
          </cell>
        </row>
        <row r="6291">
          <cell r="A6291">
            <v>667209</v>
          </cell>
          <cell r="J6291">
            <v>2109</v>
          </cell>
        </row>
        <row r="6292">
          <cell r="A6292">
            <v>223</v>
          </cell>
          <cell r="J6292">
            <v>1582.008</v>
          </cell>
        </row>
        <row r="6293">
          <cell r="A6293">
            <v>657428</v>
          </cell>
          <cell r="J6293">
            <v>1287.252</v>
          </cell>
        </row>
        <row r="6294">
          <cell r="A6294">
            <v>662506</v>
          </cell>
          <cell r="J6294">
            <v>3507.0160000000001</v>
          </cell>
        </row>
        <row r="6295">
          <cell r="A6295">
            <v>5155</v>
          </cell>
          <cell r="J6295">
            <v>7285.4830000000002</v>
          </cell>
        </row>
        <row r="6296">
          <cell r="A6296">
            <v>6289</v>
          </cell>
          <cell r="J6296">
            <v>9638.8850000000002</v>
          </cell>
        </row>
        <row r="6297">
          <cell r="A6297">
            <v>7997</v>
          </cell>
          <cell r="J6297">
            <v>4091.5360000000001</v>
          </cell>
        </row>
        <row r="6298">
          <cell r="A6298">
            <v>5361</v>
          </cell>
          <cell r="J6298">
            <v>1651.0329999999999</v>
          </cell>
        </row>
        <row r="6299">
          <cell r="A6299">
            <v>1238</v>
          </cell>
          <cell r="J6299">
            <v>1133.213</v>
          </cell>
        </row>
        <row r="6300">
          <cell r="A6300">
            <v>658902</v>
          </cell>
          <cell r="J6300">
            <v>2048.8989999999999</v>
          </cell>
        </row>
        <row r="6301">
          <cell r="A6301">
            <v>664701</v>
          </cell>
          <cell r="J6301">
            <v>2048.8989999999999</v>
          </cell>
        </row>
        <row r="6302">
          <cell r="A6302">
            <v>664608</v>
          </cell>
          <cell r="J6302">
            <v>2048.8989999999999</v>
          </cell>
        </row>
        <row r="6303">
          <cell r="A6303">
            <v>661342</v>
          </cell>
          <cell r="J6303">
            <v>1963.63</v>
          </cell>
        </row>
        <row r="6304">
          <cell r="A6304">
            <v>666695</v>
          </cell>
          <cell r="J6304">
            <v>2735.7530000000002</v>
          </cell>
        </row>
        <row r="6305">
          <cell r="A6305">
            <v>5335</v>
          </cell>
          <cell r="J6305">
            <v>1869.0229999999999</v>
          </cell>
        </row>
        <row r="6306">
          <cell r="A6306">
            <v>13578</v>
          </cell>
          <cell r="J6306">
            <v>1869.0229999999999</v>
          </cell>
        </row>
        <row r="6307">
          <cell r="A6307">
            <v>661974</v>
          </cell>
          <cell r="J6307">
            <v>1725.4580000000001</v>
          </cell>
        </row>
        <row r="6308">
          <cell r="A6308">
            <v>666543</v>
          </cell>
          <cell r="J6308">
            <v>1626.0129999999999</v>
          </cell>
        </row>
        <row r="6309">
          <cell r="A6309">
            <v>6124</v>
          </cell>
          <cell r="J6309">
            <v>2225.58</v>
          </cell>
        </row>
        <row r="6310">
          <cell r="A6310">
            <v>7068</v>
          </cell>
          <cell r="J6310">
            <v>2225.58</v>
          </cell>
        </row>
        <row r="6311">
          <cell r="A6311">
            <v>656922</v>
          </cell>
          <cell r="J6311">
            <v>2482.0709999999999</v>
          </cell>
        </row>
        <row r="6312">
          <cell r="A6312">
            <v>3965</v>
          </cell>
          <cell r="J6312">
            <v>2306.1559999999999</v>
          </cell>
        </row>
        <row r="6313">
          <cell r="A6313">
            <v>3966</v>
          </cell>
          <cell r="J6313">
            <v>2306.1559999999999</v>
          </cell>
        </row>
        <row r="6314">
          <cell r="A6314">
            <v>658809</v>
          </cell>
          <cell r="J6314">
            <v>2719.373</v>
          </cell>
        </row>
        <row r="6315">
          <cell r="A6315">
            <v>663053</v>
          </cell>
          <cell r="J6315">
            <v>2798.7759999999998</v>
          </cell>
        </row>
        <row r="6316">
          <cell r="A6316">
            <v>662218</v>
          </cell>
          <cell r="J6316">
            <v>2798.7759999999998</v>
          </cell>
        </row>
        <row r="6317">
          <cell r="A6317">
            <v>659949</v>
          </cell>
          <cell r="J6317">
            <v>2798.7759999999998</v>
          </cell>
        </row>
        <row r="6318">
          <cell r="A6318">
            <v>659945</v>
          </cell>
          <cell r="J6318">
            <v>2276.1309999999999</v>
          </cell>
        </row>
        <row r="6319">
          <cell r="A6319">
            <v>659954</v>
          </cell>
          <cell r="J6319">
            <v>2306.663</v>
          </cell>
        </row>
        <row r="6320">
          <cell r="A6320">
            <v>667228</v>
          </cell>
          <cell r="J6320">
            <v>2798.7759999999998</v>
          </cell>
        </row>
        <row r="6321">
          <cell r="A6321">
            <v>659950</v>
          </cell>
          <cell r="J6321">
            <v>2728.598</v>
          </cell>
        </row>
        <row r="6322">
          <cell r="A6322">
            <v>659944</v>
          </cell>
          <cell r="J6322">
            <v>2276.1309999999999</v>
          </cell>
        </row>
        <row r="6323">
          <cell r="A6323">
            <v>659953</v>
          </cell>
          <cell r="J6323">
            <v>2306.663</v>
          </cell>
        </row>
        <row r="6324">
          <cell r="A6324">
            <v>659809</v>
          </cell>
          <cell r="J6324">
            <v>2719.373</v>
          </cell>
        </row>
        <row r="6325">
          <cell r="A6325">
            <v>18397</v>
          </cell>
          <cell r="J6325">
            <v>2728.5839999999998</v>
          </cell>
        </row>
        <row r="6326">
          <cell r="A6326">
            <v>8612</v>
          </cell>
          <cell r="J6326">
            <v>2248.768</v>
          </cell>
        </row>
        <row r="6327">
          <cell r="A6327">
            <v>658765</v>
          </cell>
          <cell r="J6327">
            <v>1891.9469999999999</v>
          </cell>
        </row>
        <row r="6328">
          <cell r="A6328">
            <v>8610</v>
          </cell>
          <cell r="J6328">
            <v>2248.768</v>
          </cell>
        </row>
        <row r="6329">
          <cell r="A6329">
            <v>9438</v>
          </cell>
          <cell r="J6329">
            <v>9373.0239999999994</v>
          </cell>
        </row>
        <row r="6330">
          <cell r="A6330">
            <v>661125</v>
          </cell>
          <cell r="J6330">
            <v>6797.16</v>
          </cell>
        </row>
        <row r="6331">
          <cell r="A6331">
            <v>163</v>
          </cell>
          <cell r="J6331">
            <v>5140.4579999999996</v>
          </cell>
        </row>
        <row r="6332">
          <cell r="A6332">
            <v>661126</v>
          </cell>
          <cell r="J6332">
            <v>6797.16</v>
          </cell>
        </row>
        <row r="6333">
          <cell r="A6333">
            <v>7970</v>
          </cell>
          <cell r="J6333">
            <v>7891.8630000000003</v>
          </cell>
        </row>
        <row r="6334">
          <cell r="A6334">
            <v>19088</v>
          </cell>
          <cell r="J6334">
            <v>7891.8630000000003</v>
          </cell>
        </row>
        <row r="6335">
          <cell r="A6335">
            <v>5014</v>
          </cell>
          <cell r="J6335">
            <v>7891.8630000000003</v>
          </cell>
        </row>
        <row r="6336">
          <cell r="A6336">
            <v>5795</v>
          </cell>
          <cell r="J6336">
            <v>7891.8630000000003</v>
          </cell>
        </row>
        <row r="6337">
          <cell r="A6337">
            <v>65686</v>
          </cell>
          <cell r="J6337">
            <v>6467.1750000000002</v>
          </cell>
        </row>
        <row r="6338">
          <cell r="A6338">
            <v>65659</v>
          </cell>
          <cell r="J6338">
            <v>6467.1750000000002</v>
          </cell>
        </row>
        <row r="6339">
          <cell r="A6339">
            <v>65653</v>
          </cell>
          <cell r="J6339">
            <v>6467.1750000000002</v>
          </cell>
        </row>
        <row r="6340">
          <cell r="A6340">
            <v>3396</v>
          </cell>
          <cell r="J6340">
            <v>5452.3890000000001</v>
          </cell>
        </row>
        <row r="6341">
          <cell r="A6341">
            <v>2851</v>
          </cell>
          <cell r="J6341">
            <v>5452.3890000000001</v>
          </cell>
        </row>
        <row r="6342">
          <cell r="A6342">
            <v>9114</v>
          </cell>
          <cell r="J6342">
            <v>4680.3220000000001</v>
          </cell>
        </row>
        <row r="6343">
          <cell r="A6343">
            <v>6584</v>
          </cell>
          <cell r="J6343">
            <v>4680.3220000000001</v>
          </cell>
        </row>
        <row r="6344">
          <cell r="A6344">
            <v>6430</v>
          </cell>
          <cell r="J6344">
            <v>4680.3220000000001</v>
          </cell>
        </row>
        <row r="6345">
          <cell r="A6345">
            <v>12674</v>
          </cell>
          <cell r="J6345">
            <v>1288.7670000000001</v>
          </cell>
        </row>
        <row r="6346">
          <cell r="A6346">
            <v>18958</v>
          </cell>
          <cell r="J6346">
            <v>1670.4760000000001</v>
          </cell>
        </row>
        <row r="6347">
          <cell r="A6347">
            <v>19792</v>
          </cell>
          <cell r="J6347">
            <v>3278.3530000000001</v>
          </cell>
        </row>
        <row r="6348">
          <cell r="A6348">
            <v>678</v>
          </cell>
          <cell r="J6348">
            <v>1639.1590000000001</v>
          </cell>
        </row>
        <row r="6349">
          <cell r="A6349">
            <v>10102</v>
          </cell>
          <cell r="J6349">
            <v>2750.09</v>
          </cell>
        </row>
        <row r="6350">
          <cell r="A6350">
            <v>10101</v>
          </cell>
          <cell r="J6350">
            <v>1353.299</v>
          </cell>
        </row>
        <row r="6351">
          <cell r="A6351">
            <v>6725</v>
          </cell>
          <cell r="J6351">
            <v>1082.6279999999999</v>
          </cell>
        </row>
        <row r="6352">
          <cell r="A6352">
            <v>9468</v>
          </cell>
          <cell r="J6352">
            <v>2047.4659999999999</v>
          </cell>
        </row>
        <row r="6353">
          <cell r="A6353">
            <v>1100</v>
          </cell>
          <cell r="J6353">
            <v>1200.8</v>
          </cell>
        </row>
        <row r="6354">
          <cell r="A6354">
            <v>10910</v>
          </cell>
          <cell r="J6354">
            <v>1441.7080000000001</v>
          </cell>
        </row>
        <row r="6355">
          <cell r="A6355">
            <v>10299</v>
          </cell>
          <cell r="J6355">
            <v>2574.4830000000002</v>
          </cell>
        </row>
        <row r="6356">
          <cell r="A6356">
            <v>339</v>
          </cell>
          <cell r="J6356">
            <v>2377.259</v>
          </cell>
        </row>
        <row r="6357">
          <cell r="A6357">
            <v>1288</v>
          </cell>
          <cell r="J6357">
            <v>1078.576</v>
          </cell>
        </row>
        <row r="6358">
          <cell r="A6358">
            <v>6594</v>
          </cell>
          <cell r="J6358">
            <v>6757.99</v>
          </cell>
        </row>
        <row r="6359">
          <cell r="A6359">
            <v>18899</v>
          </cell>
          <cell r="J6359">
            <v>1804.6</v>
          </cell>
        </row>
        <row r="6360">
          <cell r="A6360">
            <v>3322</v>
          </cell>
          <cell r="J6360">
            <v>3240.86</v>
          </cell>
        </row>
        <row r="6361">
          <cell r="A6361">
            <v>3008</v>
          </cell>
          <cell r="J6361">
            <v>1860.52</v>
          </cell>
        </row>
        <row r="6362">
          <cell r="A6362">
            <v>6785</v>
          </cell>
          <cell r="J6362">
            <v>3348.1</v>
          </cell>
        </row>
        <row r="6363">
          <cell r="A6363">
            <v>666135</v>
          </cell>
          <cell r="J6363">
            <v>1489.577</v>
          </cell>
        </row>
        <row r="6364">
          <cell r="A6364">
            <v>4466</v>
          </cell>
          <cell r="J6364">
            <v>5256.71</v>
          </cell>
        </row>
        <row r="6365">
          <cell r="A6365">
            <v>10240</v>
          </cell>
          <cell r="J6365">
            <v>1492</v>
          </cell>
        </row>
        <row r="6366">
          <cell r="A6366">
            <v>10241</v>
          </cell>
          <cell r="J6366">
            <v>2775</v>
          </cell>
        </row>
        <row r="6367">
          <cell r="A6367">
            <v>1409</v>
          </cell>
          <cell r="J6367">
            <v>587.83399999999995</v>
          </cell>
        </row>
        <row r="6368">
          <cell r="A6368">
            <v>1411</v>
          </cell>
          <cell r="J6368">
            <v>1145.9000000000001</v>
          </cell>
        </row>
        <row r="6369">
          <cell r="A6369">
            <v>7596</v>
          </cell>
          <cell r="J6369">
            <v>2184.1</v>
          </cell>
        </row>
        <row r="6370">
          <cell r="A6370">
            <v>664792</v>
          </cell>
          <cell r="J6370">
            <v>1760.5540000000001</v>
          </cell>
        </row>
        <row r="6371">
          <cell r="A6371">
            <v>101878</v>
          </cell>
          <cell r="J6371">
            <v>1042.173</v>
          </cell>
        </row>
        <row r="6372">
          <cell r="A6372">
            <v>101879</v>
          </cell>
          <cell r="J6372">
            <v>2056.87</v>
          </cell>
        </row>
        <row r="6373">
          <cell r="A6373">
            <v>667292</v>
          </cell>
          <cell r="J6373">
            <v>2532.3919999999998</v>
          </cell>
        </row>
        <row r="6374">
          <cell r="A6374">
            <v>65649</v>
          </cell>
          <cell r="J6374">
            <v>2144.6120000000001</v>
          </cell>
        </row>
        <row r="6375">
          <cell r="A6375">
            <v>661578</v>
          </cell>
          <cell r="J6375">
            <v>2822.1480000000001</v>
          </cell>
        </row>
        <row r="6376">
          <cell r="A6376">
            <v>661579</v>
          </cell>
          <cell r="J6376">
            <v>756.24199999999996</v>
          </cell>
        </row>
        <row r="6377">
          <cell r="A6377">
            <v>5231</v>
          </cell>
          <cell r="J6377">
            <v>1508.9570000000001</v>
          </cell>
        </row>
        <row r="6378">
          <cell r="A6378">
            <v>5234</v>
          </cell>
          <cell r="J6378">
            <v>5936.8950000000004</v>
          </cell>
        </row>
        <row r="6379">
          <cell r="A6379">
            <v>3047</v>
          </cell>
          <cell r="J6379">
            <v>1669.704</v>
          </cell>
        </row>
        <row r="6380">
          <cell r="A6380">
            <v>5238</v>
          </cell>
          <cell r="J6380">
            <v>3121.817</v>
          </cell>
        </row>
        <row r="6381">
          <cell r="A6381">
            <v>661564</v>
          </cell>
          <cell r="J6381">
            <v>836.94899999999996</v>
          </cell>
        </row>
        <row r="6382">
          <cell r="A6382">
            <v>8796</v>
          </cell>
          <cell r="J6382">
            <v>3298.4780000000001</v>
          </cell>
        </row>
        <row r="6383">
          <cell r="A6383">
            <v>657813</v>
          </cell>
          <cell r="J6383">
            <v>6416.277</v>
          </cell>
        </row>
        <row r="6384">
          <cell r="A6384">
            <v>1158</v>
          </cell>
          <cell r="J6384">
            <v>24519.21</v>
          </cell>
        </row>
        <row r="6385">
          <cell r="A6385">
            <v>1414</v>
          </cell>
          <cell r="J6385">
            <v>8061.2780000000002</v>
          </cell>
        </row>
        <row r="6386">
          <cell r="A6386">
            <v>7495</v>
          </cell>
          <cell r="J6386">
            <v>1068.99</v>
          </cell>
        </row>
        <row r="6387">
          <cell r="A6387">
            <v>1415</v>
          </cell>
          <cell r="J6387">
            <v>1677.43</v>
          </cell>
        </row>
        <row r="6388">
          <cell r="A6388">
            <v>1416</v>
          </cell>
          <cell r="J6388">
            <v>4111.53</v>
          </cell>
        </row>
        <row r="6389">
          <cell r="A6389">
            <v>5597</v>
          </cell>
          <cell r="J6389">
            <v>3522.7370000000001</v>
          </cell>
        </row>
        <row r="6390">
          <cell r="A6390">
            <v>5598</v>
          </cell>
          <cell r="J6390">
            <v>3522.7370000000001</v>
          </cell>
        </row>
        <row r="6391">
          <cell r="A6391">
            <v>5599</v>
          </cell>
          <cell r="J6391">
            <v>3843.0050000000001</v>
          </cell>
        </row>
        <row r="6392">
          <cell r="A6392">
            <v>5600</v>
          </cell>
          <cell r="J6392">
            <v>3843.0050000000001</v>
          </cell>
        </row>
        <row r="6393">
          <cell r="A6393">
            <v>5601</v>
          </cell>
          <cell r="J6393">
            <v>3843.0050000000001</v>
          </cell>
        </row>
        <row r="6394">
          <cell r="A6394">
            <v>6841</v>
          </cell>
          <cell r="J6394">
            <v>5113.0690000000004</v>
          </cell>
        </row>
        <row r="6395">
          <cell r="A6395">
            <v>8410</v>
          </cell>
          <cell r="J6395">
            <v>3843.0050000000001</v>
          </cell>
        </row>
        <row r="6396">
          <cell r="A6396">
            <v>5603</v>
          </cell>
          <cell r="J6396">
            <v>3401.2640000000001</v>
          </cell>
        </row>
        <row r="6397">
          <cell r="A6397">
            <v>5957</v>
          </cell>
          <cell r="J6397">
            <v>4661.1099999999997</v>
          </cell>
        </row>
        <row r="6398">
          <cell r="A6398">
            <v>5605</v>
          </cell>
          <cell r="J6398">
            <v>3522.7370000000001</v>
          </cell>
        </row>
        <row r="6399">
          <cell r="A6399">
            <v>659741</v>
          </cell>
          <cell r="J6399">
            <v>5205.4080000000004</v>
          </cell>
        </row>
        <row r="6400">
          <cell r="A6400">
            <v>659742</v>
          </cell>
          <cell r="J6400">
            <v>6766.9830000000002</v>
          </cell>
        </row>
        <row r="6401">
          <cell r="A6401">
            <v>659740</v>
          </cell>
          <cell r="J6401">
            <v>5205.4080000000004</v>
          </cell>
        </row>
        <row r="6402">
          <cell r="A6402">
            <v>7774</v>
          </cell>
          <cell r="J6402">
            <v>5918.9809999999998</v>
          </cell>
        </row>
        <row r="6403">
          <cell r="A6403">
            <v>404</v>
          </cell>
          <cell r="J6403">
            <v>4383.777</v>
          </cell>
        </row>
        <row r="6404">
          <cell r="A6404">
            <v>4889</v>
          </cell>
          <cell r="J6404">
            <v>4383.777</v>
          </cell>
        </row>
        <row r="6405">
          <cell r="A6405">
            <v>405</v>
          </cell>
          <cell r="J6405">
            <v>4383.777</v>
          </cell>
        </row>
        <row r="6406">
          <cell r="A6406">
            <v>406</v>
          </cell>
          <cell r="J6406">
            <v>5477.6019999999999</v>
          </cell>
        </row>
        <row r="6407">
          <cell r="A6407">
            <v>18785</v>
          </cell>
          <cell r="J6407">
            <v>4442.7269999999999</v>
          </cell>
        </row>
        <row r="6408">
          <cell r="A6408">
            <v>3413</v>
          </cell>
          <cell r="J6408">
            <v>4383.777</v>
          </cell>
        </row>
        <row r="6409">
          <cell r="A6409">
            <v>101918</v>
          </cell>
          <cell r="J6409">
            <v>7316.2650000000003</v>
          </cell>
        </row>
        <row r="6410">
          <cell r="A6410">
            <v>662420</v>
          </cell>
          <cell r="J6410">
            <v>9123.4</v>
          </cell>
        </row>
        <row r="6411">
          <cell r="A6411">
            <v>1715</v>
          </cell>
          <cell r="J6411">
            <v>2893.7150000000001</v>
          </cell>
        </row>
        <row r="6412">
          <cell r="A6412">
            <v>2931</v>
          </cell>
          <cell r="J6412">
            <v>2893.7150000000001</v>
          </cell>
        </row>
        <row r="6413">
          <cell r="A6413">
            <v>12281</v>
          </cell>
          <cell r="J6413">
            <v>2893.7150000000001</v>
          </cell>
        </row>
        <row r="6414">
          <cell r="A6414">
            <v>100700</v>
          </cell>
          <cell r="J6414">
            <v>4599.6670000000004</v>
          </cell>
        </row>
        <row r="6415">
          <cell r="A6415">
            <v>7066</v>
          </cell>
          <cell r="J6415">
            <v>3697.7669999999998</v>
          </cell>
        </row>
        <row r="6416">
          <cell r="A6416">
            <v>19289</v>
          </cell>
          <cell r="J6416">
            <v>3611.252</v>
          </cell>
        </row>
        <row r="6417">
          <cell r="A6417">
            <v>19287</v>
          </cell>
          <cell r="J6417">
            <v>5014.7820000000002</v>
          </cell>
        </row>
        <row r="6418">
          <cell r="A6418">
            <v>658285</v>
          </cell>
          <cell r="J6418">
            <v>2628.0839999999998</v>
          </cell>
        </row>
        <row r="6419">
          <cell r="A6419">
            <v>1714</v>
          </cell>
          <cell r="J6419">
            <v>1831.9269999999999</v>
          </cell>
        </row>
        <row r="6420">
          <cell r="A6420">
            <v>1717</v>
          </cell>
          <cell r="J6420">
            <v>2628.0839999999998</v>
          </cell>
        </row>
        <row r="6421">
          <cell r="A6421">
            <v>1716</v>
          </cell>
          <cell r="J6421">
            <v>1831.9269999999999</v>
          </cell>
        </row>
        <row r="6422">
          <cell r="A6422">
            <v>1721</v>
          </cell>
          <cell r="J6422">
            <v>2628.0839999999998</v>
          </cell>
        </row>
        <row r="6423">
          <cell r="A6423">
            <v>1718</v>
          </cell>
          <cell r="J6423">
            <v>1831.9269999999999</v>
          </cell>
        </row>
        <row r="6424">
          <cell r="A6424">
            <v>1725</v>
          </cell>
          <cell r="J6424">
            <v>3361.393</v>
          </cell>
        </row>
        <row r="6425">
          <cell r="A6425">
            <v>1722</v>
          </cell>
          <cell r="J6425">
            <v>2623.6790000000001</v>
          </cell>
        </row>
        <row r="6426">
          <cell r="A6426">
            <v>1723</v>
          </cell>
          <cell r="J6426">
            <v>2277.498</v>
          </cell>
        </row>
        <row r="6427">
          <cell r="A6427">
            <v>19166</v>
          </cell>
          <cell r="J6427">
            <v>2628.0839999999998</v>
          </cell>
        </row>
        <row r="6428">
          <cell r="A6428">
            <v>19167</v>
          </cell>
          <cell r="J6428">
            <v>2628.0839999999998</v>
          </cell>
        </row>
        <row r="6429">
          <cell r="A6429">
            <v>1728</v>
          </cell>
          <cell r="J6429">
            <v>1831.9269999999999</v>
          </cell>
        </row>
        <row r="6430">
          <cell r="A6430">
            <v>1730</v>
          </cell>
          <cell r="J6430">
            <v>1831.9269999999999</v>
          </cell>
        </row>
        <row r="6431">
          <cell r="A6431">
            <v>659738</v>
          </cell>
          <cell r="J6431">
            <v>8319.7870000000003</v>
          </cell>
        </row>
        <row r="6432">
          <cell r="A6432">
            <v>665119</v>
          </cell>
          <cell r="J6432">
            <v>6160.4359999999997</v>
          </cell>
        </row>
        <row r="6433">
          <cell r="A6433">
            <v>7238</v>
          </cell>
          <cell r="J6433">
            <v>373.51499999999999</v>
          </cell>
        </row>
        <row r="6434">
          <cell r="A6434">
            <v>10222</v>
          </cell>
          <cell r="J6434">
            <v>5720.1440000000002</v>
          </cell>
        </row>
        <row r="6435">
          <cell r="A6435">
            <v>407</v>
          </cell>
          <cell r="J6435">
            <v>4238.5559999999996</v>
          </cell>
        </row>
        <row r="6436">
          <cell r="A6436">
            <v>408</v>
          </cell>
          <cell r="J6436">
            <v>4238.5559999999996</v>
          </cell>
        </row>
        <row r="6437">
          <cell r="A6437">
            <v>410</v>
          </cell>
          <cell r="J6437">
            <v>5299.5209999999997</v>
          </cell>
        </row>
        <row r="6438">
          <cell r="A6438">
            <v>6653</v>
          </cell>
          <cell r="J6438">
            <v>4238.5559999999996</v>
          </cell>
        </row>
        <row r="6439">
          <cell r="A6439">
            <v>665141</v>
          </cell>
          <cell r="J6439">
            <v>4265.26</v>
          </cell>
        </row>
        <row r="6440">
          <cell r="A6440">
            <v>409</v>
          </cell>
          <cell r="J6440">
            <v>4238.5559999999996</v>
          </cell>
        </row>
        <row r="6441">
          <cell r="A6441">
            <v>665139</v>
          </cell>
          <cell r="J6441">
            <v>7681.4110000000001</v>
          </cell>
        </row>
        <row r="6442">
          <cell r="A6442">
            <v>19489</v>
          </cell>
          <cell r="J6442">
            <v>2574.3960000000002</v>
          </cell>
        </row>
        <row r="6443">
          <cell r="A6443">
            <v>12804</v>
          </cell>
          <cell r="J6443">
            <v>2574.3960000000002</v>
          </cell>
        </row>
        <row r="6444">
          <cell r="A6444">
            <v>12426</v>
          </cell>
          <cell r="J6444">
            <v>2574.3960000000002</v>
          </cell>
        </row>
        <row r="6445">
          <cell r="A6445">
            <v>100946</v>
          </cell>
          <cell r="J6445">
            <v>3346.62</v>
          </cell>
        </row>
        <row r="6446">
          <cell r="A6446">
            <v>665240</v>
          </cell>
          <cell r="J6446">
            <v>9800.1820000000007</v>
          </cell>
        </row>
        <row r="6447">
          <cell r="A6447">
            <v>664245</v>
          </cell>
          <cell r="J6447">
            <v>268113.5</v>
          </cell>
        </row>
        <row r="6448">
          <cell r="A6448">
            <v>9164</v>
          </cell>
          <cell r="J6448">
            <v>6667.1</v>
          </cell>
        </row>
        <row r="6449">
          <cell r="A6449">
            <v>664555</v>
          </cell>
          <cell r="J6449">
            <v>5913.366</v>
          </cell>
        </row>
        <row r="6450">
          <cell r="A6450">
            <v>664556</v>
          </cell>
          <cell r="J6450">
            <v>2918.0839999999998</v>
          </cell>
        </row>
        <row r="6451">
          <cell r="A6451">
            <v>662094</v>
          </cell>
          <cell r="J6451">
            <v>2280.85</v>
          </cell>
        </row>
        <row r="6452">
          <cell r="A6452">
            <v>667122</v>
          </cell>
          <cell r="J6452">
            <v>7349.0559999999996</v>
          </cell>
        </row>
        <row r="6453">
          <cell r="A6453">
            <v>12062</v>
          </cell>
          <cell r="J6453">
            <v>7895.25</v>
          </cell>
        </row>
        <row r="6454">
          <cell r="A6454">
            <v>12059</v>
          </cell>
          <cell r="J6454">
            <v>5614.4</v>
          </cell>
        </row>
        <row r="6455">
          <cell r="A6455">
            <v>3538</v>
          </cell>
          <cell r="J6455">
            <v>0.1</v>
          </cell>
        </row>
        <row r="6456">
          <cell r="A6456">
            <v>2334</v>
          </cell>
          <cell r="J6456">
            <v>1082.1759999999999</v>
          </cell>
        </row>
        <row r="6457">
          <cell r="A6457">
            <v>663714</v>
          </cell>
          <cell r="J6457">
            <v>968.90499999999997</v>
          </cell>
        </row>
        <row r="6458">
          <cell r="A6458">
            <v>19679</v>
          </cell>
          <cell r="J6458">
            <v>1543.1089999999999</v>
          </cell>
        </row>
        <row r="6459">
          <cell r="A6459">
            <v>18822</v>
          </cell>
          <cell r="J6459">
            <v>3037.3380000000002</v>
          </cell>
        </row>
        <row r="6460">
          <cell r="A6460">
            <v>8745</v>
          </cell>
          <cell r="J6460">
            <v>799.43700000000001</v>
          </cell>
        </row>
        <row r="6461">
          <cell r="A6461">
            <v>3473</v>
          </cell>
          <cell r="J6461">
            <v>1510.606</v>
          </cell>
        </row>
        <row r="6462">
          <cell r="A6462">
            <v>2661</v>
          </cell>
          <cell r="J6462">
            <v>3158.24</v>
          </cell>
        </row>
        <row r="6463">
          <cell r="A6463">
            <v>3723</v>
          </cell>
          <cell r="J6463">
            <v>3075.826</v>
          </cell>
        </row>
        <row r="6464">
          <cell r="A6464">
            <v>3810</v>
          </cell>
          <cell r="J6464">
            <v>3075.826</v>
          </cell>
        </row>
        <row r="6465">
          <cell r="A6465">
            <v>3774</v>
          </cell>
          <cell r="J6465">
            <v>3075.826</v>
          </cell>
        </row>
        <row r="6466">
          <cell r="A6466">
            <v>3811</v>
          </cell>
          <cell r="J6466">
            <v>3075.826</v>
          </cell>
        </row>
        <row r="6467">
          <cell r="A6467">
            <v>3831</v>
          </cell>
          <cell r="J6467">
            <v>3075.826</v>
          </cell>
        </row>
        <row r="6468">
          <cell r="A6468">
            <v>9987</v>
          </cell>
          <cell r="J6468">
            <v>12904.06</v>
          </cell>
        </row>
        <row r="6469">
          <cell r="A6469">
            <v>665719</v>
          </cell>
          <cell r="J6469">
            <v>3162.0749999999998</v>
          </cell>
        </row>
        <row r="6470">
          <cell r="A6470">
            <v>665714</v>
          </cell>
          <cell r="J6470">
            <v>3162.0749999999998</v>
          </cell>
        </row>
        <row r="6471">
          <cell r="A6471">
            <v>665722</v>
          </cell>
          <cell r="J6471">
            <v>3129.6770000000001</v>
          </cell>
        </row>
        <row r="6472">
          <cell r="A6472">
            <v>665720</v>
          </cell>
          <cell r="J6472">
            <v>3162.0749999999998</v>
          </cell>
        </row>
        <row r="6473">
          <cell r="A6473">
            <v>665721</v>
          </cell>
          <cell r="J6473">
            <v>3162.0749999999998</v>
          </cell>
        </row>
        <row r="6474">
          <cell r="A6474">
            <v>20158</v>
          </cell>
          <cell r="J6474">
            <v>4297.2039999999997</v>
          </cell>
        </row>
        <row r="6475">
          <cell r="A6475">
            <v>662782</v>
          </cell>
          <cell r="J6475">
            <v>4062.4659999999999</v>
          </cell>
        </row>
        <row r="6476">
          <cell r="A6476">
            <v>663317</v>
          </cell>
          <cell r="J6476">
            <v>4139.8990000000003</v>
          </cell>
        </row>
        <row r="6477">
          <cell r="A6477">
            <v>663318</v>
          </cell>
          <cell r="J6477">
            <v>6369.067</v>
          </cell>
        </row>
        <row r="6478">
          <cell r="A6478">
            <v>666636</v>
          </cell>
          <cell r="J6478">
            <v>20267.099999999999</v>
          </cell>
        </row>
        <row r="6479">
          <cell r="A6479">
            <v>2476</v>
          </cell>
          <cell r="J6479">
            <v>5204.5439999999999</v>
          </cell>
        </row>
        <row r="6480">
          <cell r="A6480">
            <v>8045</v>
          </cell>
          <cell r="J6480">
            <v>5204.5439999999999</v>
          </cell>
        </row>
        <row r="6481">
          <cell r="A6481">
            <v>666637</v>
          </cell>
          <cell r="J6481">
            <v>20267.099999999999</v>
          </cell>
        </row>
        <row r="6482">
          <cell r="A6482">
            <v>665169</v>
          </cell>
          <cell r="J6482">
            <v>4700.9350000000004</v>
          </cell>
        </row>
        <row r="6483">
          <cell r="A6483">
            <v>665170</v>
          </cell>
          <cell r="J6483">
            <v>20267.099999999999</v>
          </cell>
        </row>
        <row r="6484">
          <cell r="A6484">
            <v>10454</v>
          </cell>
          <cell r="J6484">
            <v>4700.9350000000004</v>
          </cell>
        </row>
        <row r="6485">
          <cell r="A6485">
            <v>665171</v>
          </cell>
          <cell r="J6485">
            <v>20267.099999999999</v>
          </cell>
        </row>
        <row r="6486">
          <cell r="A6486">
            <v>658113</v>
          </cell>
          <cell r="J6486">
            <v>3616.1819999999998</v>
          </cell>
        </row>
        <row r="6487">
          <cell r="A6487">
            <v>664564</v>
          </cell>
          <cell r="J6487">
            <v>5204.5439999999999</v>
          </cell>
        </row>
        <row r="6488">
          <cell r="A6488">
            <v>666634</v>
          </cell>
          <cell r="J6488">
            <v>22234.02</v>
          </cell>
        </row>
        <row r="6489">
          <cell r="A6489">
            <v>665168</v>
          </cell>
          <cell r="J6489">
            <v>15455.36</v>
          </cell>
        </row>
        <row r="6490">
          <cell r="A6490">
            <v>665167</v>
          </cell>
          <cell r="J6490">
            <v>18354.73</v>
          </cell>
        </row>
        <row r="6491">
          <cell r="A6491">
            <v>2523</v>
          </cell>
          <cell r="J6491">
            <v>4465.1719999999996</v>
          </cell>
        </row>
        <row r="6492">
          <cell r="A6492">
            <v>659194</v>
          </cell>
          <cell r="J6492">
            <v>4936.2700000000004</v>
          </cell>
        </row>
        <row r="6493">
          <cell r="A6493">
            <v>665782</v>
          </cell>
          <cell r="J6493">
            <v>6761.51</v>
          </cell>
        </row>
        <row r="6494">
          <cell r="A6494">
            <v>9478</v>
          </cell>
          <cell r="J6494">
            <v>5389.9449999999997</v>
          </cell>
        </row>
        <row r="6495">
          <cell r="A6495">
            <v>14115</v>
          </cell>
          <cell r="J6495">
            <v>4999.99</v>
          </cell>
        </row>
        <row r="6496">
          <cell r="A6496">
            <v>14389</v>
          </cell>
          <cell r="J6496">
            <v>5549.99</v>
          </cell>
        </row>
        <row r="6497">
          <cell r="A6497">
            <v>5109</v>
          </cell>
          <cell r="J6497">
            <v>3079.9969999999998</v>
          </cell>
        </row>
        <row r="6498">
          <cell r="A6498">
            <v>1268</v>
          </cell>
          <cell r="J6498">
            <v>5798.8590000000004</v>
          </cell>
        </row>
        <row r="6499">
          <cell r="A6499">
            <v>662652</v>
          </cell>
          <cell r="J6499">
            <v>765.93</v>
          </cell>
        </row>
        <row r="6500">
          <cell r="A6500">
            <v>5128</v>
          </cell>
          <cell r="J6500">
            <v>15708.99</v>
          </cell>
        </row>
        <row r="6501">
          <cell r="A6501">
            <v>13956</v>
          </cell>
          <cell r="J6501">
            <v>21399.29</v>
          </cell>
        </row>
        <row r="6502">
          <cell r="A6502">
            <v>14100</v>
          </cell>
          <cell r="J6502">
            <v>21399.29</v>
          </cell>
        </row>
        <row r="6503">
          <cell r="A6503">
            <v>665711</v>
          </cell>
          <cell r="J6503">
            <v>3696.7379999999998</v>
          </cell>
        </row>
        <row r="6504">
          <cell r="A6504">
            <v>665710</v>
          </cell>
          <cell r="J6504">
            <v>3696.7379999999998</v>
          </cell>
        </row>
        <row r="6505">
          <cell r="A6505">
            <v>14493</v>
          </cell>
          <cell r="J6505">
            <v>3696.7379999999998</v>
          </cell>
        </row>
        <row r="6506">
          <cell r="A6506">
            <v>14490</v>
          </cell>
          <cell r="J6506">
            <v>4537.8990000000003</v>
          </cell>
        </row>
        <row r="6507">
          <cell r="A6507">
            <v>665712</v>
          </cell>
          <cell r="J6507">
            <v>3285.567</v>
          </cell>
        </row>
        <row r="6508">
          <cell r="A6508">
            <v>663841</v>
          </cell>
          <cell r="J6508">
            <v>6156.915</v>
          </cell>
        </row>
        <row r="6509">
          <cell r="A6509">
            <v>11450</v>
          </cell>
          <cell r="J6509">
            <v>2856.2730000000001</v>
          </cell>
        </row>
        <row r="6510">
          <cell r="A6510">
            <v>19345</v>
          </cell>
          <cell r="J6510">
            <v>3989.99</v>
          </cell>
        </row>
        <row r="6511">
          <cell r="A6511">
            <v>14252</v>
          </cell>
          <cell r="J6511">
            <v>3047.9340000000002</v>
          </cell>
        </row>
        <row r="6512">
          <cell r="A6512">
            <v>14359</v>
          </cell>
          <cell r="J6512">
            <v>2700.3270000000002</v>
          </cell>
        </row>
        <row r="6513">
          <cell r="A6513">
            <v>659178</v>
          </cell>
          <cell r="J6513">
            <v>9428.5619999999999</v>
          </cell>
        </row>
        <row r="6514">
          <cell r="A6514">
            <v>659179</v>
          </cell>
          <cell r="J6514">
            <v>5169.12</v>
          </cell>
        </row>
        <row r="6515">
          <cell r="A6515">
            <v>664108</v>
          </cell>
          <cell r="J6515">
            <v>5169.12</v>
          </cell>
        </row>
        <row r="6516">
          <cell r="A6516">
            <v>659175</v>
          </cell>
          <cell r="J6516">
            <v>4907.0339999999997</v>
          </cell>
        </row>
        <row r="6517">
          <cell r="A6517">
            <v>664107</v>
          </cell>
          <cell r="J6517">
            <v>4907.0339999999997</v>
          </cell>
        </row>
        <row r="6518">
          <cell r="A6518">
            <v>659176</v>
          </cell>
          <cell r="J6518">
            <v>4907.0339999999997</v>
          </cell>
        </row>
        <row r="6519">
          <cell r="A6519">
            <v>13953</v>
          </cell>
          <cell r="J6519">
            <v>2482.8809999999999</v>
          </cell>
        </row>
        <row r="6520">
          <cell r="A6520">
            <v>659442</v>
          </cell>
          <cell r="J6520">
            <v>1471.2570000000001</v>
          </cell>
        </row>
        <row r="6521">
          <cell r="A6521">
            <v>659441</v>
          </cell>
          <cell r="J6521">
            <v>1471.2570000000001</v>
          </cell>
        </row>
        <row r="6522">
          <cell r="A6522">
            <v>662505</v>
          </cell>
          <cell r="J6522">
            <v>22847.22</v>
          </cell>
        </row>
        <row r="6523">
          <cell r="A6523">
            <v>537</v>
          </cell>
          <cell r="J6523">
            <v>4752.3810000000003</v>
          </cell>
        </row>
        <row r="6524">
          <cell r="A6524">
            <v>538</v>
          </cell>
          <cell r="J6524">
            <v>6809.9859999999999</v>
          </cell>
        </row>
        <row r="6525">
          <cell r="A6525">
            <v>13920</v>
          </cell>
          <cell r="J6525">
            <v>5228.7430000000004</v>
          </cell>
        </row>
        <row r="6526">
          <cell r="A6526">
            <v>14175</v>
          </cell>
          <cell r="J6526">
            <v>4181.2460000000001</v>
          </cell>
        </row>
        <row r="6527">
          <cell r="A6527">
            <v>19423</v>
          </cell>
          <cell r="J6527">
            <v>2073.5030000000002</v>
          </cell>
        </row>
        <row r="6528">
          <cell r="A6528">
            <v>10965</v>
          </cell>
          <cell r="J6528">
            <v>2073.5030000000002</v>
          </cell>
        </row>
        <row r="6529">
          <cell r="A6529">
            <v>658007</v>
          </cell>
          <cell r="J6529">
            <v>2073.5030000000002</v>
          </cell>
        </row>
        <row r="6530">
          <cell r="A6530">
            <v>102119</v>
          </cell>
          <cell r="J6530">
            <v>2073.5030000000002</v>
          </cell>
        </row>
        <row r="6531">
          <cell r="A6531">
            <v>100627</v>
          </cell>
          <cell r="J6531">
            <v>1885</v>
          </cell>
        </row>
        <row r="6532">
          <cell r="A6532">
            <v>656882</v>
          </cell>
          <cell r="J6532">
            <v>10105.94</v>
          </cell>
        </row>
        <row r="6533">
          <cell r="A6533">
            <v>662226</v>
          </cell>
          <cell r="J6533">
            <v>9389</v>
          </cell>
        </row>
        <row r="6534">
          <cell r="A6534">
            <v>17797</v>
          </cell>
          <cell r="J6534">
            <v>5416.2120000000004</v>
          </cell>
        </row>
        <row r="6535">
          <cell r="A6535">
            <v>11137</v>
          </cell>
          <cell r="J6535">
            <v>8609</v>
          </cell>
        </row>
        <row r="6536">
          <cell r="A6536">
            <v>667065</v>
          </cell>
          <cell r="J6536">
            <v>8300</v>
          </cell>
        </row>
        <row r="6537">
          <cell r="A6537">
            <v>664836</v>
          </cell>
          <cell r="J6537">
            <v>5805</v>
          </cell>
        </row>
        <row r="6538">
          <cell r="A6538">
            <v>666756</v>
          </cell>
          <cell r="J6538">
            <v>1153.4970000000001</v>
          </cell>
        </row>
        <row r="6539">
          <cell r="A6539">
            <v>666757</v>
          </cell>
          <cell r="J6539">
            <v>1153.4970000000001</v>
          </cell>
        </row>
        <row r="6540">
          <cell r="A6540">
            <v>658554</v>
          </cell>
          <cell r="J6540">
            <v>5322.1869999999999</v>
          </cell>
        </row>
        <row r="6541">
          <cell r="A6541">
            <v>664162</v>
          </cell>
          <cell r="J6541">
            <v>6390</v>
          </cell>
        </row>
        <row r="6542">
          <cell r="A6542">
            <v>11763</v>
          </cell>
          <cell r="J6542">
            <v>6219</v>
          </cell>
        </row>
        <row r="6543">
          <cell r="A6543">
            <v>14780</v>
          </cell>
          <cell r="J6543">
            <v>8699</v>
          </cell>
        </row>
        <row r="6544">
          <cell r="A6544">
            <v>14762</v>
          </cell>
          <cell r="J6544">
            <v>11259</v>
          </cell>
        </row>
        <row r="6545">
          <cell r="A6545">
            <v>14761</v>
          </cell>
          <cell r="J6545">
            <v>11259</v>
          </cell>
        </row>
        <row r="6546">
          <cell r="A6546">
            <v>667068</v>
          </cell>
          <cell r="J6546">
            <v>4251.3469999999998</v>
          </cell>
        </row>
        <row r="6547">
          <cell r="A6547">
            <v>667069</v>
          </cell>
          <cell r="J6547">
            <v>11259</v>
          </cell>
        </row>
        <row r="6548">
          <cell r="A6548">
            <v>664049</v>
          </cell>
          <cell r="J6548">
            <v>6850</v>
          </cell>
        </row>
        <row r="6549">
          <cell r="A6549">
            <v>662227</v>
          </cell>
          <cell r="J6549">
            <v>5519.3059999999996</v>
          </cell>
        </row>
        <row r="6550">
          <cell r="A6550">
            <v>11765</v>
          </cell>
          <cell r="J6550">
            <v>4320</v>
          </cell>
        </row>
        <row r="6551">
          <cell r="A6551">
            <v>667067</v>
          </cell>
          <cell r="J6551">
            <v>4251.3469999999998</v>
          </cell>
        </row>
        <row r="6552">
          <cell r="A6552">
            <v>664048</v>
          </cell>
          <cell r="J6552">
            <v>6849</v>
          </cell>
        </row>
        <row r="6553">
          <cell r="A6553">
            <v>667066</v>
          </cell>
          <cell r="J6553">
            <v>5322.1869999999999</v>
          </cell>
        </row>
        <row r="6554">
          <cell r="A6554">
            <v>663971</v>
          </cell>
          <cell r="J6554">
            <v>5519.3059999999996</v>
          </cell>
        </row>
        <row r="6555">
          <cell r="A6555">
            <v>11764</v>
          </cell>
          <cell r="J6555">
            <v>4320</v>
          </cell>
        </row>
        <row r="6556">
          <cell r="A6556">
            <v>19344</v>
          </cell>
          <cell r="J6556">
            <v>5246.9560000000001</v>
          </cell>
        </row>
        <row r="6557">
          <cell r="A6557">
            <v>666982</v>
          </cell>
          <cell r="J6557">
            <v>3245.5</v>
          </cell>
        </row>
        <row r="6558">
          <cell r="A6558">
            <v>14742</v>
          </cell>
          <cell r="J6558">
            <v>3246</v>
          </cell>
        </row>
        <row r="6559">
          <cell r="A6559">
            <v>664597</v>
          </cell>
          <cell r="J6559">
            <v>8335</v>
          </cell>
        </row>
        <row r="6560">
          <cell r="A6560">
            <v>14743</v>
          </cell>
          <cell r="J6560">
            <v>3245.5</v>
          </cell>
        </row>
        <row r="6561">
          <cell r="A6561">
            <v>664050</v>
          </cell>
          <cell r="J6561">
            <v>3246</v>
          </cell>
        </row>
        <row r="6562">
          <cell r="A6562">
            <v>667223</v>
          </cell>
          <cell r="J6562">
            <v>7352.9340000000002</v>
          </cell>
        </row>
        <row r="6563">
          <cell r="A6563">
            <v>667222</v>
          </cell>
          <cell r="J6563">
            <v>7353</v>
          </cell>
        </row>
        <row r="6564">
          <cell r="A6564">
            <v>663899</v>
          </cell>
          <cell r="J6564">
            <v>3106.518</v>
          </cell>
        </row>
        <row r="6565">
          <cell r="A6565">
            <v>663900</v>
          </cell>
          <cell r="J6565">
            <v>3432.346</v>
          </cell>
        </row>
        <row r="6566">
          <cell r="A6566">
            <v>665065</v>
          </cell>
          <cell r="J6566">
            <v>2361.873</v>
          </cell>
        </row>
        <row r="6567">
          <cell r="A6567">
            <v>665066</v>
          </cell>
          <cell r="J6567">
            <v>2361.873</v>
          </cell>
        </row>
        <row r="6568">
          <cell r="A6568">
            <v>2946</v>
          </cell>
          <cell r="J6568">
            <v>2137.402</v>
          </cell>
        </row>
        <row r="6569">
          <cell r="A6569">
            <v>2872</v>
          </cell>
          <cell r="J6569">
            <v>20300</v>
          </cell>
        </row>
        <row r="6570">
          <cell r="A6570">
            <v>3816</v>
          </cell>
          <cell r="J6570">
            <v>3904.7979999999998</v>
          </cell>
        </row>
        <row r="6571">
          <cell r="A6571">
            <v>658351</v>
          </cell>
          <cell r="J6571">
            <v>1496.396</v>
          </cell>
        </row>
        <row r="6572">
          <cell r="A6572">
            <v>658350</v>
          </cell>
          <cell r="J6572">
            <v>1879.6310000000001</v>
          </cell>
        </row>
        <row r="6573">
          <cell r="A6573">
            <v>659642</v>
          </cell>
          <cell r="J6573">
            <v>1450.0070000000001</v>
          </cell>
        </row>
        <row r="6574">
          <cell r="A6574">
            <v>667257</v>
          </cell>
          <cell r="J6574">
            <v>2436.0010000000002</v>
          </cell>
        </row>
        <row r="6575">
          <cell r="A6575">
            <v>667259</v>
          </cell>
          <cell r="J6575">
            <v>3222.2280000000001</v>
          </cell>
        </row>
        <row r="6576">
          <cell r="A6576">
            <v>667260</v>
          </cell>
          <cell r="J6576">
            <v>2436.0010000000002</v>
          </cell>
        </row>
        <row r="6577">
          <cell r="A6577">
            <v>667261</v>
          </cell>
          <cell r="J6577">
            <v>3222.2280000000001</v>
          </cell>
        </row>
        <row r="6578">
          <cell r="A6578">
            <v>8992</v>
          </cell>
          <cell r="J6578">
            <v>6122.2219999999998</v>
          </cell>
        </row>
        <row r="6579">
          <cell r="A6579">
            <v>8440</v>
          </cell>
          <cell r="J6579">
            <v>3222.2280000000001</v>
          </cell>
        </row>
        <row r="6580">
          <cell r="A6580">
            <v>658348</v>
          </cell>
          <cell r="J6580">
            <v>5359.6289999999999</v>
          </cell>
        </row>
        <row r="6581">
          <cell r="A6581">
            <v>8415</v>
          </cell>
          <cell r="J6581">
            <v>1922.5989999999999</v>
          </cell>
        </row>
        <row r="6582">
          <cell r="A6582">
            <v>6857</v>
          </cell>
          <cell r="J6582">
            <v>2362.9609999999998</v>
          </cell>
        </row>
        <row r="6583">
          <cell r="A6583">
            <v>2367</v>
          </cell>
          <cell r="J6583">
            <v>1396.2840000000001</v>
          </cell>
        </row>
        <row r="6584">
          <cell r="A6584">
            <v>7782</v>
          </cell>
          <cell r="J6584">
            <v>3211.4720000000002</v>
          </cell>
        </row>
        <row r="6585">
          <cell r="A6585">
            <v>658349</v>
          </cell>
          <cell r="J6585">
            <v>1885</v>
          </cell>
        </row>
        <row r="6586">
          <cell r="A6586">
            <v>8536</v>
          </cell>
          <cell r="J6586">
            <v>2392.4949999999999</v>
          </cell>
        </row>
        <row r="6587">
          <cell r="A6587">
            <v>658352</v>
          </cell>
          <cell r="J6587">
            <v>1612.404</v>
          </cell>
        </row>
        <row r="6588">
          <cell r="A6588">
            <v>662001</v>
          </cell>
          <cell r="J6588">
            <v>19333.330000000002</v>
          </cell>
        </row>
        <row r="6589">
          <cell r="A6589">
            <v>658354</v>
          </cell>
          <cell r="J6589">
            <v>19333.330000000002</v>
          </cell>
        </row>
        <row r="6590">
          <cell r="A6590">
            <v>1709</v>
          </cell>
          <cell r="J6590">
            <v>7105.0060000000003</v>
          </cell>
        </row>
        <row r="6591">
          <cell r="A6591">
            <v>2303</v>
          </cell>
          <cell r="J6591">
            <v>2631.4690000000001</v>
          </cell>
        </row>
        <row r="6592">
          <cell r="A6592">
            <v>8765</v>
          </cell>
          <cell r="J6592">
            <v>5907.4009999999998</v>
          </cell>
        </row>
        <row r="6593">
          <cell r="A6593">
            <v>1687</v>
          </cell>
          <cell r="J6593">
            <v>2932.2260000000001</v>
          </cell>
        </row>
        <row r="6594">
          <cell r="A6594">
            <v>8993</v>
          </cell>
          <cell r="J6594">
            <v>1450.0070000000001</v>
          </cell>
        </row>
        <row r="6595">
          <cell r="A6595">
            <v>304</v>
          </cell>
          <cell r="J6595">
            <v>1116.4939999999999</v>
          </cell>
        </row>
        <row r="6596">
          <cell r="A6596">
            <v>2195</v>
          </cell>
          <cell r="J6596">
            <v>5896.6469999999999</v>
          </cell>
        </row>
        <row r="6597">
          <cell r="A6597">
            <v>8661</v>
          </cell>
          <cell r="J6597">
            <v>19574.990000000002</v>
          </cell>
        </row>
        <row r="6598">
          <cell r="A6598">
            <v>664256</v>
          </cell>
          <cell r="J6598">
            <v>2362.9609999999998</v>
          </cell>
        </row>
        <row r="6599">
          <cell r="A6599">
            <v>666489</v>
          </cell>
          <cell r="J6599">
            <v>3682.6350000000002</v>
          </cell>
        </row>
        <row r="6600">
          <cell r="A6600">
            <v>666484</v>
          </cell>
          <cell r="J6600">
            <v>3054.645</v>
          </cell>
        </row>
        <row r="6601">
          <cell r="A6601">
            <v>666485</v>
          </cell>
          <cell r="J6601">
            <v>4337.8500000000004</v>
          </cell>
        </row>
        <row r="6602">
          <cell r="A6602">
            <v>666488</v>
          </cell>
          <cell r="J6602">
            <v>4276.1400000000003</v>
          </cell>
        </row>
        <row r="6603">
          <cell r="A6603">
            <v>666492</v>
          </cell>
          <cell r="J6603">
            <v>2067.2849999999999</v>
          </cell>
        </row>
        <row r="6604">
          <cell r="A6604">
            <v>666491</v>
          </cell>
          <cell r="J6604">
            <v>2067.2849999999999</v>
          </cell>
        </row>
        <row r="6605">
          <cell r="A6605">
            <v>666490</v>
          </cell>
          <cell r="J6605">
            <v>4214.43</v>
          </cell>
        </row>
        <row r="6606">
          <cell r="A6606">
            <v>666486</v>
          </cell>
          <cell r="J6606">
            <v>3397.68</v>
          </cell>
        </row>
        <row r="6607">
          <cell r="A6607">
            <v>666487</v>
          </cell>
          <cell r="J6607">
            <v>5107.41</v>
          </cell>
        </row>
        <row r="6608">
          <cell r="A6608">
            <v>663876</v>
          </cell>
          <cell r="J6608">
            <v>2807.4110000000001</v>
          </cell>
        </row>
        <row r="6609">
          <cell r="A6609">
            <v>665966</v>
          </cell>
          <cell r="J6609">
            <v>1580.8040000000001</v>
          </cell>
        </row>
        <row r="6610">
          <cell r="A6610">
            <v>665961</v>
          </cell>
          <cell r="J6610">
            <v>3323.0230000000001</v>
          </cell>
        </row>
        <row r="6611">
          <cell r="A6611">
            <v>665960</v>
          </cell>
          <cell r="J6611">
            <v>2951.069</v>
          </cell>
        </row>
        <row r="6612">
          <cell r="A6612">
            <v>665952</v>
          </cell>
          <cell r="J6612">
            <v>2186.107</v>
          </cell>
        </row>
        <row r="6613">
          <cell r="A6613">
            <v>665963</v>
          </cell>
          <cell r="J6613">
            <v>3265.1239999999998</v>
          </cell>
        </row>
        <row r="6614">
          <cell r="A6614">
            <v>665958</v>
          </cell>
          <cell r="J6614">
            <v>2110.663</v>
          </cell>
        </row>
        <row r="6615">
          <cell r="A6615">
            <v>665964</v>
          </cell>
          <cell r="J6615">
            <v>3005.4589999999998</v>
          </cell>
        </row>
        <row r="6616">
          <cell r="A6616">
            <v>665967</v>
          </cell>
          <cell r="J6616">
            <v>1580.8040000000001</v>
          </cell>
        </row>
        <row r="6617">
          <cell r="A6617">
            <v>665959</v>
          </cell>
          <cell r="J6617">
            <v>2186.107</v>
          </cell>
        </row>
        <row r="6618">
          <cell r="A6618">
            <v>665965</v>
          </cell>
          <cell r="J6618">
            <v>3323.0230000000001</v>
          </cell>
        </row>
        <row r="6619">
          <cell r="A6619">
            <v>665127</v>
          </cell>
          <cell r="J6619">
            <v>5072.1009999999997</v>
          </cell>
        </row>
        <row r="6620">
          <cell r="A6620">
            <v>665130</v>
          </cell>
          <cell r="J6620">
            <v>4463.0969999999998</v>
          </cell>
        </row>
        <row r="6621">
          <cell r="A6621">
            <v>665128</v>
          </cell>
          <cell r="J6621">
            <v>5437.4930000000004</v>
          </cell>
        </row>
        <row r="6622">
          <cell r="A6622">
            <v>665129</v>
          </cell>
          <cell r="J6622">
            <v>6422.05</v>
          </cell>
        </row>
        <row r="6623">
          <cell r="A6623">
            <v>1603</v>
          </cell>
          <cell r="J6623">
            <v>2774</v>
          </cell>
        </row>
        <row r="6624">
          <cell r="A6624">
            <v>1590</v>
          </cell>
          <cell r="J6624">
            <v>3469</v>
          </cell>
        </row>
        <row r="6625">
          <cell r="A6625">
            <v>1607</v>
          </cell>
          <cell r="J6625">
            <v>4939</v>
          </cell>
        </row>
        <row r="6626">
          <cell r="A6626">
            <v>1608</v>
          </cell>
          <cell r="J6626">
            <v>2774</v>
          </cell>
        </row>
        <row r="6627">
          <cell r="A6627">
            <v>7486</v>
          </cell>
          <cell r="J6627">
            <v>3802</v>
          </cell>
        </row>
        <row r="6628">
          <cell r="A6628">
            <v>11190</v>
          </cell>
          <cell r="J6628">
            <v>5725</v>
          </cell>
        </row>
        <row r="6629">
          <cell r="A6629">
            <v>5701</v>
          </cell>
          <cell r="J6629">
            <v>6425</v>
          </cell>
        </row>
        <row r="6630">
          <cell r="A6630">
            <v>7318</v>
          </cell>
          <cell r="J6630">
            <v>7160</v>
          </cell>
        </row>
        <row r="6631">
          <cell r="A6631">
            <v>664069</v>
          </cell>
          <cell r="J6631">
            <v>5800</v>
          </cell>
        </row>
        <row r="6632">
          <cell r="A6632">
            <v>1588</v>
          </cell>
          <cell r="J6632">
            <v>3890</v>
          </cell>
        </row>
        <row r="6633">
          <cell r="A6633">
            <v>1579</v>
          </cell>
          <cell r="J6633">
            <v>6430</v>
          </cell>
        </row>
        <row r="6634">
          <cell r="A6634">
            <v>101912</v>
          </cell>
          <cell r="J6634">
            <v>7159</v>
          </cell>
        </row>
        <row r="6635">
          <cell r="A6635">
            <v>1589</v>
          </cell>
          <cell r="J6635">
            <v>3890</v>
          </cell>
        </row>
        <row r="6636">
          <cell r="A6636">
            <v>7910</v>
          </cell>
          <cell r="J6636">
            <v>6220</v>
          </cell>
        </row>
        <row r="6637">
          <cell r="A6637">
            <v>1594</v>
          </cell>
          <cell r="J6637">
            <v>8245</v>
          </cell>
        </row>
        <row r="6638">
          <cell r="A6638">
            <v>664763</v>
          </cell>
          <cell r="J6638">
            <v>1046.2619999999999</v>
          </cell>
        </row>
        <row r="6639">
          <cell r="A6639">
            <v>6997</v>
          </cell>
          <cell r="J6639">
            <v>1987.7260000000001</v>
          </cell>
        </row>
        <row r="6640">
          <cell r="A6640">
            <v>25559</v>
          </cell>
          <cell r="J6640">
            <v>1689.25</v>
          </cell>
        </row>
        <row r="6641">
          <cell r="A6641">
            <v>664063</v>
          </cell>
          <cell r="J6641">
            <v>2827.4989999999998</v>
          </cell>
        </row>
        <row r="6642">
          <cell r="A6642">
            <v>664062</v>
          </cell>
          <cell r="J6642">
            <v>2899.9960000000001</v>
          </cell>
        </row>
        <row r="6643">
          <cell r="A6643">
            <v>664067</v>
          </cell>
          <cell r="J6643">
            <v>2827.4989999999998</v>
          </cell>
        </row>
        <row r="6644">
          <cell r="A6644">
            <v>1135</v>
          </cell>
          <cell r="J6644">
            <v>3575.261</v>
          </cell>
        </row>
        <row r="6645">
          <cell r="A6645">
            <v>666538</v>
          </cell>
          <cell r="J6645">
            <v>2972.491</v>
          </cell>
        </row>
        <row r="6646">
          <cell r="A6646">
            <v>664065</v>
          </cell>
          <cell r="J6646">
            <v>2972.491</v>
          </cell>
        </row>
        <row r="6647">
          <cell r="A6647">
            <v>666542</v>
          </cell>
          <cell r="J6647">
            <v>1885</v>
          </cell>
        </row>
        <row r="6648">
          <cell r="A6648">
            <v>666539</v>
          </cell>
          <cell r="J6648">
            <v>1885</v>
          </cell>
        </row>
        <row r="6649">
          <cell r="A6649">
            <v>666540</v>
          </cell>
          <cell r="J6649">
            <v>1885</v>
          </cell>
        </row>
        <row r="6650">
          <cell r="A6650">
            <v>666541</v>
          </cell>
          <cell r="J6650">
            <v>2682.5079999999998</v>
          </cell>
        </row>
        <row r="6651">
          <cell r="A6651">
            <v>658227</v>
          </cell>
          <cell r="J6651">
            <v>4350</v>
          </cell>
        </row>
        <row r="6652">
          <cell r="A6652">
            <v>664704</v>
          </cell>
          <cell r="J6652">
            <v>1486.675</v>
          </cell>
        </row>
        <row r="6653">
          <cell r="A6653">
            <v>7663</v>
          </cell>
          <cell r="J6653">
            <v>2901.154</v>
          </cell>
        </row>
        <row r="6654">
          <cell r="A6654">
            <v>6989</v>
          </cell>
          <cell r="J6654">
            <v>1428.5840000000001</v>
          </cell>
        </row>
        <row r="6655">
          <cell r="A6655">
            <v>7256</v>
          </cell>
          <cell r="J6655">
            <v>1674.951</v>
          </cell>
        </row>
        <row r="6656">
          <cell r="A6656">
            <v>662071</v>
          </cell>
          <cell r="J6656">
            <v>2115.4009999999998</v>
          </cell>
        </row>
        <row r="6657">
          <cell r="A6657">
            <v>661877</v>
          </cell>
          <cell r="J6657">
            <v>1610.42</v>
          </cell>
        </row>
        <row r="6658">
          <cell r="A6658">
            <v>101554</v>
          </cell>
          <cell r="J6658">
            <v>402.13099999999997</v>
          </cell>
        </row>
        <row r="6659">
          <cell r="A6659">
            <v>18478</v>
          </cell>
          <cell r="J6659">
            <v>526.35</v>
          </cell>
        </row>
        <row r="6660">
          <cell r="A6660">
            <v>658922</v>
          </cell>
          <cell r="J6660">
            <v>1326.7529999999999</v>
          </cell>
        </row>
        <row r="6661">
          <cell r="A6661">
            <v>4537</v>
          </cell>
          <cell r="J6661">
            <v>2537.498</v>
          </cell>
        </row>
        <row r="6662">
          <cell r="A6662">
            <v>65670</v>
          </cell>
          <cell r="J6662">
            <v>7627.0039999999999</v>
          </cell>
        </row>
        <row r="6663">
          <cell r="A6663">
            <v>7278</v>
          </cell>
          <cell r="J6663">
            <v>3117.5010000000002</v>
          </cell>
        </row>
        <row r="6664">
          <cell r="A6664">
            <v>2578</v>
          </cell>
          <cell r="J6664">
            <v>3117.5010000000002</v>
          </cell>
        </row>
        <row r="6665">
          <cell r="A6665">
            <v>25558</v>
          </cell>
          <cell r="J6665">
            <v>3552.4949999999999</v>
          </cell>
        </row>
        <row r="6666">
          <cell r="A6666">
            <v>19798</v>
          </cell>
          <cell r="J6666">
            <v>3117.5010000000002</v>
          </cell>
        </row>
        <row r="6667">
          <cell r="A6667">
            <v>564</v>
          </cell>
          <cell r="J6667">
            <v>3117.5010000000002</v>
          </cell>
        </row>
        <row r="6668">
          <cell r="A6668">
            <v>7287</v>
          </cell>
          <cell r="J6668">
            <v>1957.4960000000001</v>
          </cell>
        </row>
        <row r="6669">
          <cell r="A6669">
            <v>7281</v>
          </cell>
          <cell r="J6669">
            <v>2646.2420000000002</v>
          </cell>
        </row>
        <row r="6670">
          <cell r="A6670">
            <v>7595</v>
          </cell>
          <cell r="J6670">
            <v>3262.4929999999999</v>
          </cell>
        </row>
        <row r="6671">
          <cell r="A6671">
            <v>4543</v>
          </cell>
          <cell r="J6671">
            <v>9787.4950000000008</v>
          </cell>
        </row>
        <row r="6672">
          <cell r="A6672">
            <v>7283</v>
          </cell>
          <cell r="J6672">
            <v>1718.252</v>
          </cell>
        </row>
        <row r="6673">
          <cell r="A6673">
            <v>4547</v>
          </cell>
          <cell r="J6673">
            <v>1957.4960000000001</v>
          </cell>
        </row>
        <row r="6674">
          <cell r="A6674">
            <v>7290</v>
          </cell>
          <cell r="J6674">
            <v>2319.9929999999999</v>
          </cell>
        </row>
        <row r="6675">
          <cell r="A6675">
            <v>657939</v>
          </cell>
          <cell r="J6675">
            <v>19792.5</v>
          </cell>
        </row>
        <row r="6676">
          <cell r="A6676">
            <v>7282</v>
          </cell>
          <cell r="J6676">
            <v>3335.0050000000001</v>
          </cell>
        </row>
        <row r="6677">
          <cell r="A6677">
            <v>7590</v>
          </cell>
          <cell r="J6677">
            <v>1456.59</v>
          </cell>
        </row>
        <row r="6678">
          <cell r="A6678">
            <v>4546</v>
          </cell>
          <cell r="J6678">
            <v>1841.5050000000001</v>
          </cell>
        </row>
        <row r="6679">
          <cell r="A6679">
            <v>656782</v>
          </cell>
          <cell r="J6679">
            <v>3576.951</v>
          </cell>
        </row>
        <row r="6680">
          <cell r="A6680">
            <v>665892</v>
          </cell>
          <cell r="J6680">
            <v>3620.6889999999999</v>
          </cell>
        </row>
        <row r="6681">
          <cell r="A6681">
            <v>665893</v>
          </cell>
          <cell r="J6681">
            <v>4065.2190000000001</v>
          </cell>
        </row>
        <row r="6682">
          <cell r="A6682">
            <v>667250</v>
          </cell>
          <cell r="J6682">
            <v>4268.4629999999997</v>
          </cell>
        </row>
        <row r="6683">
          <cell r="A6683">
            <v>665003</v>
          </cell>
          <cell r="J6683">
            <v>3035.2849999999999</v>
          </cell>
        </row>
        <row r="6684">
          <cell r="A6684">
            <v>663495</v>
          </cell>
          <cell r="J6684">
            <v>2614.2049999999999</v>
          </cell>
        </row>
        <row r="6685">
          <cell r="A6685">
            <v>663496</v>
          </cell>
          <cell r="J6685">
            <v>3509</v>
          </cell>
        </row>
        <row r="6686">
          <cell r="A6686">
            <v>663488</v>
          </cell>
          <cell r="J6686">
            <v>4640.652</v>
          </cell>
        </row>
        <row r="6687">
          <cell r="A6687">
            <v>663490</v>
          </cell>
          <cell r="J6687">
            <v>5789.85</v>
          </cell>
        </row>
        <row r="6688">
          <cell r="A6688">
            <v>663489</v>
          </cell>
          <cell r="J6688">
            <v>4842.42</v>
          </cell>
        </row>
        <row r="6689">
          <cell r="A6689">
            <v>663491</v>
          </cell>
          <cell r="J6689">
            <v>5175.7749999999996</v>
          </cell>
        </row>
        <row r="6690">
          <cell r="A6690">
            <v>663497</v>
          </cell>
          <cell r="J6690">
            <v>4877.51</v>
          </cell>
        </row>
        <row r="6691">
          <cell r="A6691">
            <v>663493</v>
          </cell>
          <cell r="J6691">
            <v>4570.4719999999998</v>
          </cell>
        </row>
        <row r="6692">
          <cell r="A6692">
            <v>663492</v>
          </cell>
          <cell r="J6692">
            <v>3359.8679999999999</v>
          </cell>
        </row>
        <row r="6693">
          <cell r="A6693">
            <v>663494</v>
          </cell>
          <cell r="J6693">
            <v>2070.31</v>
          </cell>
        </row>
        <row r="6694">
          <cell r="A6694">
            <v>665002</v>
          </cell>
          <cell r="J6694">
            <v>3509</v>
          </cell>
        </row>
        <row r="6695">
          <cell r="A6695">
            <v>665001</v>
          </cell>
          <cell r="J6695">
            <v>17185.330000000002</v>
          </cell>
        </row>
        <row r="6696">
          <cell r="A6696">
            <v>19065</v>
          </cell>
          <cell r="J6696">
            <v>1907.088</v>
          </cell>
        </row>
        <row r="6697">
          <cell r="A6697">
            <v>664841</v>
          </cell>
          <cell r="J6697">
            <v>2182.79</v>
          </cell>
        </row>
        <row r="6698">
          <cell r="A6698">
            <v>662747</v>
          </cell>
          <cell r="J6698">
            <v>2874.413</v>
          </cell>
        </row>
        <row r="6699">
          <cell r="A6699">
            <v>664700</v>
          </cell>
          <cell r="J6699">
            <v>4177.9560000000001</v>
          </cell>
        </row>
        <row r="6700">
          <cell r="A6700">
            <v>664699</v>
          </cell>
          <cell r="J6700">
            <v>1907.088</v>
          </cell>
        </row>
        <row r="6701">
          <cell r="A6701">
            <v>17130</v>
          </cell>
          <cell r="J6701">
            <v>2182.79</v>
          </cell>
        </row>
        <row r="6702">
          <cell r="A6702">
            <v>19062</v>
          </cell>
          <cell r="J6702">
            <v>3646.7809999999999</v>
          </cell>
        </row>
        <row r="6703">
          <cell r="A6703">
            <v>664595</v>
          </cell>
          <cell r="J6703">
            <v>7670</v>
          </cell>
        </row>
        <row r="6704">
          <cell r="A6704">
            <v>11956</v>
          </cell>
          <cell r="J6704">
            <v>3499</v>
          </cell>
        </row>
        <row r="6705">
          <cell r="A6705">
            <v>11056</v>
          </cell>
          <cell r="J6705">
            <v>2071.4859999999999</v>
          </cell>
        </row>
        <row r="6706">
          <cell r="A6706">
            <v>11057</v>
          </cell>
          <cell r="J6706">
            <v>1756.8679999999999</v>
          </cell>
        </row>
        <row r="6707">
          <cell r="A6707">
            <v>6363</v>
          </cell>
          <cell r="J6707">
            <v>2794.1640000000002</v>
          </cell>
        </row>
        <row r="6708">
          <cell r="A6708">
            <v>18445</v>
          </cell>
          <cell r="J6708">
            <v>4706.2709999999997</v>
          </cell>
        </row>
        <row r="6709">
          <cell r="A6709">
            <v>11053</v>
          </cell>
          <cell r="J6709">
            <v>2516.7080000000001</v>
          </cell>
        </row>
        <row r="6710">
          <cell r="A6710">
            <v>91</v>
          </cell>
          <cell r="J6710">
            <v>3734.8040000000001</v>
          </cell>
        </row>
        <row r="6711">
          <cell r="A6711">
            <v>9705</v>
          </cell>
          <cell r="J6711">
            <v>1754.8510000000001</v>
          </cell>
        </row>
        <row r="6712">
          <cell r="A6712">
            <v>4119</v>
          </cell>
          <cell r="J6712">
            <v>2939.489</v>
          </cell>
        </row>
        <row r="6713">
          <cell r="A6713">
            <v>362</v>
          </cell>
          <cell r="J6713">
            <v>2939.489</v>
          </cell>
        </row>
        <row r="6714">
          <cell r="A6714">
            <v>7530</v>
          </cell>
          <cell r="J6714">
            <v>2758.1619999999998</v>
          </cell>
        </row>
        <row r="6715">
          <cell r="A6715">
            <v>19623</v>
          </cell>
          <cell r="J6715">
            <v>3237.0709999999999</v>
          </cell>
        </row>
        <row r="6716">
          <cell r="A6716">
            <v>2020</v>
          </cell>
          <cell r="J6716">
            <v>4001.1909999999998</v>
          </cell>
        </row>
        <row r="6717">
          <cell r="A6717">
            <v>19754</v>
          </cell>
          <cell r="J6717">
            <v>1624.211</v>
          </cell>
        </row>
        <row r="6718">
          <cell r="A6718">
            <v>1662</v>
          </cell>
          <cell r="J6718">
            <v>4001.1909999999998</v>
          </cell>
        </row>
        <row r="6719">
          <cell r="A6719">
            <v>7900</v>
          </cell>
          <cell r="J6719">
            <v>4092.442</v>
          </cell>
        </row>
        <row r="6720">
          <cell r="A6720">
            <v>13861</v>
          </cell>
          <cell r="J6720">
            <v>4001.1909999999998</v>
          </cell>
        </row>
        <row r="6721">
          <cell r="A6721">
            <v>19660</v>
          </cell>
          <cell r="J6721">
            <v>1624.211</v>
          </cell>
        </row>
        <row r="6722">
          <cell r="A6722">
            <v>667047</v>
          </cell>
          <cell r="J6722">
            <v>2030.2719999999999</v>
          </cell>
        </row>
        <row r="6723">
          <cell r="A6723">
            <v>11054</v>
          </cell>
          <cell r="J6723">
            <v>2794.1640000000002</v>
          </cell>
        </row>
        <row r="6724">
          <cell r="A6724">
            <v>11055</v>
          </cell>
          <cell r="J6724">
            <v>4706.2709999999997</v>
          </cell>
        </row>
        <row r="6725">
          <cell r="A6725">
            <v>1295</v>
          </cell>
          <cell r="J6725">
            <v>4027.788</v>
          </cell>
        </row>
        <row r="6726">
          <cell r="A6726">
            <v>4293</v>
          </cell>
          <cell r="J6726">
            <v>2577.7820000000002</v>
          </cell>
        </row>
        <row r="6727">
          <cell r="A6727">
            <v>429</v>
          </cell>
          <cell r="J6727">
            <v>652.46299999999997</v>
          </cell>
        </row>
        <row r="6728">
          <cell r="A6728">
            <v>663322</v>
          </cell>
          <cell r="J6728">
            <v>2206.8620000000001</v>
          </cell>
        </row>
        <row r="6729">
          <cell r="A6729">
            <v>7021</v>
          </cell>
          <cell r="J6729">
            <v>3328.6019999999999</v>
          </cell>
        </row>
        <row r="6730">
          <cell r="A6730">
            <v>664582</v>
          </cell>
          <cell r="J6730">
            <v>1412.415</v>
          </cell>
        </row>
        <row r="6731">
          <cell r="A6731">
            <v>665037</v>
          </cell>
          <cell r="J6731">
            <v>2329.0439999999999</v>
          </cell>
        </row>
        <row r="6732">
          <cell r="A6732">
            <v>12038</v>
          </cell>
          <cell r="J6732">
            <v>2257.7510000000002</v>
          </cell>
        </row>
        <row r="6733">
          <cell r="A6733">
            <v>662217</v>
          </cell>
          <cell r="J6733">
            <v>2470.7669999999998</v>
          </cell>
        </row>
        <row r="6734">
          <cell r="A6734">
            <v>667423</v>
          </cell>
          <cell r="J6734">
            <v>2942.875</v>
          </cell>
        </row>
        <row r="6735">
          <cell r="A6735">
            <v>17776</v>
          </cell>
          <cell r="J6735">
            <v>2826.8960000000002</v>
          </cell>
        </row>
        <row r="6736">
          <cell r="A6736">
            <v>19943</v>
          </cell>
          <cell r="J6736">
            <v>2830.55</v>
          </cell>
        </row>
        <row r="6737">
          <cell r="A6737">
            <v>19942</v>
          </cell>
          <cell r="J6737">
            <v>4080.43</v>
          </cell>
        </row>
        <row r="6738">
          <cell r="A6738">
            <v>659437</v>
          </cell>
          <cell r="J6738">
            <v>3594.97</v>
          </cell>
        </row>
        <row r="6739">
          <cell r="A6739">
            <v>13048</v>
          </cell>
          <cell r="J6739">
            <v>2092.61</v>
          </cell>
        </row>
        <row r="6740">
          <cell r="A6740">
            <v>1473</v>
          </cell>
          <cell r="J6740">
            <v>3594.97</v>
          </cell>
        </row>
        <row r="6741">
          <cell r="A6741">
            <v>665977</v>
          </cell>
          <cell r="J6741">
            <v>1338.5820000000001</v>
          </cell>
        </row>
        <row r="6742">
          <cell r="A6742">
            <v>13802</v>
          </cell>
          <cell r="J6742">
            <v>3390.7820000000002</v>
          </cell>
        </row>
        <row r="6743">
          <cell r="A6743">
            <v>661734</v>
          </cell>
          <cell r="J6743">
            <v>3722.6460000000002</v>
          </cell>
        </row>
        <row r="6744">
          <cell r="A6744">
            <v>13807</v>
          </cell>
          <cell r="J6744">
            <v>3498.75</v>
          </cell>
        </row>
        <row r="6745">
          <cell r="A6745">
            <v>661537</v>
          </cell>
          <cell r="J6745">
            <v>7277.3329999999996</v>
          </cell>
        </row>
        <row r="6746">
          <cell r="A6746">
            <v>13809</v>
          </cell>
          <cell r="J6746">
            <v>1929.9680000000001</v>
          </cell>
        </row>
        <row r="6747">
          <cell r="A6747">
            <v>13810</v>
          </cell>
          <cell r="J6747">
            <v>4857.0360000000001</v>
          </cell>
        </row>
        <row r="6748">
          <cell r="A6748">
            <v>13828</v>
          </cell>
          <cell r="J6748">
            <v>2969.1950000000002</v>
          </cell>
        </row>
        <row r="6749">
          <cell r="A6749">
            <v>17778</v>
          </cell>
          <cell r="J6749">
            <v>5068.241</v>
          </cell>
        </row>
        <row r="6750">
          <cell r="A6750">
            <v>13801</v>
          </cell>
          <cell r="J6750">
            <v>4940.1980000000003</v>
          </cell>
        </row>
        <row r="6751">
          <cell r="A6751">
            <v>102144</v>
          </cell>
          <cell r="J6751">
            <v>4067.2820000000002</v>
          </cell>
        </row>
        <row r="6752">
          <cell r="A6752">
            <v>664694</v>
          </cell>
          <cell r="J6752">
            <v>6072.027</v>
          </cell>
        </row>
        <row r="6753">
          <cell r="A6753">
            <v>664297</v>
          </cell>
          <cell r="J6753">
            <v>3651.4119999999998</v>
          </cell>
        </row>
        <row r="6754">
          <cell r="A6754">
            <v>4673</v>
          </cell>
          <cell r="J6754">
            <v>3426.52</v>
          </cell>
        </row>
        <row r="6755">
          <cell r="A6755">
            <v>664504</v>
          </cell>
          <cell r="J6755">
            <v>7284.4920000000002</v>
          </cell>
        </row>
        <row r="6756">
          <cell r="A6756">
            <v>665978</v>
          </cell>
          <cell r="J6756">
            <v>2086.252</v>
          </cell>
        </row>
        <row r="6757">
          <cell r="A6757">
            <v>665979</v>
          </cell>
          <cell r="J6757">
            <v>1275.413</v>
          </cell>
        </row>
        <row r="6758">
          <cell r="A6758">
            <v>665981</v>
          </cell>
          <cell r="J6758">
            <v>8748.75</v>
          </cell>
        </row>
        <row r="6759">
          <cell r="A6759">
            <v>665980</v>
          </cell>
          <cell r="J6759">
            <v>2263.9409999999998</v>
          </cell>
        </row>
        <row r="6760">
          <cell r="A6760">
            <v>6932</v>
          </cell>
          <cell r="J6760">
            <v>660.93700000000001</v>
          </cell>
        </row>
        <row r="6761">
          <cell r="A6761">
            <v>664236</v>
          </cell>
          <cell r="J6761">
            <v>2381.1550000000002</v>
          </cell>
        </row>
        <row r="6762">
          <cell r="A6762">
            <v>665543</v>
          </cell>
          <cell r="J6762">
            <v>3259.194</v>
          </cell>
        </row>
        <row r="6763">
          <cell r="A6763">
            <v>664697</v>
          </cell>
          <cell r="J6763">
            <v>6840.1120000000001</v>
          </cell>
        </row>
        <row r="6764">
          <cell r="A6764">
            <v>664503</v>
          </cell>
          <cell r="J6764">
            <v>5013.9750000000004</v>
          </cell>
        </row>
        <row r="6765">
          <cell r="A6765">
            <v>1319</v>
          </cell>
          <cell r="J6765">
            <v>376.59800000000001</v>
          </cell>
        </row>
        <row r="6766">
          <cell r="A6766">
            <v>663475</v>
          </cell>
          <cell r="J6766">
            <v>6730.3670000000002</v>
          </cell>
        </row>
        <row r="6767">
          <cell r="A6767">
            <v>102330</v>
          </cell>
          <cell r="J6767">
            <v>658.14800000000002</v>
          </cell>
        </row>
        <row r="6768">
          <cell r="A6768">
            <v>9738</v>
          </cell>
          <cell r="J6768">
            <v>439.69600000000003</v>
          </cell>
        </row>
        <row r="6769">
          <cell r="A6769">
            <v>664799</v>
          </cell>
          <cell r="J6769">
            <v>3750.77</v>
          </cell>
        </row>
        <row r="6770">
          <cell r="A6770">
            <v>664695</v>
          </cell>
          <cell r="J6770">
            <v>4527.2449999999999</v>
          </cell>
        </row>
        <row r="6771">
          <cell r="A6771">
            <v>101416</v>
          </cell>
          <cell r="J6771">
            <v>3751.998</v>
          </cell>
        </row>
        <row r="6772">
          <cell r="A6772">
            <v>12940</v>
          </cell>
          <cell r="J6772">
            <v>2199.8440000000001</v>
          </cell>
        </row>
        <row r="6773">
          <cell r="A6773">
            <v>945</v>
          </cell>
          <cell r="J6773">
            <v>3993.2950000000001</v>
          </cell>
        </row>
        <row r="6774">
          <cell r="A6774">
            <v>13756</v>
          </cell>
          <cell r="J6774">
            <v>6373.66</v>
          </cell>
        </row>
        <row r="6775">
          <cell r="A6775">
            <v>13755</v>
          </cell>
          <cell r="J6775">
            <v>6373.66</v>
          </cell>
        </row>
        <row r="6776">
          <cell r="A6776">
            <v>13734</v>
          </cell>
          <cell r="J6776">
            <v>2099.5050000000001</v>
          </cell>
        </row>
        <row r="6777">
          <cell r="A6777">
            <v>13759</v>
          </cell>
          <cell r="J6777">
            <v>1922.9849999999999</v>
          </cell>
        </row>
        <row r="6778">
          <cell r="A6778">
            <v>175</v>
          </cell>
          <cell r="J6778">
            <v>1922.9849999999999</v>
          </cell>
        </row>
        <row r="6779">
          <cell r="A6779">
            <v>18230</v>
          </cell>
          <cell r="J6779">
            <v>1037.4359999999999</v>
          </cell>
        </row>
        <row r="6780">
          <cell r="A6780">
            <v>18229</v>
          </cell>
          <cell r="J6780">
            <v>1037.4359999999999</v>
          </cell>
        </row>
        <row r="6781">
          <cell r="A6781">
            <v>1413</v>
          </cell>
          <cell r="J6781">
            <v>2257.2339999999999</v>
          </cell>
        </row>
        <row r="6782">
          <cell r="A6782">
            <v>665319</v>
          </cell>
          <cell r="J6782">
            <v>7827.5959999999995</v>
          </cell>
        </row>
        <row r="6783">
          <cell r="A6783">
            <v>17987</v>
          </cell>
          <cell r="J6783">
            <v>2712.6680000000001</v>
          </cell>
        </row>
        <row r="6784">
          <cell r="A6784">
            <v>663563</v>
          </cell>
          <cell r="J6784">
            <v>2409.8939999999998</v>
          </cell>
        </row>
        <row r="6785">
          <cell r="A6785">
            <v>656978</v>
          </cell>
          <cell r="J6785">
            <v>2409.8939999999998</v>
          </cell>
        </row>
        <row r="6786">
          <cell r="A6786">
            <v>17986</v>
          </cell>
          <cell r="J6786">
            <v>3617.4630000000002</v>
          </cell>
        </row>
        <row r="6787">
          <cell r="A6787">
            <v>666343</v>
          </cell>
          <cell r="J6787">
            <v>2509.0340000000001</v>
          </cell>
        </row>
        <row r="6788">
          <cell r="A6788">
            <v>18510</v>
          </cell>
          <cell r="J6788">
            <v>3551.6909999999998</v>
          </cell>
        </row>
        <row r="6789">
          <cell r="A6789">
            <v>666345</v>
          </cell>
          <cell r="J6789">
            <v>2370.4479999999999</v>
          </cell>
        </row>
        <row r="6790">
          <cell r="A6790">
            <v>667411</v>
          </cell>
          <cell r="J6790">
            <v>3551.683</v>
          </cell>
        </row>
        <row r="6791">
          <cell r="A6791">
            <v>666346</v>
          </cell>
          <cell r="J6791">
            <v>3551.6909999999998</v>
          </cell>
        </row>
        <row r="6792">
          <cell r="A6792">
            <v>666347</v>
          </cell>
          <cell r="J6792">
            <v>2370.4479999999999</v>
          </cell>
        </row>
        <row r="6793">
          <cell r="A6793">
            <v>666342</v>
          </cell>
          <cell r="J6793">
            <v>2509.0340000000001</v>
          </cell>
        </row>
        <row r="6794">
          <cell r="A6794">
            <v>18509</v>
          </cell>
          <cell r="J6794">
            <v>1569.66</v>
          </cell>
        </row>
        <row r="6795">
          <cell r="A6795">
            <v>923</v>
          </cell>
          <cell r="J6795">
            <v>5990.0010000000002</v>
          </cell>
        </row>
        <row r="6796">
          <cell r="A6796">
            <v>666340</v>
          </cell>
          <cell r="J6796">
            <v>5990.0010000000002</v>
          </cell>
        </row>
        <row r="6797">
          <cell r="A6797">
            <v>665153</v>
          </cell>
          <cell r="J6797">
            <v>3775.2</v>
          </cell>
        </row>
        <row r="6798">
          <cell r="A6798">
            <v>665152</v>
          </cell>
          <cell r="J6798">
            <v>3775.2</v>
          </cell>
        </row>
        <row r="6799">
          <cell r="A6799">
            <v>665151</v>
          </cell>
          <cell r="J6799">
            <v>3775.2</v>
          </cell>
        </row>
        <row r="6800">
          <cell r="A6800">
            <v>665149</v>
          </cell>
          <cell r="J6800">
            <v>3775.2</v>
          </cell>
        </row>
        <row r="6801">
          <cell r="A6801">
            <v>665150</v>
          </cell>
          <cell r="J6801">
            <v>3775.2</v>
          </cell>
        </row>
        <row r="6802">
          <cell r="A6802">
            <v>665148</v>
          </cell>
          <cell r="J6802">
            <v>3775.2</v>
          </cell>
        </row>
        <row r="6803">
          <cell r="A6803">
            <v>665147</v>
          </cell>
          <cell r="J6803">
            <v>3775.2</v>
          </cell>
        </row>
        <row r="6804">
          <cell r="A6804">
            <v>666748</v>
          </cell>
          <cell r="J6804">
            <v>5408.7</v>
          </cell>
        </row>
        <row r="6805">
          <cell r="A6805">
            <v>666749</v>
          </cell>
          <cell r="J6805">
            <v>5408.7</v>
          </cell>
        </row>
        <row r="6806">
          <cell r="A6806">
            <v>663505</v>
          </cell>
          <cell r="J6806">
            <v>2517.6770000000001</v>
          </cell>
        </row>
        <row r="6807">
          <cell r="A6807">
            <v>17618</v>
          </cell>
          <cell r="J6807">
            <v>3698.0619999999999</v>
          </cell>
        </row>
        <row r="6808">
          <cell r="A6808">
            <v>663506</v>
          </cell>
          <cell r="J6808">
            <v>3111.8359999999998</v>
          </cell>
        </row>
        <row r="6809">
          <cell r="A6809">
            <v>17607</v>
          </cell>
          <cell r="J6809">
            <v>3140.93</v>
          </cell>
        </row>
        <row r="6810">
          <cell r="A6810">
            <v>24</v>
          </cell>
          <cell r="J6810">
            <v>3915.0079999999998</v>
          </cell>
        </row>
        <row r="6811">
          <cell r="A6811">
            <v>25538</v>
          </cell>
          <cell r="J6811">
            <v>3915.0079999999998</v>
          </cell>
        </row>
        <row r="6812">
          <cell r="A6812">
            <v>26</v>
          </cell>
          <cell r="J6812">
            <v>1683.759</v>
          </cell>
        </row>
        <row r="6813">
          <cell r="A6813">
            <v>27</v>
          </cell>
          <cell r="J6813">
            <v>1683.759</v>
          </cell>
        </row>
        <row r="6814">
          <cell r="A6814">
            <v>28</v>
          </cell>
          <cell r="J6814">
            <v>1683.759</v>
          </cell>
        </row>
        <row r="6815">
          <cell r="A6815">
            <v>30</v>
          </cell>
          <cell r="J6815">
            <v>3407.5030000000002</v>
          </cell>
        </row>
        <row r="6816">
          <cell r="A6816">
            <v>31</v>
          </cell>
          <cell r="J6816">
            <v>1683.759</v>
          </cell>
        </row>
        <row r="6817">
          <cell r="A6817">
            <v>25537</v>
          </cell>
          <cell r="J6817">
            <v>2204.0030000000002</v>
          </cell>
        </row>
        <row r="6818">
          <cell r="A6818">
            <v>25536</v>
          </cell>
          <cell r="J6818">
            <v>2204.0030000000002</v>
          </cell>
        </row>
        <row r="6819">
          <cell r="A6819">
            <v>32</v>
          </cell>
          <cell r="J6819">
            <v>2972.509</v>
          </cell>
        </row>
        <row r="6820">
          <cell r="A6820">
            <v>33</v>
          </cell>
          <cell r="J6820">
            <v>3915.0079999999998</v>
          </cell>
        </row>
        <row r="6821">
          <cell r="A6821">
            <v>47</v>
          </cell>
          <cell r="J6821">
            <v>2899.9960000000001</v>
          </cell>
        </row>
        <row r="6822">
          <cell r="A6822">
            <v>65689</v>
          </cell>
          <cell r="J6822">
            <v>3407.5030000000002</v>
          </cell>
        </row>
        <row r="6823">
          <cell r="A6823">
            <v>48</v>
          </cell>
          <cell r="J6823">
            <v>2899.9960000000001</v>
          </cell>
        </row>
        <row r="6824">
          <cell r="A6824">
            <v>65681</v>
          </cell>
          <cell r="J6824">
            <v>3407.5030000000002</v>
          </cell>
        </row>
        <row r="6825">
          <cell r="A6825">
            <v>49</v>
          </cell>
          <cell r="J6825">
            <v>2899.9960000000001</v>
          </cell>
        </row>
        <row r="6826">
          <cell r="A6826">
            <v>66820</v>
          </cell>
          <cell r="J6826">
            <v>3407.5030000000002</v>
          </cell>
        </row>
        <row r="6827">
          <cell r="A6827">
            <v>50</v>
          </cell>
          <cell r="J6827">
            <v>3915.0079999999998</v>
          </cell>
        </row>
        <row r="6828">
          <cell r="A6828">
            <v>5824</v>
          </cell>
          <cell r="J6828">
            <v>3915.0079999999998</v>
          </cell>
        </row>
        <row r="6829">
          <cell r="A6829">
            <v>665889</v>
          </cell>
          <cell r="J6829">
            <v>2392.471</v>
          </cell>
        </row>
        <row r="6830">
          <cell r="A6830">
            <v>665547</v>
          </cell>
          <cell r="J6830">
            <v>2752.1260000000002</v>
          </cell>
        </row>
        <row r="6831">
          <cell r="A6831">
            <v>665548</v>
          </cell>
          <cell r="J6831">
            <v>2752.1260000000002</v>
          </cell>
        </row>
        <row r="6832">
          <cell r="A6832">
            <v>7553</v>
          </cell>
          <cell r="J6832">
            <v>2682.5079999999998</v>
          </cell>
        </row>
        <row r="6833">
          <cell r="A6833">
            <v>7555</v>
          </cell>
          <cell r="J6833">
            <v>2682.5079999999998</v>
          </cell>
        </row>
        <row r="6834">
          <cell r="A6834">
            <v>7554</v>
          </cell>
          <cell r="J6834">
            <v>2682.5079999999998</v>
          </cell>
        </row>
        <row r="6835">
          <cell r="A6835">
            <v>3242</v>
          </cell>
          <cell r="J6835">
            <v>1521.239</v>
          </cell>
        </row>
        <row r="6836">
          <cell r="A6836">
            <v>3253</v>
          </cell>
          <cell r="J6836">
            <v>2890.8380000000002</v>
          </cell>
        </row>
        <row r="6837">
          <cell r="A6837">
            <v>3254</v>
          </cell>
          <cell r="J6837">
            <v>2890.8380000000002</v>
          </cell>
        </row>
        <row r="6838">
          <cell r="A6838">
            <v>3255</v>
          </cell>
          <cell r="J6838">
            <v>2890.8380000000002</v>
          </cell>
        </row>
        <row r="6839">
          <cell r="A6839">
            <v>3243</v>
          </cell>
          <cell r="J6839">
            <v>1521.239</v>
          </cell>
        </row>
        <row r="6840">
          <cell r="A6840">
            <v>17710</v>
          </cell>
          <cell r="J6840">
            <v>3457.7170000000001</v>
          </cell>
        </row>
        <row r="6841">
          <cell r="A6841">
            <v>658952</v>
          </cell>
          <cell r="J6841">
            <v>6573.55</v>
          </cell>
        </row>
        <row r="6842">
          <cell r="A6842">
            <v>665700</v>
          </cell>
          <cell r="J6842">
            <v>9306.4989999999998</v>
          </cell>
        </row>
        <row r="6843">
          <cell r="A6843">
            <v>659752</v>
          </cell>
          <cell r="J6843">
            <v>4719.6450000000004</v>
          </cell>
        </row>
        <row r="6844">
          <cell r="A6844">
            <v>659750</v>
          </cell>
          <cell r="J6844">
            <v>4719.6450000000004</v>
          </cell>
        </row>
        <row r="6845">
          <cell r="A6845">
            <v>659751</v>
          </cell>
          <cell r="J6845">
            <v>4719.6450000000004</v>
          </cell>
        </row>
        <row r="6846">
          <cell r="A6846">
            <v>659749</v>
          </cell>
          <cell r="J6846">
            <v>4719.6450000000004</v>
          </cell>
        </row>
        <row r="6847">
          <cell r="A6847">
            <v>659748</v>
          </cell>
          <cell r="J6847">
            <v>4719.6450000000004</v>
          </cell>
        </row>
        <row r="6848">
          <cell r="A6848">
            <v>659746</v>
          </cell>
          <cell r="J6848">
            <v>4719.6450000000004</v>
          </cell>
        </row>
        <row r="6849">
          <cell r="A6849">
            <v>9405</v>
          </cell>
          <cell r="J6849">
            <v>4185.63</v>
          </cell>
        </row>
        <row r="6850">
          <cell r="A6850">
            <v>665701</v>
          </cell>
          <cell r="J6850">
            <v>9306.4989999999998</v>
          </cell>
        </row>
        <row r="6851">
          <cell r="A6851">
            <v>664919</v>
          </cell>
          <cell r="J6851">
            <v>35045.22</v>
          </cell>
        </row>
        <row r="6852">
          <cell r="A6852">
            <v>664647</v>
          </cell>
          <cell r="J6852">
            <v>18911.21</v>
          </cell>
        </row>
        <row r="6853">
          <cell r="A6853">
            <v>664646</v>
          </cell>
          <cell r="J6853">
            <v>29730.57</v>
          </cell>
        </row>
        <row r="6854">
          <cell r="A6854">
            <v>2506</v>
          </cell>
          <cell r="J6854">
            <v>4628.1270000000004</v>
          </cell>
        </row>
        <row r="6855">
          <cell r="A6855">
            <v>2531</v>
          </cell>
          <cell r="J6855">
            <v>8259.64</v>
          </cell>
        </row>
        <row r="6856">
          <cell r="A6856">
            <v>9355</v>
          </cell>
          <cell r="J6856">
            <v>4487.88</v>
          </cell>
        </row>
        <row r="6857">
          <cell r="A6857">
            <v>2532</v>
          </cell>
          <cell r="J6857">
            <v>8259.6530000000002</v>
          </cell>
        </row>
        <row r="6858">
          <cell r="A6858">
            <v>2533</v>
          </cell>
          <cell r="J6858">
            <v>12848.35</v>
          </cell>
        </row>
        <row r="6859">
          <cell r="A6859">
            <v>2534</v>
          </cell>
          <cell r="J6859">
            <v>12848.34</v>
          </cell>
        </row>
        <row r="6860">
          <cell r="A6860">
            <v>660466</v>
          </cell>
          <cell r="J6860">
            <v>3567.2979999999998</v>
          </cell>
        </row>
        <row r="6861">
          <cell r="A6861">
            <v>657075</v>
          </cell>
          <cell r="J6861">
            <v>3567.2979999999998</v>
          </cell>
        </row>
        <row r="6862">
          <cell r="A6862">
            <v>1928</v>
          </cell>
          <cell r="J6862">
            <v>9999.99</v>
          </cell>
        </row>
        <row r="6863">
          <cell r="A6863">
            <v>19817</v>
          </cell>
          <cell r="J6863">
            <v>2399.9899999999998</v>
          </cell>
        </row>
        <row r="6864">
          <cell r="A6864">
            <v>1929</v>
          </cell>
          <cell r="J6864">
            <v>4740.99</v>
          </cell>
        </row>
        <row r="6865">
          <cell r="A6865">
            <v>1931</v>
          </cell>
          <cell r="J6865">
            <v>9519.99</v>
          </cell>
        </row>
        <row r="6866">
          <cell r="A6866">
            <v>15272</v>
          </cell>
          <cell r="J6866">
            <v>2309.9899999999998</v>
          </cell>
        </row>
        <row r="6867">
          <cell r="A6867">
            <v>1932</v>
          </cell>
          <cell r="J6867">
            <v>4899.99</v>
          </cell>
        </row>
        <row r="6868">
          <cell r="A6868">
            <v>9960</v>
          </cell>
          <cell r="J6868">
            <v>9229.99</v>
          </cell>
        </row>
        <row r="6869">
          <cell r="A6869">
            <v>1933</v>
          </cell>
          <cell r="J6869">
            <v>14149.99</v>
          </cell>
        </row>
        <row r="6870">
          <cell r="A6870">
            <v>1930</v>
          </cell>
          <cell r="J6870">
            <v>18719.990000000002</v>
          </cell>
        </row>
        <row r="6871">
          <cell r="A6871">
            <v>8956</v>
          </cell>
          <cell r="J6871">
            <v>2299.9899999999998</v>
          </cell>
        </row>
        <row r="6872">
          <cell r="A6872">
            <v>8957</v>
          </cell>
          <cell r="J6872">
            <v>4545.99</v>
          </cell>
        </row>
        <row r="6873">
          <cell r="A6873">
            <v>666671</v>
          </cell>
          <cell r="J6873">
            <v>6318.4639999999999</v>
          </cell>
        </row>
        <row r="6874">
          <cell r="A6874">
            <v>666672</v>
          </cell>
          <cell r="J6874">
            <v>6318.4639999999999</v>
          </cell>
        </row>
        <row r="6875">
          <cell r="A6875">
            <v>665921</v>
          </cell>
          <cell r="J6875">
            <v>1424.8030000000001</v>
          </cell>
        </row>
        <row r="6876">
          <cell r="A6876">
            <v>665922</v>
          </cell>
          <cell r="J6876">
            <v>1424.8030000000001</v>
          </cell>
        </row>
        <row r="6877">
          <cell r="A6877">
            <v>19463</v>
          </cell>
          <cell r="J6877">
            <v>2899.99</v>
          </cell>
        </row>
        <row r="6878">
          <cell r="A6878">
            <v>662462</v>
          </cell>
          <cell r="J6878">
            <v>4639.7929999999997</v>
          </cell>
        </row>
        <row r="6879">
          <cell r="A6879">
            <v>664873</v>
          </cell>
          <cell r="J6879">
            <v>2448.0540000000001</v>
          </cell>
        </row>
        <row r="6880">
          <cell r="A6880">
            <v>240</v>
          </cell>
          <cell r="J6880">
            <v>666.74</v>
          </cell>
        </row>
        <row r="6881">
          <cell r="A6881">
            <v>8037</v>
          </cell>
          <cell r="J6881">
            <v>1073.1010000000001</v>
          </cell>
        </row>
        <row r="6882">
          <cell r="A6882">
            <v>2114</v>
          </cell>
          <cell r="J6882">
            <v>1852.0619999999999</v>
          </cell>
        </row>
        <row r="6883">
          <cell r="A6883">
            <v>8912</v>
          </cell>
          <cell r="J6883">
            <v>2739.6880000000001</v>
          </cell>
        </row>
        <row r="6884">
          <cell r="A6884">
            <v>6315</v>
          </cell>
          <cell r="J6884">
            <v>5313.1530000000002</v>
          </cell>
        </row>
        <row r="6885">
          <cell r="A6885">
            <v>6114</v>
          </cell>
          <cell r="J6885">
            <v>5015.6589999999997</v>
          </cell>
        </row>
        <row r="6886">
          <cell r="A6886">
            <v>657807</v>
          </cell>
          <cell r="J6886">
            <v>3178.5410000000002</v>
          </cell>
        </row>
        <row r="6887">
          <cell r="A6887">
            <v>13840</v>
          </cell>
          <cell r="J6887">
            <v>3178.5410000000002</v>
          </cell>
        </row>
        <row r="6888">
          <cell r="A6888">
            <v>13841</v>
          </cell>
          <cell r="J6888">
            <v>3178.5410000000002</v>
          </cell>
        </row>
        <row r="6889">
          <cell r="A6889">
            <v>5156</v>
          </cell>
          <cell r="J6889">
            <v>3141.1689999999999</v>
          </cell>
        </row>
        <row r="6890">
          <cell r="A6890">
            <v>17582</v>
          </cell>
          <cell r="J6890">
            <v>3141.1689999999999</v>
          </cell>
        </row>
        <row r="6891">
          <cell r="A6891">
            <v>102010</v>
          </cell>
          <cell r="J6891">
            <v>4067.518</v>
          </cell>
        </row>
        <row r="6892">
          <cell r="A6892">
            <v>101852</v>
          </cell>
          <cell r="J6892">
            <v>8135.1220000000003</v>
          </cell>
        </row>
        <row r="6893">
          <cell r="A6893">
            <v>7761</v>
          </cell>
          <cell r="J6893">
            <v>11505.41</v>
          </cell>
        </row>
        <row r="6894">
          <cell r="A6894">
            <v>100824</v>
          </cell>
          <cell r="J6894">
            <v>2208.134</v>
          </cell>
        </row>
        <row r="6895">
          <cell r="A6895">
            <v>660920</v>
          </cell>
          <cell r="J6895">
            <v>1859.4649999999999</v>
          </cell>
        </row>
        <row r="6896">
          <cell r="A6896">
            <v>19010</v>
          </cell>
          <cell r="J6896">
            <v>1278.421</v>
          </cell>
        </row>
        <row r="6897">
          <cell r="A6897">
            <v>5480</v>
          </cell>
          <cell r="J6897">
            <v>4881.201</v>
          </cell>
        </row>
        <row r="6898">
          <cell r="A6898">
            <v>661194</v>
          </cell>
          <cell r="J6898">
            <v>1347.7829999999999</v>
          </cell>
        </row>
        <row r="6899">
          <cell r="A6899">
            <v>661193</v>
          </cell>
          <cell r="J6899">
            <v>1347.7829999999999</v>
          </cell>
        </row>
        <row r="6900">
          <cell r="A6900">
            <v>661192</v>
          </cell>
          <cell r="J6900">
            <v>1347.7829999999999</v>
          </cell>
        </row>
        <row r="6901">
          <cell r="A6901">
            <v>665975</v>
          </cell>
          <cell r="J6901">
            <v>2583.1260000000002</v>
          </cell>
        </row>
        <row r="6902">
          <cell r="A6902">
            <v>665991</v>
          </cell>
          <cell r="J6902">
            <v>1965.1369999999999</v>
          </cell>
        </row>
        <row r="6903">
          <cell r="A6903">
            <v>10695</v>
          </cell>
          <cell r="J6903">
            <v>1163.3969999999999</v>
          </cell>
        </row>
        <row r="6904">
          <cell r="A6904">
            <v>10686</v>
          </cell>
          <cell r="J6904">
            <v>1163.3969999999999</v>
          </cell>
        </row>
        <row r="6905">
          <cell r="A6905">
            <v>4139</v>
          </cell>
          <cell r="J6905">
            <v>1161.836</v>
          </cell>
        </row>
        <row r="6906">
          <cell r="A6906">
            <v>4140</v>
          </cell>
          <cell r="J6906">
            <v>1161.836</v>
          </cell>
        </row>
        <row r="6907">
          <cell r="A6907">
            <v>19840</v>
          </cell>
          <cell r="J6907">
            <v>780.34100000000001</v>
          </cell>
        </row>
        <row r="6908">
          <cell r="A6908">
            <v>19839</v>
          </cell>
          <cell r="J6908">
            <v>819.36400000000003</v>
          </cell>
        </row>
        <row r="6909">
          <cell r="A6909">
            <v>2119</v>
          </cell>
          <cell r="J6909">
            <v>1386.261</v>
          </cell>
        </row>
        <row r="6910">
          <cell r="A6910">
            <v>19755</v>
          </cell>
          <cell r="J6910">
            <v>1397.9490000000001</v>
          </cell>
        </row>
        <row r="6911">
          <cell r="A6911">
            <v>19849</v>
          </cell>
          <cell r="J6911">
            <v>1526.5419999999999</v>
          </cell>
        </row>
        <row r="6912">
          <cell r="A6912">
            <v>19851</v>
          </cell>
          <cell r="J6912">
            <v>1526.5419999999999</v>
          </cell>
        </row>
        <row r="6913">
          <cell r="A6913">
            <v>664567</v>
          </cell>
          <cell r="J6913">
            <v>1144.92</v>
          </cell>
        </row>
        <row r="6914">
          <cell r="A6914">
            <v>19842</v>
          </cell>
          <cell r="J6914">
            <v>1526.5419999999999</v>
          </cell>
        </row>
        <row r="6915">
          <cell r="A6915">
            <v>13201</v>
          </cell>
          <cell r="J6915">
            <v>1160.856</v>
          </cell>
        </row>
        <row r="6916">
          <cell r="A6916">
            <v>13196</v>
          </cell>
          <cell r="J6916">
            <v>1160.856</v>
          </cell>
        </row>
        <row r="6917">
          <cell r="A6917">
            <v>665971</v>
          </cell>
          <cell r="J6917">
            <v>1160.856</v>
          </cell>
        </row>
        <row r="6918">
          <cell r="A6918">
            <v>13199</v>
          </cell>
          <cell r="J6918">
            <v>1112.1410000000001</v>
          </cell>
        </row>
        <row r="6919">
          <cell r="A6919">
            <v>665972</v>
          </cell>
          <cell r="J6919">
            <v>1112.1410000000001</v>
          </cell>
        </row>
        <row r="6920">
          <cell r="A6920">
            <v>13198</v>
          </cell>
          <cell r="J6920">
            <v>1160.856</v>
          </cell>
        </row>
        <row r="6921">
          <cell r="A6921">
            <v>665973</v>
          </cell>
          <cell r="J6921">
            <v>1160.856</v>
          </cell>
        </row>
        <row r="6922">
          <cell r="A6922">
            <v>19854</v>
          </cell>
          <cell r="J6922">
            <v>1144.92</v>
          </cell>
        </row>
        <row r="6923">
          <cell r="A6923">
            <v>11393</v>
          </cell>
          <cell r="J6923">
            <v>1144.92</v>
          </cell>
        </row>
        <row r="6924">
          <cell r="A6924">
            <v>19856</v>
          </cell>
          <cell r="J6924">
            <v>1144.92</v>
          </cell>
        </row>
        <row r="6925">
          <cell r="A6925">
            <v>19853</v>
          </cell>
          <cell r="J6925">
            <v>1144.92</v>
          </cell>
        </row>
        <row r="6926">
          <cell r="A6926">
            <v>2123</v>
          </cell>
          <cell r="J6926">
            <v>1397.9490000000001</v>
          </cell>
        </row>
        <row r="6927">
          <cell r="A6927">
            <v>14984</v>
          </cell>
          <cell r="J6927">
            <v>1397.9490000000001</v>
          </cell>
        </row>
        <row r="6928">
          <cell r="A6928">
            <v>7060</v>
          </cell>
          <cell r="J6928">
            <v>1397.9490000000001</v>
          </cell>
        </row>
        <row r="6929">
          <cell r="A6929">
            <v>666950</v>
          </cell>
          <cell r="J6929">
            <v>1366.1869999999999</v>
          </cell>
        </row>
        <row r="6930">
          <cell r="A6930">
            <v>666952</v>
          </cell>
          <cell r="J6930">
            <v>1366.1869999999999</v>
          </cell>
        </row>
        <row r="6931">
          <cell r="A6931">
            <v>100774</v>
          </cell>
          <cell r="J6931">
            <v>1397.9490000000001</v>
          </cell>
        </row>
        <row r="6932">
          <cell r="A6932">
            <v>19756</v>
          </cell>
          <cell r="J6932">
            <v>1397.9490000000001</v>
          </cell>
        </row>
        <row r="6933">
          <cell r="A6933">
            <v>3</v>
          </cell>
          <cell r="J6933">
            <v>1397.9490000000001</v>
          </cell>
        </row>
        <row r="6934">
          <cell r="A6934">
            <v>6978</v>
          </cell>
          <cell r="J6934">
            <v>1397.9490000000001</v>
          </cell>
        </row>
        <row r="6935">
          <cell r="A6935">
            <v>19632</v>
          </cell>
          <cell r="J6935">
            <v>1134.538</v>
          </cell>
        </row>
        <row r="6936">
          <cell r="A6936">
            <v>666951</v>
          </cell>
          <cell r="J6936">
            <v>1366.1869999999999</v>
          </cell>
        </row>
        <row r="6937">
          <cell r="A6937">
            <v>19862</v>
          </cell>
          <cell r="J6937">
            <v>1229.1179999999999</v>
          </cell>
        </row>
        <row r="6938">
          <cell r="A6938">
            <v>19860</v>
          </cell>
          <cell r="J6938">
            <v>1229.1179999999999</v>
          </cell>
        </row>
        <row r="6939">
          <cell r="A6939">
            <v>19859</v>
          </cell>
          <cell r="J6939">
            <v>1229.1179999999999</v>
          </cell>
        </row>
        <row r="6940">
          <cell r="A6940">
            <v>10676</v>
          </cell>
          <cell r="J6940">
            <v>1537.577</v>
          </cell>
        </row>
        <row r="6941">
          <cell r="A6941">
            <v>656837</v>
          </cell>
          <cell r="J6941">
            <v>1537.577</v>
          </cell>
        </row>
        <row r="6942">
          <cell r="A6942">
            <v>10683</v>
          </cell>
          <cell r="J6942">
            <v>1537.595</v>
          </cell>
        </row>
        <row r="6943">
          <cell r="A6943">
            <v>658187</v>
          </cell>
          <cell r="J6943">
            <v>1523.057</v>
          </cell>
        </row>
        <row r="6944">
          <cell r="A6944">
            <v>8790</v>
          </cell>
          <cell r="J6944">
            <v>2315.2139999999999</v>
          </cell>
        </row>
        <row r="6945">
          <cell r="A6945">
            <v>101599</v>
          </cell>
          <cell r="J6945">
            <v>1523.057</v>
          </cell>
        </row>
        <row r="6946">
          <cell r="A6946">
            <v>15006</v>
          </cell>
          <cell r="J6946">
            <v>1523.057</v>
          </cell>
        </row>
        <row r="6947">
          <cell r="A6947">
            <v>15017</v>
          </cell>
          <cell r="J6947">
            <v>1523.057</v>
          </cell>
        </row>
        <row r="6948">
          <cell r="A6948">
            <v>101550</v>
          </cell>
          <cell r="J6948">
            <v>1523.057</v>
          </cell>
        </row>
        <row r="6949">
          <cell r="A6949">
            <v>14992</v>
          </cell>
          <cell r="J6949">
            <v>2960.4459999999999</v>
          </cell>
        </row>
        <row r="6950">
          <cell r="A6950">
            <v>665703</v>
          </cell>
          <cell r="J6950">
            <v>1523.057</v>
          </cell>
        </row>
        <row r="6951">
          <cell r="A6951">
            <v>19510</v>
          </cell>
          <cell r="J6951">
            <v>1523.057</v>
          </cell>
        </row>
        <row r="6952">
          <cell r="A6952">
            <v>660504</v>
          </cell>
          <cell r="J6952">
            <v>500</v>
          </cell>
        </row>
        <row r="6953">
          <cell r="A6953">
            <v>659015</v>
          </cell>
          <cell r="J6953">
            <v>5940</v>
          </cell>
        </row>
        <row r="6954">
          <cell r="A6954">
            <v>659014</v>
          </cell>
          <cell r="J6954">
            <v>5940</v>
          </cell>
        </row>
        <row r="6955">
          <cell r="A6955">
            <v>664902</v>
          </cell>
          <cell r="J6955">
            <v>6270</v>
          </cell>
        </row>
        <row r="6956">
          <cell r="A6956">
            <v>659012</v>
          </cell>
          <cell r="J6956">
            <v>6678</v>
          </cell>
        </row>
        <row r="6957">
          <cell r="A6957">
            <v>659011</v>
          </cell>
          <cell r="J6957">
            <v>6678</v>
          </cell>
        </row>
        <row r="6958">
          <cell r="A6958">
            <v>18190</v>
          </cell>
          <cell r="J6958">
            <v>3109.5</v>
          </cell>
        </row>
        <row r="6959">
          <cell r="A6959">
            <v>664410</v>
          </cell>
          <cell r="J6959">
            <v>2434.5970000000002</v>
          </cell>
        </row>
        <row r="6960">
          <cell r="A6960">
            <v>20208</v>
          </cell>
          <cell r="J6960">
            <v>1008.0839999999999</v>
          </cell>
        </row>
        <row r="6961">
          <cell r="A6961">
            <v>20210</v>
          </cell>
          <cell r="J6961">
            <v>1008.0839999999999</v>
          </cell>
        </row>
        <row r="6962">
          <cell r="A6962">
            <v>20209</v>
          </cell>
          <cell r="J6962">
            <v>1156.04</v>
          </cell>
        </row>
        <row r="6963">
          <cell r="A6963">
            <v>20212</v>
          </cell>
          <cell r="J6963">
            <v>2268.0239999999999</v>
          </cell>
        </row>
        <row r="6964">
          <cell r="A6964">
            <v>20207</v>
          </cell>
          <cell r="J6964">
            <v>1156.04</v>
          </cell>
        </row>
        <row r="6965">
          <cell r="A6965">
            <v>20213</v>
          </cell>
          <cell r="J6965">
            <v>2268.0239999999999</v>
          </cell>
        </row>
        <row r="6966">
          <cell r="A6966">
            <v>665036</v>
          </cell>
          <cell r="J6966">
            <v>2137.761</v>
          </cell>
        </row>
        <row r="6967">
          <cell r="A6967">
            <v>666623</v>
          </cell>
          <cell r="J6967">
            <v>19515.54</v>
          </cell>
        </row>
        <row r="6968">
          <cell r="A6968">
            <v>662771</v>
          </cell>
          <cell r="J6968">
            <v>20591.87</v>
          </cell>
        </row>
        <row r="6969">
          <cell r="A6969">
            <v>11899</v>
          </cell>
          <cell r="J6969">
            <v>2418.3330000000001</v>
          </cell>
        </row>
        <row r="6970">
          <cell r="A6970">
            <v>51</v>
          </cell>
          <cell r="J6970">
            <v>1054.5319999999999</v>
          </cell>
        </row>
        <row r="6971">
          <cell r="A6971">
            <v>660543</v>
          </cell>
          <cell r="J6971">
            <v>925.38099999999997</v>
          </cell>
        </row>
        <row r="6972">
          <cell r="A6972">
            <v>1987</v>
          </cell>
          <cell r="J6972">
            <v>575.96699999999998</v>
          </cell>
        </row>
        <row r="6973">
          <cell r="A6973">
            <v>4997</v>
          </cell>
          <cell r="J6973">
            <v>890</v>
          </cell>
        </row>
        <row r="6974">
          <cell r="A6974">
            <v>664867</v>
          </cell>
          <cell r="J6974">
            <v>1428.04</v>
          </cell>
        </row>
        <row r="6975">
          <cell r="A6975">
            <v>5935</v>
          </cell>
          <cell r="J6975">
            <v>1285.6110000000001</v>
          </cell>
        </row>
        <row r="6976">
          <cell r="A6976">
            <v>666583</v>
          </cell>
          <cell r="J6976">
            <v>2561.0259999999998</v>
          </cell>
        </row>
        <row r="6977">
          <cell r="A6977">
            <v>6703</v>
          </cell>
          <cell r="J6977">
            <v>1042.1489999999999</v>
          </cell>
        </row>
        <row r="6978">
          <cell r="A6978">
            <v>10668</v>
          </cell>
          <cell r="J6978">
            <v>792.35199999999998</v>
          </cell>
        </row>
        <row r="6979">
          <cell r="A6979">
            <v>665100</v>
          </cell>
          <cell r="J6979">
            <v>4980.2759999999998</v>
          </cell>
        </row>
        <row r="6980">
          <cell r="A6980">
            <v>825</v>
          </cell>
          <cell r="J6980">
            <v>987.5</v>
          </cell>
        </row>
        <row r="6981">
          <cell r="A6981">
            <v>666584</v>
          </cell>
          <cell r="J6981">
            <v>2945.174</v>
          </cell>
        </row>
        <row r="6982">
          <cell r="A6982">
            <v>5947</v>
          </cell>
          <cell r="J6982">
            <v>1402.48</v>
          </cell>
        </row>
        <row r="6983">
          <cell r="A6983">
            <v>9683</v>
          </cell>
          <cell r="J6983">
            <v>1558.3109999999999</v>
          </cell>
        </row>
        <row r="6984">
          <cell r="A6984">
            <v>5662</v>
          </cell>
          <cell r="J6984">
            <v>1285</v>
          </cell>
        </row>
        <row r="6985">
          <cell r="A6985">
            <v>102381</v>
          </cell>
          <cell r="J6985">
            <v>921.24800000000005</v>
          </cell>
        </row>
        <row r="6986">
          <cell r="A6986">
            <v>7158</v>
          </cell>
          <cell r="J6986">
            <v>163.51900000000001</v>
          </cell>
        </row>
        <row r="6987">
          <cell r="A6987">
            <v>666058</v>
          </cell>
          <cell r="J6987">
            <v>3603.3919999999998</v>
          </cell>
        </row>
        <row r="6988">
          <cell r="A6988">
            <v>911</v>
          </cell>
          <cell r="J6988">
            <v>3603.3919999999998</v>
          </cell>
        </row>
        <row r="6989">
          <cell r="A6989">
            <v>7746</v>
          </cell>
          <cell r="J6989">
            <v>3603.3919999999998</v>
          </cell>
        </row>
        <row r="6990">
          <cell r="A6990">
            <v>7183</v>
          </cell>
          <cell r="J6990">
            <v>2638.7860000000001</v>
          </cell>
        </row>
        <row r="6991">
          <cell r="A6991">
            <v>665761</v>
          </cell>
          <cell r="J6991">
            <v>3963.748</v>
          </cell>
        </row>
        <row r="6992">
          <cell r="A6992">
            <v>8086</v>
          </cell>
          <cell r="J6992">
            <v>4695.0420000000004</v>
          </cell>
        </row>
        <row r="6993">
          <cell r="A6993">
            <v>658873</v>
          </cell>
          <cell r="J6993">
            <v>4695.0420000000004</v>
          </cell>
        </row>
        <row r="6994">
          <cell r="A6994">
            <v>660955</v>
          </cell>
          <cell r="J6994">
            <v>4695.0420000000004</v>
          </cell>
        </row>
        <row r="6995">
          <cell r="A6995">
            <v>660956</v>
          </cell>
          <cell r="J6995">
            <v>4695.0420000000004</v>
          </cell>
        </row>
        <row r="6996">
          <cell r="A6996">
            <v>14444</v>
          </cell>
          <cell r="J6996">
            <v>5329.1</v>
          </cell>
        </row>
        <row r="6997">
          <cell r="A6997">
            <v>6150</v>
          </cell>
          <cell r="J6997">
            <v>1930.231</v>
          </cell>
        </row>
        <row r="6998">
          <cell r="A6998">
            <v>663480</v>
          </cell>
          <cell r="J6998">
            <v>4193.2550000000001</v>
          </cell>
        </row>
        <row r="6999">
          <cell r="A6999">
            <v>658673</v>
          </cell>
          <cell r="J6999">
            <v>2287.8679999999999</v>
          </cell>
        </row>
        <row r="7000">
          <cell r="A7000">
            <v>658674</v>
          </cell>
          <cell r="J7000">
            <v>1052.7</v>
          </cell>
        </row>
        <row r="7001">
          <cell r="A7001">
            <v>15218</v>
          </cell>
          <cell r="J7001">
            <v>5739.4790000000003</v>
          </cell>
        </row>
        <row r="7002">
          <cell r="A7002">
            <v>4013</v>
          </cell>
          <cell r="J7002">
            <v>2036.7460000000001</v>
          </cell>
        </row>
        <row r="7003">
          <cell r="A7003">
            <v>7941</v>
          </cell>
          <cell r="J7003">
            <v>5816.027</v>
          </cell>
        </row>
        <row r="7004">
          <cell r="A7004">
            <v>2834</v>
          </cell>
          <cell r="J7004">
            <v>1640.511</v>
          </cell>
        </row>
        <row r="7005">
          <cell r="A7005">
            <v>659957</v>
          </cell>
          <cell r="J7005">
            <v>6867.1130000000003</v>
          </cell>
        </row>
        <row r="7006">
          <cell r="A7006">
            <v>659958</v>
          </cell>
          <cell r="J7006">
            <v>8349.6650000000009</v>
          </cell>
        </row>
        <row r="7007">
          <cell r="A7007">
            <v>659955</v>
          </cell>
          <cell r="J7007">
            <v>1713.269</v>
          </cell>
        </row>
        <row r="7008">
          <cell r="A7008">
            <v>659956</v>
          </cell>
          <cell r="J7008">
            <v>3115.3789999999999</v>
          </cell>
        </row>
        <row r="7009">
          <cell r="A7009">
            <v>2466</v>
          </cell>
          <cell r="J7009">
            <v>4503.3639999999996</v>
          </cell>
        </row>
        <row r="7010">
          <cell r="A7010">
            <v>2468</v>
          </cell>
          <cell r="J7010">
            <v>1761.816</v>
          </cell>
        </row>
        <row r="7011">
          <cell r="A7011">
            <v>665221</v>
          </cell>
          <cell r="J7011">
            <v>7259.2790000000005</v>
          </cell>
        </row>
        <row r="7012">
          <cell r="A7012">
            <v>662910</v>
          </cell>
          <cell r="J7012">
            <v>5602.8019999999997</v>
          </cell>
        </row>
        <row r="7013">
          <cell r="A7013">
            <v>665248</v>
          </cell>
          <cell r="J7013">
            <v>5742.0039999999999</v>
          </cell>
        </row>
        <row r="7014">
          <cell r="A7014">
            <v>17698</v>
          </cell>
          <cell r="J7014">
            <v>2881.8710000000001</v>
          </cell>
        </row>
        <row r="7015">
          <cell r="A7015">
            <v>17699</v>
          </cell>
          <cell r="J7015">
            <v>2881.8710000000001</v>
          </cell>
        </row>
        <row r="7016">
          <cell r="A7016">
            <v>18843</v>
          </cell>
          <cell r="J7016">
            <v>2881.8710000000001</v>
          </cell>
        </row>
        <row r="7017">
          <cell r="A7017">
            <v>17904</v>
          </cell>
          <cell r="J7017">
            <v>2956.2620000000002</v>
          </cell>
        </row>
        <row r="7018">
          <cell r="A7018">
            <v>664202</v>
          </cell>
          <cell r="J7018">
            <v>4590.1229999999996</v>
          </cell>
        </row>
        <row r="7019">
          <cell r="A7019">
            <v>662905</v>
          </cell>
          <cell r="J7019">
            <v>11710.2</v>
          </cell>
        </row>
        <row r="7020">
          <cell r="A7020">
            <v>662906</v>
          </cell>
          <cell r="J7020">
            <v>5742.0039999999999</v>
          </cell>
        </row>
        <row r="7021">
          <cell r="A7021">
            <v>662909</v>
          </cell>
          <cell r="J7021">
            <v>4590.1229999999996</v>
          </cell>
        </row>
        <row r="7022">
          <cell r="A7022">
            <v>969</v>
          </cell>
          <cell r="J7022">
            <v>2918.8560000000002</v>
          </cell>
        </row>
        <row r="7023">
          <cell r="A7023">
            <v>970</v>
          </cell>
          <cell r="J7023">
            <v>6616.36</v>
          </cell>
        </row>
        <row r="7024">
          <cell r="A7024">
            <v>7636</v>
          </cell>
          <cell r="J7024">
            <v>3906.306</v>
          </cell>
        </row>
        <row r="7025">
          <cell r="A7025">
            <v>967</v>
          </cell>
          <cell r="J7025">
            <v>2956.2620000000002</v>
          </cell>
        </row>
        <row r="7026">
          <cell r="A7026">
            <v>3890</v>
          </cell>
          <cell r="J7026">
            <v>6507.5990000000002</v>
          </cell>
        </row>
        <row r="7027">
          <cell r="A7027">
            <v>5136</v>
          </cell>
          <cell r="J7027">
            <v>1732.1659999999999</v>
          </cell>
        </row>
        <row r="7028">
          <cell r="A7028">
            <v>14121</v>
          </cell>
          <cell r="J7028">
            <v>1798.6610000000001</v>
          </cell>
        </row>
        <row r="7029">
          <cell r="A7029">
            <v>10110</v>
          </cell>
          <cell r="J7029">
            <v>1922.441</v>
          </cell>
        </row>
        <row r="7030">
          <cell r="A7030">
            <v>4181</v>
          </cell>
          <cell r="J7030">
            <v>1798.6610000000001</v>
          </cell>
        </row>
        <row r="7031">
          <cell r="A7031">
            <v>7164</v>
          </cell>
          <cell r="J7031">
            <v>2213.5819999999999</v>
          </cell>
        </row>
        <row r="7032">
          <cell r="A7032">
            <v>18233</v>
          </cell>
          <cell r="J7032">
            <v>6866.6390000000001</v>
          </cell>
        </row>
        <row r="7033">
          <cell r="A7033">
            <v>18232</v>
          </cell>
          <cell r="J7033">
            <v>6866.6390000000001</v>
          </cell>
        </row>
        <row r="7034">
          <cell r="A7034">
            <v>1691</v>
          </cell>
          <cell r="J7034">
            <v>3264.8440000000001</v>
          </cell>
        </row>
        <row r="7035">
          <cell r="A7035">
            <v>18872</v>
          </cell>
          <cell r="J7035">
            <v>3378.1489999999999</v>
          </cell>
        </row>
        <row r="7036">
          <cell r="A7036">
            <v>12551</v>
          </cell>
          <cell r="J7036">
            <v>3378.1489999999999</v>
          </cell>
        </row>
        <row r="7037">
          <cell r="A7037">
            <v>5790</v>
          </cell>
          <cell r="J7037">
            <v>3378.1489999999999</v>
          </cell>
        </row>
        <row r="7038">
          <cell r="A7038">
            <v>663973</v>
          </cell>
          <cell r="J7038">
            <v>4621.2129999999997</v>
          </cell>
        </row>
        <row r="7039">
          <cell r="A7039">
            <v>663979</v>
          </cell>
          <cell r="J7039">
            <v>4621.2129999999997</v>
          </cell>
        </row>
        <row r="7040">
          <cell r="A7040">
            <v>664002</v>
          </cell>
          <cell r="J7040">
            <v>4621.2129999999997</v>
          </cell>
        </row>
        <row r="7041">
          <cell r="A7041">
            <v>663992</v>
          </cell>
          <cell r="J7041">
            <v>4621.2129999999997</v>
          </cell>
        </row>
        <row r="7042">
          <cell r="A7042">
            <v>20035</v>
          </cell>
          <cell r="J7042">
            <v>6703.0259999999998</v>
          </cell>
        </row>
        <row r="7043">
          <cell r="A7043">
            <v>20036</v>
          </cell>
          <cell r="J7043">
            <v>7226.5230000000001</v>
          </cell>
        </row>
        <row r="7044">
          <cell r="A7044">
            <v>7264</v>
          </cell>
          <cell r="J7044">
            <v>3794.79</v>
          </cell>
        </row>
        <row r="7045">
          <cell r="A7045">
            <v>992</v>
          </cell>
          <cell r="J7045">
            <v>13213.67</v>
          </cell>
        </row>
        <row r="7046">
          <cell r="A7046">
            <v>5776</v>
          </cell>
          <cell r="J7046">
            <v>17953.04</v>
          </cell>
        </row>
        <row r="7047">
          <cell r="A7047">
            <v>14537</v>
          </cell>
          <cell r="J7047">
            <v>9236.0740000000005</v>
          </cell>
        </row>
        <row r="7048">
          <cell r="A7048">
            <v>14536</v>
          </cell>
          <cell r="J7048">
            <v>15129.41</v>
          </cell>
        </row>
        <row r="7049">
          <cell r="A7049">
            <v>5770</v>
          </cell>
          <cell r="J7049">
            <v>8824.2060000000001</v>
          </cell>
        </row>
        <row r="7050">
          <cell r="A7050">
            <v>5768</v>
          </cell>
          <cell r="J7050">
            <v>7226.5050000000001</v>
          </cell>
        </row>
        <row r="7051">
          <cell r="A7051">
            <v>661229</v>
          </cell>
          <cell r="J7051">
            <v>6827.9870000000001</v>
          </cell>
        </row>
        <row r="7052">
          <cell r="A7052">
            <v>661227</v>
          </cell>
          <cell r="J7052">
            <v>6827.9870000000001</v>
          </cell>
        </row>
        <row r="7053">
          <cell r="A7053">
            <v>661226</v>
          </cell>
          <cell r="J7053">
            <v>6827.9870000000001</v>
          </cell>
        </row>
        <row r="7054">
          <cell r="A7054">
            <v>660079</v>
          </cell>
          <cell r="J7054">
            <v>18738.98</v>
          </cell>
        </row>
        <row r="7055">
          <cell r="A7055">
            <v>661998</v>
          </cell>
          <cell r="J7055">
            <v>28214.66</v>
          </cell>
        </row>
        <row r="7056">
          <cell r="A7056">
            <v>3086</v>
          </cell>
          <cell r="J7056">
            <v>33469.379999999997</v>
          </cell>
        </row>
        <row r="7057">
          <cell r="A7057">
            <v>5728</v>
          </cell>
          <cell r="J7057">
            <v>28214.66</v>
          </cell>
        </row>
        <row r="7058">
          <cell r="A7058">
            <v>657010</v>
          </cell>
          <cell r="J7058">
            <v>19697.419999999998</v>
          </cell>
        </row>
        <row r="7059">
          <cell r="A7059">
            <v>657009</v>
          </cell>
          <cell r="J7059">
            <v>19698.71</v>
          </cell>
        </row>
        <row r="7060">
          <cell r="A7060">
            <v>2340</v>
          </cell>
          <cell r="J7060">
            <v>10736.03</v>
          </cell>
        </row>
        <row r="7061">
          <cell r="A7061">
            <v>666226</v>
          </cell>
          <cell r="J7061">
            <v>1970.3119999999999</v>
          </cell>
        </row>
        <row r="7062">
          <cell r="A7062">
            <v>4161</v>
          </cell>
          <cell r="J7062">
            <v>3965.5030000000002</v>
          </cell>
        </row>
        <row r="7063">
          <cell r="A7063">
            <v>101163</v>
          </cell>
          <cell r="J7063">
            <v>4314.6130000000003</v>
          </cell>
        </row>
        <row r="7064">
          <cell r="A7064">
            <v>13813</v>
          </cell>
          <cell r="J7064">
            <v>2623.75</v>
          </cell>
        </row>
        <row r="7065">
          <cell r="A7065">
            <v>13811</v>
          </cell>
          <cell r="J7065">
            <v>2441.808</v>
          </cell>
        </row>
        <row r="7066">
          <cell r="A7066">
            <v>6611</v>
          </cell>
          <cell r="J7066">
            <v>2701.877</v>
          </cell>
        </row>
        <row r="7067">
          <cell r="A7067">
            <v>101743</v>
          </cell>
          <cell r="J7067">
            <v>4624.7569999999996</v>
          </cell>
        </row>
        <row r="7068">
          <cell r="A7068">
            <v>664594</v>
          </cell>
          <cell r="J7068">
            <v>4139.982</v>
          </cell>
        </row>
        <row r="7069">
          <cell r="A7069">
            <v>2160</v>
          </cell>
          <cell r="J7069">
            <v>891.75900000000001</v>
          </cell>
        </row>
        <row r="7070">
          <cell r="A7070">
            <v>1324</v>
          </cell>
          <cell r="J7070">
            <v>2563.114</v>
          </cell>
        </row>
        <row r="7071">
          <cell r="A7071">
            <v>11781</v>
          </cell>
          <cell r="J7071">
            <v>2989.1579999999999</v>
          </cell>
        </row>
        <row r="7072">
          <cell r="A7072">
            <v>4989</v>
          </cell>
          <cell r="J7072">
            <v>5215.7070000000003</v>
          </cell>
        </row>
        <row r="7073">
          <cell r="A7073">
            <v>13246</v>
          </cell>
          <cell r="J7073">
            <v>107.51600000000001</v>
          </cell>
        </row>
        <row r="7074">
          <cell r="A7074">
            <v>14453</v>
          </cell>
          <cell r="J7074">
            <v>1248.134</v>
          </cell>
        </row>
        <row r="7075">
          <cell r="A7075">
            <v>4408</v>
          </cell>
          <cell r="J7075">
            <v>12500</v>
          </cell>
        </row>
        <row r="7076">
          <cell r="A7076">
            <v>4404</v>
          </cell>
          <cell r="J7076">
            <v>6210</v>
          </cell>
        </row>
        <row r="7077">
          <cell r="A7077">
            <v>5513</v>
          </cell>
          <cell r="J7077">
            <v>6820</v>
          </cell>
        </row>
        <row r="7078">
          <cell r="A7078">
            <v>4520</v>
          </cell>
          <cell r="J7078">
            <v>6110</v>
          </cell>
        </row>
        <row r="7079">
          <cell r="A7079">
            <v>4363</v>
          </cell>
          <cell r="J7079">
            <v>5990.0010000000002</v>
          </cell>
        </row>
        <row r="7080">
          <cell r="A7080">
            <v>5064</v>
          </cell>
          <cell r="J7080">
            <v>5520.0010000000002</v>
          </cell>
        </row>
        <row r="7081">
          <cell r="A7081">
            <v>6413</v>
          </cell>
          <cell r="J7081">
            <v>5880</v>
          </cell>
        </row>
        <row r="7082">
          <cell r="A7082">
            <v>1112</v>
          </cell>
          <cell r="J7082">
            <v>7500.0010000000002</v>
          </cell>
        </row>
        <row r="7083">
          <cell r="A7083">
            <v>8863</v>
          </cell>
          <cell r="J7083">
            <v>10900</v>
          </cell>
        </row>
        <row r="7084">
          <cell r="A7084">
            <v>3844</v>
          </cell>
          <cell r="J7084">
            <v>10120</v>
          </cell>
        </row>
        <row r="7085">
          <cell r="A7085">
            <v>3699</v>
          </cell>
          <cell r="J7085">
            <v>9000.0010000000002</v>
          </cell>
        </row>
        <row r="7086">
          <cell r="A7086">
            <v>3847</v>
          </cell>
          <cell r="J7086">
            <v>10120</v>
          </cell>
        </row>
        <row r="7087">
          <cell r="A7087">
            <v>3848</v>
          </cell>
          <cell r="J7087">
            <v>10120</v>
          </cell>
        </row>
        <row r="7088">
          <cell r="A7088">
            <v>8985</v>
          </cell>
          <cell r="J7088">
            <v>10200</v>
          </cell>
        </row>
        <row r="7089">
          <cell r="A7089">
            <v>3853</v>
          </cell>
          <cell r="J7089">
            <v>10120</v>
          </cell>
        </row>
        <row r="7090">
          <cell r="A7090">
            <v>815</v>
          </cell>
          <cell r="J7090">
            <v>3500</v>
          </cell>
        </row>
        <row r="7091">
          <cell r="A7091">
            <v>7571</v>
          </cell>
          <cell r="J7091">
            <v>14000</v>
          </cell>
        </row>
        <row r="7092">
          <cell r="A7092">
            <v>4384</v>
          </cell>
          <cell r="J7092">
            <v>13500</v>
          </cell>
        </row>
        <row r="7093">
          <cell r="A7093">
            <v>8986</v>
          </cell>
          <cell r="J7093">
            <v>8140.0010000000002</v>
          </cell>
        </row>
        <row r="7094">
          <cell r="A7094">
            <v>1087</v>
          </cell>
          <cell r="J7094">
            <v>8030.0020000000004</v>
          </cell>
        </row>
        <row r="7095">
          <cell r="A7095">
            <v>2313</v>
          </cell>
          <cell r="J7095">
            <v>3575.0010000000002</v>
          </cell>
        </row>
        <row r="7096">
          <cell r="A7096">
            <v>6905</v>
          </cell>
          <cell r="J7096">
            <v>3575.0010000000002</v>
          </cell>
        </row>
        <row r="7097">
          <cell r="A7097">
            <v>2380</v>
          </cell>
          <cell r="J7097">
            <v>7919.9989999999998</v>
          </cell>
        </row>
        <row r="7098">
          <cell r="A7098">
            <v>1845</v>
          </cell>
          <cell r="J7098">
            <v>8049</v>
          </cell>
        </row>
        <row r="7099">
          <cell r="A7099">
            <v>2133</v>
          </cell>
          <cell r="J7099">
            <v>6199</v>
          </cell>
        </row>
        <row r="7100">
          <cell r="A7100">
            <v>2099</v>
          </cell>
          <cell r="J7100">
            <v>5999</v>
          </cell>
        </row>
        <row r="7101">
          <cell r="A7101">
            <v>205</v>
          </cell>
          <cell r="J7101">
            <v>5999.9989999999998</v>
          </cell>
        </row>
        <row r="7102">
          <cell r="A7102">
            <v>3879</v>
          </cell>
          <cell r="J7102">
            <v>7935.0010000000002</v>
          </cell>
        </row>
        <row r="7103">
          <cell r="A7103">
            <v>3917</v>
          </cell>
          <cell r="J7103">
            <v>7800</v>
          </cell>
        </row>
        <row r="7104">
          <cell r="A7104">
            <v>3856</v>
          </cell>
          <cell r="J7104">
            <v>6900</v>
          </cell>
        </row>
        <row r="7105">
          <cell r="A7105">
            <v>2755</v>
          </cell>
          <cell r="J7105">
            <v>7600.0010000000002</v>
          </cell>
        </row>
        <row r="7106">
          <cell r="A7106">
            <v>2752</v>
          </cell>
          <cell r="J7106">
            <v>7230.0020000000004</v>
          </cell>
        </row>
        <row r="7107">
          <cell r="A7107">
            <v>2743</v>
          </cell>
          <cell r="J7107">
            <v>7999</v>
          </cell>
        </row>
        <row r="7108">
          <cell r="A7108">
            <v>5486</v>
          </cell>
          <cell r="J7108">
            <v>16000</v>
          </cell>
        </row>
        <row r="7109">
          <cell r="A7109">
            <v>8984</v>
          </cell>
          <cell r="J7109">
            <v>28553</v>
          </cell>
        </row>
        <row r="7110">
          <cell r="A7110">
            <v>6881</v>
          </cell>
          <cell r="J7110">
            <v>31999</v>
          </cell>
        </row>
        <row r="7111">
          <cell r="A7111">
            <v>6614</v>
          </cell>
          <cell r="J7111">
            <v>18000</v>
          </cell>
        </row>
        <row r="7112">
          <cell r="A7112">
            <v>8472</v>
          </cell>
          <cell r="J7112">
            <v>33737</v>
          </cell>
        </row>
        <row r="7113">
          <cell r="A7113">
            <v>6911</v>
          </cell>
          <cell r="J7113">
            <v>39137</v>
          </cell>
        </row>
        <row r="7114">
          <cell r="A7114">
            <v>6913</v>
          </cell>
          <cell r="J7114">
            <v>101250</v>
          </cell>
        </row>
        <row r="7115">
          <cell r="A7115">
            <v>6912</v>
          </cell>
          <cell r="J7115">
            <v>150000</v>
          </cell>
        </row>
        <row r="7116">
          <cell r="A7116">
            <v>6924</v>
          </cell>
          <cell r="J7116">
            <v>120000</v>
          </cell>
        </row>
        <row r="7117">
          <cell r="A7117">
            <v>8442</v>
          </cell>
          <cell r="J7117">
            <v>25380.01</v>
          </cell>
        </row>
        <row r="7118">
          <cell r="A7118">
            <v>6923</v>
          </cell>
          <cell r="J7118">
            <v>31725.01</v>
          </cell>
        </row>
        <row r="7119">
          <cell r="A7119">
            <v>2408</v>
          </cell>
          <cell r="J7119">
            <v>16000</v>
          </cell>
        </row>
        <row r="7120">
          <cell r="A7120">
            <v>8278</v>
          </cell>
          <cell r="J7120">
            <v>13000</v>
          </cell>
        </row>
        <row r="7121">
          <cell r="A7121">
            <v>662265</v>
          </cell>
          <cell r="J7121">
            <v>30</v>
          </cell>
        </row>
        <row r="7122">
          <cell r="A7122">
            <v>6884</v>
          </cell>
          <cell r="J7122">
            <v>6500</v>
          </cell>
        </row>
        <row r="7123">
          <cell r="A7123">
            <v>6935</v>
          </cell>
          <cell r="J7123">
            <v>14500</v>
          </cell>
        </row>
        <row r="7124">
          <cell r="A7124">
            <v>3252</v>
          </cell>
          <cell r="J7124">
            <v>10990</v>
          </cell>
        </row>
        <row r="7125">
          <cell r="A7125">
            <v>7629</v>
          </cell>
          <cell r="J7125">
            <v>36315</v>
          </cell>
        </row>
        <row r="7126">
          <cell r="A7126">
            <v>8405</v>
          </cell>
          <cell r="J7126">
            <v>2700</v>
          </cell>
        </row>
        <row r="7127">
          <cell r="A7127">
            <v>6883</v>
          </cell>
          <cell r="J7127">
            <v>16500</v>
          </cell>
        </row>
        <row r="7128">
          <cell r="A7128">
            <v>6299</v>
          </cell>
          <cell r="J7128">
            <v>18500</v>
          </cell>
        </row>
        <row r="7129">
          <cell r="A7129">
            <v>7945</v>
          </cell>
          <cell r="J7129">
            <v>19000</v>
          </cell>
        </row>
        <row r="7130">
          <cell r="A7130">
            <v>4357</v>
          </cell>
          <cell r="J7130">
            <v>19500</v>
          </cell>
        </row>
        <row r="7131">
          <cell r="A7131">
            <v>3854</v>
          </cell>
          <cell r="J7131">
            <v>16740</v>
          </cell>
        </row>
        <row r="7132">
          <cell r="A7132">
            <v>8229</v>
          </cell>
          <cell r="J7132">
            <v>15500</v>
          </cell>
        </row>
        <row r="7133">
          <cell r="A7133">
            <v>6890</v>
          </cell>
          <cell r="J7133">
            <v>7500.0010000000002</v>
          </cell>
        </row>
        <row r="7134">
          <cell r="A7134">
            <v>8457</v>
          </cell>
          <cell r="J7134">
            <v>32100</v>
          </cell>
        </row>
        <row r="7135">
          <cell r="A7135">
            <v>6885</v>
          </cell>
          <cell r="J7135">
            <v>1200</v>
          </cell>
        </row>
        <row r="7136">
          <cell r="A7136">
            <v>7689</v>
          </cell>
          <cell r="J7136">
            <v>1600</v>
          </cell>
        </row>
        <row r="7137">
          <cell r="A7137">
            <v>4231</v>
          </cell>
          <cell r="J7137">
            <v>550.00099999999998</v>
          </cell>
        </row>
        <row r="7138">
          <cell r="A7138">
            <v>5079</v>
          </cell>
          <cell r="J7138">
            <v>550.00099999999998</v>
          </cell>
        </row>
        <row r="7139">
          <cell r="A7139">
            <v>2423</v>
          </cell>
          <cell r="J7139">
            <v>1800.001</v>
          </cell>
        </row>
        <row r="7140">
          <cell r="A7140">
            <v>8445</v>
          </cell>
          <cell r="J7140">
            <v>1500.002</v>
          </cell>
        </row>
        <row r="7141">
          <cell r="A7141">
            <v>6888</v>
          </cell>
          <cell r="J7141">
            <v>1100.001</v>
          </cell>
        </row>
        <row r="7142">
          <cell r="A7142">
            <v>6887</v>
          </cell>
          <cell r="J7142">
            <v>990.00099999999998</v>
          </cell>
        </row>
        <row r="7143">
          <cell r="A7143">
            <v>8277</v>
          </cell>
          <cell r="J7143">
            <v>1050.002</v>
          </cell>
        </row>
        <row r="7144">
          <cell r="A7144">
            <v>2312</v>
          </cell>
          <cell r="J7144">
            <v>7500.0010000000002</v>
          </cell>
        </row>
        <row r="7145">
          <cell r="A7145">
            <v>7620</v>
          </cell>
          <cell r="J7145">
            <v>3000.002</v>
          </cell>
        </row>
        <row r="7146">
          <cell r="A7146">
            <v>8977</v>
          </cell>
          <cell r="J7146">
            <v>7000</v>
          </cell>
        </row>
        <row r="7147">
          <cell r="A7147">
            <v>6907</v>
          </cell>
          <cell r="J7147">
            <v>16500</v>
          </cell>
        </row>
        <row r="7148">
          <cell r="A7148">
            <v>3742</v>
          </cell>
          <cell r="J7148">
            <v>7500.0010000000002</v>
          </cell>
        </row>
        <row r="7149">
          <cell r="A7149">
            <v>3745</v>
          </cell>
          <cell r="J7149">
            <v>7000</v>
          </cell>
        </row>
        <row r="7150">
          <cell r="A7150">
            <v>7671</v>
          </cell>
          <cell r="J7150">
            <v>17800</v>
          </cell>
        </row>
        <row r="7151">
          <cell r="A7151">
            <v>7728</v>
          </cell>
          <cell r="J7151">
            <v>14500</v>
          </cell>
        </row>
        <row r="7152">
          <cell r="A7152">
            <v>6908</v>
          </cell>
          <cell r="J7152">
            <v>16500</v>
          </cell>
        </row>
        <row r="7153">
          <cell r="A7153">
            <v>7852</v>
          </cell>
          <cell r="J7153">
            <v>18000</v>
          </cell>
        </row>
        <row r="7154">
          <cell r="A7154">
            <v>6369</v>
          </cell>
          <cell r="J7154">
            <v>22100</v>
          </cell>
        </row>
        <row r="7155">
          <cell r="A7155">
            <v>7632</v>
          </cell>
          <cell r="J7155">
            <v>24570</v>
          </cell>
        </row>
        <row r="7156">
          <cell r="A7156">
            <v>8154</v>
          </cell>
          <cell r="J7156">
            <v>14500</v>
          </cell>
        </row>
        <row r="7157">
          <cell r="A7157">
            <v>1005</v>
          </cell>
          <cell r="J7157">
            <v>17900</v>
          </cell>
        </row>
        <row r="7158">
          <cell r="A7158">
            <v>7904</v>
          </cell>
          <cell r="J7158">
            <v>24200</v>
          </cell>
        </row>
        <row r="7159">
          <cell r="A7159">
            <v>7753</v>
          </cell>
          <cell r="J7159">
            <v>31725.01</v>
          </cell>
        </row>
        <row r="7160">
          <cell r="A7160">
            <v>7619</v>
          </cell>
          <cell r="J7160">
            <v>15000</v>
          </cell>
        </row>
        <row r="7161">
          <cell r="A7161">
            <v>6882</v>
          </cell>
          <cell r="J7161">
            <v>14500</v>
          </cell>
        </row>
        <row r="7162">
          <cell r="A7162">
            <v>6779</v>
          </cell>
          <cell r="J7162">
            <v>17000</v>
          </cell>
        </row>
        <row r="7163">
          <cell r="A7163">
            <v>6901</v>
          </cell>
          <cell r="J7163">
            <v>19900</v>
          </cell>
        </row>
        <row r="7164">
          <cell r="A7164">
            <v>6899</v>
          </cell>
          <cell r="J7164">
            <v>21900</v>
          </cell>
        </row>
        <row r="7165">
          <cell r="A7165">
            <v>6900</v>
          </cell>
          <cell r="J7165">
            <v>21200</v>
          </cell>
        </row>
        <row r="7166">
          <cell r="A7166">
            <v>5559</v>
          </cell>
          <cell r="J7166">
            <v>24000</v>
          </cell>
        </row>
        <row r="7167">
          <cell r="A7167">
            <v>6903</v>
          </cell>
          <cell r="J7167">
            <v>19800</v>
          </cell>
        </row>
        <row r="7168">
          <cell r="A7168">
            <v>8046</v>
          </cell>
          <cell r="J7168">
            <v>17000</v>
          </cell>
        </row>
        <row r="7169">
          <cell r="A7169">
            <v>5855</v>
          </cell>
          <cell r="J7169">
            <v>25000</v>
          </cell>
        </row>
        <row r="7170">
          <cell r="A7170">
            <v>6940</v>
          </cell>
          <cell r="J7170">
            <v>14500</v>
          </cell>
        </row>
        <row r="7171">
          <cell r="A7171">
            <v>6906</v>
          </cell>
          <cell r="J7171">
            <v>14500</v>
          </cell>
        </row>
        <row r="7172">
          <cell r="A7172">
            <v>7618</v>
          </cell>
          <cell r="J7172">
            <v>16000</v>
          </cell>
        </row>
        <row r="7173">
          <cell r="A7173">
            <v>2470</v>
          </cell>
          <cell r="J7173">
            <v>19000</v>
          </cell>
        </row>
        <row r="7174">
          <cell r="A7174">
            <v>6928</v>
          </cell>
          <cell r="J7174">
            <v>19500</v>
          </cell>
        </row>
        <row r="7175">
          <cell r="A7175">
            <v>8078</v>
          </cell>
          <cell r="J7175">
            <v>850</v>
          </cell>
        </row>
        <row r="7176">
          <cell r="A7176">
            <v>8070</v>
          </cell>
          <cell r="J7176">
            <v>850</v>
          </cell>
        </row>
        <row r="7177">
          <cell r="A7177">
            <v>7049</v>
          </cell>
          <cell r="J7177">
            <v>18000</v>
          </cell>
        </row>
        <row r="7178">
          <cell r="A7178">
            <v>6929</v>
          </cell>
          <cell r="J7178">
            <v>23000</v>
          </cell>
        </row>
        <row r="7179">
          <cell r="A7179">
            <v>5506</v>
          </cell>
          <cell r="J7179">
            <v>30000.01</v>
          </cell>
        </row>
        <row r="7180">
          <cell r="A7180">
            <v>5483</v>
          </cell>
          <cell r="J7180">
            <v>18500.04</v>
          </cell>
        </row>
        <row r="7181">
          <cell r="A7181">
            <v>8338</v>
          </cell>
          <cell r="J7181">
            <v>16500</v>
          </cell>
        </row>
        <row r="7182">
          <cell r="A7182">
            <v>5084</v>
          </cell>
          <cell r="J7182">
            <v>18000</v>
          </cell>
        </row>
        <row r="7183">
          <cell r="A7183">
            <v>1531</v>
          </cell>
          <cell r="J7183">
            <v>180</v>
          </cell>
        </row>
        <row r="7184">
          <cell r="A7184">
            <v>4559</v>
          </cell>
          <cell r="J7184">
            <v>160</v>
          </cell>
        </row>
        <row r="7185">
          <cell r="A7185">
            <v>5503</v>
          </cell>
          <cell r="J7185">
            <v>20700</v>
          </cell>
        </row>
        <row r="7186">
          <cell r="A7186">
            <v>6920</v>
          </cell>
          <cell r="J7186">
            <v>24000.01</v>
          </cell>
        </row>
        <row r="7187">
          <cell r="A7187">
            <v>6892</v>
          </cell>
          <cell r="J7187">
            <v>2200</v>
          </cell>
        </row>
        <row r="7188">
          <cell r="A7188">
            <v>5980</v>
          </cell>
          <cell r="J7188">
            <v>14900</v>
          </cell>
        </row>
        <row r="7189">
          <cell r="A7189">
            <v>6926</v>
          </cell>
          <cell r="J7189">
            <v>16500</v>
          </cell>
        </row>
        <row r="7190">
          <cell r="A7190">
            <v>6927</v>
          </cell>
          <cell r="J7190">
            <v>16000</v>
          </cell>
        </row>
        <row r="7191">
          <cell r="A7191">
            <v>6902</v>
          </cell>
          <cell r="J7191">
            <v>16900</v>
          </cell>
        </row>
        <row r="7192">
          <cell r="A7192">
            <v>6941</v>
          </cell>
          <cell r="J7192">
            <v>16500</v>
          </cell>
        </row>
        <row r="7193">
          <cell r="A7193">
            <v>4430</v>
          </cell>
          <cell r="J7193">
            <v>32000.01</v>
          </cell>
        </row>
        <row r="7194">
          <cell r="A7194">
            <v>457</v>
          </cell>
          <cell r="J7194">
            <v>26865</v>
          </cell>
        </row>
        <row r="7195">
          <cell r="A7195">
            <v>14018</v>
          </cell>
          <cell r="J7195">
            <v>0</v>
          </cell>
        </row>
        <row r="7196">
          <cell r="A7196">
            <v>6934</v>
          </cell>
          <cell r="J7196">
            <v>14500</v>
          </cell>
        </row>
        <row r="7197">
          <cell r="A7197">
            <v>6914</v>
          </cell>
          <cell r="J7197">
            <v>14850</v>
          </cell>
        </row>
        <row r="7198">
          <cell r="A7198">
            <v>5558</v>
          </cell>
          <cell r="J7198">
            <v>31999</v>
          </cell>
        </row>
        <row r="7199">
          <cell r="A7199">
            <v>3456</v>
          </cell>
          <cell r="J7199">
            <v>19200</v>
          </cell>
        </row>
        <row r="7200">
          <cell r="A7200">
            <v>6898</v>
          </cell>
          <cell r="J7200">
            <v>23500</v>
          </cell>
        </row>
        <row r="7201">
          <cell r="A7201">
            <v>7714</v>
          </cell>
          <cell r="J7201">
            <v>17400</v>
          </cell>
        </row>
        <row r="7202">
          <cell r="A7202">
            <v>4370</v>
          </cell>
          <cell r="J7202">
            <v>17300</v>
          </cell>
        </row>
        <row r="7203">
          <cell r="A7203">
            <v>5089</v>
          </cell>
          <cell r="J7203">
            <v>22000.01</v>
          </cell>
        </row>
        <row r="7204">
          <cell r="A7204">
            <v>6307</v>
          </cell>
          <cell r="J7204">
            <v>15600</v>
          </cell>
        </row>
        <row r="7205">
          <cell r="A7205">
            <v>6943</v>
          </cell>
          <cell r="J7205">
            <v>16000</v>
          </cell>
        </row>
        <row r="7206">
          <cell r="A7206">
            <v>9006</v>
          </cell>
          <cell r="J7206">
            <v>5200.0020000000004</v>
          </cell>
        </row>
        <row r="7207">
          <cell r="A7207">
            <v>8297</v>
          </cell>
          <cell r="J7207">
            <v>1.2E-2</v>
          </cell>
        </row>
        <row r="7208">
          <cell r="A7208">
            <v>2845</v>
          </cell>
          <cell r="J7208">
            <v>15000</v>
          </cell>
        </row>
        <row r="7209">
          <cell r="A7209">
            <v>6780</v>
          </cell>
          <cell r="J7209">
            <v>16440</v>
          </cell>
        </row>
        <row r="7210">
          <cell r="A7210">
            <v>7692</v>
          </cell>
          <cell r="J7210">
            <v>7000</v>
          </cell>
        </row>
        <row r="7211">
          <cell r="A7211">
            <v>4221</v>
          </cell>
          <cell r="J7211">
            <v>6400</v>
          </cell>
        </row>
        <row r="7212">
          <cell r="A7212">
            <v>4121</v>
          </cell>
          <cell r="J7212">
            <v>6000</v>
          </cell>
        </row>
        <row r="7213">
          <cell r="A7213">
            <v>6945</v>
          </cell>
          <cell r="J7213">
            <v>18900</v>
          </cell>
        </row>
        <row r="7214">
          <cell r="A7214">
            <v>5722</v>
          </cell>
          <cell r="J7214">
            <v>36315</v>
          </cell>
        </row>
        <row r="7215">
          <cell r="A7215">
            <v>8671</v>
          </cell>
          <cell r="J7215">
            <v>39137</v>
          </cell>
        </row>
        <row r="7216">
          <cell r="A7216">
            <v>5482</v>
          </cell>
          <cell r="J7216">
            <v>42255</v>
          </cell>
        </row>
        <row r="7217">
          <cell r="A7217">
            <v>6946</v>
          </cell>
          <cell r="J7217">
            <v>40365</v>
          </cell>
        </row>
        <row r="7218">
          <cell r="A7218">
            <v>2915</v>
          </cell>
          <cell r="J7218">
            <v>1570.002</v>
          </cell>
        </row>
        <row r="7219">
          <cell r="A7219">
            <v>2857</v>
          </cell>
          <cell r="J7219">
            <v>2700</v>
          </cell>
        </row>
        <row r="7220">
          <cell r="A7220">
            <v>3743</v>
          </cell>
          <cell r="J7220">
            <v>1100.001</v>
          </cell>
        </row>
        <row r="7221">
          <cell r="A7221">
            <v>3704</v>
          </cell>
          <cell r="J7221">
            <v>18000</v>
          </cell>
        </row>
        <row r="7222">
          <cell r="A7222">
            <v>3794</v>
          </cell>
          <cell r="J7222">
            <v>1200.001</v>
          </cell>
        </row>
        <row r="7223">
          <cell r="A7223">
            <v>4419</v>
          </cell>
          <cell r="J7223">
            <v>1300</v>
          </cell>
        </row>
        <row r="7224">
          <cell r="A7224">
            <v>2550</v>
          </cell>
          <cell r="J7224">
            <v>650</v>
          </cell>
        </row>
        <row r="7225">
          <cell r="A7225">
            <v>4420</v>
          </cell>
          <cell r="J7225">
            <v>750</v>
          </cell>
        </row>
        <row r="7226">
          <cell r="A7226">
            <v>2430</v>
          </cell>
          <cell r="J7226">
            <v>1400</v>
          </cell>
        </row>
        <row r="7227">
          <cell r="A7227">
            <v>3698</v>
          </cell>
          <cell r="J7227">
            <v>5500.0010000000002</v>
          </cell>
        </row>
        <row r="7228">
          <cell r="A7228">
            <v>3687</v>
          </cell>
          <cell r="J7228">
            <v>5600</v>
          </cell>
        </row>
        <row r="7229">
          <cell r="A7229">
            <v>4406</v>
          </cell>
          <cell r="J7229">
            <v>3999.9989999999998</v>
          </cell>
        </row>
        <row r="7230">
          <cell r="A7230">
            <v>4110</v>
          </cell>
          <cell r="J7230">
            <v>12800</v>
          </cell>
        </row>
        <row r="7231">
          <cell r="A7231">
            <v>427</v>
          </cell>
          <cell r="J7231">
            <v>12200</v>
          </cell>
        </row>
        <row r="7232">
          <cell r="A7232">
            <v>1432</v>
          </cell>
          <cell r="J7232">
            <v>4200</v>
          </cell>
        </row>
        <row r="7233">
          <cell r="A7233">
            <v>4885</v>
          </cell>
          <cell r="J7233">
            <v>7300.0010000000002</v>
          </cell>
        </row>
        <row r="7234">
          <cell r="A7234">
            <v>3116</v>
          </cell>
          <cell r="J7234">
            <v>6000.0550000000003</v>
          </cell>
        </row>
        <row r="7235">
          <cell r="A7235">
            <v>6897</v>
          </cell>
          <cell r="J7235">
            <v>4300</v>
          </cell>
        </row>
        <row r="7236">
          <cell r="A7236">
            <v>8698</v>
          </cell>
          <cell r="J7236">
            <v>5900</v>
          </cell>
        </row>
        <row r="7237">
          <cell r="A7237">
            <v>6893</v>
          </cell>
          <cell r="J7237">
            <v>7300.0010000000002</v>
          </cell>
        </row>
        <row r="7238">
          <cell r="A7238">
            <v>3804</v>
          </cell>
          <cell r="J7238">
            <v>7450.0010000000002</v>
          </cell>
        </row>
        <row r="7239">
          <cell r="A7239">
            <v>7628</v>
          </cell>
          <cell r="J7239">
            <v>3300</v>
          </cell>
        </row>
        <row r="7240">
          <cell r="A7240">
            <v>6737</v>
          </cell>
          <cell r="J7240">
            <v>4150</v>
          </cell>
        </row>
        <row r="7241">
          <cell r="A7241">
            <v>7426</v>
          </cell>
          <cell r="J7241">
            <v>6100.0010000000002</v>
          </cell>
        </row>
        <row r="7242">
          <cell r="A7242">
            <v>8996</v>
          </cell>
          <cell r="J7242">
            <v>6000.0020000000004</v>
          </cell>
        </row>
        <row r="7243">
          <cell r="A7243">
            <v>2848</v>
          </cell>
          <cell r="J7243">
            <v>2200</v>
          </cell>
        </row>
        <row r="7244">
          <cell r="A7244">
            <v>7535</v>
          </cell>
          <cell r="J7244">
            <v>3300</v>
          </cell>
        </row>
        <row r="7245">
          <cell r="A7245">
            <v>101248</v>
          </cell>
          <cell r="J7245">
            <v>2332.9279999999999</v>
          </cell>
        </row>
        <row r="7246">
          <cell r="A7246">
            <v>100542</v>
          </cell>
          <cell r="J7246">
            <v>2332.9279999999999</v>
          </cell>
        </row>
        <row r="7247">
          <cell r="A7247">
            <v>667409</v>
          </cell>
          <cell r="J7247">
            <v>3781.9830000000002</v>
          </cell>
        </row>
        <row r="7248">
          <cell r="A7248">
            <v>14141</v>
          </cell>
          <cell r="J7248">
            <v>2574.0619999999999</v>
          </cell>
        </row>
        <row r="7249">
          <cell r="A7249">
            <v>667300</v>
          </cell>
          <cell r="J7249">
            <v>1351.7370000000001</v>
          </cell>
        </row>
        <row r="7250">
          <cell r="A7250">
            <v>667299</v>
          </cell>
          <cell r="J7250">
            <v>1351.7370000000001</v>
          </cell>
        </row>
        <row r="7251">
          <cell r="A7251">
            <v>667406</v>
          </cell>
          <cell r="J7251">
            <v>3328.1460000000002</v>
          </cell>
        </row>
        <row r="7252">
          <cell r="A7252">
            <v>667301</v>
          </cell>
          <cell r="J7252">
            <v>3328.1460000000002</v>
          </cell>
        </row>
        <row r="7253">
          <cell r="A7253">
            <v>667407</v>
          </cell>
          <cell r="J7253">
            <v>3328.1460000000002</v>
          </cell>
        </row>
        <row r="7254">
          <cell r="A7254">
            <v>667302</v>
          </cell>
          <cell r="J7254">
            <v>3781.9830000000002</v>
          </cell>
        </row>
        <row r="7255">
          <cell r="A7255">
            <v>667303</v>
          </cell>
          <cell r="J7255">
            <v>3781.9830000000002</v>
          </cell>
        </row>
        <row r="7256">
          <cell r="A7256">
            <v>661488</v>
          </cell>
          <cell r="J7256">
            <v>1805.925</v>
          </cell>
        </row>
        <row r="7257">
          <cell r="A7257">
            <v>661486</v>
          </cell>
          <cell r="J7257">
            <v>7623</v>
          </cell>
        </row>
        <row r="7258">
          <cell r="A7258">
            <v>661487</v>
          </cell>
          <cell r="J7258">
            <v>7623</v>
          </cell>
        </row>
        <row r="7259">
          <cell r="A7259">
            <v>7138</v>
          </cell>
          <cell r="J7259">
            <v>1810.7660000000001</v>
          </cell>
        </row>
        <row r="7260">
          <cell r="A7260">
            <v>2974</v>
          </cell>
          <cell r="J7260">
            <v>6454.8239999999996</v>
          </cell>
        </row>
        <row r="7261">
          <cell r="A7261">
            <v>2973</v>
          </cell>
          <cell r="J7261">
            <v>1358.65</v>
          </cell>
        </row>
        <row r="7262">
          <cell r="A7262">
            <v>2978</v>
          </cell>
          <cell r="J7262">
            <v>3497.4029999999998</v>
          </cell>
        </row>
        <row r="7263">
          <cell r="A7263">
            <v>14258</v>
          </cell>
          <cell r="J7263">
            <v>4323.8950000000004</v>
          </cell>
        </row>
        <row r="7264">
          <cell r="A7264">
            <v>102240</v>
          </cell>
          <cell r="J7264">
            <v>2311.922</v>
          </cell>
        </row>
        <row r="7265">
          <cell r="A7265">
            <v>664814</v>
          </cell>
          <cell r="J7265">
            <v>1977.806</v>
          </cell>
        </row>
        <row r="7266">
          <cell r="A7266">
            <v>665901</v>
          </cell>
          <cell r="J7266">
            <v>2277.643</v>
          </cell>
        </row>
        <row r="7267">
          <cell r="A7267">
            <v>665902</v>
          </cell>
          <cell r="J7267">
            <v>2259.1669999999999</v>
          </cell>
        </row>
        <row r="7268">
          <cell r="A7268">
            <v>1419</v>
          </cell>
          <cell r="J7268">
            <v>1602.0170000000001</v>
          </cell>
        </row>
        <row r="7269">
          <cell r="A7269">
            <v>1353</v>
          </cell>
          <cell r="J7269">
            <v>1419.17</v>
          </cell>
        </row>
        <row r="7270">
          <cell r="A7270">
            <v>12303</v>
          </cell>
          <cell r="J7270">
            <v>5701.2659999999996</v>
          </cell>
        </row>
        <row r="7271">
          <cell r="A7271">
            <v>7352</v>
          </cell>
          <cell r="J7271">
            <v>4661.4610000000002</v>
          </cell>
        </row>
        <row r="7272">
          <cell r="A7272">
            <v>1427</v>
          </cell>
          <cell r="J7272">
            <v>2492.0569999999998</v>
          </cell>
        </row>
        <row r="7273">
          <cell r="A7273">
            <v>17558</v>
          </cell>
          <cell r="J7273">
            <v>3209.5590000000002</v>
          </cell>
        </row>
        <row r="7274">
          <cell r="A7274">
            <v>895632</v>
          </cell>
          <cell r="J7274">
            <v>6641.5709999999999</v>
          </cell>
        </row>
        <row r="7275">
          <cell r="A7275">
            <v>658272</v>
          </cell>
          <cell r="J7275">
            <v>6641.5709999999999</v>
          </cell>
        </row>
        <row r="7276">
          <cell r="A7276">
            <v>1423</v>
          </cell>
          <cell r="J7276">
            <v>3273.6680000000001</v>
          </cell>
        </row>
        <row r="7277">
          <cell r="A7277">
            <v>1422</v>
          </cell>
          <cell r="J7277">
            <v>3273.6680000000001</v>
          </cell>
        </row>
        <row r="7278">
          <cell r="A7278">
            <v>76</v>
          </cell>
          <cell r="J7278">
            <v>6873.8680000000004</v>
          </cell>
        </row>
        <row r="7279">
          <cell r="A7279">
            <v>14261</v>
          </cell>
          <cell r="J7279">
            <v>3831.1959999999999</v>
          </cell>
        </row>
        <row r="7280">
          <cell r="A7280">
            <v>665219</v>
          </cell>
          <cell r="J7280">
            <v>2193.125</v>
          </cell>
        </row>
        <row r="7281">
          <cell r="A7281">
            <v>665220</v>
          </cell>
          <cell r="J7281">
            <v>2193.125</v>
          </cell>
        </row>
        <row r="7282">
          <cell r="A7282">
            <v>665217</v>
          </cell>
          <cell r="J7282">
            <v>1717.6559999999999</v>
          </cell>
        </row>
        <row r="7283">
          <cell r="A7283">
            <v>1426</v>
          </cell>
          <cell r="J7283">
            <v>1122.021</v>
          </cell>
        </row>
        <row r="7284">
          <cell r="A7284">
            <v>14985</v>
          </cell>
          <cell r="J7284">
            <v>1588.91</v>
          </cell>
        </row>
        <row r="7285">
          <cell r="A7285">
            <v>14263</v>
          </cell>
          <cell r="J7285">
            <v>2581.6579999999999</v>
          </cell>
        </row>
        <row r="7286">
          <cell r="A7286">
            <v>2982</v>
          </cell>
          <cell r="J7286">
            <v>2540.5509999999999</v>
          </cell>
        </row>
        <row r="7287">
          <cell r="A7287">
            <v>14981</v>
          </cell>
          <cell r="J7287">
            <v>1399.319</v>
          </cell>
        </row>
        <row r="7288">
          <cell r="A7288">
            <v>14264</v>
          </cell>
          <cell r="J7288">
            <v>3056.8130000000001</v>
          </cell>
        </row>
        <row r="7289">
          <cell r="A7289">
            <v>8044</v>
          </cell>
          <cell r="J7289">
            <v>2616.5210000000002</v>
          </cell>
        </row>
        <row r="7290">
          <cell r="A7290">
            <v>664815</v>
          </cell>
          <cell r="J7290">
            <v>1977.806</v>
          </cell>
        </row>
        <row r="7291">
          <cell r="A7291">
            <v>12307</v>
          </cell>
          <cell r="J7291">
            <v>1386.4580000000001</v>
          </cell>
        </row>
        <row r="7292">
          <cell r="A7292">
            <v>1428</v>
          </cell>
          <cell r="J7292">
            <v>2492.0569999999998</v>
          </cell>
        </row>
        <row r="7293">
          <cell r="A7293">
            <v>12309</v>
          </cell>
          <cell r="J7293">
            <v>1347.877</v>
          </cell>
        </row>
        <row r="7294">
          <cell r="A7294">
            <v>8596</v>
          </cell>
          <cell r="J7294">
            <v>1814.5740000000001</v>
          </cell>
        </row>
        <row r="7295">
          <cell r="A7295">
            <v>1430</v>
          </cell>
          <cell r="J7295">
            <v>1814.5740000000001</v>
          </cell>
        </row>
        <row r="7296">
          <cell r="A7296">
            <v>15252</v>
          </cell>
          <cell r="J7296">
            <v>1418.162</v>
          </cell>
        </row>
        <row r="7297">
          <cell r="A7297">
            <v>15253</v>
          </cell>
          <cell r="J7297">
            <v>1418.162</v>
          </cell>
        </row>
        <row r="7298">
          <cell r="A7298">
            <v>19825</v>
          </cell>
          <cell r="J7298">
            <v>1418.16</v>
          </cell>
        </row>
        <row r="7299">
          <cell r="A7299">
            <v>15255</v>
          </cell>
          <cell r="J7299">
            <v>1418.162</v>
          </cell>
        </row>
        <row r="7300">
          <cell r="A7300">
            <v>15256</v>
          </cell>
          <cell r="J7300">
            <v>1418.162</v>
          </cell>
        </row>
        <row r="7301">
          <cell r="A7301">
            <v>15257</v>
          </cell>
          <cell r="J7301">
            <v>1418.162</v>
          </cell>
        </row>
        <row r="7302">
          <cell r="A7302">
            <v>660509</v>
          </cell>
          <cell r="J7302">
            <v>1187.463</v>
          </cell>
        </row>
        <row r="7303">
          <cell r="A7303">
            <v>20603</v>
          </cell>
          <cell r="J7303">
            <v>1187.463</v>
          </cell>
        </row>
        <row r="7304">
          <cell r="A7304">
            <v>20604</v>
          </cell>
          <cell r="J7304">
            <v>1187.463</v>
          </cell>
        </row>
        <row r="7305">
          <cell r="A7305">
            <v>667422</v>
          </cell>
          <cell r="J7305">
            <v>1187.463</v>
          </cell>
        </row>
        <row r="7306">
          <cell r="A7306">
            <v>11032</v>
          </cell>
          <cell r="J7306">
            <v>5539.6580000000004</v>
          </cell>
        </row>
        <row r="7307">
          <cell r="A7307">
            <v>662860</v>
          </cell>
          <cell r="J7307">
            <v>5974.88</v>
          </cell>
        </row>
        <row r="7308">
          <cell r="A7308">
            <v>662221</v>
          </cell>
          <cell r="J7308">
            <v>3125.0279999999998</v>
          </cell>
        </row>
        <row r="7309">
          <cell r="A7309">
            <v>667424</v>
          </cell>
          <cell r="J7309">
            <v>1513.098</v>
          </cell>
        </row>
        <row r="7310">
          <cell r="A7310">
            <v>4907</v>
          </cell>
          <cell r="J7310">
            <v>1513.098</v>
          </cell>
        </row>
        <row r="7311">
          <cell r="A7311">
            <v>667425</v>
          </cell>
          <cell r="J7311">
            <v>1513.098</v>
          </cell>
        </row>
        <row r="7312">
          <cell r="A7312">
            <v>667428</v>
          </cell>
          <cell r="J7312">
            <v>1016.522</v>
          </cell>
        </row>
        <row r="7313">
          <cell r="A7313">
            <v>5287</v>
          </cell>
          <cell r="J7313">
            <v>1513.098</v>
          </cell>
        </row>
        <row r="7314">
          <cell r="A7314">
            <v>667426</v>
          </cell>
          <cell r="J7314">
            <v>1513.098</v>
          </cell>
        </row>
        <row r="7315">
          <cell r="A7315">
            <v>667427</v>
          </cell>
          <cell r="J7315">
            <v>1513.098</v>
          </cell>
        </row>
        <row r="7316">
          <cell r="A7316">
            <v>666427</v>
          </cell>
          <cell r="J7316">
            <v>4167.183</v>
          </cell>
        </row>
        <row r="7317">
          <cell r="A7317">
            <v>666426</v>
          </cell>
          <cell r="J7317">
            <v>4167.183</v>
          </cell>
        </row>
        <row r="7318">
          <cell r="A7318">
            <v>9881</v>
          </cell>
          <cell r="J7318">
            <v>1439.0050000000001</v>
          </cell>
        </row>
        <row r="7319">
          <cell r="A7319">
            <v>10464</v>
          </cell>
          <cell r="J7319">
            <v>1857.761</v>
          </cell>
        </row>
        <row r="7320">
          <cell r="A7320">
            <v>647</v>
          </cell>
          <cell r="J7320">
            <v>3102.924</v>
          </cell>
        </row>
        <row r="7321">
          <cell r="A7321">
            <v>661058</v>
          </cell>
          <cell r="J7321">
            <v>1647.8620000000001</v>
          </cell>
        </row>
        <row r="7322">
          <cell r="A7322">
            <v>13940</v>
          </cell>
          <cell r="J7322">
            <v>1647.8620000000001</v>
          </cell>
        </row>
        <row r="7323">
          <cell r="A7323">
            <v>661056</v>
          </cell>
          <cell r="J7323">
            <v>1647.8620000000001</v>
          </cell>
        </row>
        <row r="7324">
          <cell r="A7324">
            <v>661057</v>
          </cell>
          <cell r="J7324">
            <v>1647.8620000000001</v>
          </cell>
        </row>
        <row r="7325">
          <cell r="A7325">
            <v>665161</v>
          </cell>
          <cell r="J7325">
            <v>5043.96</v>
          </cell>
        </row>
        <row r="7326">
          <cell r="A7326">
            <v>665159</v>
          </cell>
          <cell r="J7326">
            <v>7565.93</v>
          </cell>
        </row>
        <row r="7327">
          <cell r="A7327">
            <v>664491</v>
          </cell>
          <cell r="J7327">
            <v>4590.3519999999999</v>
          </cell>
        </row>
        <row r="7328">
          <cell r="A7328">
            <v>664492</v>
          </cell>
          <cell r="J7328">
            <v>4590.3519999999999</v>
          </cell>
        </row>
        <row r="7329">
          <cell r="A7329">
            <v>664493</v>
          </cell>
          <cell r="J7329">
            <v>4590.3519999999999</v>
          </cell>
        </row>
        <row r="7330">
          <cell r="A7330">
            <v>666581</v>
          </cell>
          <cell r="J7330">
            <v>4814.1369999999997</v>
          </cell>
        </row>
        <row r="7331">
          <cell r="A7331">
            <v>666582</v>
          </cell>
          <cell r="J7331">
            <v>4814.1369999999997</v>
          </cell>
        </row>
        <row r="7332">
          <cell r="A7332">
            <v>7564</v>
          </cell>
          <cell r="J7332">
            <v>3226.5070000000001</v>
          </cell>
        </row>
        <row r="7333">
          <cell r="A7333">
            <v>663964</v>
          </cell>
          <cell r="J7333">
            <v>4063.1410000000001</v>
          </cell>
        </row>
        <row r="7334">
          <cell r="A7334">
            <v>7351</v>
          </cell>
          <cell r="J7334">
            <v>1741.5170000000001</v>
          </cell>
        </row>
        <row r="7335">
          <cell r="A7335">
            <v>12282</v>
          </cell>
          <cell r="J7335">
            <v>2176.8960000000002</v>
          </cell>
        </row>
        <row r="7336">
          <cell r="A7336">
            <v>7570</v>
          </cell>
          <cell r="J7336">
            <v>1741.5170000000001</v>
          </cell>
        </row>
        <row r="7337">
          <cell r="A7337">
            <v>9054</v>
          </cell>
          <cell r="J7337">
            <v>1741.5170000000001</v>
          </cell>
        </row>
        <row r="7338">
          <cell r="A7338">
            <v>7563</v>
          </cell>
          <cell r="J7338">
            <v>3074.27</v>
          </cell>
        </row>
        <row r="7339">
          <cell r="A7339">
            <v>663972</v>
          </cell>
          <cell r="J7339">
            <v>3918.587</v>
          </cell>
        </row>
        <row r="7340">
          <cell r="A7340">
            <v>7569</v>
          </cell>
          <cell r="J7340">
            <v>1859.56</v>
          </cell>
        </row>
        <row r="7341">
          <cell r="A7341">
            <v>4287</v>
          </cell>
          <cell r="J7341">
            <v>3729.299</v>
          </cell>
        </row>
        <row r="7342">
          <cell r="A7342">
            <v>12299</v>
          </cell>
          <cell r="J7342">
            <v>4318.8289999999997</v>
          </cell>
        </row>
        <row r="7343">
          <cell r="A7343">
            <v>101525</v>
          </cell>
          <cell r="J7343">
            <v>2450.9760000000001</v>
          </cell>
        </row>
        <row r="7344">
          <cell r="A7344">
            <v>101524</v>
          </cell>
          <cell r="J7344">
            <v>3490.6080000000002</v>
          </cell>
        </row>
        <row r="7345">
          <cell r="A7345">
            <v>4185</v>
          </cell>
          <cell r="J7345">
            <v>3821.6640000000002</v>
          </cell>
        </row>
        <row r="7346">
          <cell r="A7346">
            <v>666445</v>
          </cell>
          <cell r="J7346">
            <v>3581.482</v>
          </cell>
        </row>
        <row r="7347">
          <cell r="A7347">
            <v>666441</v>
          </cell>
          <cell r="J7347">
            <v>4464.7690000000002</v>
          </cell>
        </row>
        <row r="7348">
          <cell r="A7348">
            <v>7187</v>
          </cell>
          <cell r="J7348">
            <v>2956.9430000000002</v>
          </cell>
        </row>
        <row r="7349">
          <cell r="A7349">
            <v>101526</v>
          </cell>
          <cell r="J7349">
            <v>2733.6320000000001</v>
          </cell>
        </row>
        <row r="7350">
          <cell r="A7350">
            <v>7334</v>
          </cell>
          <cell r="J7350">
            <v>4404.3999999999996</v>
          </cell>
        </row>
        <row r="7351">
          <cell r="A7351">
            <v>101523</v>
          </cell>
          <cell r="J7351">
            <v>1529.44</v>
          </cell>
        </row>
        <row r="7352">
          <cell r="A7352">
            <v>663775</v>
          </cell>
          <cell r="J7352">
            <v>2105.7089999999998</v>
          </cell>
        </row>
        <row r="7353">
          <cell r="A7353">
            <v>662073</v>
          </cell>
          <cell r="J7353">
            <v>3063.357</v>
          </cell>
        </row>
        <row r="7354">
          <cell r="A7354">
            <v>13814</v>
          </cell>
          <cell r="J7354">
            <v>1689.181</v>
          </cell>
        </row>
        <row r="7355">
          <cell r="A7355">
            <v>665038</v>
          </cell>
          <cell r="J7355">
            <v>2909.5720000000001</v>
          </cell>
        </row>
        <row r="7356">
          <cell r="A7356">
            <v>665982</v>
          </cell>
          <cell r="J7356">
            <v>455.96600000000001</v>
          </cell>
        </row>
        <row r="7357">
          <cell r="A7357">
            <v>3225</v>
          </cell>
          <cell r="J7357">
            <v>3545.0369999999998</v>
          </cell>
        </row>
        <row r="7358">
          <cell r="A7358">
            <v>9101</v>
          </cell>
          <cell r="J7358">
            <v>811.94799999999998</v>
          </cell>
        </row>
        <row r="7359">
          <cell r="A7359">
            <v>663661</v>
          </cell>
          <cell r="J7359">
            <v>2239.4969999999998</v>
          </cell>
        </row>
        <row r="7360">
          <cell r="A7360">
            <v>10937</v>
          </cell>
          <cell r="J7360">
            <v>5178.1629999999996</v>
          </cell>
        </row>
        <row r="7361">
          <cell r="A7361">
            <v>10938</v>
          </cell>
          <cell r="J7361">
            <v>9252.7489999999998</v>
          </cell>
        </row>
        <row r="7362">
          <cell r="A7362">
            <v>10935</v>
          </cell>
          <cell r="J7362">
            <v>5176.0060000000003</v>
          </cell>
        </row>
        <row r="7363">
          <cell r="A7363">
            <v>10936</v>
          </cell>
          <cell r="J7363">
            <v>9252.7489999999998</v>
          </cell>
        </row>
        <row r="7364">
          <cell r="A7364">
            <v>1757</v>
          </cell>
          <cell r="J7364">
            <v>7488.5039999999999</v>
          </cell>
        </row>
        <row r="7365">
          <cell r="A7365">
            <v>664615</v>
          </cell>
          <cell r="J7365">
            <v>8327.1910000000007</v>
          </cell>
        </row>
        <row r="7366">
          <cell r="A7366">
            <v>664613</v>
          </cell>
          <cell r="J7366">
            <v>5400.384</v>
          </cell>
        </row>
        <row r="7367">
          <cell r="A7367">
            <v>6760</v>
          </cell>
          <cell r="J7367">
            <v>9129.2070000000003</v>
          </cell>
        </row>
        <row r="7368">
          <cell r="A7368">
            <v>664610</v>
          </cell>
          <cell r="J7368">
            <v>9129.2070000000003</v>
          </cell>
        </row>
        <row r="7369">
          <cell r="A7369">
            <v>11629</v>
          </cell>
          <cell r="J7369">
            <v>3703.308</v>
          </cell>
        </row>
        <row r="7370">
          <cell r="A7370">
            <v>11217</v>
          </cell>
          <cell r="J7370">
            <v>9339.0460000000003</v>
          </cell>
        </row>
        <row r="7371">
          <cell r="A7371">
            <v>18589</v>
          </cell>
          <cell r="J7371">
            <v>3703.308</v>
          </cell>
        </row>
        <row r="7372">
          <cell r="A7372">
            <v>13127</v>
          </cell>
          <cell r="J7372">
            <v>3703.308</v>
          </cell>
        </row>
        <row r="7373">
          <cell r="A7373">
            <v>11189</v>
          </cell>
          <cell r="J7373">
            <v>3703.308</v>
          </cell>
        </row>
        <row r="7374">
          <cell r="A7374">
            <v>7179</v>
          </cell>
          <cell r="J7374">
            <v>8327.2080000000005</v>
          </cell>
        </row>
        <row r="7375">
          <cell r="A7375">
            <v>662842</v>
          </cell>
          <cell r="J7375">
            <v>4297.134</v>
          </cell>
        </row>
        <row r="7376">
          <cell r="A7376">
            <v>662712</v>
          </cell>
          <cell r="J7376">
            <v>9129.2070000000003</v>
          </cell>
        </row>
        <row r="7377">
          <cell r="A7377">
            <v>11955</v>
          </cell>
          <cell r="J7377">
            <v>4297.134</v>
          </cell>
        </row>
        <row r="7378">
          <cell r="A7378">
            <v>3001</v>
          </cell>
          <cell r="J7378">
            <v>9129.2070000000003</v>
          </cell>
        </row>
        <row r="7379">
          <cell r="A7379">
            <v>667306</v>
          </cell>
          <cell r="J7379">
            <v>3061.8980000000001</v>
          </cell>
        </row>
        <row r="7380">
          <cell r="A7380">
            <v>11952</v>
          </cell>
          <cell r="J7380">
            <v>4481</v>
          </cell>
        </row>
        <row r="7381">
          <cell r="A7381">
            <v>661111</v>
          </cell>
          <cell r="J7381">
            <v>4297.134</v>
          </cell>
        </row>
        <row r="7382">
          <cell r="A7382">
            <v>661112</v>
          </cell>
          <cell r="J7382">
            <v>9129.2070000000003</v>
          </cell>
        </row>
        <row r="7383">
          <cell r="A7383">
            <v>661120</v>
          </cell>
          <cell r="J7383">
            <v>4297.1499999999996</v>
          </cell>
        </row>
        <row r="7384">
          <cell r="A7384">
            <v>18593</v>
          </cell>
          <cell r="J7384">
            <v>9129.2070000000003</v>
          </cell>
        </row>
        <row r="7385">
          <cell r="A7385">
            <v>662815</v>
          </cell>
          <cell r="J7385">
            <v>9129.2070000000003</v>
          </cell>
        </row>
        <row r="7386">
          <cell r="A7386">
            <v>660517</v>
          </cell>
          <cell r="J7386">
            <v>10536.32</v>
          </cell>
        </row>
        <row r="7387">
          <cell r="A7387">
            <v>8900</v>
          </cell>
          <cell r="J7387">
            <v>6788.3190000000004</v>
          </cell>
        </row>
        <row r="7388">
          <cell r="A7388">
            <v>660123</v>
          </cell>
          <cell r="J7388">
            <v>10739.77</v>
          </cell>
        </row>
        <row r="7389">
          <cell r="A7389">
            <v>660528</v>
          </cell>
          <cell r="J7389">
            <v>10739.77</v>
          </cell>
        </row>
        <row r="7390">
          <cell r="A7390">
            <v>666425</v>
          </cell>
          <cell r="J7390">
            <v>11987.47</v>
          </cell>
        </row>
        <row r="7391">
          <cell r="A7391">
            <v>660311</v>
          </cell>
          <cell r="J7391">
            <v>7273.8940000000002</v>
          </cell>
        </row>
        <row r="7392">
          <cell r="A7392">
            <v>659774</v>
          </cell>
          <cell r="J7392">
            <v>9588.0570000000007</v>
          </cell>
        </row>
        <row r="7393">
          <cell r="A7393">
            <v>667236</v>
          </cell>
          <cell r="J7393">
            <v>7273.8940000000002</v>
          </cell>
        </row>
        <row r="7394">
          <cell r="A7394">
            <v>667234</v>
          </cell>
          <cell r="J7394">
            <v>11987.47</v>
          </cell>
        </row>
        <row r="7395">
          <cell r="A7395">
            <v>665519</v>
          </cell>
          <cell r="J7395">
            <v>7273.8940000000002</v>
          </cell>
        </row>
        <row r="7396">
          <cell r="A7396">
            <v>665517</v>
          </cell>
          <cell r="J7396">
            <v>11987.47</v>
          </cell>
        </row>
        <row r="7397">
          <cell r="A7397">
            <v>664166</v>
          </cell>
          <cell r="J7397">
            <v>6788.3190000000004</v>
          </cell>
        </row>
        <row r="7398">
          <cell r="A7398">
            <v>664684</v>
          </cell>
          <cell r="J7398">
            <v>10739.77</v>
          </cell>
        </row>
        <row r="7399">
          <cell r="A7399">
            <v>660270</v>
          </cell>
          <cell r="J7399">
            <v>6788.3190000000004</v>
          </cell>
        </row>
        <row r="7400">
          <cell r="A7400">
            <v>660272</v>
          </cell>
          <cell r="J7400">
            <v>10739.77</v>
          </cell>
        </row>
        <row r="7401">
          <cell r="A7401">
            <v>660126</v>
          </cell>
          <cell r="J7401">
            <v>9588.0570000000007</v>
          </cell>
        </row>
        <row r="7402">
          <cell r="A7402">
            <v>659923</v>
          </cell>
          <cell r="J7402">
            <v>6788.3190000000004</v>
          </cell>
        </row>
        <row r="7403">
          <cell r="A7403">
            <v>664685</v>
          </cell>
          <cell r="J7403">
            <v>10739.77</v>
          </cell>
        </row>
        <row r="7404">
          <cell r="A7404">
            <v>660520</v>
          </cell>
          <cell r="J7404">
            <v>10739.77</v>
          </cell>
        </row>
        <row r="7405">
          <cell r="A7405">
            <v>666731</v>
          </cell>
          <cell r="J7405">
            <v>10739.77</v>
          </cell>
        </row>
        <row r="7406">
          <cell r="A7406">
            <v>662951</v>
          </cell>
          <cell r="J7406">
            <v>6788.3190000000004</v>
          </cell>
        </row>
        <row r="7407">
          <cell r="A7407">
            <v>8520</v>
          </cell>
          <cell r="J7407">
            <v>10739.77</v>
          </cell>
        </row>
        <row r="7408">
          <cell r="A7408">
            <v>662804</v>
          </cell>
          <cell r="J7408">
            <v>10739.77</v>
          </cell>
        </row>
        <row r="7409">
          <cell r="A7409">
            <v>659790</v>
          </cell>
          <cell r="J7409">
            <v>9961.5249999999996</v>
          </cell>
        </row>
        <row r="7410">
          <cell r="A7410">
            <v>659789</v>
          </cell>
          <cell r="J7410">
            <v>9961.5249999999996</v>
          </cell>
        </row>
        <row r="7411">
          <cell r="A7411">
            <v>666734</v>
          </cell>
          <cell r="J7411">
            <v>9961.5249999999996</v>
          </cell>
        </row>
        <row r="7412">
          <cell r="A7412">
            <v>659788</v>
          </cell>
          <cell r="J7412">
            <v>9961.5249999999996</v>
          </cell>
        </row>
        <row r="7413">
          <cell r="A7413">
            <v>665009</v>
          </cell>
          <cell r="J7413">
            <v>9961.5249999999996</v>
          </cell>
        </row>
        <row r="7414">
          <cell r="A7414">
            <v>659791</v>
          </cell>
          <cell r="J7414">
            <v>9961.5249999999996</v>
          </cell>
        </row>
        <row r="7415">
          <cell r="A7415">
            <v>662956</v>
          </cell>
          <cell r="J7415">
            <v>8893.2639999999992</v>
          </cell>
        </row>
        <row r="7416">
          <cell r="A7416">
            <v>659783</v>
          </cell>
          <cell r="J7416">
            <v>7668.5309999999999</v>
          </cell>
        </row>
        <row r="7417">
          <cell r="A7417">
            <v>660128</v>
          </cell>
          <cell r="J7417">
            <v>7668.5309999999999</v>
          </cell>
        </row>
        <row r="7418">
          <cell r="A7418">
            <v>664686</v>
          </cell>
          <cell r="J7418">
            <v>7668.5309999999999</v>
          </cell>
        </row>
        <row r="7419">
          <cell r="A7419">
            <v>659782</v>
          </cell>
          <cell r="J7419">
            <v>7668.5309999999999</v>
          </cell>
        </row>
        <row r="7420">
          <cell r="A7420">
            <v>666074</v>
          </cell>
          <cell r="J7420">
            <v>7668.5309999999999</v>
          </cell>
        </row>
        <row r="7421">
          <cell r="A7421">
            <v>660619</v>
          </cell>
          <cell r="J7421">
            <v>7668.5309999999999</v>
          </cell>
        </row>
        <row r="7422">
          <cell r="A7422">
            <v>659780</v>
          </cell>
          <cell r="J7422">
            <v>6708.7520000000004</v>
          </cell>
        </row>
        <row r="7423">
          <cell r="A7423">
            <v>664497</v>
          </cell>
          <cell r="J7423">
            <v>12632.79</v>
          </cell>
        </row>
        <row r="7424">
          <cell r="A7424">
            <v>663467</v>
          </cell>
          <cell r="J7424">
            <v>12632.79</v>
          </cell>
        </row>
        <row r="7425">
          <cell r="A7425">
            <v>666265</v>
          </cell>
          <cell r="J7425">
            <v>12632.79</v>
          </cell>
        </row>
        <row r="7426">
          <cell r="A7426">
            <v>662689</v>
          </cell>
          <cell r="J7426">
            <v>8531.8819999999996</v>
          </cell>
        </row>
        <row r="7427">
          <cell r="A7427">
            <v>664499</v>
          </cell>
          <cell r="J7427">
            <v>12632.79</v>
          </cell>
        </row>
        <row r="7428">
          <cell r="A7428">
            <v>665955</v>
          </cell>
          <cell r="J7428">
            <v>7542.6869999999999</v>
          </cell>
        </row>
        <row r="7429">
          <cell r="A7429">
            <v>665953</v>
          </cell>
          <cell r="J7429">
            <v>12632.79</v>
          </cell>
        </row>
        <row r="7430">
          <cell r="A7430">
            <v>663468</v>
          </cell>
          <cell r="J7430">
            <v>12632.79</v>
          </cell>
        </row>
        <row r="7431">
          <cell r="A7431">
            <v>665930</v>
          </cell>
          <cell r="J7431">
            <v>7542.7049999999999</v>
          </cell>
        </row>
        <row r="7432">
          <cell r="A7432">
            <v>665931</v>
          </cell>
          <cell r="J7432">
            <v>12632.79</v>
          </cell>
        </row>
        <row r="7433">
          <cell r="A7433">
            <v>663466</v>
          </cell>
          <cell r="J7433">
            <v>6940.5550000000003</v>
          </cell>
        </row>
        <row r="7434">
          <cell r="A7434">
            <v>664418</v>
          </cell>
          <cell r="J7434">
            <v>6825.482</v>
          </cell>
        </row>
        <row r="7435">
          <cell r="A7435">
            <v>664419</v>
          </cell>
          <cell r="J7435">
            <v>7542.7049999999999</v>
          </cell>
        </row>
        <row r="7436">
          <cell r="A7436">
            <v>12341</v>
          </cell>
          <cell r="J7436">
            <v>7542.6869999999999</v>
          </cell>
        </row>
        <row r="7437">
          <cell r="A7437">
            <v>658116</v>
          </cell>
          <cell r="J7437">
            <v>6562.9629999999997</v>
          </cell>
        </row>
        <row r="7438">
          <cell r="A7438">
            <v>100787</v>
          </cell>
          <cell r="J7438">
            <v>7542.6869999999999</v>
          </cell>
        </row>
        <row r="7439">
          <cell r="A7439">
            <v>666630</v>
          </cell>
          <cell r="J7439">
            <v>19537.05</v>
          </cell>
        </row>
        <row r="7440">
          <cell r="A7440">
            <v>666628</v>
          </cell>
          <cell r="J7440">
            <v>19537.05</v>
          </cell>
        </row>
        <row r="7441">
          <cell r="A7441">
            <v>664489</v>
          </cell>
          <cell r="J7441">
            <v>7542.6869999999999</v>
          </cell>
        </row>
        <row r="7442">
          <cell r="A7442">
            <v>665954</v>
          </cell>
          <cell r="J7442">
            <v>12632.79</v>
          </cell>
        </row>
        <row r="7443">
          <cell r="A7443">
            <v>100648</v>
          </cell>
          <cell r="J7443">
            <v>7542.6869999999999</v>
          </cell>
        </row>
        <row r="7444">
          <cell r="A7444">
            <v>784</v>
          </cell>
          <cell r="J7444">
            <v>7542.6869999999999</v>
          </cell>
        </row>
        <row r="7445">
          <cell r="A7445">
            <v>4805</v>
          </cell>
          <cell r="J7445">
            <v>5094.875</v>
          </cell>
        </row>
        <row r="7446">
          <cell r="A7446">
            <v>12641</v>
          </cell>
          <cell r="J7446">
            <v>7542.7049999999999</v>
          </cell>
        </row>
        <row r="7447">
          <cell r="A7447">
            <v>100647</v>
          </cell>
          <cell r="J7447">
            <v>7542.6869999999999</v>
          </cell>
        </row>
        <row r="7448">
          <cell r="A7448">
            <v>4811</v>
          </cell>
          <cell r="J7448">
            <v>7542.6869999999999</v>
          </cell>
        </row>
        <row r="7449">
          <cell r="A7449">
            <v>666631</v>
          </cell>
          <cell r="J7449">
            <v>19537.05</v>
          </cell>
        </row>
        <row r="7450">
          <cell r="A7450">
            <v>15102</v>
          </cell>
          <cell r="J7450">
            <v>12632.79</v>
          </cell>
        </row>
        <row r="7451">
          <cell r="A7451">
            <v>15101</v>
          </cell>
          <cell r="J7451">
            <v>7542.6869999999999</v>
          </cell>
        </row>
        <row r="7452">
          <cell r="A7452">
            <v>666632</v>
          </cell>
          <cell r="J7452">
            <v>19537.05</v>
          </cell>
        </row>
        <row r="7453">
          <cell r="A7453">
            <v>17788</v>
          </cell>
          <cell r="J7453">
            <v>7542.6869999999999</v>
          </cell>
        </row>
        <row r="7454">
          <cell r="A7454">
            <v>17783</v>
          </cell>
          <cell r="J7454">
            <v>6562.9629999999997</v>
          </cell>
        </row>
        <row r="7455">
          <cell r="A7455">
            <v>2461</v>
          </cell>
          <cell r="J7455">
            <v>12632.79</v>
          </cell>
        </row>
        <row r="7456">
          <cell r="A7456">
            <v>664420</v>
          </cell>
          <cell r="J7456">
            <v>12632.79</v>
          </cell>
        </row>
        <row r="7457">
          <cell r="A7457">
            <v>5637</v>
          </cell>
          <cell r="J7457">
            <v>7542.6869999999999</v>
          </cell>
        </row>
        <row r="7458">
          <cell r="A7458">
            <v>1449</v>
          </cell>
          <cell r="J7458">
            <v>6562.9629999999997</v>
          </cell>
        </row>
        <row r="7459">
          <cell r="A7459">
            <v>664421</v>
          </cell>
          <cell r="J7459">
            <v>9555.5480000000007</v>
          </cell>
        </row>
        <row r="7460">
          <cell r="A7460">
            <v>664417</v>
          </cell>
          <cell r="J7460">
            <v>12632.79</v>
          </cell>
        </row>
        <row r="7461">
          <cell r="A7461">
            <v>665962</v>
          </cell>
          <cell r="J7461">
            <v>9030.0360000000001</v>
          </cell>
        </row>
        <row r="7462">
          <cell r="A7462">
            <v>665957</v>
          </cell>
          <cell r="J7462">
            <v>14887.92</v>
          </cell>
        </row>
        <row r="7463">
          <cell r="A7463">
            <v>661794</v>
          </cell>
          <cell r="J7463">
            <v>5138.3249999999998</v>
          </cell>
        </row>
        <row r="7464">
          <cell r="A7464">
            <v>661162</v>
          </cell>
          <cell r="J7464">
            <v>8395.4639999999999</v>
          </cell>
        </row>
        <row r="7465">
          <cell r="A7465">
            <v>663469</v>
          </cell>
          <cell r="J7465">
            <v>5754.9250000000002</v>
          </cell>
        </row>
        <row r="7466">
          <cell r="A7466">
            <v>664408</v>
          </cell>
          <cell r="J7466">
            <v>8655.1540000000005</v>
          </cell>
        </row>
        <row r="7467">
          <cell r="A7467">
            <v>662794</v>
          </cell>
          <cell r="J7467">
            <v>9402.9189999999999</v>
          </cell>
        </row>
        <row r="7468">
          <cell r="A7468">
            <v>666264</v>
          </cell>
          <cell r="J7468">
            <v>9402.9189999999999</v>
          </cell>
        </row>
        <row r="7469">
          <cell r="A7469">
            <v>662796</v>
          </cell>
          <cell r="J7469">
            <v>9402.9189999999999</v>
          </cell>
        </row>
        <row r="7470">
          <cell r="A7470">
            <v>11501</v>
          </cell>
          <cell r="J7470">
            <v>9402.9189999999999</v>
          </cell>
        </row>
        <row r="7471">
          <cell r="A7471">
            <v>10779</v>
          </cell>
          <cell r="J7471">
            <v>9402.9189999999999</v>
          </cell>
        </row>
        <row r="7472">
          <cell r="A7472">
            <v>666657</v>
          </cell>
          <cell r="J7472">
            <v>9030.0360000000001</v>
          </cell>
        </row>
        <row r="7473">
          <cell r="A7473">
            <v>666658</v>
          </cell>
          <cell r="J7473">
            <v>14887.92</v>
          </cell>
        </row>
        <row r="7474">
          <cell r="A7474">
            <v>17106</v>
          </cell>
          <cell r="J7474">
            <v>9402.9189999999999</v>
          </cell>
        </row>
        <row r="7475">
          <cell r="A7475">
            <v>10704</v>
          </cell>
          <cell r="J7475">
            <v>9402.9189999999999</v>
          </cell>
        </row>
        <row r="7476">
          <cell r="A7476">
            <v>664424</v>
          </cell>
          <cell r="J7476">
            <v>5754.9250000000002</v>
          </cell>
        </row>
        <row r="7477">
          <cell r="A7477">
            <v>664425</v>
          </cell>
          <cell r="J7477">
            <v>5754.9250000000002</v>
          </cell>
        </row>
        <row r="7478">
          <cell r="A7478">
            <v>666660</v>
          </cell>
          <cell r="J7478">
            <v>9402.9189999999999</v>
          </cell>
        </row>
        <row r="7479">
          <cell r="A7479">
            <v>18333</v>
          </cell>
          <cell r="J7479">
            <v>5754.9250000000002</v>
          </cell>
        </row>
        <row r="7480">
          <cell r="A7480">
            <v>18334</v>
          </cell>
          <cell r="J7480">
            <v>9402.9189999999999</v>
          </cell>
        </row>
        <row r="7481">
          <cell r="A7481">
            <v>666661</v>
          </cell>
          <cell r="J7481">
            <v>5754.9250000000002</v>
          </cell>
        </row>
        <row r="7482">
          <cell r="A7482">
            <v>664511</v>
          </cell>
          <cell r="J7482">
            <v>5754.9250000000002</v>
          </cell>
        </row>
        <row r="7483">
          <cell r="A7483">
            <v>666659</v>
          </cell>
          <cell r="J7483">
            <v>9030.0360000000001</v>
          </cell>
        </row>
        <row r="7484">
          <cell r="A7484">
            <v>9759</v>
          </cell>
          <cell r="J7484">
            <v>9402.9189999999999</v>
          </cell>
        </row>
        <row r="7485">
          <cell r="A7485">
            <v>11478</v>
          </cell>
          <cell r="J7485">
            <v>5754.9250000000002</v>
          </cell>
        </row>
        <row r="7486">
          <cell r="A7486">
            <v>10017</v>
          </cell>
          <cell r="J7486">
            <v>5754.9250000000002</v>
          </cell>
        </row>
        <row r="7487">
          <cell r="A7487">
            <v>664486</v>
          </cell>
          <cell r="J7487">
            <v>9402.9189999999999</v>
          </cell>
        </row>
        <row r="7488">
          <cell r="A7488">
            <v>10729</v>
          </cell>
          <cell r="J7488">
            <v>9402.9189999999999</v>
          </cell>
        </row>
        <row r="7489">
          <cell r="A7489">
            <v>664452</v>
          </cell>
          <cell r="J7489">
            <v>5927.5429999999997</v>
          </cell>
        </row>
        <row r="7490">
          <cell r="A7490">
            <v>662803</v>
          </cell>
          <cell r="J7490">
            <v>9402.9189999999999</v>
          </cell>
        </row>
        <row r="7491">
          <cell r="A7491">
            <v>4815</v>
          </cell>
          <cell r="J7491">
            <v>9402.9189999999999</v>
          </cell>
        </row>
        <row r="7492">
          <cell r="A7492">
            <v>10741</v>
          </cell>
          <cell r="J7492">
            <v>9402.9189999999999</v>
          </cell>
        </row>
        <row r="7493">
          <cell r="A7493">
            <v>4820</v>
          </cell>
          <cell r="J7493">
            <v>1445.3040000000001</v>
          </cell>
        </row>
        <row r="7494">
          <cell r="A7494">
            <v>7310</v>
          </cell>
          <cell r="J7494">
            <v>9402.9189999999999</v>
          </cell>
        </row>
        <row r="7495">
          <cell r="A7495">
            <v>18931</v>
          </cell>
          <cell r="J7495">
            <v>9402.9189999999999</v>
          </cell>
        </row>
        <row r="7496">
          <cell r="A7496">
            <v>18932</v>
          </cell>
          <cell r="J7496">
            <v>9402.9189999999999</v>
          </cell>
        </row>
        <row r="7497">
          <cell r="A7497">
            <v>658387</v>
          </cell>
          <cell r="J7497">
            <v>9402.9189999999999</v>
          </cell>
        </row>
        <row r="7498">
          <cell r="A7498">
            <v>10574</v>
          </cell>
          <cell r="J7498">
            <v>9402.9189999999999</v>
          </cell>
        </row>
        <row r="7499">
          <cell r="A7499">
            <v>3800</v>
          </cell>
          <cell r="J7499">
            <v>9402.9189999999999</v>
          </cell>
        </row>
        <row r="7500">
          <cell r="A7500">
            <v>4415</v>
          </cell>
          <cell r="J7500">
            <v>2061.1289999999999</v>
          </cell>
        </row>
        <row r="7501">
          <cell r="A7501">
            <v>4394</v>
          </cell>
          <cell r="J7501">
            <v>4309</v>
          </cell>
        </row>
        <row r="7502">
          <cell r="A7502">
            <v>667178</v>
          </cell>
          <cell r="J7502">
            <v>4129</v>
          </cell>
        </row>
        <row r="7503">
          <cell r="A7503">
            <v>667177</v>
          </cell>
          <cell r="J7503">
            <v>4129</v>
          </cell>
        </row>
        <row r="7504">
          <cell r="A7504">
            <v>667179</v>
          </cell>
          <cell r="J7504">
            <v>4129</v>
          </cell>
        </row>
        <row r="7505">
          <cell r="A7505">
            <v>4652</v>
          </cell>
          <cell r="J7505">
            <v>4309</v>
          </cell>
        </row>
        <row r="7506">
          <cell r="A7506">
            <v>667176</v>
          </cell>
          <cell r="J7506">
            <v>4129</v>
          </cell>
        </row>
        <row r="7507">
          <cell r="A7507">
            <v>667219</v>
          </cell>
          <cell r="J7507">
            <v>8209</v>
          </cell>
        </row>
        <row r="7508">
          <cell r="A7508">
            <v>667186</v>
          </cell>
          <cell r="J7508">
            <v>8209</v>
          </cell>
        </row>
        <row r="7509">
          <cell r="A7509">
            <v>4649</v>
          </cell>
          <cell r="J7509">
            <v>4309</v>
          </cell>
        </row>
        <row r="7510">
          <cell r="A7510">
            <v>4153</v>
          </cell>
          <cell r="J7510">
            <v>4309</v>
          </cell>
        </row>
        <row r="7511">
          <cell r="A7511">
            <v>4653</v>
          </cell>
          <cell r="J7511">
            <v>4309</v>
          </cell>
        </row>
        <row r="7512">
          <cell r="A7512">
            <v>4590</v>
          </cell>
          <cell r="J7512">
            <v>2320.1579999999999</v>
          </cell>
        </row>
        <row r="7513">
          <cell r="A7513">
            <v>102095</v>
          </cell>
          <cell r="J7513">
            <v>3160.806</v>
          </cell>
        </row>
        <row r="7514">
          <cell r="A7514">
            <v>6017</v>
          </cell>
          <cell r="J7514">
            <v>4887.9219999999996</v>
          </cell>
        </row>
        <row r="7515">
          <cell r="A7515">
            <v>660727</v>
          </cell>
          <cell r="J7515">
            <v>3306.9549999999999</v>
          </cell>
        </row>
        <row r="7516">
          <cell r="A7516">
            <v>660160</v>
          </cell>
          <cell r="J7516">
            <v>3076.665</v>
          </cell>
        </row>
        <row r="7517">
          <cell r="A7517">
            <v>660162</v>
          </cell>
          <cell r="J7517">
            <v>4887.9219999999996</v>
          </cell>
        </row>
        <row r="7518">
          <cell r="A7518">
            <v>102022</v>
          </cell>
          <cell r="J7518">
            <v>3160.806</v>
          </cell>
        </row>
        <row r="7519">
          <cell r="A7519">
            <v>6115</v>
          </cell>
          <cell r="J7519">
            <v>4823.643</v>
          </cell>
        </row>
        <row r="7520">
          <cell r="A7520">
            <v>667309</v>
          </cell>
          <cell r="J7520">
            <v>3306.9549999999999</v>
          </cell>
        </row>
        <row r="7521">
          <cell r="A7521">
            <v>660159</v>
          </cell>
          <cell r="J7521">
            <v>3076.665</v>
          </cell>
        </row>
        <row r="7522">
          <cell r="A7522">
            <v>661831</v>
          </cell>
          <cell r="J7522">
            <v>2811.4490000000001</v>
          </cell>
        </row>
        <row r="7523">
          <cell r="A7523">
            <v>102093</v>
          </cell>
          <cell r="J7523">
            <v>3160.806</v>
          </cell>
        </row>
        <row r="7524">
          <cell r="A7524">
            <v>5441</v>
          </cell>
          <cell r="J7524">
            <v>4823.643</v>
          </cell>
        </row>
        <row r="7525">
          <cell r="A7525">
            <v>667282</v>
          </cell>
          <cell r="J7525">
            <v>3076.665</v>
          </cell>
        </row>
        <row r="7526">
          <cell r="A7526">
            <v>667281</v>
          </cell>
          <cell r="J7526">
            <v>3306.9549999999999</v>
          </cell>
        </row>
        <row r="7527">
          <cell r="A7527">
            <v>657882</v>
          </cell>
          <cell r="J7527">
            <v>1984.441</v>
          </cell>
        </row>
        <row r="7528">
          <cell r="A7528">
            <v>664618</v>
          </cell>
          <cell r="J7528">
            <v>3076.68</v>
          </cell>
        </row>
        <row r="7529">
          <cell r="A7529">
            <v>102037</v>
          </cell>
          <cell r="J7529">
            <v>3160.806</v>
          </cell>
        </row>
        <row r="7530">
          <cell r="A7530">
            <v>102088</v>
          </cell>
          <cell r="J7530">
            <v>3160.806</v>
          </cell>
        </row>
        <row r="7531">
          <cell r="A7531">
            <v>17268</v>
          </cell>
          <cell r="J7531">
            <v>4823.643</v>
          </cell>
        </row>
        <row r="7532">
          <cell r="A7532">
            <v>664586</v>
          </cell>
          <cell r="J7532">
            <v>3700.2040000000002</v>
          </cell>
        </row>
        <row r="7533">
          <cell r="A7533">
            <v>15176</v>
          </cell>
          <cell r="J7533">
            <v>3700.2040000000002</v>
          </cell>
        </row>
        <row r="7534">
          <cell r="A7534">
            <v>666195</v>
          </cell>
          <cell r="J7534">
            <v>3700.2040000000002</v>
          </cell>
        </row>
        <row r="7535">
          <cell r="A7535">
            <v>664988</v>
          </cell>
          <cell r="J7535">
            <v>3700.2040000000002</v>
          </cell>
        </row>
        <row r="7536">
          <cell r="A7536">
            <v>5209</v>
          </cell>
          <cell r="J7536">
            <v>5255.4110000000001</v>
          </cell>
        </row>
        <row r="7537">
          <cell r="A7537">
            <v>18386</v>
          </cell>
          <cell r="J7537">
            <v>45.46</v>
          </cell>
        </row>
        <row r="7538">
          <cell r="A7538">
            <v>11929</v>
          </cell>
          <cell r="J7538">
            <v>1584.5450000000001</v>
          </cell>
        </row>
        <row r="7539">
          <cell r="A7539">
            <v>662827</v>
          </cell>
          <cell r="J7539">
            <v>5957.1940000000004</v>
          </cell>
        </row>
        <row r="7540">
          <cell r="A7540">
            <v>5841</v>
          </cell>
          <cell r="J7540">
            <v>1925</v>
          </cell>
        </row>
        <row r="7541">
          <cell r="A7541">
            <v>9629</v>
          </cell>
          <cell r="J7541">
            <v>6439</v>
          </cell>
        </row>
        <row r="7542">
          <cell r="A7542">
            <v>665925</v>
          </cell>
          <cell r="J7542">
            <v>1925</v>
          </cell>
        </row>
        <row r="7543">
          <cell r="A7543">
            <v>8743</v>
          </cell>
          <cell r="J7543">
            <v>6439</v>
          </cell>
        </row>
        <row r="7544">
          <cell r="A7544">
            <v>6449</v>
          </cell>
          <cell r="J7544">
            <v>1925</v>
          </cell>
        </row>
        <row r="7545">
          <cell r="A7545">
            <v>6458</v>
          </cell>
          <cell r="J7545">
            <v>6439</v>
          </cell>
        </row>
        <row r="7546">
          <cell r="A7546">
            <v>664444</v>
          </cell>
          <cell r="J7546">
            <v>6439</v>
          </cell>
        </row>
        <row r="7547">
          <cell r="A7547">
            <v>665506</v>
          </cell>
          <cell r="J7547">
            <v>17342.32</v>
          </cell>
        </row>
        <row r="7548">
          <cell r="A7548">
            <v>21</v>
          </cell>
          <cell r="J7548">
            <v>2334.7280000000001</v>
          </cell>
        </row>
        <row r="7549">
          <cell r="A7549">
            <v>665867</v>
          </cell>
          <cell r="J7549">
            <v>2577.6579999999999</v>
          </cell>
        </row>
        <row r="7550">
          <cell r="A7550">
            <v>666467</v>
          </cell>
          <cell r="J7550">
            <v>3187</v>
          </cell>
        </row>
        <row r="7551">
          <cell r="A7551">
            <v>665868</v>
          </cell>
          <cell r="J7551">
            <v>2577.6579999999999</v>
          </cell>
        </row>
        <row r="7552">
          <cell r="A7552">
            <v>666468</v>
          </cell>
          <cell r="J7552">
            <v>2830</v>
          </cell>
        </row>
        <row r="7553">
          <cell r="A7553">
            <v>5842</v>
          </cell>
          <cell r="J7553">
            <v>3063.3760000000002</v>
          </cell>
        </row>
        <row r="7554">
          <cell r="A7554">
            <v>5840</v>
          </cell>
          <cell r="J7554">
            <v>4587.4970000000003</v>
          </cell>
        </row>
        <row r="7555">
          <cell r="A7555">
            <v>2517</v>
          </cell>
          <cell r="J7555">
            <v>3650.4740000000002</v>
          </cell>
        </row>
        <row r="7556">
          <cell r="A7556">
            <v>2621</v>
          </cell>
          <cell r="J7556">
            <v>3265.4690000000001</v>
          </cell>
        </row>
        <row r="7557">
          <cell r="A7557">
            <v>2623</v>
          </cell>
          <cell r="J7557">
            <v>7025.973</v>
          </cell>
        </row>
        <row r="7558">
          <cell r="A7558">
            <v>6503</v>
          </cell>
          <cell r="J7558">
            <v>8172.0280000000002</v>
          </cell>
        </row>
        <row r="7559">
          <cell r="A7559">
            <v>664498</v>
          </cell>
          <cell r="J7559">
            <v>4400.7020000000002</v>
          </cell>
        </row>
        <row r="7560">
          <cell r="A7560">
            <v>6460</v>
          </cell>
          <cell r="J7560">
            <v>8172.0280000000002</v>
          </cell>
        </row>
        <row r="7561">
          <cell r="A7561">
            <v>666136</v>
          </cell>
          <cell r="J7561">
            <v>5024.991</v>
          </cell>
        </row>
        <row r="7562">
          <cell r="A7562">
            <v>664244</v>
          </cell>
          <cell r="J7562">
            <v>110983.6</v>
          </cell>
        </row>
        <row r="7563">
          <cell r="A7563">
            <v>17883</v>
          </cell>
          <cell r="J7563">
            <v>2200.0039999999999</v>
          </cell>
        </row>
        <row r="7564">
          <cell r="A7564">
            <v>1225</v>
          </cell>
          <cell r="J7564">
            <v>2200.0039999999999</v>
          </cell>
        </row>
        <row r="7565">
          <cell r="A7565">
            <v>666766</v>
          </cell>
          <cell r="J7565">
            <v>1120</v>
          </cell>
        </row>
        <row r="7566">
          <cell r="A7566">
            <v>666893</v>
          </cell>
          <cell r="J7566">
            <v>1560</v>
          </cell>
        </row>
        <row r="7567">
          <cell r="A7567">
            <v>283</v>
          </cell>
          <cell r="J7567">
            <v>1132.933</v>
          </cell>
        </row>
        <row r="7568">
          <cell r="A7568">
            <v>20602</v>
          </cell>
          <cell r="J7568">
            <v>1276.557</v>
          </cell>
        </row>
        <row r="7569">
          <cell r="A7569">
            <v>9035</v>
          </cell>
          <cell r="J7569">
            <v>1837.6279999999999</v>
          </cell>
        </row>
        <row r="7570">
          <cell r="A7570">
            <v>11349</v>
          </cell>
          <cell r="J7570">
            <v>1671.2159999999999</v>
          </cell>
        </row>
        <row r="7571">
          <cell r="A7571">
            <v>19137</v>
          </cell>
          <cell r="J7571">
            <v>1671.2159999999999</v>
          </cell>
        </row>
        <row r="7572">
          <cell r="A7572">
            <v>10008</v>
          </cell>
          <cell r="J7572">
            <v>1671.2159999999999</v>
          </cell>
        </row>
        <row r="7573">
          <cell r="A7573">
            <v>3049</v>
          </cell>
          <cell r="J7573">
            <v>1671.2159999999999</v>
          </cell>
        </row>
        <row r="7574">
          <cell r="A7574">
            <v>3072</v>
          </cell>
          <cell r="J7574">
            <v>1671.2159999999999</v>
          </cell>
        </row>
        <row r="7575">
          <cell r="A7575">
            <v>661015</v>
          </cell>
          <cell r="J7575">
            <v>1708.4780000000001</v>
          </cell>
        </row>
        <row r="7576">
          <cell r="A7576">
            <v>661016</v>
          </cell>
          <cell r="J7576">
            <v>1708.4780000000001</v>
          </cell>
        </row>
        <row r="7577">
          <cell r="A7577">
            <v>11347</v>
          </cell>
          <cell r="J7577">
            <v>1671.2159999999999</v>
          </cell>
        </row>
        <row r="7578">
          <cell r="A7578">
            <v>661323</v>
          </cell>
          <cell r="J7578">
            <v>2066.4259999999999</v>
          </cell>
        </row>
        <row r="7579">
          <cell r="A7579">
            <v>667430</v>
          </cell>
          <cell r="J7579">
            <v>2066.4259999999999</v>
          </cell>
        </row>
        <row r="7580">
          <cell r="A7580">
            <v>661322</v>
          </cell>
          <cell r="J7580">
            <v>2024.8209999999999</v>
          </cell>
        </row>
        <row r="7581">
          <cell r="A7581">
            <v>661819</v>
          </cell>
          <cell r="J7581">
            <v>2066.46</v>
          </cell>
        </row>
        <row r="7582">
          <cell r="A7582">
            <v>661317</v>
          </cell>
          <cell r="J7582">
            <v>2024.6179999999999</v>
          </cell>
        </row>
        <row r="7583">
          <cell r="A7583">
            <v>661320</v>
          </cell>
          <cell r="J7583">
            <v>2066.4259999999999</v>
          </cell>
        </row>
        <row r="7584">
          <cell r="A7584">
            <v>661318</v>
          </cell>
          <cell r="J7584">
            <v>2066.3580000000002</v>
          </cell>
        </row>
        <row r="7585">
          <cell r="A7585">
            <v>661319</v>
          </cell>
          <cell r="J7585">
            <v>2066.3580000000002</v>
          </cell>
        </row>
        <row r="7586">
          <cell r="A7586">
            <v>661321</v>
          </cell>
          <cell r="J7586">
            <v>2066.3580000000002</v>
          </cell>
        </row>
        <row r="7587">
          <cell r="A7587">
            <v>661316</v>
          </cell>
          <cell r="J7587">
            <v>2066.3580000000002</v>
          </cell>
        </row>
        <row r="7588">
          <cell r="A7588">
            <v>663568</v>
          </cell>
          <cell r="J7588">
            <v>2250.953</v>
          </cell>
        </row>
        <row r="7589">
          <cell r="A7589">
            <v>663570</v>
          </cell>
          <cell r="J7589">
            <v>2773.5859999999998</v>
          </cell>
        </row>
        <row r="7590">
          <cell r="A7590">
            <v>663569</v>
          </cell>
          <cell r="J7590">
            <v>3053.6039999999998</v>
          </cell>
        </row>
        <row r="7591">
          <cell r="A7591">
            <v>6012</v>
          </cell>
          <cell r="J7591">
            <v>3576.0340000000001</v>
          </cell>
        </row>
        <row r="7592">
          <cell r="A7592">
            <v>7307</v>
          </cell>
          <cell r="J7592">
            <v>3576.0680000000002</v>
          </cell>
        </row>
        <row r="7593">
          <cell r="A7593">
            <v>7670</v>
          </cell>
          <cell r="J7593">
            <v>5768.33</v>
          </cell>
        </row>
        <row r="7594">
          <cell r="A7594">
            <v>658276</v>
          </cell>
          <cell r="J7594">
            <v>6568.8130000000001</v>
          </cell>
        </row>
        <row r="7595">
          <cell r="A7595">
            <v>13932</v>
          </cell>
          <cell r="J7595">
            <v>1892.0530000000001</v>
          </cell>
        </row>
        <row r="7596">
          <cell r="A7596">
            <v>13943</v>
          </cell>
          <cell r="J7596">
            <v>1892.0530000000001</v>
          </cell>
        </row>
        <row r="7597">
          <cell r="A7597">
            <v>13933</v>
          </cell>
          <cell r="J7597">
            <v>1892.0530000000001</v>
          </cell>
        </row>
        <row r="7598">
          <cell r="A7598">
            <v>663296</v>
          </cell>
          <cell r="J7598">
            <v>4981.9489999999996</v>
          </cell>
        </row>
        <row r="7599">
          <cell r="A7599">
            <v>667419</v>
          </cell>
          <cell r="J7599">
            <v>4044.3890000000001</v>
          </cell>
        </row>
        <row r="7600">
          <cell r="A7600">
            <v>17488</v>
          </cell>
          <cell r="J7600">
            <v>13721.6</v>
          </cell>
        </row>
        <row r="7601">
          <cell r="A7601">
            <v>6254</v>
          </cell>
          <cell r="J7601">
            <v>4327.8050000000003</v>
          </cell>
        </row>
        <row r="7602">
          <cell r="A7602">
            <v>20278</v>
          </cell>
          <cell r="J7602">
            <v>770.48</v>
          </cell>
        </row>
        <row r="7603">
          <cell r="A7603">
            <v>18346</v>
          </cell>
          <cell r="J7603">
            <v>6817.9939999999997</v>
          </cell>
        </row>
        <row r="7604">
          <cell r="A7604">
            <v>663297</v>
          </cell>
          <cell r="J7604">
            <v>5987.92</v>
          </cell>
        </row>
        <row r="7605">
          <cell r="A7605">
            <v>663645</v>
          </cell>
          <cell r="J7605">
            <v>6870.058</v>
          </cell>
        </row>
        <row r="7606">
          <cell r="A7606">
            <v>666704</v>
          </cell>
          <cell r="J7606">
            <v>4981.9489999999996</v>
          </cell>
        </row>
        <row r="7607">
          <cell r="A7607">
            <v>663646</v>
          </cell>
          <cell r="J7607">
            <v>11475.12</v>
          </cell>
        </row>
        <row r="7608">
          <cell r="A7608">
            <v>663298</v>
          </cell>
          <cell r="J7608">
            <v>4861.0379999999996</v>
          </cell>
        </row>
        <row r="7609">
          <cell r="A7609">
            <v>667418</v>
          </cell>
          <cell r="J7609">
            <v>4044.3890000000001</v>
          </cell>
        </row>
        <row r="7610">
          <cell r="A7610">
            <v>667413</v>
          </cell>
          <cell r="J7610">
            <v>4981.9489999999996</v>
          </cell>
        </row>
        <row r="7611">
          <cell r="A7611">
            <v>667414</v>
          </cell>
          <cell r="J7611">
            <v>4981.9489999999996</v>
          </cell>
        </row>
        <row r="7612">
          <cell r="A7612">
            <v>667415</v>
          </cell>
          <cell r="J7612">
            <v>4981.9489999999996</v>
          </cell>
        </row>
        <row r="7613">
          <cell r="A7613">
            <v>665618</v>
          </cell>
          <cell r="J7613">
            <v>6986.1750000000002</v>
          </cell>
        </row>
        <row r="7614">
          <cell r="A7614">
            <v>666624</v>
          </cell>
          <cell r="J7614">
            <v>14586.95</v>
          </cell>
        </row>
        <row r="7615">
          <cell r="A7615">
            <v>665612</v>
          </cell>
          <cell r="J7615">
            <v>8357.4850000000006</v>
          </cell>
        </row>
        <row r="7616">
          <cell r="A7616">
            <v>664899</v>
          </cell>
          <cell r="J7616">
            <v>6986.1750000000002</v>
          </cell>
        </row>
        <row r="7617">
          <cell r="A7617">
            <v>667038</v>
          </cell>
          <cell r="J7617">
            <v>4637.0029999999997</v>
          </cell>
        </row>
        <row r="7618">
          <cell r="A7618">
            <v>666125</v>
          </cell>
          <cell r="J7618">
            <v>6986.1750000000002</v>
          </cell>
        </row>
        <row r="7619">
          <cell r="A7619">
            <v>666625</v>
          </cell>
          <cell r="J7619">
            <v>14586.95</v>
          </cell>
        </row>
        <row r="7620">
          <cell r="A7620">
            <v>665932</v>
          </cell>
          <cell r="J7620">
            <v>6986.1750000000002</v>
          </cell>
        </row>
        <row r="7621">
          <cell r="A7621">
            <v>665611</v>
          </cell>
          <cell r="J7621">
            <v>8357.4850000000006</v>
          </cell>
        </row>
        <row r="7622">
          <cell r="A7622">
            <v>665596</v>
          </cell>
          <cell r="J7622">
            <v>6986.1750000000002</v>
          </cell>
        </row>
        <row r="7623">
          <cell r="A7623">
            <v>663225</v>
          </cell>
          <cell r="J7623">
            <v>7235.68</v>
          </cell>
        </row>
        <row r="7624">
          <cell r="A7624">
            <v>665621</v>
          </cell>
          <cell r="J7624">
            <v>6986.1750000000002</v>
          </cell>
        </row>
        <row r="7625">
          <cell r="A7625">
            <v>666626</v>
          </cell>
          <cell r="J7625">
            <v>14586.95</v>
          </cell>
        </row>
        <row r="7626">
          <cell r="A7626">
            <v>667037</v>
          </cell>
          <cell r="J7626">
            <v>4637.0029999999997</v>
          </cell>
        </row>
        <row r="7627">
          <cell r="A7627">
            <v>316</v>
          </cell>
          <cell r="J7627">
            <v>2393.6950000000002</v>
          </cell>
        </row>
        <row r="7628">
          <cell r="A7628">
            <v>666897</v>
          </cell>
          <cell r="J7628">
            <v>5464.076</v>
          </cell>
        </row>
        <row r="7629">
          <cell r="A7629">
            <v>666895</v>
          </cell>
          <cell r="J7629">
            <v>2614.1260000000002</v>
          </cell>
        </row>
        <row r="7630">
          <cell r="A7630">
            <v>666894</v>
          </cell>
          <cell r="J7630">
            <v>7192.0649999999996</v>
          </cell>
        </row>
        <row r="7631">
          <cell r="A7631">
            <v>101516</v>
          </cell>
          <cell r="J7631">
            <v>2612.2750000000001</v>
          </cell>
        </row>
        <row r="7632">
          <cell r="A7632">
            <v>665643</v>
          </cell>
          <cell r="J7632">
            <v>7192.0649999999996</v>
          </cell>
        </row>
        <row r="7633">
          <cell r="A7633">
            <v>665850</v>
          </cell>
          <cell r="J7633">
            <v>2538.35</v>
          </cell>
        </row>
        <row r="7634">
          <cell r="A7634">
            <v>6854</v>
          </cell>
          <cell r="J7634">
            <v>2612.2750000000001</v>
          </cell>
        </row>
        <row r="7635">
          <cell r="A7635">
            <v>666898</v>
          </cell>
          <cell r="J7635">
            <v>5464.076</v>
          </cell>
        </row>
        <row r="7636">
          <cell r="A7636">
            <v>666896</v>
          </cell>
          <cell r="J7636">
            <v>2614.1260000000002</v>
          </cell>
        </row>
        <row r="7637">
          <cell r="A7637">
            <v>100874</v>
          </cell>
          <cell r="J7637">
            <v>5715.8980000000001</v>
          </cell>
        </row>
        <row r="7638">
          <cell r="A7638">
            <v>100930</v>
          </cell>
          <cell r="J7638">
            <v>5715.8980000000001</v>
          </cell>
        </row>
        <row r="7639">
          <cell r="A7639">
            <v>100863</v>
          </cell>
          <cell r="J7639">
            <v>5715.8980000000001</v>
          </cell>
        </row>
        <row r="7640">
          <cell r="A7640">
            <v>662903</v>
          </cell>
          <cell r="J7640">
            <v>6525.0039999999999</v>
          </cell>
        </row>
        <row r="7641">
          <cell r="A7641">
            <v>2152</v>
          </cell>
          <cell r="J7641">
            <v>3367.3359999999998</v>
          </cell>
        </row>
        <row r="7642">
          <cell r="A7642">
            <v>17489</v>
          </cell>
          <cell r="J7642">
            <v>11896.12</v>
          </cell>
        </row>
        <row r="7643">
          <cell r="A7643">
            <v>663566</v>
          </cell>
          <cell r="J7643">
            <v>9517.3250000000007</v>
          </cell>
        </row>
        <row r="7644">
          <cell r="A7644">
            <v>667291</v>
          </cell>
          <cell r="J7644">
            <v>3124.58</v>
          </cell>
        </row>
        <row r="7645">
          <cell r="A7645">
            <v>20251</v>
          </cell>
          <cell r="J7645">
            <v>11120.22</v>
          </cell>
        </row>
        <row r="7646">
          <cell r="A7646">
            <v>663642</v>
          </cell>
          <cell r="J7646">
            <v>3487.9279999999999</v>
          </cell>
        </row>
        <row r="7647">
          <cell r="A7647">
            <v>14462</v>
          </cell>
          <cell r="J7647">
            <v>1502.319</v>
          </cell>
        </row>
        <row r="7648">
          <cell r="A7648">
            <v>663565</v>
          </cell>
          <cell r="J7648">
            <v>1601.2380000000001</v>
          </cell>
        </row>
        <row r="7649">
          <cell r="A7649">
            <v>17217</v>
          </cell>
          <cell r="J7649">
            <v>3145.152</v>
          </cell>
        </row>
        <row r="7650">
          <cell r="A7650">
            <v>8058</v>
          </cell>
          <cell r="J7650">
            <v>3124.58</v>
          </cell>
        </row>
        <row r="7651">
          <cell r="A7651">
            <v>6821</v>
          </cell>
          <cell r="J7651">
            <v>3423.4580000000001</v>
          </cell>
        </row>
        <row r="7652">
          <cell r="A7652">
            <v>10988</v>
          </cell>
          <cell r="J7652">
            <v>2243.8240000000001</v>
          </cell>
        </row>
        <row r="7653">
          <cell r="A7653">
            <v>658394</v>
          </cell>
          <cell r="J7653">
            <v>2514.9850000000001</v>
          </cell>
        </row>
        <row r="7654">
          <cell r="A7654">
            <v>6674</v>
          </cell>
          <cell r="J7654">
            <v>2510.7800000000002</v>
          </cell>
        </row>
        <row r="7655">
          <cell r="A7655">
            <v>667211</v>
          </cell>
          <cell r="J7655">
            <v>11239</v>
          </cell>
        </row>
        <row r="7656">
          <cell r="A7656">
            <v>667210</v>
          </cell>
          <cell r="J7656">
            <v>11239</v>
          </cell>
        </row>
        <row r="7657">
          <cell r="A7657">
            <v>18499</v>
          </cell>
          <cell r="J7657">
            <v>1966.6189999999999</v>
          </cell>
        </row>
        <row r="7658">
          <cell r="A7658">
            <v>6464</v>
          </cell>
          <cell r="J7658">
            <v>3544.1550000000002</v>
          </cell>
        </row>
        <row r="7659">
          <cell r="A7659">
            <v>660180</v>
          </cell>
          <cell r="J7659">
            <v>3544.1550000000002</v>
          </cell>
        </row>
        <row r="7660">
          <cell r="A7660">
            <v>664538</v>
          </cell>
          <cell r="J7660">
            <v>8021.4690000000001</v>
          </cell>
        </row>
        <row r="7661">
          <cell r="A7661">
            <v>8929</v>
          </cell>
          <cell r="J7661">
            <v>6295.0020000000004</v>
          </cell>
        </row>
        <row r="7662">
          <cell r="A7662">
            <v>660181</v>
          </cell>
          <cell r="J7662">
            <v>6295.0020000000004</v>
          </cell>
        </row>
        <row r="7663">
          <cell r="A7663">
            <v>6465</v>
          </cell>
          <cell r="J7663">
            <v>5949.73</v>
          </cell>
        </row>
        <row r="7664">
          <cell r="A7664">
            <v>20329</v>
          </cell>
          <cell r="J7664">
            <v>5949.73</v>
          </cell>
        </row>
        <row r="7665">
          <cell r="A7665">
            <v>11048</v>
          </cell>
          <cell r="J7665">
            <v>5246.991</v>
          </cell>
        </row>
        <row r="7666">
          <cell r="A7666">
            <v>11919</v>
          </cell>
          <cell r="J7666">
            <v>3898.1309999999999</v>
          </cell>
        </row>
        <row r="7667">
          <cell r="A7667">
            <v>6727</v>
          </cell>
          <cell r="J7667">
            <v>2966.7020000000002</v>
          </cell>
        </row>
        <row r="7668">
          <cell r="A7668">
            <v>101486</v>
          </cell>
          <cell r="J7668">
            <v>3657.623</v>
          </cell>
        </row>
        <row r="7669">
          <cell r="A7669">
            <v>6767</v>
          </cell>
          <cell r="J7669">
            <v>2966.7020000000002</v>
          </cell>
        </row>
        <row r="7670">
          <cell r="A7670">
            <v>6872</v>
          </cell>
          <cell r="J7670">
            <v>3657.623</v>
          </cell>
        </row>
        <row r="7671">
          <cell r="A7671">
            <v>6731</v>
          </cell>
          <cell r="J7671">
            <v>2966.7020000000002</v>
          </cell>
        </row>
        <row r="7672">
          <cell r="A7672">
            <v>13688</v>
          </cell>
          <cell r="J7672">
            <v>3657.623</v>
          </cell>
        </row>
        <row r="7673">
          <cell r="A7673">
            <v>6676</v>
          </cell>
          <cell r="J7673">
            <v>2966.7020000000002</v>
          </cell>
        </row>
        <row r="7674">
          <cell r="A7674">
            <v>6788</v>
          </cell>
          <cell r="J7674">
            <v>3328.6019999999999</v>
          </cell>
        </row>
        <row r="7675">
          <cell r="A7675">
            <v>10310</v>
          </cell>
          <cell r="J7675">
            <v>1450.0070000000001</v>
          </cell>
        </row>
        <row r="7676">
          <cell r="A7676">
            <v>3351</v>
          </cell>
          <cell r="J7676">
            <v>1450.0070000000001</v>
          </cell>
        </row>
        <row r="7677">
          <cell r="A7677">
            <v>39</v>
          </cell>
          <cell r="J7677">
            <v>1203.5</v>
          </cell>
        </row>
        <row r="7678">
          <cell r="A7678">
            <v>40</v>
          </cell>
          <cell r="J7678">
            <v>1203.5</v>
          </cell>
        </row>
        <row r="7679">
          <cell r="A7679">
            <v>41</v>
          </cell>
          <cell r="J7679">
            <v>1029.5060000000001</v>
          </cell>
        </row>
        <row r="7680">
          <cell r="A7680">
            <v>42</v>
          </cell>
          <cell r="J7680">
            <v>1203.5</v>
          </cell>
        </row>
        <row r="7681">
          <cell r="A7681">
            <v>43</v>
          </cell>
          <cell r="J7681">
            <v>1957.4960000000001</v>
          </cell>
        </row>
        <row r="7682">
          <cell r="A7682">
            <v>45</v>
          </cell>
          <cell r="J7682">
            <v>1203.5</v>
          </cell>
        </row>
        <row r="7683">
          <cell r="A7683">
            <v>665847</v>
          </cell>
          <cell r="J7683">
            <v>1768.7819999999999</v>
          </cell>
        </row>
        <row r="7684">
          <cell r="A7684">
            <v>665848</v>
          </cell>
          <cell r="J7684">
            <v>1360.0530000000001</v>
          </cell>
        </row>
        <row r="7685">
          <cell r="A7685">
            <v>7607</v>
          </cell>
          <cell r="J7685">
            <v>884.51400000000001</v>
          </cell>
        </row>
        <row r="7686">
          <cell r="A7686">
            <v>7608</v>
          </cell>
          <cell r="J7686">
            <v>1058.49</v>
          </cell>
        </row>
        <row r="7687">
          <cell r="A7687">
            <v>44</v>
          </cell>
          <cell r="J7687">
            <v>1812.521</v>
          </cell>
        </row>
        <row r="7688">
          <cell r="A7688">
            <v>3244</v>
          </cell>
          <cell r="J7688">
            <v>1226.8869999999999</v>
          </cell>
        </row>
        <row r="7689">
          <cell r="A7689">
            <v>3245</v>
          </cell>
          <cell r="J7689">
            <v>963.88699999999994</v>
          </cell>
        </row>
        <row r="7690">
          <cell r="A7690">
            <v>3246</v>
          </cell>
          <cell r="J7690">
            <v>1145.075</v>
          </cell>
        </row>
        <row r="7691">
          <cell r="A7691">
            <v>3247</v>
          </cell>
          <cell r="J7691">
            <v>1755.6410000000001</v>
          </cell>
        </row>
        <row r="7692">
          <cell r="A7692">
            <v>3248</v>
          </cell>
          <cell r="J7692">
            <v>1012.066</v>
          </cell>
        </row>
        <row r="7693">
          <cell r="A7693">
            <v>664568</v>
          </cell>
          <cell r="J7693">
            <v>1705.356</v>
          </cell>
        </row>
        <row r="7694">
          <cell r="A7694">
            <v>664570</v>
          </cell>
          <cell r="J7694">
            <v>3159.4520000000002</v>
          </cell>
        </row>
        <row r="7695">
          <cell r="A7695">
            <v>666400</v>
          </cell>
          <cell r="J7695">
            <v>3971.6619999999998</v>
          </cell>
        </row>
        <row r="7696">
          <cell r="A7696">
            <v>9368</v>
          </cell>
          <cell r="J7696">
            <v>3160.643</v>
          </cell>
        </row>
        <row r="7697">
          <cell r="A7697">
            <v>666399</v>
          </cell>
          <cell r="J7697">
            <v>3971.6619999999998</v>
          </cell>
        </row>
        <row r="7698">
          <cell r="A7698">
            <v>666401</v>
          </cell>
          <cell r="J7698">
            <v>3971.6619999999998</v>
          </cell>
        </row>
        <row r="7699">
          <cell r="A7699">
            <v>20460</v>
          </cell>
          <cell r="J7699">
            <v>4972.5339999999997</v>
          </cell>
        </row>
        <row r="7700">
          <cell r="A7700">
            <v>664160</v>
          </cell>
          <cell r="J7700">
            <v>2773.163</v>
          </cell>
        </row>
        <row r="7701">
          <cell r="A7701">
            <v>1376</v>
          </cell>
          <cell r="J7701">
            <v>2773.163</v>
          </cell>
        </row>
        <row r="7702">
          <cell r="A7702">
            <v>664161</v>
          </cell>
          <cell r="J7702">
            <v>2773.163</v>
          </cell>
        </row>
        <row r="7703">
          <cell r="A7703">
            <v>20459</v>
          </cell>
          <cell r="J7703">
            <v>3825.0729999999999</v>
          </cell>
        </row>
        <row r="7704">
          <cell r="A7704">
            <v>665270</v>
          </cell>
          <cell r="J7704">
            <v>7500</v>
          </cell>
        </row>
        <row r="7705">
          <cell r="A7705">
            <v>665272</v>
          </cell>
          <cell r="J7705">
            <v>7000</v>
          </cell>
        </row>
        <row r="7706">
          <cell r="A7706">
            <v>665266</v>
          </cell>
          <cell r="J7706">
            <v>7500</v>
          </cell>
        </row>
        <row r="7707">
          <cell r="A7707">
            <v>665273</v>
          </cell>
          <cell r="J7707">
            <v>7000</v>
          </cell>
        </row>
        <row r="7708">
          <cell r="A7708">
            <v>665267</v>
          </cell>
          <cell r="J7708">
            <v>7500</v>
          </cell>
        </row>
        <row r="7709">
          <cell r="A7709">
            <v>665268</v>
          </cell>
          <cell r="J7709">
            <v>7500</v>
          </cell>
        </row>
        <row r="7710">
          <cell r="A7710">
            <v>665271</v>
          </cell>
          <cell r="J7710">
            <v>7000</v>
          </cell>
        </row>
        <row r="7711">
          <cell r="A7711">
            <v>665265</v>
          </cell>
          <cell r="J7711">
            <v>7500</v>
          </cell>
        </row>
        <row r="7712">
          <cell r="A7712">
            <v>666324</v>
          </cell>
          <cell r="J7712">
            <v>2277.4110000000001</v>
          </cell>
        </row>
        <row r="7713">
          <cell r="A7713">
            <v>8738</v>
          </cell>
          <cell r="J7713">
            <v>1968.155</v>
          </cell>
        </row>
        <row r="7714">
          <cell r="A7714">
            <v>8737</v>
          </cell>
          <cell r="J7714">
            <v>1548.1569999999999</v>
          </cell>
        </row>
        <row r="7715">
          <cell r="A7715">
            <v>20511</v>
          </cell>
          <cell r="J7715">
            <v>1396.4770000000001</v>
          </cell>
        </row>
        <row r="7716">
          <cell r="A7716">
            <v>2601</v>
          </cell>
          <cell r="J7716">
            <v>1396.4770000000001</v>
          </cell>
        </row>
        <row r="7717">
          <cell r="A7717">
            <v>2604</v>
          </cell>
          <cell r="J7717">
            <v>1396.4770000000001</v>
          </cell>
        </row>
        <row r="7718">
          <cell r="A7718">
            <v>19490</v>
          </cell>
          <cell r="J7718">
            <v>1290.663</v>
          </cell>
        </row>
        <row r="7719">
          <cell r="A7719">
            <v>8736</v>
          </cell>
          <cell r="J7719">
            <v>2573.6509999999998</v>
          </cell>
        </row>
        <row r="7720">
          <cell r="A7720">
            <v>4361</v>
          </cell>
          <cell r="J7720">
            <v>1790.4670000000001</v>
          </cell>
        </row>
        <row r="7721">
          <cell r="A7721">
            <v>7756</v>
          </cell>
          <cell r="J7721">
            <v>1388.3530000000001</v>
          </cell>
        </row>
        <row r="7722">
          <cell r="A7722">
            <v>100580</v>
          </cell>
          <cell r="J7722">
            <v>1141.249</v>
          </cell>
        </row>
        <row r="7723">
          <cell r="A7723">
            <v>7758</v>
          </cell>
          <cell r="J7723">
            <v>1395.038</v>
          </cell>
        </row>
        <row r="7724">
          <cell r="A7724">
            <v>11491</v>
          </cell>
          <cell r="J7724">
            <v>2252.3919999999998</v>
          </cell>
        </row>
        <row r="7725">
          <cell r="A7725">
            <v>650</v>
          </cell>
          <cell r="J7725">
            <v>2039.7639999999999</v>
          </cell>
        </row>
        <row r="7726">
          <cell r="A7726">
            <v>102054</v>
          </cell>
          <cell r="J7726">
            <v>1986.8140000000001</v>
          </cell>
        </row>
        <row r="7727">
          <cell r="A7727">
            <v>652</v>
          </cell>
          <cell r="J7727">
            <v>1955.9690000000001</v>
          </cell>
        </row>
        <row r="7728">
          <cell r="A7728">
            <v>9814</v>
          </cell>
          <cell r="J7728">
            <v>2280.4989999999998</v>
          </cell>
        </row>
        <row r="7729">
          <cell r="A7729">
            <v>665256</v>
          </cell>
          <cell r="J7729">
            <v>2277.4110000000001</v>
          </cell>
        </row>
        <row r="7730">
          <cell r="A7730">
            <v>102252</v>
          </cell>
          <cell r="J7730">
            <v>2280.569</v>
          </cell>
        </row>
        <row r="7731">
          <cell r="A7731">
            <v>665257</v>
          </cell>
          <cell r="J7731">
            <v>2277.4110000000001</v>
          </cell>
        </row>
        <row r="7732">
          <cell r="A7732">
            <v>102253</v>
          </cell>
          <cell r="J7732">
            <v>1986.8140000000001</v>
          </cell>
        </row>
        <row r="7733">
          <cell r="A7733">
            <v>13891</v>
          </cell>
          <cell r="J7733">
            <v>2292.009</v>
          </cell>
        </row>
        <row r="7734">
          <cell r="A7734">
            <v>4816</v>
          </cell>
          <cell r="J7734">
            <v>2292.009</v>
          </cell>
        </row>
        <row r="7735">
          <cell r="A7735">
            <v>654</v>
          </cell>
          <cell r="J7735">
            <v>1634.492</v>
          </cell>
        </row>
        <row r="7736">
          <cell r="A7736">
            <v>655</v>
          </cell>
          <cell r="J7736">
            <v>2030.57</v>
          </cell>
        </row>
        <row r="7737">
          <cell r="A7737">
            <v>658</v>
          </cell>
          <cell r="J7737">
            <v>1637.896</v>
          </cell>
        </row>
        <row r="7738">
          <cell r="A7738">
            <v>656</v>
          </cell>
          <cell r="J7738">
            <v>1842.838</v>
          </cell>
        </row>
        <row r="7739">
          <cell r="A7739">
            <v>665258</v>
          </cell>
          <cell r="J7739">
            <v>2277.4110000000001</v>
          </cell>
        </row>
        <row r="7740">
          <cell r="A7740">
            <v>9695</v>
          </cell>
          <cell r="J7740">
            <v>2280.4989999999998</v>
          </cell>
        </row>
        <row r="7741">
          <cell r="A7741">
            <v>102055</v>
          </cell>
          <cell r="J7741">
            <v>2971.3679999999999</v>
          </cell>
        </row>
        <row r="7742">
          <cell r="A7742">
            <v>663</v>
          </cell>
          <cell r="J7742">
            <v>3270.6689999999999</v>
          </cell>
        </row>
        <row r="7743">
          <cell r="A7743">
            <v>10013</v>
          </cell>
          <cell r="J7743">
            <v>2351.2220000000002</v>
          </cell>
        </row>
        <row r="7744">
          <cell r="A7744">
            <v>11493</v>
          </cell>
          <cell r="J7744">
            <v>2359.1729999999998</v>
          </cell>
        </row>
        <row r="7745">
          <cell r="A7745">
            <v>4460</v>
          </cell>
          <cell r="J7745">
            <v>2280.4989999999998</v>
          </cell>
        </row>
        <row r="7746">
          <cell r="A7746">
            <v>7668</v>
          </cell>
          <cell r="J7746">
            <v>741.78599999999994</v>
          </cell>
        </row>
        <row r="7747">
          <cell r="A7747">
            <v>3292</v>
          </cell>
          <cell r="J7747">
            <v>2173.3200000000002</v>
          </cell>
        </row>
        <row r="7748">
          <cell r="A7748">
            <v>2976</v>
          </cell>
          <cell r="J7748">
            <v>2197.77</v>
          </cell>
        </row>
        <row r="7749">
          <cell r="A7749">
            <v>7669</v>
          </cell>
          <cell r="J7749">
            <v>697.69399999999996</v>
          </cell>
        </row>
        <row r="7750">
          <cell r="A7750">
            <v>3302</v>
          </cell>
          <cell r="J7750">
            <v>1791.1</v>
          </cell>
        </row>
        <row r="7751">
          <cell r="A7751">
            <v>7667</v>
          </cell>
          <cell r="J7751">
            <v>681.16700000000003</v>
          </cell>
        </row>
        <row r="7752">
          <cell r="A7752">
            <v>3304</v>
          </cell>
          <cell r="J7752">
            <v>1966.66</v>
          </cell>
        </row>
        <row r="7753">
          <cell r="A7753">
            <v>7666</v>
          </cell>
          <cell r="J7753">
            <v>1033.9090000000001</v>
          </cell>
        </row>
        <row r="7754">
          <cell r="A7754">
            <v>3310</v>
          </cell>
          <cell r="J7754">
            <v>2896.66</v>
          </cell>
        </row>
        <row r="7755">
          <cell r="A7755">
            <v>18901</v>
          </cell>
          <cell r="J7755">
            <v>2655.54</v>
          </cell>
        </row>
        <row r="7756">
          <cell r="A7756">
            <v>661931</v>
          </cell>
          <cell r="J7756">
            <v>1614.1579999999999</v>
          </cell>
        </row>
        <row r="7757">
          <cell r="A7757">
            <v>666561</v>
          </cell>
          <cell r="J7757">
            <v>5765.0020000000004</v>
          </cell>
        </row>
        <row r="7758">
          <cell r="A7758">
            <v>662125</v>
          </cell>
          <cell r="J7758">
            <v>5765.0020000000004</v>
          </cell>
        </row>
        <row r="7759">
          <cell r="A7759">
            <v>660703</v>
          </cell>
          <cell r="J7759">
            <v>5765.0020000000004</v>
          </cell>
        </row>
        <row r="7760">
          <cell r="A7760">
            <v>662127</v>
          </cell>
          <cell r="J7760">
            <v>5765.0020000000004</v>
          </cell>
        </row>
        <row r="7761">
          <cell r="A7761">
            <v>667020</v>
          </cell>
          <cell r="J7761">
            <v>5765.0020000000004</v>
          </cell>
        </row>
        <row r="7762">
          <cell r="A7762">
            <v>662130</v>
          </cell>
          <cell r="J7762">
            <v>5765.0020000000004</v>
          </cell>
        </row>
        <row r="7763">
          <cell r="A7763">
            <v>659460</v>
          </cell>
          <cell r="J7763">
            <v>1614.64</v>
          </cell>
        </row>
        <row r="7764">
          <cell r="A7764">
            <v>659461</v>
          </cell>
          <cell r="J7764">
            <v>3226.7060000000001</v>
          </cell>
        </row>
        <row r="7765">
          <cell r="A7765">
            <v>662680</v>
          </cell>
          <cell r="J7765">
            <v>1290.663</v>
          </cell>
        </row>
        <row r="7766">
          <cell r="A7766">
            <v>657064</v>
          </cell>
          <cell r="J7766">
            <v>1003.136</v>
          </cell>
        </row>
        <row r="7767">
          <cell r="A7767">
            <v>9654</v>
          </cell>
          <cell r="J7767">
            <v>3954.5729999999999</v>
          </cell>
        </row>
        <row r="7768">
          <cell r="A7768">
            <v>553</v>
          </cell>
          <cell r="J7768">
            <v>1059.472</v>
          </cell>
        </row>
        <row r="7769">
          <cell r="A7769">
            <v>100721</v>
          </cell>
          <cell r="J7769">
            <v>2059.502</v>
          </cell>
        </row>
        <row r="7770">
          <cell r="A7770">
            <v>666325</v>
          </cell>
          <cell r="J7770">
            <v>1059.472</v>
          </cell>
        </row>
        <row r="7771">
          <cell r="A7771">
            <v>1291</v>
          </cell>
          <cell r="J7771">
            <v>761.29600000000005</v>
          </cell>
        </row>
        <row r="7772">
          <cell r="A7772">
            <v>8397</v>
          </cell>
          <cell r="J7772">
            <v>1393.4590000000001</v>
          </cell>
        </row>
        <row r="7773">
          <cell r="A7773">
            <v>3300</v>
          </cell>
          <cell r="J7773">
            <v>3850</v>
          </cell>
        </row>
        <row r="7774">
          <cell r="A7774">
            <v>10684</v>
          </cell>
          <cell r="J7774">
            <v>7236.67</v>
          </cell>
        </row>
        <row r="7775">
          <cell r="A7775">
            <v>102118</v>
          </cell>
          <cell r="J7775">
            <v>1420</v>
          </cell>
        </row>
        <row r="7776">
          <cell r="A7776">
            <v>102117</v>
          </cell>
          <cell r="J7776">
            <v>2737.13</v>
          </cell>
        </row>
        <row r="7777">
          <cell r="A7777">
            <v>10014</v>
          </cell>
          <cell r="J7777">
            <v>2157.1039999999998</v>
          </cell>
        </row>
        <row r="7778">
          <cell r="A7778">
            <v>9183</v>
          </cell>
          <cell r="J7778">
            <v>51218.22</v>
          </cell>
        </row>
        <row r="7779">
          <cell r="A7779">
            <v>3492</v>
          </cell>
          <cell r="J7779">
            <v>51218.22</v>
          </cell>
        </row>
        <row r="7780">
          <cell r="A7780">
            <v>20393</v>
          </cell>
          <cell r="J7780">
            <v>5243.0709999999999</v>
          </cell>
        </row>
        <row r="7781">
          <cell r="A7781">
            <v>20160</v>
          </cell>
          <cell r="J7781">
            <v>160466.4</v>
          </cell>
        </row>
        <row r="7782">
          <cell r="A7782">
            <v>8767</v>
          </cell>
          <cell r="J7782">
            <v>10</v>
          </cell>
        </row>
        <row r="7783">
          <cell r="A7783">
            <v>916</v>
          </cell>
          <cell r="J7783">
            <v>55320.201000000001</v>
          </cell>
        </row>
        <row r="7784">
          <cell r="A7784">
            <v>18691</v>
          </cell>
          <cell r="J7784">
            <v>24638.75</v>
          </cell>
        </row>
        <row r="7785">
          <cell r="A7785">
            <v>6280</v>
          </cell>
          <cell r="J7785">
            <v>7103.1629999999996</v>
          </cell>
        </row>
        <row r="7786">
          <cell r="A7786">
            <v>18553</v>
          </cell>
          <cell r="J7786">
            <v>10355.11</v>
          </cell>
        </row>
        <row r="7787">
          <cell r="A7787">
            <v>10734</v>
          </cell>
          <cell r="J7787">
            <v>11081.1</v>
          </cell>
        </row>
        <row r="7788">
          <cell r="A7788">
            <v>10735</v>
          </cell>
          <cell r="J7788">
            <v>7997.3969999999999</v>
          </cell>
        </row>
        <row r="7789">
          <cell r="A7789">
            <v>13557</v>
          </cell>
          <cell r="J7789">
            <v>6322.2520000000004</v>
          </cell>
        </row>
        <row r="7790">
          <cell r="A7790">
            <v>9423</v>
          </cell>
          <cell r="J7790">
            <v>12222.79</v>
          </cell>
        </row>
        <row r="7791">
          <cell r="A7791">
            <v>3801</v>
          </cell>
          <cell r="J7791">
            <v>8830.82</v>
          </cell>
        </row>
        <row r="7792">
          <cell r="A7792">
            <v>659792</v>
          </cell>
          <cell r="J7792">
            <v>9368.482</v>
          </cell>
        </row>
        <row r="7793">
          <cell r="A7793">
            <v>659794</v>
          </cell>
          <cell r="J7793">
            <v>9161.4519999999993</v>
          </cell>
        </row>
        <row r="7794">
          <cell r="A7794">
            <v>659795</v>
          </cell>
          <cell r="J7794">
            <v>9368.482</v>
          </cell>
        </row>
        <row r="7795">
          <cell r="A7795">
            <v>665010</v>
          </cell>
          <cell r="J7795">
            <v>8336.9269999999997</v>
          </cell>
        </row>
        <row r="7796">
          <cell r="A7796">
            <v>665011</v>
          </cell>
          <cell r="J7796">
            <v>8336.9269999999997</v>
          </cell>
        </row>
        <row r="7797">
          <cell r="A7797">
            <v>912</v>
          </cell>
          <cell r="J7797">
            <v>15137.87</v>
          </cell>
        </row>
        <row r="7798">
          <cell r="A7798">
            <v>12335</v>
          </cell>
          <cell r="J7798">
            <v>6550.9</v>
          </cell>
        </row>
        <row r="7799">
          <cell r="A7799">
            <v>101413</v>
          </cell>
          <cell r="J7799">
            <v>9013.4279999999999</v>
          </cell>
        </row>
        <row r="7800">
          <cell r="A7800">
            <v>15149</v>
          </cell>
          <cell r="J7800">
            <v>3984.7849999999999</v>
          </cell>
        </row>
        <row r="7801">
          <cell r="A7801">
            <v>666638</v>
          </cell>
          <cell r="J7801">
            <v>7973.5529999999999</v>
          </cell>
        </row>
        <row r="7802">
          <cell r="A7802">
            <v>662876</v>
          </cell>
          <cell r="J7802">
            <v>3045.5129999999999</v>
          </cell>
        </row>
        <row r="7803">
          <cell r="A7803">
            <v>664409</v>
          </cell>
          <cell r="J7803">
            <v>3167.82</v>
          </cell>
        </row>
        <row r="7804">
          <cell r="A7804">
            <v>664972</v>
          </cell>
          <cell r="J7804">
            <v>2787.5680000000002</v>
          </cell>
        </row>
        <row r="7805">
          <cell r="A7805">
            <v>665808</v>
          </cell>
          <cell r="J7805">
            <v>6270.1970000000001</v>
          </cell>
        </row>
        <row r="7806">
          <cell r="A7806">
            <v>10447</v>
          </cell>
          <cell r="J7806">
            <v>7073.2669999999998</v>
          </cell>
        </row>
        <row r="7807">
          <cell r="A7807">
            <v>8988</v>
          </cell>
          <cell r="J7807">
            <v>2176.6329999999998</v>
          </cell>
        </row>
        <row r="7808">
          <cell r="A7808">
            <v>662882</v>
          </cell>
          <cell r="J7808">
            <v>8666.9840000000004</v>
          </cell>
        </row>
        <row r="7809">
          <cell r="A7809">
            <v>662885</v>
          </cell>
          <cell r="J7809">
            <v>3331.3739999999998</v>
          </cell>
        </row>
        <row r="7810">
          <cell r="A7810">
            <v>662884</v>
          </cell>
          <cell r="J7810">
            <v>5237.5680000000002</v>
          </cell>
        </row>
        <row r="7811">
          <cell r="A7811">
            <v>663910</v>
          </cell>
          <cell r="J7811">
            <v>2759.4259999999999</v>
          </cell>
        </row>
        <row r="7812">
          <cell r="A7812">
            <v>664973</v>
          </cell>
          <cell r="J7812">
            <v>6270.1970000000001</v>
          </cell>
        </row>
        <row r="7813">
          <cell r="A7813">
            <v>662881</v>
          </cell>
          <cell r="J7813">
            <v>1961.2670000000001</v>
          </cell>
        </row>
        <row r="7814">
          <cell r="A7814">
            <v>662880</v>
          </cell>
          <cell r="J7814">
            <v>4063.2640000000001</v>
          </cell>
        </row>
        <row r="7815">
          <cell r="A7815">
            <v>662879</v>
          </cell>
          <cell r="J7815">
            <v>5237.5680000000002</v>
          </cell>
        </row>
        <row r="7816">
          <cell r="A7816">
            <v>666546</v>
          </cell>
          <cell r="J7816">
            <v>6015.5309999999999</v>
          </cell>
        </row>
        <row r="7817">
          <cell r="A7817">
            <v>666547</v>
          </cell>
          <cell r="J7817">
            <v>5872.6270000000004</v>
          </cell>
        </row>
        <row r="7818">
          <cell r="A7818">
            <v>666545</v>
          </cell>
          <cell r="J7818">
            <v>3431.346</v>
          </cell>
        </row>
        <row r="7819">
          <cell r="A7819">
            <v>663914</v>
          </cell>
          <cell r="J7819">
            <v>12036.1</v>
          </cell>
        </row>
        <row r="7820">
          <cell r="A7820">
            <v>665590</v>
          </cell>
          <cell r="J7820">
            <v>6096.0460000000003</v>
          </cell>
        </row>
        <row r="7821">
          <cell r="A7821">
            <v>665589</v>
          </cell>
          <cell r="J7821">
            <v>3911.9549999999999</v>
          </cell>
        </row>
        <row r="7822">
          <cell r="A7822">
            <v>20214</v>
          </cell>
          <cell r="J7822">
            <v>886.9</v>
          </cell>
        </row>
        <row r="7823">
          <cell r="A7823">
            <v>20203</v>
          </cell>
          <cell r="J7823">
            <v>886.9</v>
          </cell>
        </row>
        <row r="7824">
          <cell r="A7824">
            <v>20201</v>
          </cell>
          <cell r="J7824">
            <v>1517.046</v>
          </cell>
        </row>
        <row r="7825">
          <cell r="A7825">
            <v>658152</v>
          </cell>
          <cell r="J7825">
            <v>886.9</v>
          </cell>
        </row>
        <row r="7826">
          <cell r="A7826">
            <v>20202</v>
          </cell>
          <cell r="J7826">
            <v>1045.7</v>
          </cell>
        </row>
        <row r="7827">
          <cell r="A7827">
            <v>20200</v>
          </cell>
          <cell r="J7827">
            <v>1191.2349999999999</v>
          </cell>
        </row>
        <row r="7828">
          <cell r="A7828">
            <v>658223</v>
          </cell>
          <cell r="J7828">
            <v>1353.482</v>
          </cell>
        </row>
        <row r="7829">
          <cell r="A7829">
            <v>665718</v>
          </cell>
          <cell r="J7829">
            <v>4342.5510000000004</v>
          </cell>
        </row>
        <row r="7830">
          <cell r="A7830">
            <v>2286</v>
          </cell>
          <cell r="J7830">
            <v>3000.5219999999999</v>
          </cell>
        </row>
        <row r="7831">
          <cell r="A7831">
            <v>665717</v>
          </cell>
          <cell r="J7831">
            <v>10256.530000000001</v>
          </cell>
        </row>
        <row r="7832">
          <cell r="A7832">
            <v>3707</v>
          </cell>
          <cell r="J7832">
            <v>2025.6849999999999</v>
          </cell>
        </row>
        <row r="7833">
          <cell r="A7833">
            <v>665034</v>
          </cell>
          <cell r="J7833">
            <v>3797.76</v>
          </cell>
        </row>
        <row r="7834">
          <cell r="A7834">
            <v>665033</v>
          </cell>
          <cell r="J7834">
            <v>1918.165</v>
          </cell>
        </row>
        <row r="7835">
          <cell r="A7835">
            <v>665032</v>
          </cell>
          <cell r="J7835">
            <v>1461.91</v>
          </cell>
        </row>
        <row r="7836">
          <cell r="A7836">
            <v>179</v>
          </cell>
          <cell r="J7836">
            <v>3638.73</v>
          </cell>
        </row>
        <row r="7837">
          <cell r="A7837">
            <v>1022</v>
          </cell>
          <cell r="J7837">
            <v>1875.6389999999999</v>
          </cell>
        </row>
        <row r="7838">
          <cell r="A7838">
            <v>665031</v>
          </cell>
          <cell r="J7838">
            <v>1265.327</v>
          </cell>
        </row>
        <row r="7839">
          <cell r="A7839">
            <v>3899</v>
          </cell>
          <cell r="J7839">
            <v>3638.73</v>
          </cell>
        </row>
        <row r="7840">
          <cell r="A7840">
            <v>8210</v>
          </cell>
          <cell r="J7840">
            <v>4556.63</v>
          </cell>
        </row>
        <row r="7841">
          <cell r="A7841">
            <v>2619</v>
          </cell>
          <cell r="J7841">
            <v>6726.8410000000003</v>
          </cell>
        </row>
        <row r="7842">
          <cell r="A7842">
            <v>17538</v>
          </cell>
          <cell r="J7842">
            <v>11501.4</v>
          </cell>
        </row>
        <row r="7843">
          <cell r="A7843">
            <v>17539</v>
          </cell>
          <cell r="J7843">
            <v>4556.63</v>
          </cell>
        </row>
        <row r="7844">
          <cell r="A7844">
            <v>666549</v>
          </cell>
          <cell r="J7844">
            <v>8529.0990000000002</v>
          </cell>
        </row>
        <row r="7845">
          <cell r="A7845">
            <v>666548</v>
          </cell>
          <cell r="J7845">
            <v>7973.5529999999999</v>
          </cell>
        </row>
        <row r="7846">
          <cell r="A7846">
            <v>10100</v>
          </cell>
          <cell r="J7846">
            <v>1864.2090000000001</v>
          </cell>
        </row>
        <row r="7847">
          <cell r="A7847">
            <v>5675</v>
          </cell>
          <cell r="J7847">
            <v>1621.0350000000001</v>
          </cell>
        </row>
        <row r="7848">
          <cell r="A7848">
            <v>1733</v>
          </cell>
          <cell r="J7848">
            <v>2679.683</v>
          </cell>
        </row>
        <row r="7849">
          <cell r="A7849">
            <v>665314</v>
          </cell>
          <cell r="J7849">
            <v>8730.1139999999996</v>
          </cell>
        </row>
        <row r="7850">
          <cell r="A7850">
            <v>665309</v>
          </cell>
          <cell r="J7850">
            <v>7472.7179999999998</v>
          </cell>
        </row>
        <row r="7851">
          <cell r="A7851">
            <v>665312</v>
          </cell>
          <cell r="J7851">
            <v>7801.9960000000001</v>
          </cell>
        </row>
        <row r="7852">
          <cell r="A7852">
            <v>664737</v>
          </cell>
          <cell r="J7852">
            <v>4889.683</v>
          </cell>
        </row>
        <row r="7853">
          <cell r="A7853">
            <v>11480</v>
          </cell>
          <cell r="J7853">
            <v>2146.4380000000001</v>
          </cell>
        </row>
        <row r="7854">
          <cell r="A7854">
            <v>7039</v>
          </cell>
          <cell r="J7854">
            <v>1811.0650000000001</v>
          </cell>
        </row>
        <row r="7855">
          <cell r="A7855">
            <v>101890</v>
          </cell>
          <cell r="J7855">
            <v>1411.5650000000001</v>
          </cell>
        </row>
        <row r="7856">
          <cell r="A7856">
            <v>19151</v>
          </cell>
          <cell r="J7856">
            <v>3589.7069999999999</v>
          </cell>
        </row>
        <row r="7857">
          <cell r="A7857">
            <v>665542</v>
          </cell>
          <cell r="J7857">
            <v>2422.317</v>
          </cell>
        </row>
        <row r="7858">
          <cell r="A7858">
            <v>422</v>
          </cell>
          <cell r="J7858">
            <v>2036.1320000000001</v>
          </cell>
        </row>
        <row r="7859">
          <cell r="A7859">
            <v>664439</v>
          </cell>
          <cell r="J7859">
            <v>2366.9960000000001</v>
          </cell>
        </row>
        <row r="7860">
          <cell r="A7860">
            <v>659364</v>
          </cell>
          <cell r="J7860">
            <v>2682.5079999999998</v>
          </cell>
        </row>
        <row r="7861">
          <cell r="A7861">
            <v>665298</v>
          </cell>
          <cell r="J7861">
            <v>2682.5079999999998</v>
          </cell>
        </row>
        <row r="7862">
          <cell r="A7862">
            <v>19082</v>
          </cell>
          <cell r="J7862">
            <v>1201.857</v>
          </cell>
        </row>
        <row r="7863">
          <cell r="A7863">
            <v>14461</v>
          </cell>
          <cell r="J7863">
            <v>1201.857</v>
          </cell>
        </row>
        <row r="7864">
          <cell r="A7864">
            <v>12751</v>
          </cell>
          <cell r="J7864">
            <v>1201.857</v>
          </cell>
        </row>
        <row r="7865">
          <cell r="A7865">
            <v>667119</v>
          </cell>
          <cell r="J7865">
            <v>2904</v>
          </cell>
        </row>
        <row r="7866">
          <cell r="A7866">
            <v>667120</v>
          </cell>
          <cell r="J7866">
            <v>2904</v>
          </cell>
        </row>
        <row r="7867">
          <cell r="A7867">
            <v>664603</v>
          </cell>
          <cell r="J7867">
            <v>2199.2170000000001</v>
          </cell>
        </row>
        <row r="7868">
          <cell r="A7868">
            <v>664619</v>
          </cell>
          <cell r="J7868">
            <v>2199.2170000000001</v>
          </cell>
        </row>
        <row r="7869">
          <cell r="A7869">
            <v>664622</v>
          </cell>
          <cell r="J7869">
            <v>2199.2170000000001</v>
          </cell>
        </row>
        <row r="7870">
          <cell r="A7870">
            <v>664621</v>
          </cell>
          <cell r="J7870">
            <v>2199.2170000000001</v>
          </cell>
        </row>
        <row r="7871">
          <cell r="A7871">
            <v>664612</v>
          </cell>
          <cell r="J7871">
            <v>2199.2170000000001</v>
          </cell>
        </row>
        <row r="7872">
          <cell r="A7872">
            <v>2076</v>
          </cell>
          <cell r="J7872">
            <v>2014.4870000000001</v>
          </cell>
        </row>
        <row r="7873">
          <cell r="A7873">
            <v>6958</v>
          </cell>
          <cell r="J7873">
            <v>2150.085</v>
          </cell>
        </row>
        <row r="7874">
          <cell r="A7874">
            <v>666614</v>
          </cell>
          <cell r="J7874">
            <v>1550.337</v>
          </cell>
        </row>
        <row r="7875">
          <cell r="A7875">
            <v>666615</v>
          </cell>
          <cell r="J7875">
            <v>2356.9409999999998</v>
          </cell>
        </row>
        <row r="7876">
          <cell r="A7876">
            <v>18558</v>
          </cell>
          <cell r="J7876">
            <v>1348.1089999999999</v>
          </cell>
        </row>
        <row r="7877">
          <cell r="A7877">
            <v>666272</v>
          </cell>
          <cell r="J7877">
            <v>2807.7260000000001</v>
          </cell>
        </row>
        <row r="7878">
          <cell r="A7878">
            <v>6294</v>
          </cell>
          <cell r="J7878">
            <v>3715.8719999999998</v>
          </cell>
        </row>
        <row r="7879">
          <cell r="A7879">
            <v>10633</v>
          </cell>
          <cell r="J7879">
            <v>1987.0409999999999</v>
          </cell>
        </row>
        <row r="7880">
          <cell r="A7880">
            <v>8417</v>
          </cell>
          <cell r="J7880">
            <v>1987.0409999999999</v>
          </cell>
        </row>
        <row r="7881">
          <cell r="A7881">
            <v>659362</v>
          </cell>
          <cell r="J7881">
            <v>1788.327</v>
          </cell>
        </row>
        <row r="7882">
          <cell r="A7882">
            <v>663679</v>
          </cell>
          <cell r="J7882">
            <v>2216.9490000000001</v>
          </cell>
        </row>
        <row r="7883">
          <cell r="A7883">
            <v>17367</v>
          </cell>
          <cell r="J7883">
            <v>1788.327</v>
          </cell>
        </row>
        <row r="7884">
          <cell r="A7884">
            <v>10637</v>
          </cell>
          <cell r="J7884">
            <v>1987.0409999999999</v>
          </cell>
        </row>
        <row r="7885">
          <cell r="A7885">
            <v>660472</v>
          </cell>
          <cell r="J7885">
            <v>1692.21</v>
          </cell>
        </row>
        <row r="7886">
          <cell r="A7886">
            <v>660410</v>
          </cell>
          <cell r="J7886">
            <v>1692.22</v>
          </cell>
        </row>
        <row r="7887">
          <cell r="A7887">
            <v>660473</v>
          </cell>
          <cell r="J7887">
            <v>1692.22</v>
          </cell>
        </row>
        <row r="7888">
          <cell r="A7888">
            <v>9860</v>
          </cell>
          <cell r="J7888">
            <v>2267.7440000000001</v>
          </cell>
        </row>
        <row r="7889">
          <cell r="A7889">
            <v>101644</v>
          </cell>
          <cell r="J7889">
            <v>2267.7440000000001</v>
          </cell>
        </row>
        <row r="7890">
          <cell r="A7890">
            <v>5469</v>
          </cell>
          <cell r="J7890">
            <v>2691.806</v>
          </cell>
        </row>
        <row r="7891">
          <cell r="A7891">
            <v>666170</v>
          </cell>
          <cell r="J7891">
            <v>2753.547</v>
          </cell>
        </row>
        <row r="7892">
          <cell r="A7892">
            <v>666172</v>
          </cell>
          <cell r="J7892">
            <v>2753.547</v>
          </cell>
        </row>
        <row r="7893">
          <cell r="A7893">
            <v>666174</v>
          </cell>
          <cell r="J7893">
            <v>2753.547</v>
          </cell>
        </row>
        <row r="7894">
          <cell r="A7894">
            <v>666175</v>
          </cell>
          <cell r="J7894">
            <v>2753.547</v>
          </cell>
        </row>
        <row r="7895">
          <cell r="A7895">
            <v>666177</v>
          </cell>
          <cell r="J7895">
            <v>2753.547</v>
          </cell>
        </row>
        <row r="7896">
          <cell r="A7896">
            <v>7291</v>
          </cell>
          <cell r="J7896">
            <v>2247.4960000000001</v>
          </cell>
        </row>
        <row r="7897">
          <cell r="A7897">
            <v>2373</v>
          </cell>
          <cell r="J7897">
            <v>2267.7440000000001</v>
          </cell>
        </row>
        <row r="7898">
          <cell r="A7898">
            <v>3834</v>
          </cell>
          <cell r="J7898">
            <v>2267.7440000000001</v>
          </cell>
        </row>
        <row r="7899">
          <cell r="A7899">
            <v>666499</v>
          </cell>
          <cell r="J7899">
            <v>1275.5219999999999</v>
          </cell>
        </row>
        <row r="7900">
          <cell r="A7900">
            <v>666439</v>
          </cell>
          <cell r="J7900">
            <v>3138.52</v>
          </cell>
        </row>
        <row r="7901">
          <cell r="A7901">
            <v>666497</v>
          </cell>
          <cell r="J7901">
            <v>775.34900000000005</v>
          </cell>
        </row>
        <row r="7902">
          <cell r="A7902">
            <v>666498</v>
          </cell>
          <cell r="J7902">
            <v>1503.0450000000001</v>
          </cell>
        </row>
        <row r="7903">
          <cell r="A7903">
            <v>666438</v>
          </cell>
          <cell r="J7903">
            <v>3021.866</v>
          </cell>
        </row>
        <row r="7904">
          <cell r="A7904">
            <v>20243</v>
          </cell>
          <cell r="J7904">
            <v>2973.8780000000002</v>
          </cell>
        </row>
        <row r="7905">
          <cell r="A7905">
            <v>20248</v>
          </cell>
          <cell r="J7905">
            <v>2298.395</v>
          </cell>
        </row>
        <row r="7906">
          <cell r="A7906">
            <v>662558</v>
          </cell>
          <cell r="J7906">
            <v>1421.145</v>
          </cell>
        </row>
        <row r="7907">
          <cell r="A7907">
            <v>20245</v>
          </cell>
          <cell r="J7907">
            <v>2973.8780000000002</v>
          </cell>
        </row>
        <row r="7908">
          <cell r="A7908">
            <v>20244</v>
          </cell>
          <cell r="J7908">
            <v>2298.395</v>
          </cell>
        </row>
        <row r="7909">
          <cell r="A7909">
            <v>56805</v>
          </cell>
          <cell r="J7909">
            <v>3298.46</v>
          </cell>
        </row>
        <row r="7910">
          <cell r="A7910">
            <v>10581</v>
          </cell>
          <cell r="J7910">
            <v>2089.3890000000001</v>
          </cell>
        </row>
        <row r="7911">
          <cell r="A7911">
            <v>10582</v>
          </cell>
          <cell r="J7911">
            <v>2716.2080000000001</v>
          </cell>
        </row>
        <row r="7912">
          <cell r="A7912">
            <v>666437</v>
          </cell>
          <cell r="J7912">
            <v>1340.973</v>
          </cell>
        </row>
        <row r="7913">
          <cell r="A7913">
            <v>666436</v>
          </cell>
          <cell r="J7913">
            <v>895.37599999999998</v>
          </cell>
        </row>
        <row r="7914">
          <cell r="A7914">
            <v>9069</v>
          </cell>
          <cell r="J7914">
            <v>1952.2840000000001</v>
          </cell>
        </row>
        <row r="7915">
          <cell r="A7915">
            <v>5055</v>
          </cell>
          <cell r="J7915">
            <v>4741.5010000000002</v>
          </cell>
        </row>
        <row r="7916">
          <cell r="A7916">
            <v>13608</v>
          </cell>
          <cell r="J7916">
            <v>5011.2030000000004</v>
          </cell>
        </row>
        <row r="7917">
          <cell r="A7917">
            <v>20246</v>
          </cell>
          <cell r="J7917">
            <v>2035.22</v>
          </cell>
        </row>
        <row r="7918">
          <cell r="A7918">
            <v>657919</v>
          </cell>
          <cell r="J7918">
            <v>1070.2449999999999</v>
          </cell>
        </row>
        <row r="7919">
          <cell r="A7919">
            <v>657920</v>
          </cell>
          <cell r="J7919">
            <v>2842.29</v>
          </cell>
        </row>
        <row r="7920">
          <cell r="A7920">
            <v>662557</v>
          </cell>
          <cell r="J7920">
            <v>2579.1149999999998</v>
          </cell>
        </row>
        <row r="7921">
          <cell r="A7921">
            <v>15127</v>
          </cell>
          <cell r="J7921">
            <v>2193.125</v>
          </cell>
        </row>
        <row r="7922">
          <cell r="A7922">
            <v>20247</v>
          </cell>
          <cell r="J7922">
            <v>1035.155</v>
          </cell>
        </row>
        <row r="7923">
          <cell r="A7923">
            <v>11980</v>
          </cell>
          <cell r="J7923">
            <v>3079.498</v>
          </cell>
        </row>
        <row r="7924">
          <cell r="A7924">
            <v>10301</v>
          </cell>
          <cell r="J7924">
            <v>1356.0319999999999</v>
          </cell>
        </row>
        <row r="7925">
          <cell r="A7925">
            <v>10356</v>
          </cell>
          <cell r="J7925">
            <v>2746.4479999999999</v>
          </cell>
        </row>
        <row r="7926">
          <cell r="A7926">
            <v>11978</v>
          </cell>
          <cell r="J7926">
            <v>9944.0319999999992</v>
          </cell>
        </row>
        <row r="7927">
          <cell r="A7927">
            <v>10583</v>
          </cell>
          <cell r="J7927">
            <v>4664.7920000000004</v>
          </cell>
        </row>
        <row r="7928">
          <cell r="A7928">
            <v>11979</v>
          </cell>
          <cell r="J7928">
            <v>907.26800000000003</v>
          </cell>
        </row>
        <row r="7929">
          <cell r="A7929">
            <v>662730</v>
          </cell>
          <cell r="J7929">
            <v>3298.6149999999998</v>
          </cell>
        </row>
        <row r="7930">
          <cell r="A7930">
            <v>662731</v>
          </cell>
          <cell r="J7930">
            <v>1509.828</v>
          </cell>
        </row>
        <row r="7931">
          <cell r="A7931">
            <v>2166</v>
          </cell>
          <cell r="J7931">
            <v>1624.865</v>
          </cell>
        </row>
        <row r="7932">
          <cell r="A7932">
            <v>3166</v>
          </cell>
          <cell r="J7932">
            <v>1624.865</v>
          </cell>
        </row>
        <row r="7933">
          <cell r="A7933">
            <v>13980</v>
          </cell>
          <cell r="J7933">
            <v>1624.865</v>
          </cell>
        </row>
        <row r="7934">
          <cell r="A7934">
            <v>665804</v>
          </cell>
          <cell r="J7934">
            <v>3510.6489999999999</v>
          </cell>
        </row>
        <row r="7935">
          <cell r="A7935">
            <v>657936</v>
          </cell>
          <cell r="J7935">
            <v>107.506</v>
          </cell>
        </row>
        <row r="7936">
          <cell r="A7936">
            <v>665802</v>
          </cell>
          <cell r="J7936">
            <v>4728.6400000000003</v>
          </cell>
        </row>
        <row r="7937">
          <cell r="A7937">
            <v>665803</v>
          </cell>
          <cell r="J7937">
            <v>4728.6400000000003</v>
          </cell>
        </row>
        <row r="7938">
          <cell r="A7938">
            <v>665801</v>
          </cell>
          <cell r="J7938">
            <v>4728.6400000000003</v>
          </cell>
        </row>
        <row r="7939">
          <cell r="A7939">
            <v>5375</v>
          </cell>
          <cell r="J7939">
            <v>2846.6410000000001</v>
          </cell>
        </row>
        <row r="7940">
          <cell r="A7940">
            <v>1183</v>
          </cell>
          <cell r="J7940">
            <v>1980.1289999999999</v>
          </cell>
        </row>
        <row r="7941">
          <cell r="A7941">
            <v>4755</v>
          </cell>
          <cell r="J7941">
            <v>4331.58</v>
          </cell>
        </row>
        <row r="7942">
          <cell r="A7942">
            <v>5522</v>
          </cell>
          <cell r="J7942">
            <v>1365.624</v>
          </cell>
        </row>
        <row r="7943">
          <cell r="A7943">
            <v>9020</v>
          </cell>
          <cell r="J7943">
            <v>1980.146</v>
          </cell>
        </row>
        <row r="7944">
          <cell r="A7944">
            <v>1089</v>
          </cell>
          <cell r="J7944">
            <v>1365.624</v>
          </cell>
        </row>
        <row r="7945">
          <cell r="A7945">
            <v>5906</v>
          </cell>
          <cell r="J7945">
            <v>1980.146</v>
          </cell>
        </row>
        <row r="7946">
          <cell r="A7946">
            <v>4833</v>
          </cell>
          <cell r="J7946">
            <v>3168.241</v>
          </cell>
        </row>
        <row r="7947">
          <cell r="A7947">
            <v>664082</v>
          </cell>
          <cell r="J7947">
            <v>2914.89</v>
          </cell>
        </row>
        <row r="7948">
          <cell r="A7948">
            <v>19711</v>
          </cell>
          <cell r="J7948">
            <v>1261.425</v>
          </cell>
        </row>
        <row r="7949">
          <cell r="A7949">
            <v>19023</v>
          </cell>
          <cell r="J7949">
            <v>920.20500000000004</v>
          </cell>
        </row>
        <row r="7950">
          <cell r="A7950">
            <v>664074</v>
          </cell>
          <cell r="J7950">
            <v>698.77499999999998</v>
          </cell>
        </row>
        <row r="7951">
          <cell r="A7951">
            <v>921</v>
          </cell>
          <cell r="J7951">
            <v>2898.5549999999998</v>
          </cell>
        </row>
        <row r="7952">
          <cell r="A7952">
            <v>664081</v>
          </cell>
          <cell r="J7952">
            <v>1363.0650000000001</v>
          </cell>
        </row>
        <row r="7953">
          <cell r="A7953">
            <v>664247</v>
          </cell>
          <cell r="J7953">
            <v>1111.4670000000001</v>
          </cell>
        </row>
        <row r="7954">
          <cell r="A7954">
            <v>19123</v>
          </cell>
          <cell r="J7954">
            <v>3979</v>
          </cell>
        </row>
        <row r="7955">
          <cell r="A7955">
            <v>102193</v>
          </cell>
          <cell r="J7955">
            <v>370</v>
          </cell>
        </row>
        <row r="7956">
          <cell r="A7956">
            <v>660541</v>
          </cell>
          <cell r="J7956">
            <v>349</v>
          </cell>
        </row>
        <row r="7957">
          <cell r="A7957">
            <v>19723</v>
          </cell>
          <cell r="J7957">
            <v>98.518000000000001</v>
          </cell>
        </row>
        <row r="7958">
          <cell r="A7958">
            <v>666121</v>
          </cell>
          <cell r="J7958">
            <v>499</v>
          </cell>
        </row>
        <row r="7959">
          <cell r="A7959">
            <v>14254</v>
          </cell>
          <cell r="J7959">
            <v>1171.232</v>
          </cell>
        </row>
        <row r="7960">
          <cell r="A7960">
            <v>665454</v>
          </cell>
          <cell r="J7960">
            <v>340</v>
          </cell>
        </row>
        <row r="7961">
          <cell r="A7961">
            <v>658987</v>
          </cell>
          <cell r="J7961">
            <v>408.87099999999998</v>
          </cell>
        </row>
        <row r="7962">
          <cell r="A7962">
            <v>659411</v>
          </cell>
          <cell r="J7962">
            <v>3597.7269999999999</v>
          </cell>
        </row>
        <row r="7963">
          <cell r="A7963">
            <v>663270</v>
          </cell>
          <cell r="J7963">
            <v>9324.2790000000005</v>
          </cell>
        </row>
        <row r="7964">
          <cell r="A7964">
            <v>659477</v>
          </cell>
          <cell r="J7964">
            <v>4332.3810000000003</v>
          </cell>
        </row>
        <row r="7965">
          <cell r="A7965">
            <v>659412</v>
          </cell>
          <cell r="J7965">
            <v>4813.3029999999999</v>
          </cell>
        </row>
        <row r="7966">
          <cell r="A7966">
            <v>659478</v>
          </cell>
          <cell r="J7966">
            <v>3836.6869999999999</v>
          </cell>
        </row>
        <row r="7967">
          <cell r="A7967">
            <v>3956</v>
          </cell>
          <cell r="J7967">
            <v>7011.9210000000003</v>
          </cell>
        </row>
        <row r="7968">
          <cell r="A7968">
            <v>663274</v>
          </cell>
          <cell r="J7968">
            <v>3361.6509999999998</v>
          </cell>
        </row>
        <row r="7969">
          <cell r="A7969">
            <v>661078</v>
          </cell>
          <cell r="J7969">
            <v>284.10199999999998</v>
          </cell>
        </row>
        <row r="7970">
          <cell r="A7970">
            <v>665137</v>
          </cell>
          <cell r="J7970">
            <v>2264.0309999999999</v>
          </cell>
        </row>
        <row r="7971">
          <cell r="A7971">
            <v>666832</v>
          </cell>
          <cell r="J7971">
            <v>9078.5040000000008</v>
          </cell>
        </row>
        <row r="7972">
          <cell r="A7972">
            <v>666834</v>
          </cell>
          <cell r="J7972">
            <v>9078.5040000000008</v>
          </cell>
        </row>
        <row r="7973">
          <cell r="A7973">
            <v>666836</v>
          </cell>
          <cell r="J7973">
            <v>9078.5040000000008</v>
          </cell>
        </row>
        <row r="7974">
          <cell r="A7974">
            <v>10823</v>
          </cell>
          <cell r="J7974">
            <v>2765.6610000000001</v>
          </cell>
        </row>
        <row r="7975">
          <cell r="A7975">
            <v>10874</v>
          </cell>
          <cell r="J7975">
            <v>1986.989</v>
          </cell>
        </row>
        <row r="7976">
          <cell r="A7976">
            <v>11004</v>
          </cell>
          <cell r="J7976">
            <v>2765.6610000000001</v>
          </cell>
        </row>
        <row r="7977">
          <cell r="A7977">
            <v>11010</v>
          </cell>
          <cell r="J7977">
            <v>1986.971</v>
          </cell>
        </row>
        <row r="7978">
          <cell r="A7978">
            <v>662757</v>
          </cell>
          <cell r="J7978">
            <v>2642.1320000000001</v>
          </cell>
        </row>
        <row r="7979">
          <cell r="A7979">
            <v>6312</v>
          </cell>
          <cell r="J7979">
            <v>1717.444</v>
          </cell>
        </row>
        <row r="7980">
          <cell r="A7980">
            <v>13400</v>
          </cell>
          <cell r="J7980">
            <v>1779</v>
          </cell>
        </row>
        <row r="7981">
          <cell r="A7981">
            <v>666416</v>
          </cell>
          <cell r="J7981">
            <v>3009.3789999999999</v>
          </cell>
        </row>
        <row r="7982">
          <cell r="A7982">
            <v>13285</v>
          </cell>
          <cell r="J7982">
            <v>6035.3649999999998</v>
          </cell>
        </row>
        <row r="7983">
          <cell r="A7983">
            <v>14790</v>
          </cell>
          <cell r="J7983">
            <v>6035.3649999999998</v>
          </cell>
        </row>
        <row r="7984">
          <cell r="A7984">
            <v>9817</v>
          </cell>
          <cell r="J7984">
            <v>6035.3649999999998</v>
          </cell>
        </row>
        <row r="7985">
          <cell r="A7985">
            <v>11121</v>
          </cell>
          <cell r="J7985">
            <v>6035.3649999999998</v>
          </cell>
        </row>
        <row r="7986">
          <cell r="A7986">
            <v>1340</v>
          </cell>
          <cell r="J7986">
            <v>10714.6</v>
          </cell>
        </row>
        <row r="7987">
          <cell r="A7987">
            <v>14305</v>
          </cell>
          <cell r="J7987">
            <v>10714.6</v>
          </cell>
        </row>
        <row r="7988">
          <cell r="A7988">
            <v>3973</v>
          </cell>
          <cell r="J7988">
            <v>10714.6</v>
          </cell>
        </row>
        <row r="7989">
          <cell r="A7989">
            <v>10780</v>
          </cell>
          <cell r="J7989">
            <v>10715.67</v>
          </cell>
        </row>
        <row r="7990">
          <cell r="A7990">
            <v>20215</v>
          </cell>
          <cell r="J7990">
            <v>1986.989</v>
          </cell>
        </row>
        <row r="7991">
          <cell r="A7991">
            <v>20216</v>
          </cell>
          <cell r="J7991">
            <v>1986.989</v>
          </cell>
        </row>
        <row r="7992">
          <cell r="A7992">
            <v>665472</v>
          </cell>
          <cell r="J7992">
            <v>1620.396</v>
          </cell>
        </row>
        <row r="7993">
          <cell r="A7993">
            <v>665474</v>
          </cell>
          <cell r="J7993">
            <v>1620.396</v>
          </cell>
        </row>
        <row r="7994">
          <cell r="A7994">
            <v>665475</v>
          </cell>
          <cell r="J7994">
            <v>1620.396</v>
          </cell>
        </row>
        <row r="7995">
          <cell r="A7995">
            <v>665476</v>
          </cell>
          <cell r="J7995">
            <v>1620.396</v>
          </cell>
        </row>
        <row r="7996">
          <cell r="A7996">
            <v>665477</v>
          </cell>
          <cell r="J7996">
            <v>1620.396</v>
          </cell>
        </row>
        <row r="7997">
          <cell r="A7997">
            <v>665478</v>
          </cell>
          <cell r="J7997">
            <v>1620.396</v>
          </cell>
        </row>
        <row r="7998">
          <cell r="A7998">
            <v>665479</v>
          </cell>
          <cell r="J7998">
            <v>1620.396</v>
          </cell>
        </row>
        <row r="7999">
          <cell r="A7999">
            <v>665480</v>
          </cell>
          <cell r="J7999">
            <v>1620.396</v>
          </cell>
        </row>
        <row r="8000">
          <cell r="A8000">
            <v>665481</v>
          </cell>
          <cell r="J8000">
            <v>1620.396</v>
          </cell>
        </row>
        <row r="8001">
          <cell r="A8001">
            <v>665482</v>
          </cell>
          <cell r="J8001">
            <v>1620.396</v>
          </cell>
        </row>
        <row r="8002">
          <cell r="A8002">
            <v>15986</v>
          </cell>
          <cell r="J8002">
            <v>2765.6610000000001</v>
          </cell>
        </row>
        <row r="8003">
          <cell r="A8003">
            <v>15987</v>
          </cell>
          <cell r="J8003">
            <v>2765.6610000000001</v>
          </cell>
        </row>
        <row r="8004">
          <cell r="A8004">
            <v>15981</v>
          </cell>
          <cell r="J8004">
            <v>6574.8919999999998</v>
          </cell>
        </row>
        <row r="8005">
          <cell r="A8005">
            <v>15982</v>
          </cell>
          <cell r="J8005">
            <v>6574.8919999999998</v>
          </cell>
        </row>
        <row r="8006">
          <cell r="A8006">
            <v>15983</v>
          </cell>
          <cell r="J8006">
            <v>6574.8919999999998</v>
          </cell>
        </row>
        <row r="8007">
          <cell r="A8007">
            <v>15984</v>
          </cell>
          <cell r="J8007">
            <v>6574.8919999999998</v>
          </cell>
        </row>
        <row r="8008">
          <cell r="A8008">
            <v>665483</v>
          </cell>
          <cell r="J8008">
            <v>1620.396</v>
          </cell>
        </row>
        <row r="8009">
          <cell r="A8009">
            <v>665484</v>
          </cell>
          <cell r="J8009">
            <v>1620.396</v>
          </cell>
        </row>
        <row r="8010">
          <cell r="A8010">
            <v>665485</v>
          </cell>
          <cell r="J8010">
            <v>1620.396</v>
          </cell>
        </row>
        <row r="8011">
          <cell r="A8011">
            <v>665486</v>
          </cell>
          <cell r="J8011">
            <v>1620.396</v>
          </cell>
        </row>
        <row r="8012">
          <cell r="A8012">
            <v>665487</v>
          </cell>
          <cell r="J8012">
            <v>1620.396</v>
          </cell>
        </row>
        <row r="8013">
          <cell r="A8013">
            <v>665488</v>
          </cell>
          <cell r="J8013">
            <v>1620.396</v>
          </cell>
        </row>
        <row r="8014">
          <cell r="A8014">
            <v>665489</v>
          </cell>
          <cell r="J8014">
            <v>1620.396</v>
          </cell>
        </row>
        <row r="8015">
          <cell r="A8015">
            <v>665490</v>
          </cell>
          <cell r="J8015">
            <v>1620.396</v>
          </cell>
        </row>
        <row r="8016">
          <cell r="A8016">
            <v>665491</v>
          </cell>
          <cell r="J8016">
            <v>1620.396</v>
          </cell>
        </row>
        <row r="8017">
          <cell r="A8017">
            <v>665492</v>
          </cell>
          <cell r="J8017">
            <v>1620.396</v>
          </cell>
        </row>
        <row r="8018">
          <cell r="A8018">
            <v>665993</v>
          </cell>
          <cell r="J8018">
            <v>9791.3080000000009</v>
          </cell>
        </row>
        <row r="8019">
          <cell r="A8019">
            <v>664668</v>
          </cell>
          <cell r="J8019">
            <v>1267.8499999999999</v>
          </cell>
        </row>
        <row r="8020">
          <cell r="A8020">
            <v>664657</v>
          </cell>
          <cell r="J8020">
            <v>1746.992</v>
          </cell>
        </row>
        <row r="8021">
          <cell r="A8021">
            <v>1746</v>
          </cell>
          <cell r="J8021">
            <v>2373.38</v>
          </cell>
        </row>
        <row r="8022">
          <cell r="A8022">
            <v>1780</v>
          </cell>
          <cell r="J8022">
            <v>1250</v>
          </cell>
        </row>
        <row r="8023">
          <cell r="A8023">
            <v>1781</v>
          </cell>
          <cell r="J8023">
            <v>4132.7</v>
          </cell>
        </row>
        <row r="8024">
          <cell r="A8024">
            <v>1782</v>
          </cell>
          <cell r="J8024">
            <v>1635</v>
          </cell>
        </row>
        <row r="8025">
          <cell r="A8025">
            <v>1784</v>
          </cell>
          <cell r="J8025">
            <v>2850</v>
          </cell>
        </row>
        <row r="8026">
          <cell r="A8026">
            <v>37</v>
          </cell>
          <cell r="J8026">
            <v>2191.5520000000001</v>
          </cell>
        </row>
        <row r="8027">
          <cell r="A8027">
            <v>1786</v>
          </cell>
          <cell r="J8027">
            <v>6562.8850000000002</v>
          </cell>
        </row>
        <row r="8028">
          <cell r="A8028">
            <v>1789</v>
          </cell>
          <cell r="J8028">
            <v>2500</v>
          </cell>
        </row>
        <row r="8029">
          <cell r="A8029">
            <v>4763</v>
          </cell>
          <cell r="J8029">
            <v>3995</v>
          </cell>
        </row>
        <row r="8030">
          <cell r="A8030">
            <v>1793</v>
          </cell>
          <cell r="J8030">
            <v>5500</v>
          </cell>
        </row>
        <row r="8031">
          <cell r="A8031">
            <v>1821</v>
          </cell>
          <cell r="J8031">
            <v>16575</v>
          </cell>
        </row>
        <row r="8032">
          <cell r="A8032">
            <v>7355</v>
          </cell>
          <cell r="J8032">
            <v>7514</v>
          </cell>
        </row>
        <row r="8033">
          <cell r="A8033">
            <v>1207</v>
          </cell>
          <cell r="J8033">
            <v>7550</v>
          </cell>
        </row>
        <row r="8034">
          <cell r="A8034">
            <v>1867</v>
          </cell>
          <cell r="J8034">
            <v>2580</v>
          </cell>
        </row>
        <row r="8035">
          <cell r="A8035">
            <v>5783</v>
          </cell>
          <cell r="J8035">
            <v>2900</v>
          </cell>
        </row>
        <row r="8036">
          <cell r="A8036">
            <v>1801</v>
          </cell>
          <cell r="J8036">
            <v>950</v>
          </cell>
        </row>
        <row r="8037">
          <cell r="A8037">
            <v>8190</v>
          </cell>
          <cell r="J8037">
            <v>5091.0110000000004</v>
          </cell>
        </row>
        <row r="8038">
          <cell r="A8038">
            <v>8734</v>
          </cell>
          <cell r="J8038">
            <v>3299.8560000000002</v>
          </cell>
        </row>
        <row r="8039">
          <cell r="A8039">
            <v>1800</v>
          </cell>
          <cell r="J8039">
            <v>1808.241</v>
          </cell>
        </row>
        <row r="8040">
          <cell r="A8040">
            <v>5766</v>
          </cell>
          <cell r="J8040">
            <v>38352.68</v>
          </cell>
        </row>
        <row r="8041">
          <cell r="A8041">
            <v>5372</v>
          </cell>
          <cell r="J8041">
            <v>33061.599999999999</v>
          </cell>
        </row>
        <row r="8042">
          <cell r="A8042">
            <v>8066</v>
          </cell>
          <cell r="J8042">
            <v>7096.5410000000002</v>
          </cell>
        </row>
        <row r="8043">
          <cell r="A8043">
            <v>1805</v>
          </cell>
          <cell r="J8043">
            <v>7096.5410000000002</v>
          </cell>
        </row>
        <row r="8044">
          <cell r="A8044">
            <v>1830</v>
          </cell>
          <cell r="J8044">
            <v>1700</v>
          </cell>
        </row>
        <row r="8045">
          <cell r="A8045">
            <v>464</v>
          </cell>
          <cell r="J8045">
            <v>8557.6010000000006</v>
          </cell>
        </row>
        <row r="8046">
          <cell r="A8046">
            <v>1802</v>
          </cell>
          <cell r="J8046">
            <v>6377.61</v>
          </cell>
        </row>
        <row r="8047">
          <cell r="A8047">
            <v>9719</v>
          </cell>
          <cell r="J8047">
            <v>18785</v>
          </cell>
        </row>
        <row r="8048">
          <cell r="A8048">
            <v>666578</v>
          </cell>
          <cell r="J8048">
            <v>3757</v>
          </cell>
        </row>
        <row r="8049">
          <cell r="A8049">
            <v>1827</v>
          </cell>
          <cell r="J8049">
            <v>9000</v>
          </cell>
        </row>
        <row r="8050">
          <cell r="A8050">
            <v>4768</v>
          </cell>
          <cell r="J8050">
            <v>5800</v>
          </cell>
        </row>
        <row r="8051">
          <cell r="A8051">
            <v>9192</v>
          </cell>
          <cell r="J8051">
            <v>2869.8780000000002</v>
          </cell>
        </row>
        <row r="8052">
          <cell r="A8052">
            <v>1760</v>
          </cell>
          <cell r="J8052">
            <v>7111.4369999999999</v>
          </cell>
        </row>
        <row r="8053">
          <cell r="A8053">
            <v>9148</v>
          </cell>
          <cell r="J8053">
            <v>17077.259999999998</v>
          </cell>
        </row>
        <row r="8054">
          <cell r="A8054">
            <v>8077</v>
          </cell>
          <cell r="J8054">
            <v>1400.011</v>
          </cell>
        </row>
        <row r="8055">
          <cell r="A8055">
            <v>4122</v>
          </cell>
          <cell r="J8055">
            <v>1499</v>
          </cell>
        </row>
        <row r="8056">
          <cell r="A8056">
            <v>3843</v>
          </cell>
          <cell r="J8056">
            <v>2650</v>
          </cell>
        </row>
        <row r="8057">
          <cell r="A8057">
            <v>13669</v>
          </cell>
          <cell r="J8057">
            <v>2900</v>
          </cell>
        </row>
        <row r="8058">
          <cell r="A8058">
            <v>1837</v>
          </cell>
          <cell r="J8058">
            <v>6186.7129999999997</v>
          </cell>
        </row>
        <row r="8059">
          <cell r="A8059">
            <v>1918</v>
          </cell>
          <cell r="J8059">
            <v>6762.6</v>
          </cell>
        </row>
        <row r="8060">
          <cell r="A8060">
            <v>1838</v>
          </cell>
          <cell r="J8060">
            <v>1499.11</v>
          </cell>
        </row>
        <row r="8061">
          <cell r="A8061">
            <v>8212</v>
          </cell>
          <cell r="J8061">
            <v>2900</v>
          </cell>
        </row>
        <row r="8062">
          <cell r="A8062">
            <v>6628</v>
          </cell>
          <cell r="J8062">
            <v>9668.75</v>
          </cell>
        </row>
        <row r="8063">
          <cell r="A8063">
            <v>5956</v>
          </cell>
          <cell r="J8063">
            <v>7947.4639999999999</v>
          </cell>
        </row>
        <row r="8064">
          <cell r="A8064">
            <v>1841</v>
          </cell>
          <cell r="J8064">
            <v>10331.75</v>
          </cell>
        </row>
        <row r="8065">
          <cell r="A8065">
            <v>1842</v>
          </cell>
          <cell r="J8065">
            <v>6556.5450000000001</v>
          </cell>
        </row>
        <row r="8066">
          <cell r="A8066">
            <v>1843</v>
          </cell>
          <cell r="J8066">
            <v>2600</v>
          </cell>
        </row>
        <row r="8067">
          <cell r="A8067">
            <v>4776</v>
          </cell>
          <cell r="J8067">
            <v>3600</v>
          </cell>
        </row>
        <row r="8068">
          <cell r="A8068">
            <v>8886</v>
          </cell>
          <cell r="J8068">
            <v>2500</v>
          </cell>
        </row>
        <row r="8069">
          <cell r="A8069">
            <v>17232</v>
          </cell>
          <cell r="J8069">
            <v>4500.0240000000003</v>
          </cell>
        </row>
        <row r="8070">
          <cell r="A8070">
            <v>1848</v>
          </cell>
          <cell r="J8070">
            <v>4100</v>
          </cell>
        </row>
        <row r="8071">
          <cell r="A8071">
            <v>4762</v>
          </cell>
          <cell r="J8071">
            <v>2900</v>
          </cell>
        </row>
        <row r="8072">
          <cell r="A8072">
            <v>1849</v>
          </cell>
          <cell r="J8072">
            <v>1400</v>
          </cell>
        </row>
        <row r="8073">
          <cell r="A8073">
            <v>1850</v>
          </cell>
          <cell r="J8073">
            <v>11271</v>
          </cell>
        </row>
        <row r="8074">
          <cell r="A8074">
            <v>6939</v>
          </cell>
          <cell r="J8074">
            <v>2682.384</v>
          </cell>
        </row>
        <row r="8075">
          <cell r="A8075">
            <v>1852</v>
          </cell>
          <cell r="J8075">
            <v>4923.8670000000002</v>
          </cell>
        </row>
        <row r="8076">
          <cell r="A8076">
            <v>1854</v>
          </cell>
          <cell r="J8076">
            <v>2351.44</v>
          </cell>
        </row>
        <row r="8077">
          <cell r="A8077">
            <v>713</v>
          </cell>
          <cell r="J8077">
            <v>6574.75</v>
          </cell>
        </row>
        <row r="8078">
          <cell r="A8078">
            <v>1855</v>
          </cell>
          <cell r="J8078">
            <v>3506.5210000000002</v>
          </cell>
        </row>
        <row r="8079">
          <cell r="A8079">
            <v>4774</v>
          </cell>
          <cell r="J8079">
            <v>3123.0839999999998</v>
          </cell>
        </row>
        <row r="8080">
          <cell r="A8080">
            <v>3823</v>
          </cell>
          <cell r="J8080">
            <v>2950</v>
          </cell>
        </row>
        <row r="8081">
          <cell r="A8081">
            <v>9779</v>
          </cell>
          <cell r="J8081">
            <v>1899</v>
          </cell>
        </row>
        <row r="8082">
          <cell r="A8082">
            <v>2631</v>
          </cell>
          <cell r="J8082">
            <v>8177</v>
          </cell>
        </row>
        <row r="8083">
          <cell r="A8083">
            <v>1858</v>
          </cell>
          <cell r="J8083">
            <v>5800</v>
          </cell>
        </row>
        <row r="8084">
          <cell r="A8084">
            <v>1860</v>
          </cell>
          <cell r="J8084">
            <v>5500</v>
          </cell>
        </row>
        <row r="8085">
          <cell r="A8085">
            <v>1861</v>
          </cell>
          <cell r="J8085">
            <v>3100</v>
          </cell>
        </row>
        <row r="8086">
          <cell r="A8086">
            <v>1863</v>
          </cell>
          <cell r="J8086">
            <v>3599.9409999999998</v>
          </cell>
        </row>
        <row r="8087">
          <cell r="A8087">
            <v>1870</v>
          </cell>
          <cell r="J8087">
            <v>1700</v>
          </cell>
        </row>
        <row r="8088">
          <cell r="A8088">
            <v>1865</v>
          </cell>
          <cell r="J8088">
            <v>1750</v>
          </cell>
        </row>
        <row r="8089">
          <cell r="A8089">
            <v>1869</v>
          </cell>
          <cell r="J8089">
            <v>3690.5010000000002</v>
          </cell>
        </row>
        <row r="8090">
          <cell r="A8090">
            <v>659646</v>
          </cell>
          <cell r="J8090">
            <v>5301.0950000000003</v>
          </cell>
        </row>
        <row r="8091">
          <cell r="A8091">
            <v>664766</v>
          </cell>
          <cell r="J8091">
            <v>16485.28</v>
          </cell>
        </row>
        <row r="8092">
          <cell r="A8092">
            <v>660239</v>
          </cell>
          <cell r="J8092">
            <v>8367.5640000000003</v>
          </cell>
        </row>
        <row r="8093">
          <cell r="A8093">
            <v>657998</v>
          </cell>
          <cell r="J8093">
            <v>8367.5640000000003</v>
          </cell>
        </row>
        <row r="8094">
          <cell r="A8094">
            <v>101162</v>
          </cell>
          <cell r="J8094">
            <v>9878.1290000000008</v>
          </cell>
        </row>
        <row r="8095">
          <cell r="A8095">
            <v>7194</v>
          </cell>
          <cell r="J8095">
            <v>4436.625</v>
          </cell>
        </row>
        <row r="8096">
          <cell r="A8096">
            <v>853</v>
          </cell>
          <cell r="J8096">
            <v>9900</v>
          </cell>
        </row>
        <row r="8097">
          <cell r="A8097">
            <v>101161</v>
          </cell>
          <cell r="J8097">
            <v>4436.625</v>
          </cell>
        </row>
        <row r="8098">
          <cell r="A8098">
            <v>663399</v>
          </cell>
          <cell r="J8098">
            <v>12380</v>
          </cell>
        </row>
        <row r="8099">
          <cell r="A8099">
            <v>666113</v>
          </cell>
          <cell r="J8099">
            <v>18899.990000000002</v>
          </cell>
        </row>
        <row r="8100">
          <cell r="A8100">
            <v>665440</v>
          </cell>
          <cell r="J8100">
            <v>12355.93</v>
          </cell>
        </row>
        <row r="8101">
          <cell r="A8101">
            <v>663752</v>
          </cell>
          <cell r="J8101">
            <v>13775</v>
          </cell>
        </row>
        <row r="8102">
          <cell r="A8102">
            <v>663751</v>
          </cell>
          <cell r="J8102">
            <v>13775</v>
          </cell>
        </row>
        <row r="8103">
          <cell r="A8103">
            <v>665460</v>
          </cell>
          <cell r="J8103">
            <v>17685.36</v>
          </cell>
        </row>
        <row r="8104">
          <cell r="A8104">
            <v>659644</v>
          </cell>
          <cell r="J8104">
            <v>16380.54</v>
          </cell>
        </row>
        <row r="8105">
          <cell r="A8105">
            <v>666573</v>
          </cell>
          <cell r="J8105">
            <v>28318.5</v>
          </cell>
        </row>
        <row r="8106">
          <cell r="A8106">
            <v>664431</v>
          </cell>
          <cell r="J8106">
            <v>24573.67</v>
          </cell>
        </row>
        <row r="8107">
          <cell r="A8107">
            <v>664430</v>
          </cell>
          <cell r="J8107">
            <v>24573.67</v>
          </cell>
        </row>
        <row r="8108">
          <cell r="A8108">
            <v>665331</v>
          </cell>
          <cell r="J8108">
            <v>15210.46</v>
          </cell>
        </row>
        <row r="8109">
          <cell r="A8109">
            <v>14497</v>
          </cell>
          <cell r="J8109">
            <v>8422.5329999999994</v>
          </cell>
        </row>
        <row r="8110">
          <cell r="A8110">
            <v>19874</v>
          </cell>
          <cell r="J8110">
            <v>8939.5630000000001</v>
          </cell>
        </row>
        <row r="8111">
          <cell r="A8111">
            <v>17916</v>
          </cell>
          <cell r="J8111">
            <v>11760.4</v>
          </cell>
        </row>
        <row r="8112">
          <cell r="A8112">
            <v>664631</v>
          </cell>
          <cell r="J8112">
            <v>8211.06</v>
          </cell>
        </row>
        <row r="8113">
          <cell r="A8113">
            <v>14805</v>
          </cell>
          <cell r="J8113">
            <v>4486.8530000000001</v>
          </cell>
        </row>
        <row r="8114">
          <cell r="A8114">
            <v>664450</v>
          </cell>
          <cell r="J8114">
            <v>2791.0419999999999</v>
          </cell>
        </row>
        <row r="8115">
          <cell r="A8115">
            <v>4482</v>
          </cell>
          <cell r="J8115">
            <v>4486.8530000000001</v>
          </cell>
        </row>
        <row r="8116">
          <cell r="A8116">
            <v>14804</v>
          </cell>
          <cell r="J8116">
            <v>4766.0290000000005</v>
          </cell>
        </row>
        <row r="8117">
          <cell r="A8117">
            <v>13287</v>
          </cell>
          <cell r="J8117">
            <v>5897.4359999999997</v>
          </cell>
        </row>
        <row r="8118">
          <cell r="A8118">
            <v>664451</v>
          </cell>
          <cell r="J8118">
            <v>3607.7260000000001</v>
          </cell>
        </row>
        <row r="8119">
          <cell r="A8119">
            <v>8578</v>
          </cell>
          <cell r="J8119">
            <v>1198.867</v>
          </cell>
        </row>
        <row r="8120">
          <cell r="A8120">
            <v>535</v>
          </cell>
          <cell r="J8120">
            <v>845.58199999999999</v>
          </cell>
        </row>
        <row r="8121">
          <cell r="A8121">
            <v>4477</v>
          </cell>
          <cell r="J8121">
            <v>2957.2629999999999</v>
          </cell>
        </row>
        <row r="8122">
          <cell r="A8122">
            <v>1665</v>
          </cell>
          <cell r="J8122">
            <v>1837.1369999999999</v>
          </cell>
        </row>
        <row r="8123">
          <cell r="A8123">
            <v>4480</v>
          </cell>
          <cell r="J8123">
            <v>2288.2539999999999</v>
          </cell>
        </row>
        <row r="8124">
          <cell r="A8124">
            <v>7783</v>
          </cell>
          <cell r="J8124">
            <v>1467.0429999999999</v>
          </cell>
        </row>
        <row r="8125">
          <cell r="A8125">
            <v>12501</v>
          </cell>
          <cell r="J8125">
            <v>1759</v>
          </cell>
        </row>
        <row r="8126">
          <cell r="A8126">
            <v>11028</v>
          </cell>
          <cell r="J8126">
            <v>1326.58</v>
          </cell>
        </row>
        <row r="8127">
          <cell r="A8127">
            <v>11030</v>
          </cell>
          <cell r="J8127">
            <v>3920.31</v>
          </cell>
        </row>
        <row r="8128">
          <cell r="A8128">
            <v>11159</v>
          </cell>
          <cell r="J8128">
            <v>2500.9</v>
          </cell>
        </row>
        <row r="8129">
          <cell r="A8129">
            <v>11029</v>
          </cell>
          <cell r="J8129">
            <v>1960.162</v>
          </cell>
        </row>
        <row r="8130">
          <cell r="A8130">
            <v>101496</v>
          </cell>
          <cell r="J8130">
            <v>1201.4110000000001</v>
          </cell>
        </row>
        <row r="8131">
          <cell r="A8131">
            <v>13299</v>
          </cell>
          <cell r="J8131">
            <v>1473.99</v>
          </cell>
        </row>
        <row r="8132">
          <cell r="A8132">
            <v>665102</v>
          </cell>
          <cell r="J8132">
            <v>6570</v>
          </cell>
        </row>
        <row r="8133">
          <cell r="A8133">
            <v>663634</v>
          </cell>
          <cell r="J8133">
            <v>10345.5</v>
          </cell>
        </row>
        <row r="8134">
          <cell r="A8134">
            <v>666948</v>
          </cell>
          <cell r="J8134">
            <v>8712</v>
          </cell>
        </row>
        <row r="8135">
          <cell r="A8135">
            <v>5003</v>
          </cell>
          <cell r="J8135">
            <v>1612.86</v>
          </cell>
        </row>
        <row r="8136">
          <cell r="A8136">
            <v>5005</v>
          </cell>
          <cell r="J8136">
            <v>1612.86</v>
          </cell>
        </row>
        <row r="8137">
          <cell r="A8137">
            <v>5006</v>
          </cell>
          <cell r="J8137">
            <v>1612.86</v>
          </cell>
        </row>
        <row r="8138">
          <cell r="A8138">
            <v>2227</v>
          </cell>
          <cell r="J8138">
            <v>2262.6729999999998</v>
          </cell>
        </row>
        <row r="8139">
          <cell r="A8139">
            <v>5012</v>
          </cell>
          <cell r="J8139">
            <v>1612.86</v>
          </cell>
        </row>
        <row r="8140">
          <cell r="A8140">
            <v>9791</v>
          </cell>
          <cell r="J8140">
            <v>24480</v>
          </cell>
        </row>
        <row r="8141">
          <cell r="A8141">
            <v>2688</v>
          </cell>
          <cell r="J8141">
            <v>13440</v>
          </cell>
        </row>
        <row r="8142">
          <cell r="A8142">
            <v>947</v>
          </cell>
          <cell r="J8142">
            <v>15359.99</v>
          </cell>
        </row>
        <row r="8143">
          <cell r="A8143">
            <v>14082</v>
          </cell>
          <cell r="J8143">
            <v>44100</v>
          </cell>
        </row>
        <row r="8144">
          <cell r="A8144">
            <v>667400</v>
          </cell>
          <cell r="J8144">
            <v>3593</v>
          </cell>
        </row>
        <row r="8145">
          <cell r="A8145">
            <v>665943</v>
          </cell>
          <cell r="J8145">
            <v>13790.37</v>
          </cell>
        </row>
        <row r="8146">
          <cell r="A8146">
            <v>662319</v>
          </cell>
          <cell r="J8146">
            <v>13790.37</v>
          </cell>
        </row>
        <row r="8147">
          <cell r="A8147">
            <v>662318</v>
          </cell>
          <cell r="J8147">
            <v>13790.37</v>
          </cell>
        </row>
        <row r="8148">
          <cell r="A8148">
            <v>665948</v>
          </cell>
          <cell r="J8148">
            <v>20527.650000000001</v>
          </cell>
        </row>
        <row r="8149">
          <cell r="A8149">
            <v>662320</v>
          </cell>
          <cell r="J8149">
            <v>20527.650000000001</v>
          </cell>
        </row>
        <row r="8150">
          <cell r="A8150">
            <v>660554</v>
          </cell>
          <cell r="J8150">
            <v>6719.991</v>
          </cell>
        </row>
        <row r="8151">
          <cell r="A8151">
            <v>660553</v>
          </cell>
          <cell r="J8151">
            <v>6719.991</v>
          </cell>
        </row>
        <row r="8152">
          <cell r="A8152">
            <v>660557</v>
          </cell>
          <cell r="J8152">
            <v>6192.5860000000002</v>
          </cell>
        </row>
        <row r="8153">
          <cell r="A8153">
            <v>660556</v>
          </cell>
          <cell r="J8153">
            <v>6192.5860000000002</v>
          </cell>
        </row>
        <row r="8154">
          <cell r="A8154">
            <v>660555</v>
          </cell>
          <cell r="J8154">
            <v>6192.5860000000002</v>
          </cell>
        </row>
        <row r="8155">
          <cell r="A8155">
            <v>660552</v>
          </cell>
          <cell r="J8155">
            <v>15200</v>
          </cell>
        </row>
        <row r="8156">
          <cell r="A8156">
            <v>660551</v>
          </cell>
          <cell r="J8156">
            <v>15200</v>
          </cell>
        </row>
        <row r="8157">
          <cell r="A8157">
            <v>663039</v>
          </cell>
          <cell r="J8157">
            <v>23000.46</v>
          </cell>
        </row>
        <row r="8158">
          <cell r="A8158">
            <v>663038</v>
          </cell>
          <cell r="J8158">
            <v>23000.46</v>
          </cell>
        </row>
        <row r="8159">
          <cell r="A8159">
            <v>17401</v>
          </cell>
          <cell r="J8159">
            <v>5000</v>
          </cell>
        </row>
        <row r="8160">
          <cell r="A8160">
            <v>17402</v>
          </cell>
          <cell r="J8160">
            <v>5000</v>
          </cell>
        </row>
        <row r="8161">
          <cell r="A8161">
            <v>17400</v>
          </cell>
          <cell r="J8161">
            <v>5000</v>
          </cell>
        </row>
        <row r="8162">
          <cell r="A8162">
            <v>660858</v>
          </cell>
          <cell r="J8162">
            <v>16530.75</v>
          </cell>
        </row>
        <row r="8163">
          <cell r="A8163">
            <v>660857</v>
          </cell>
          <cell r="J8163">
            <v>16530.75</v>
          </cell>
        </row>
        <row r="8164">
          <cell r="A8164">
            <v>663046</v>
          </cell>
          <cell r="J8164">
            <v>16530.75</v>
          </cell>
        </row>
        <row r="8165">
          <cell r="A8165">
            <v>663047</v>
          </cell>
          <cell r="J8165">
            <v>16530.75</v>
          </cell>
        </row>
        <row r="8166">
          <cell r="A8166">
            <v>662740</v>
          </cell>
          <cell r="J8166">
            <v>70436.52</v>
          </cell>
        </row>
        <row r="8167">
          <cell r="A8167">
            <v>663171</v>
          </cell>
          <cell r="J8167">
            <v>9044.9979999999996</v>
          </cell>
        </row>
        <row r="8168">
          <cell r="A8168">
            <v>662573</v>
          </cell>
          <cell r="J8168">
            <v>9044.9979999999996</v>
          </cell>
        </row>
        <row r="8169">
          <cell r="A8169">
            <v>19878</v>
          </cell>
          <cell r="J8169">
            <v>9044.9979999999996</v>
          </cell>
        </row>
        <row r="8170">
          <cell r="A8170">
            <v>663172</v>
          </cell>
          <cell r="J8170">
            <v>9044.9979999999996</v>
          </cell>
        </row>
        <row r="8171">
          <cell r="A8171">
            <v>662572</v>
          </cell>
          <cell r="J8171">
            <v>9044.9979999999996</v>
          </cell>
        </row>
        <row r="8172">
          <cell r="A8172">
            <v>663173</v>
          </cell>
          <cell r="J8172">
            <v>9044.9979999999996</v>
          </cell>
        </row>
        <row r="8173">
          <cell r="A8173">
            <v>659891</v>
          </cell>
          <cell r="J8173">
            <v>9827.9889999999996</v>
          </cell>
        </row>
        <row r="8174">
          <cell r="A8174">
            <v>6832</v>
          </cell>
          <cell r="J8174">
            <v>9827.9889999999996</v>
          </cell>
        </row>
        <row r="8175">
          <cell r="A8175">
            <v>664053</v>
          </cell>
          <cell r="J8175">
            <v>9827.9889999999996</v>
          </cell>
        </row>
        <row r="8176">
          <cell r="A8176">
            <v>7591</v>
          </cell>
          <cell r="J8176">
            <v>9827.9889999999996</v>
          </cell>
        </row>
        <row r="8177">
          <cell r="A8177">
            <v>659892</v>
          </cell>
          <cell r="J8177">
            <v>9827.9889999999996</v>
          </cell>
        </row>
        <row r="8178">
          <cell r="A8178">
            <v>664054</v>
          </cell>
          <cell r="J8178">
            <v>9827.9889999999996</v>
          </cell>
        </row>
        <row r="8179">
          <cell r="A8179">
            <v>656980</v>
          </cell>
          <cell r="J8179">
            <v>11448</v>
          </cell>
        </row>
        <row r="8180">
          <cell r="A8180">
            <v>664051</v>
          </cell>
          <cell r="J8180">
            <v>10782.01</v>
          </cell>
        </row>
        <row r="8181">
          <cell r="A8181">
            <v>7827</v>
          </cell>
          <cell r="J8181">
            <v>6237.598</v>
          </cell>
        </row>
        <row r="8182">
          <cell r="A8182">
            <v>13243</v>
          </cell>
          <cell r="J8182">
            <v>5997.7049999999999</v>
          </cell>
        </row>
        <row r="8183">
          <cell r="A8183">
            <v>7952</v>
          </cell>
          <cell r="J8183">
            <v>6237.3850000000002</v>
          </cell>
        </row>
        <row r="8184">
          <cell r="A8184">
            <v>20054</v>
          </cell>
          <cell r="J8184">
            <v>7090.8770000000004</v>
          </cell>
        </row>
        <row r="8185">
          <cell r="A8185">
            <v>661052</v>
          </cell>
          <cell r="J8185">
            <v>7090.8770000000004</v>
          </cell>
        </row>
        <row r="8186">
          <cell r="A8186">
            <v>20055</v>
          </cell>
          <cell r="J8186">
            <v>7374.5249999999996</v>
          </cell>
        </row>
        <row r="8187">
          <cell r="A8187">
            <v>101509</v>
          </cell>
          <cell r="J8187">
            <v>7374.5249999999996</v>
          </cell>
        </row>
        <row r="8188">
          <cell r="A8188">
            <v>665503</v>
          </cell>
          <cell r="J8188">
            <v>36539.919999999998</v>
          </cell>
        </row>
        <row r="8189">
          <cell r="A8189">
            <v>665501</v>
          </cell>
          <cell r="J8189">
            <v>52779.75</v>
          </cell>
        </row>
        <row r="8190">
          <cell r="A8190">
            <v>665502</v>
          </cell>
          <cell r="J8190">
            <v>28420.62</v>
          </cell>
        </row>
        <row r="8191">
          <cell r="A8191">
            <v>660089</v>
          </cell>
          <cell r="J8191">
            <v>40193.67</v>
          </cell>
        </row>
        <row r="8192">
          <cell r="A8192">
            <v>660395</v>
          </cell>
          <cell r="J8192">
            <v>16143.23</v>
          </cell>
        </row>
        <row r="8193">
          <cell r="A8193">
            <v>660398</v>
          </cell>
          <cell r="J8193">
            <v>16143.23</v>
          </cell>
        </row>
        <row r="8194">
          <cell r="A8194">
            <v>660396</v>
          </cell>
          <cell r="J8194">
            <v>16143.23</v>
          </cell>
        </row>
        <row r="8195">
          <cell r="A8195">
            <v>664134</v>
          </cell>
          <cell r="J8195">
            <v>17483.189999999999</v>
          </cell>
        </row>
        <row r="8196">
          <cell r="A8196">
            <v>664133</v>
          </cell>
          <cell r="J8196">
            <v>17483.189999999999</v>
          </cell>
        </row>
        <row r="8197">
          <cell r="A8197">
            <v>664136</v>
          </cell>
          <cell r="J8197">
            <v>17483.189999999999</v>
          </cell>
        </row>
        <row r="8198">
          <cell r="A8198">
            <v>666471</v>
          </cell>
          <cell r="J8198">
            <v>153000</v>
          </cell>
        </row>
        <row r="8199">
          <cell r="A8199">
            <v>666472</v>
          </cell>
          <cell r="J8199">
            <v>153000</v>
          </cell>
        </row>
        <row r="8200">
          <cell r="A8200">
            <v>666470</v>
          </cell>
          <cell r="J8200">
            <v>153000</v>
          </cell>
        </row>
        <row r="8201">
          <cell r="A8201">
            <v>661703</v>
          </cell>
          <cell r="J8201">
            <v>3266.8440000000001</v>
          </cell>
        </row>
        <row r="8202">
          <cell r="A8202">
            <v>101981</v>
          </cell>
          <cell r="J8202">
            <v>40319.99</v>
          </cell>
        </row>
        <row r="8203">
          <cell r="A8203">
            <v>660100</v>
          </cell>
          <cell r="J8203">
            <v>17198.96</v>
          </cell>
        </row>
        <row r="8204">
          <cell r="A8204">
            <v>660101</v>
          </cell>
          <cell r="J8204">
            <v>17103</v>
          </cell>
        </row>
        <row r="8205">
          <cell r="A8205">
            <v>665500</v>
          </cell>
          <cell r="J8205">
            <v>27900.18</v>
          </cell>
        </row>
        <row r="8206">
          <cell r="A8206">
            <v>660099</v>
          </cell>
          <cell r="J8206">
            <v>17676.45</v>
          </cell>
        </row>
        <row r="8207">
          <cell r="A8207">
            <v>665499</v>
          </cell>
          <cell r="J8207">
            <v>15577.96</v>
          </cell>
        </row>
        <row r="8208">
          <cell r="A8208">
            <v>663382</v>
          </cell>
          <cell r="J8208">
            <v>8924.9989999999998</v>
          </cell>
        </row>
        <row r="8209">
          <cell r="A8209">
            <v>660491</v>
          </cell>
          <cell r="J8209">
            <v>7950</v>
          </cell>
        </row>
        <row r="8210">
          <cell r="A8210">
            <v>660495</v>
          </cell>
          <cell r="J8210">
            <v>7950</v>
          </cell>
        </row>
        <row r="8211">
          <cell r="A8211">
            <v>663384</v>
          </cell>
          <cell r="J8211">
            <v>8474.9969999999994</v>
          </cell>
        </row>
        <row r="8212">
          <cell r="A8212">
            <v>660490</v>
          </cell>
          <cell r="J8212">
            <v>7950</v>
          </cell>
        </row>
        <row r="8213">
          <cell r="A8213">
            <v>660724</v>
          </cell>
          <cell r="J8213">
            <v>23396.92</v>
          </cell>
        </row>
        <row r="8214">
          <cell r="A8214">
            <v>663259</v>
          </cell>
          <cell r="J8214">
            <v>13338.82</v>
          </cell>
        </row>
        <row r="8215">
          <cell r="A8215">
            <v>662203</v>
          </cell>
          <cell r="J8215">
            <v>24976.21</v>
          </cell>
        </row>
        <row r="8216">
          <cell r="A8216">
            <v>102158</v>
          </cell>
          <cell r="J8216">
            <v>3550.8969999999999</v>
          </cell>
        </row>
        <row r="8217">
          <cell r="A8217">
            <v>666940</v>
          </cell>
          <cell r="J8217">
            <v>3855.3910000000001</v>
          </cell>
        </row>
        <row r="8218">
          <cell r="A8218">
            <v>666941</v>
          </cell>
          <cell r="J8218">
            <v>3855.3910000000001</v>
          </cell>
        </row>
        <row r="8219">
          <cell r="A8219">
            <v>1026</v>
          </cell>
          <cell r="J8219">
            <v>3550.8969999999999</v>
          </cell>
        </row>
        <row r="8220">
          <cell r="A8220">
            <v>661255</v>
          </cell>
          <cell r="J8220">
            <v>2344.5700000000002</v>
          </cell>
        </row>
        <row r="8221">
          <cell r="A8221">
            <v>5812</v>
          </cell>
          <cell r="J8221">
            <v>4641.933</v>
          </cell>
        </row>
        <row r="8222">
          <cell r="A8222">
            <v>10843</v>
          </cell>
          <cell r="J8222">
            <v>5000</v>
          </cell>
        </row>
        <row r="8223">
          <cell r="A8223">
            <v>15240</v>
          </cell>
          <cell r="J8223">
            <v>4936.6719999999996</v>
          </cell>
        </row>
        <row r="8224">
          <cell r="A8224">
            <v>5814</v>
          </cell>
          <cell r="J8224">
            <v>4641.933</v>
          </cell>
        </row>
        <row r="8225">
          <cell r="A8225">
            <v>10845</v>
          </cell>
          <cell r="J8225">
            <v>4641.933</v>
          </cell>
        </row>
        <row r="8226">
          <cell r="A8226">
            <v>1479</v>
          </cell>
          <cell r="J8226">
            <v>4936.6719999999996</v>
          </cell>
        </row>
        <row r="8227">
          <cell r="A8227">
            <v>660386</v>
          </cell>
          <cell r="J8227">
            <v>66910.149999999994</v>
          </cell>
        </row>
        <row r="8228">
          <cell r="A8228">
            <v>664274</v>
          </cell>
          <cell r="J8228">
            <v>13020.84</v>
          </cell>
        </row>
        <row r="8229">
          <cell r="A8229">
            <v>664271</v>
          </cell>
          <cell r="J8229">
            <v>20937.509999999998</v>
          </cell>
        </row>
        <row r="8230">
          <cell r="A8230">
            <v>3935</v>
          </cell>
          <cell r="J8230">
            <v>6790.09</v>
          </cell>
        </row>
        <row r="8231">
          <cell r="A8231">
            <v>664272</v>
          </cell>
          <cell r="J8231">
            <v>20937.509999999998</v>
          </cell>
        </row>
        <row r="8232">
          <cell r="A8232">
            <v>664276</v>
          </cell>
          <cell r="J8232">
            <v>6744.3280000000004</v>
          </cell>
        </row>
        <row r="8233">
          <cell r="A8233">
            <v>664273</v>
          </cell>
          <cell r="J8233">
            <v>13020.84</v>
          </cell>
        </row>
        <row r="8234">
          <cell r="A8234">
            <v>659867</v>
          </cell>
          <cell r="J8234">
            <v>13824.55</v>
          </cell>
        </row>
        <row r="8235">
          <cell r="A8235">
            <v>659866</v>
          </cell>
          <cell r="J8235">
            <v>14239.29</v>
          </cell>
        </row>
        <row r="8236">
          <cell r="A8236">
            <v>100999</v>
          </cell>
          <cell r="J8236">
            <v>6524.9979999999996</v>
          </cell>
        </row>
        <row r="8237">
          <cell r="A8237">
            <v>17463</v>
          </cell>
          <cell r="J8237">
            <v>6524.9979999999996</v>
          </cell>
        </row>
        <row r="8238">
          <cell r="A8238">
            <v>663283</v>
          </cell>
          <cell r="J8238">
            <v>31020.67</v>
          </cell>
        </row>
        <row r="8239">
          <cell r="A8239">
            <v>663284</v>
          </cell>
          <cell r="J8239">
            <v>31020.67</v>
          </cell>
        </row>
        <row r="8240">
          <cell r="A8240">
            <v>664085</v>
          </cell>
          <cell r="J8240">
            <v>29226.06</v>
          </cell>
        </row>
        <row r="8241">
          <cell r="A8241">
            <v>4511</v>
          </cell>
          <cell r="J8241">
            <v>5502.7470000000003</v>
          </cell>
        </row>
        <row r="8242">
          <cell r="A8242">
            <v>12800</v>
          </cell>
          <cell r="J8242">
            <v>7028.1880000000001</v>
          </cell>
        </row>
        <row r="8243">
          <cell r="A8243">
            <v>3443</v>
          </cell>
          <cell r="J8243">
            <v>5502.7470000000003</v>
          </cell>
        </row>
        <row r="8244">
          <cell r="A8244">
            <v>4464</v>
          </cell>
          <cell r="J8244">
            <v>5502.7470000000003</v>
          </cell>
        </row>
        <row r="8245">
          <cell r="A8245">
            <v>12799</v>
          </cell>
          <cell r="J8245">
            <v>7028.1880000000001</v>
          </cell>
        </row>
        <row r="8246">
          <cell r="A8246">
            <v>10328</v>
          </cell>
          <cell r="J8246">
            <v>8827.5049999999992</v>
          </cell>
        </row>
        <row r="8247">
          <cell r="A8247">
            <v>10305</v>
          </cell>
          <cell r="J8247">
            <v>8827.5049999999992</v>
          </cell>
        </row>
        <row r="8248">
          <cell r="A8248">
            <v>664313</v>
          </cell>
          <cell r="J8248">
            <v>8827.5049999999992</v>
          </cell>
        </row>
        <row r="8249">
          <cell r="A8249">
            <v>12461</v>
          </cell>
          <cell r="J8249">
            <v>5502.7470000000003</v>
          </cell>
        </row>
        <row r="8250">
          <cell r="A8250">
            <v>664312</v>
          </cell>
          <cell r="J8250">
            <v>5502.7470000000003</v>
          </cell>
        </row>
        <row r="8251">
          <cell r="A8251">
            <v>645</v>
          </cell>
          <cell r="J8251">
            <v>4396.4549999999999</v>
          </cell>
        </row>
        <row r="8252">
          <cell r="A8252">
            <v>9788</v>
          </cell>
          <cell r="J8252">
            <v>4363.0559999999996</v>
          </cell>
        </row>
        <row r="8253">
          <cell r="A8253">
            <v>9799</v>
          </cell>
          <cell r="J8253">
            <v>4192.9570000000003</v>
          </cell>
        </row>
        <row r="8254">
          <cell r="A8254">
            <v>2023</v>
          </cell>
          <cell r="J8254">
            <v>4192.9570000000003</v>
          </cell>
        </row>
        <row r="8255">
          <cell r="A8255">
            <v>663916</v>
          </cell>
          <cell r="J8255">
            <v>4363.0559999999996</v>
          </cell>
        </row>
        <row r="8256">
          <cell r="A8256">
            <v>7132</v>
          </cell>
          <cell r="J8256">
            <v>4396.4549999999999</v>
          </cell>
        </row>
        <row r="8257">
          <cell r="A8257">
            <v>9413</v>
          </cell>
          <cell r="J8257">
            <v>2841.712</v>
          </cell>
        </row>
        <row r="8258">
          <cell r="A8258">
            <v>665945</v>
          </cell>
          <cell r="J8258">
            <v>15895.77</v>
          </cell>
        </row>
        <row r="8259">
          <cell r="A8259">
            <v>662525</v>
          </cell>
          <cell r="J8259">
            <v>15895.77</v>
          </cell>
        </row>
        <row r="8260">
          <cell r="A8260">
            <v>662526</v>
          </cell>
          <cell r="J8260">
            <v>22317.24</v>
          </cell>
        </row>
        <row r="8261">
          <cell r="A8261">
            <v>659047</v>
          </cell>
          <cell r="J8261">
            <v>6344.0249999999996</v>
          </cell>
        </row>
        <row r="8262">
          <cell r="A8262">
            <v>659050</v>
          </cell>
          <cell r="J8262">
            <v>6110.9930000000004</v>
          </cell>
        </row>
        <row r="8263">
          <cell r="A8263">
            <v>659048</v>
          </cell>
          <cell r="J8263">
            <v>6344.0249999999996</v>
          </cell>
        </row>
        <row r="8264">
          <cell r="A8264">
            <v>666517</v>
          </cell>
          <cell r="J8264">
            <v>12967.5</v>
          </cell>
        </row>
        <row r="8265">
          <cell r="A8265">
            <v>663615</v>
          </cell>
          <cell r="J8265">
            <v>7411.8429999999998</v>
          </cell>
        </row>
        <row r="8266">
          <cell r="A8266">
            <v>663613</v>
          </cell>
          <cell r="J8266">
            <v>6110.9930000000004</v>
          </cell>
        </row>
        <row r="8267">
          <cell r="A8267">
            <v>663219</v>
          </cell>
          <cell r="J8267">
            <v>13333.47</v>
          </cell>
        </row>
        <row r="8268">
          <cell r="A8268">
            <v>665915</v>
          </cell>
          <cell r="J8268">
            <v>13333.4</v>
          </cell>
        </row>
        <row r="8269">
          <cell r="A8269">
            <v>12595</v>
          </cell>
          <cell r="J8269">
            <v>10555.9</v>
          </cell>
        </row>
        <row r="8270">
          <cell r="A8270">
            <v>14071</v>
          </cell>
          <cell r="J8270">
            <v>10555.9</v>
          </cell>
        </row>
        <row r="8271">
          <cell r="A8271">
            <v>660734</v>
          </cell>
          <cell r="J8271">
            <v>31499.87</v>
          </cell>
        </row>
        <row r="8272">
          <cell r="A8272">
            <v>14069</v>
          </cell>
          <cell r="J8272">
            <v>10555.9</v>
          </cell>
        </row>
        <row r="8273">
          <cell r="A8273">
            <v>14070</v>
          </cell>
          <cell r="J8273">
            <v>10555.9</v>
          </cell>
        </row>
        <row r="8274">
          <cell r="A8274">
            <v>660076</v>
          </cell>
          <cell r="J8274">
            <v>10555.9</v>
          </cell>
        </row>
        <row r="8275">
          <cell r="A8275">
            <v>660077</v>
          </cell>
          <cell r="J8275">
            <v>10555.9</v>
          </cell>
        </row>
        <row r="8276">
          <cell r="A8276">
            <v>660733</v>
          </cell>
          <cell r="J8276">
            <v>13333.47</v>
          </cell>
        </row>
        <row r="8277">
          <cell r="A8277">
            <v>663726</v>
          </cell>
          <cell r="J8277">
            <v>22695.18</v>
          </cell>
        </row>
        <row r="8278">
          <cell r="A8278">
            <v>663725</v>
          </cell>
          <cell r="J8278">
            <v>19720.150000000001</v>
          </cell>
        </row>
        <row r="8279">
          <cell r="A8279">
            <v>663735</v>
          </cell>
          <cell r="J8279">
            <v>45815.37</v>
          </cell>
        </row>
        <row r="8280">
          <cell r="A8280">
            <v>14313</v>
          </cell>
          <cell r="J8280">
            <v>12537.61</v>
          </cell>
        </row>
        <row r="8281">
          <cell r="A8281">
            <v>665351</v>
          </cell>
          <cell r="J8281">
            <v>12537.61</v>
          </cell>
        </row>
        <row r="8282">
          <cell r="A8282">
            <v>14314</v>
          </cell>
          <cell r="J8282">
            <v>12537.61</v>
          </cell>
        </row>
        <row r="8283">
          <cell r="A8283">
            <v>665352</v>
          </cell>
          <cell r="J8283">
            <v>9171.5709999999999</v>
          </cell>
        </row>
        <row r="8284">
          <cell r="A8284">
            <v>2275</v>
          </cell>
          <cell r="J8284">
            <v>9171.5709999999999</v>
          </cell>
        </row>
        <row r="8285">
          <cell r="A8285">
            <v>665350</v>
          </cell>
          <cell r="J8285">
            <v>9171.5709999999999</v>
          </cell>
        </row>
        <row r="8286">
          <cell r="A8286">
            <v>3148</v>
          </cell>
          <cell r="J8286">
            <v>9171.5709999999999</v>
          </cell>
        </row>
        <row r="8287">
          <cell r="A8287">
            <v>663724</v>
          </cell>
          <cell r="J8287">
            <v>9171.5709999999999</v>
          </cell>
        </row>
        <row r="8288">
          <cell r="A8288">
            <v>7735</v>
          </cell>
          <cell r="J8288">
            <v>8612.9920000000002</v>
          </cell>
        </row>
        <row r="8289">
          <cell r="A8289">
            <v>18207</v>
          </cell>
          <cell r="J8289">
            <v>4491.7129999999997</v>
          </cell>
        </row>
        <row r="8290">
          <cell r="A8290">
            <v>662863</v>
          </cell>
          <cell r="J8290">
            <v>4109.2659999999996</v>
          </cell>
        </row>
        <row r="8291">
          <cell r="A8291">
            <v>19458</v>
          </cell>
          <cell r="J8291">
            <v>6426.5749999999998</v>
          </cell>
        </row>
        <row r="8292">
          <cell r="A8292">
            <v>3315</v>
          </cell>
          <cell r="J8292">
            <v>3899.9270000000001</v>
          </cell>
        </row>
        <row r="8293">
          <cell r="A8293">
            <v>18208</v>
          </cell>
          <cell r="J8293">
            <v>4491.7129999999997</v>
          </cell>
        </row>
        <row r="8294">
          <cell r="A8294">
            <v>3792</v>
          </cell>
          <cell r="J8294">
            <v>2496.0059999999999</v>
          </cell>
        </row>
        <row r="8295">
          <cell r="A8295">
            <v>2064</v>
          </cell>
          <cell r="J8295">
            <v>4491.7129999999997</v>
          </cell>
        </row>
        <row r="8296">
          <cell r="A8296">
            <v>13307</v>
          </cell>
          <cell r="J8296">
            <v>5213.3379999999997</v>
          </cell>
        </row>
        <row r="8297">
          <cell r="A8297">
            <v>1857</v>
          </cell>
          <cell r="J8297">
            <v>5213.3379999999997</v>
          </cell>
        </row>
        <row r="8298">
          <cell r="A8298">
            <v>14142</v>
          </cell>
          <cell r="J8298">
            <v>4491.7129999999997</v>
          </cell>
        </row>
        <row r="8299">
          <cell r="A8299">
            <v>666536</v>
          </cell>
          <cell r="J8299">
            <v>7254.0320000000002</v>
          </cell>
        </row>
        <row r="8300">
          <cell r="A8300">
            <v>666537</v>
          </cell>
          <cell r="J8300">
            <v>7254.0320000000002</v>
          </cell>
        </row>
        <row r="8301">
          <cell r="A8301">
            <v>666535</v>
          </cell>
          <cell r="J8301">
            <v>7254.0320000000002</v>
          </cell>
        </row>
        <row r="8302">
          <cell r="A8302">
            <v>666534</v>
          </cell>
          <cell r="J8302">
            <v>7254.0320000000002</v>
          </cell>
        </row>
        <row r="8303">
          <cell r="A8303">
            <v>663609</v>
          </cell>
          <cell r="J8303">
            <v>4848.7879999999996</v>
          </cell>
        </row>
        <row r="8304">
          <cell r="A8304">
            <v>663607</v>
          </cell>
          <cell r="J8304">
            <v>7741.0349999999999</v>
          </cell>
        </row>
        <row r="8305">
          <cell r="A8305">
            <v>663608</v>
          </cell>
          <cell r="J8305">
            <v>8979.6010000000006</v>
          </cell>
        </row>
        <row r="8306">
          <cell r="A8306">
            <v>11208</v>
          </cell>
          <cell r="J8306">
            <v>5040.0010000000002</v>
          </cell>
        </row>
        <row r="8307">
          <cell r="A8307">
            <v>11223</v>
          </cell>
          <cell r="J8307">
            <v>5579.9989999999998</v>
          </cell>
        </row>
        <row r="8308">
          <cell r="A8308">
            <v>11218</v>
          </cell>
          <cell r="J8308">
            <v>5579.9989999999998</v>
          </cell>
        </row>
        <row r="8309">
          <cell r="A8309">
            <v>20037</v>
          </cell>
          <cell r="J8309">
            <v>5579.9989999999998</v>
          </cell>
        </row>
        <row r="8310">
          <cell r="A8310">
            <v>662437</v>
          </cell>
          <cell r="J8310">
            <v>19204.73</v>
          </cell>
        </row>
        <row r="8311">
          <cell r="A8311">
            <v>662321</v>
          </cell>
          <cell r="J8311">
            <v>16820.04</v>
          </cell>
        </row>
        <row r="8312">
          <cell r="A8312">
            <v>661707</v>
          </cell>
          <cell r="J8312">
            <v>3500</v>
          </cell>
        </row>
        <row r="8313">
          <cell r="A8313">
            <v>661704</v>
          </cell>
          <cell r="J8313">
            <v>4205</v>
          </cell>
        </row>
        <row r="8314">
          <cell r="A8314">
            <v>661706</v>
          </cell>
          <cell r="J8314">
            <v>3829</v>
          </cell>
        </row>
        <row r="8315">
          <cell r="A8315">
            <v>661705</v>
          </cell>
          <cell r="J8315">
            <v>3190.2170000000001</v>
          </cell>
        </row>
        <row r="8316">
          <cell r="A8316">
            <v>664528</v>
          </cell>
          <cell r="J8316">
            <v>5415.05</v>
          </cell>
        </row>
        <row r="8317">
          <cell r="A8317">
            <v>664527</v>
          </cell>
          <cell r="J8317">
            <v>5415.05</v>
          </cell>
        </row>
        <row r="8318">
          <cell r="A8318">
            <v>664526</v>
          </cell>
          <cell r="J8318">
            <v>5415.05</v>
          </cell>
        </row>
        <row r="8319">
          <cell r="A8319">
            <v>10873</v>
          </cell>
          <cell r="J8319">
            <v>6032.5479999999998</v>
          </cell>
        </row>
        <row r="8320">
          <cell r="A8320">
            <v>662762</v>
          </cell>
          <cell r="J8320">
            <v>6032.5479999999998</v>
          </cell>
        </row>
        <row r="8321">
          <cell r="A8321">
            <v>6163</v>
          </cell>
          <cell r="J8321">
            <v>7982.0910000000003</v>
          </cell>
        </row>
        <row r="8322">
          <cell r="A8322">
            <v>5583</v>
          </cell>
          <cell r="J8322">
            <v>7982.0910000000003</v>
          </cell>
        </row>
        <row r="8323">
          <cell r="A8323">
            <v>664522</v>
          </cell>
          <cell r="J8323">
            <v>7982.0910000000003</v>
          </cell>
        </row>
        <row r="8324">
          <cell r="A8324">
            <v>663723</v>
          </cell>
          <cell r="J8324">
            <v>7982.0910000000003</v>
          </cell>
        </row>
        <row r="8325">
          <cell r="A8325">
            <v>6164</v>
          </cell>
          <cell r="J8325">
            <v>6032.5479999999998</v>
          </cell>
        </row>
        <row r="8326">
          <cell r="A8326">
            <v>667061</v>
          </cell>
          <cell r="J8326">
            <v>8103.0079999999998</v>
          </cell>
        </row>
        <row r="8327">
          <cell r="A8327">
            <v>667060</v>
          </cell>
          <cell r="J8327">
            <v>8103.0079999999998</v>
          </cell>
        </row>
        <row r="8328">
          <cell r="A8328">
            <v>665419</v>
          </cell>
          <cell r="J8328">
            <v>29370.33</v>
          </cell>
        </row>
        <row r="8329">
          <cell r="A8329">
            <v>665418</v>
          </cell>
          <cell r="J8329">
            <v>29370.33</v>
          </cell>
        </row>
        <row r="8330">
          <cell r="A8330">
            <v>666473</v>
          </cell>
          <cell r="J8330">
            <v>40050.01</v>
          </cell>
        </row>
        <row r="8331">
          <cell r="A8331">
            <v>662862</v>
          </cell>
          <cell r="J8331">
            <v>6505.9139999999998</v>
          </cell>
        </row>
        <row r="8332">
          <cell r="A8332">
            <v>664482</v>
          </cell>
          <cell r="J8332">
            <v>8419.8449999999993</v>
          </cell>
        </row>
        <row r="8333">
          <cell r="A8333">
            <v>662861</v>
          </cell>
          <cell r="J8333">
            <v>6505.9139999999998</v>
          </cell>
        </row>
        <row r="8334">
          <cell r="A8334">
            <v>664824</v>
          </cell>
          <cell r="J8334">
            <v>6505.9139999999998</v>
          </cell>
        </row>
        <row r="8335">
          <cell r="A8335">
            <v>663249</v>
          </cell>
          <cell r="J8335">
            <v>8419.8449999999993</v>
          </cell>
        </row>
        <row r="8336">
          <cell r="A8336">
            <v>662207</v>
          </cell>
          <cell r="J8336">
            <v>15750.01</v>
          </cell>
        </row>
        <row r="8337">
          <cell r="A8337">
            <v>661214</v>
          </cell>
          <cell r="J8337">
            <v>6248.7749999999996</v>
          </cell>
        </row>
        <row r="8338">
          <cell r="A8338">
            <v>661216</v>
          </cell>
          <cell r="J8338">
            <v>6248.7749999999996</v>
          </cell>
        </row>
        <row r="8339">
          <cell r="A8339">
            <v>661215</v>
          </cell>
          <cell r="J8339">
            <v>6248.7749999999996</v>
          </cell>
        </row>
        <row r="8340">
          <cell r="A8340">
            <v>663816</v>
          </cell>
          <cell r="J8340">
            <v>5052.4830000000002</v>
          </cell>
        </row>
        <row r="8341">
          <cell r="A8341">
            <v>660485</v>
          </cell>
          <cell r="J8341">
            <v>5924.4660000000003</v>
          </cell>
        </row>
        <row r="8342">
          <cell r="A8342">
            <v>660484</v>
          </cell>
          <cell r="J8342">
            <v>5924.4660000000003</v>
          </cell>
        </row>
        <row r="8343">
          <cell r="A8343">
            <v>660482</v>
          </cell>
          <cell r="J8343">
            <v>5924.4660000000003</v>
          </cell>
        </row>
        <row r="8344">
          <cell r="A8344">
            <v>659538</v>
          </cell>
          <cell r="J8344">
            <v>5074.9960000000001</v>
          </cell>
        </row>
        <row r="8345">
          <cell r="A8345">
            <v>664768</v>
          </cell>
          <cell r="J8345">
            <v>5074.9960000000001</v>
          </cell>
        </row>
        <row r="8346">
          <cell r="A8346">
            <v>7038</v>
          </cell>
          <cell r="J8346">
            <v>5074.9960000000001</v>
          </cell>
        </row>
        <row r="8347">
          <cell r="A8347">
            <v>661176</v>
          </cell>
          <cell r="J8347">
            <v>15225.01</v>
          </cell>
        </row>
        <row r="8348">
          <cell r="A8348">
            <v>469</v>
          </cell>
          <cell r="J8348">
            <v>5197.9170000000004</v>
          </cell>
        </row>
        <row r="8349">
          <cell r="A8349">
            <v>65843</v>
          </cell>
          <cell r="J8349">
            <v>5197.9170000000004</v>
          </cell>
        </row>
        <row r="8350">
          <cell r="A8350">
            <v>20632</v>
          </cell>
          <cell r="J8350">
            <v>5197.9170000000004</v>
          </cell>
        </row>
        <row r="8351">
          <cell r="A8351">
            <v>663145</v>
          </cell>
          <cell r="J8351">
            <v>7799.9989999999998</v>
          </cell>
        </row>
        <row r="8352">
          <cell r="A8352">
            <v>663148</v>
          </cell>
          <cell r="J8352">
            <v>10650</v>
          </cell>
        </row>
        <row r="8353">
          <cell r="A8353">
            <v>663149</v>
          </cell>
          <cell r="J8353">
            <v>18870.009999999998</v>
          </cell>
        </row>
        <row r="8354">
          <cell r="A8354">
            <v>663144</v>
          </cell>
          <cell r="J8354">
            <v>7140.01</v>
          </cell>
        </row>
        <row r="8355">
          <cell r="A8355">
            <v>18433</v>
          </cell>
          <cell r="J8355">
            <v>26249.119999999999</v>
          </cell>
        </row>
        <row r="8356">
          <cell r="A8356">
            <v>13326</v>
          </cell>
          <cell r="J8356">
            <v>18191.47</v>
          </cell>
        </row>
        <row r="8357">
          <cell r="A8357">
            <v>10838</v>
          </cell>
          <cell r="J8357">
            <v>18191.47</v>
          </cell>
        </row>
        <row r="8358">
          <cell r="A8358">
            <v>662974</v>
          </cell>
          <cell r="J8358">
            <v>16838.87</v>
          </cell>
        </row>
        <row r="8359">
          <cell r="A8359">
            <v>18339</v>
          </cell>
          <cell r="J8359">
            <v>6616.3770000000004</v>
          </cell>
        </row>
        <row r="8360">
          <cell r="A8360">
            <v>18340</v>
          </cell>
          <cell r="J8360">
            <v>6616.3770000000004</v>
          </cell>
        </row>
        <row r="8361">
          <cell r="A8361">
            <v>18341</v>
          </cell>
          <cell r="J8361">
            <v>6616.3770000000004</v>
          </cell>
        </row>
        <row r="8362">
          <cell r="A8362">
            <v>662249</v>
          </cell>
          <cell r="J8362">
            <v>7056.6809999999996</v>
          </cell>
        </row>
        <row r="8363">
          <cell r="A8363">
            <v>662196</v>
          </cell>
          <cell r="J8363">
            <v>7056.6809999999996</v>
          </cell>
        </row>
        <row r="8364">
          <cell r="A8364">
            <v>6749</v>
          </cell>
          <cell r="J8364">
            <v>7056.6809999999996</v>
          </cell>
        </row>
        <row r="8365">
          <cell r="A8365">
            <v>13535</v>
          </cell>
          <cell r="J8365">
            <v>7056.6809999999996</v>
          </cell>
        </row>
        <row r="8366">
          <cell r="A8366">
            <v>661745</v>
          </cell>
          <cell r="J8366">
            <v>14206.17</v>
          </cell>
        </row>
        <row r="8367">
          <cell r="A8367">
            <v>661744</v>
          </cell>
          <cell r="J8367">
            <v>14206.17</v>
          </cell>
        </row>
        <row r="8368">
          <cell r="A8368">
            <v>661743</v>
          </cell>
          <cell r="J8368">
            <v>14206.17</v>
          </cell>
        </row>
        <row r="8369">
          <cell r="A8369">
            <v>6809</v>
          </cell>
          <cell r="J8369">
            <v>7056.6809999999996</v>
          </cell>
        </row>
        <row r="8370">
          <cell r="A8370">
            <v>661742</v>
          </cell>
          <cell r="J8370">
            <v>14206.17</v>
          </cell>
        </row>
        <row r="8371">
          <cell r="A8371">
            <v>660259</v>
          </cell>
          <cell r="J8371">
            <v>5535.7420000000002</v>
          </cell>
        </row>
        <row r="8372">
          <cell r="A8372">
            <v>660260</v>
          </cell>
          <cell r="J8372">
            <v>5535.7420000000002</v>
          </cell>
        </row>
        <row r="8373">
          <cell r="A8373">
            <v>8399</v>
          </cell>
          <cell r="J8373">
            <v>5938.652</v>
          </cell>
        </row>
        <row r="8374">
          <cell r="A8374">
            <v>7644</v>
          </cell>
          <cell r="J8374">
            <v>5938.652</v>
          </cell>
        </row>
        <row r="8375">
          <cell r="A8375">
            <v>14663</v>
          </cell>
          <cell r="J8375">
            <v>5710.25</v>
          </cell>
        </row>
        <row r="8376">
          <cell r="A8376">
            <v>15161</v>
          </cell>
          <cell r="J8376">
            <v>5710.25</v>
          </cell>
        </row>
        <row r="8377">
          <cell r="A8377">
            <v>13604</v>
          </cell>
          <cell r="J8377">
            <v>5710.25</v>
          </cell>
        </row>
        <row r="8378">
          <cell r="A8378">
            <v>18282</v>
          </cell>
          <cell r="J8378">
            <v>5938.652</v>
          </cell>
        </row>
        <row r="8379">
          <cell r="A8379">
            <v>661049</v>
          </cell>
          <cell r="J8379">
            <v>5938.652</v>
          </cell>
        </row>
        <row r="8380">
          <cell r="A8380">
            <v>663949</v>
          </cell>
          <cell r="J8380">
            <v>68348.308000000005</v>
          </cell>
        </row>
        <row r="8381">
          <cell r="A8381">
            <v>663947</v>
          </cell>
          <cell r="J8381">
            <v>9375.2340000000004</v>
          </cell>
        </row>
        <row r="8382">
          <cell r="A8382">
            <v>660854</v>
          </cell>
          <cell r="J8382">
            <v>13829.39</v>
          </cell>
        </row>
        <row r="8383">
          <cell r="A8383">
            <v>11359</v>
          </cell>
          <cell r="J8383">
            <v>3679.152</v>
          </cell>
        </row>
        <row r="8384">
          <cell r="A8384">
            <v>660855</v>
          </cell>
          <cell r="J8384">
            <v>13829.39</v>
          </cell>
        </row>
        <row r="8385">
          <cell r="A8385">
            <v>100025</v>
          </cell>
          <cell r="J8385">
            <v>3679.9229999999998</v>
          </cell>
        </row>
        <row r="8386">
          <cell r="A8386">
            <v>657959</v>
          </cell>
          <cell r="J8386">
            <v>3679.9229999999998</v>
          </cell>
        </row>
        <row r="8387">
          <cell r="A8387">
            <v>937</v>
          </cell>
          <cell r="J8387">
            <v>3679.9229999999998</v>
          </cell>
        </row>
        <row r="8388">
          <cell r="A8388">
            <v>665658</v>
          </cell>
          <cell r="J8388">
            <v>23127.5</v>
          </cell>
        </row>
        <row r="8389">
          <cell r="A8389">
            <v>665586</v>
          </cell>
          <cell r="J8389">
            <v>59851.51</v>
          </cell>
        </row>
        <row r="8390">
          <cell r="A8390">
            <v>663628</v>
          </cell>
          <cell r="J8390">
            <v>23127.5</v>
          </cell>
        </row>
        <row r="8391">
          <cell r="A8391">
            <v>8799</v>
          </cell>
          <cell r="J8391">
            <v>7872.2420000000002</v>
          </cell>
        </row>
        <row r="8392">
          <cell r="A8392">
            <v>13677</v>
          </cell>
          <cell r="J8392">
            <v>7872.2420000000002</v>
          </cell>
        </row>
        <row r="8393">
          <cell r="A8393">
            <v>8828</v>
          </cell>
          <cell r="J8393">
            <v>8187.125</v>
          </cell>
        </row>
        <row r="8394">
          <cell r="A8394">
            <v>661197</v>
          </cell>
          <cell r="J8394">
            <v>8187.125</v>
          </cell>
        </row>
        <row r="8395">
          <cell r="A8395">
            <v>665944</v>
          </cell>
          <cell r="J8395">
            <v>12281.5</v>
          </cell>
        </row>
        <row r="8396">
          <cell r="A8396">
            <v>662312</v>
          </cell>
          <cell r="J8396">
            <v>12281.5</v>
          </cell>
        </row>
        <row r="8397">
          <cell r="A8397">
            <v>662313</v>
          </cell>
          <cell r="J8397">
            <v>12281.5</v>
          </cell>
        </row>
        <row r="8398">
          <cell r="A8398">
            <v>662528</v>
          </cell>
          <cell r="J8398">
            <v>15495.74</v>
          </cell>
        </row>
        <row r="8399">
          <cell r="A8399">
            <v>666710</v>
          </cell>
          <cell r="J8399">
            <v>235770.1</v>
          </cell>
        </row>
        <row r="8400">
          <cell r="A8400">
            <v>666700</v>
          </cell>
          <cell r="J8400">
            <v>86709.99</v>
          </cell>
        </row>
        <row r="8401">
          <cell r="A8401">
            <v>662314</v>
          </cell>
          <cell r="J8401">
            <v>12281.5</v>
          </cell>
        </row>
        <row r="8402">
          <cell r="A8402">
            <v>665579</v>
          </cell>
          <cell r="J8402">
            <v>20536.14</v>
          </cell>
        </row>
        <row r="8403">
          <cell r="A8403">
            <v>662316</v>
          </cell>
          <cell r="J8403">
            <v>20527.650000000001</v>
          </cell>
        </row>
        <row r="8404">
          <cell r="A8404">
            <v>662317</v>
          </cell>
          <cell r="J8404">
            <v>20527.650000000001</v>
          </cell>
        </row>
        <row r="8405">
          <cell r="A8405">
            <v>662315</v>
          </cell>
          <cell r="J8405">
            <v>20527.650000000001</v>
          </cell>
        </row>
        <row r="8406">
          <cell r="A8406">
            <v>666698</v>
          </cell>
          <cell r="J8406">
            <v>194300</v>
          </cell>
        </row>
        <row r="8407">
          <cell r="A8407">
            <v>13437</v>
          </cell>
          <cell r="J8407">
            <v>28395</v>
          </cell>
        </row>
        <row r="8408">
          <cell r="A8408">
            <v>14813</v>
          </cell>
          <cell r="J8408">
            <v>23085</v>
          </cell>
        </row>
        <row r="8409">
          <cell r="A8409">
            <v>665417</v>
          </cell>
          <cell r="J8409">
            <v>46427.99</v>
          </cell>
        </row>
        <row r="8410">
          <cell r="A8410">
            <v>13438</v>
          </cell>
          <cell r="J8410">
            <v>28395</v>
          </cell>
        </row>
        <row r="8411">
          <cell r="A8411">
            <v>13440</v>
          </cell>
          <cell r="J8411">
            <v>38478</v>
          </cell>
        </row>
        <row r="8412">
          <cell r="A8412">
            <v>6751</v>
          </cell>
          <cell r="J8412">
            <v>20033.990000000002</v>
          </cell>
        </row>
        <row r="8413">
          <cell r="A8413">
            <v>664064</v>
          </cell>
          <cell r="J8413">
            <v>23086.799999999999</v>
          </cell>
        </row>
        <row r="8414">
          <cell r="A8414">
            <v>13439</v>
          </cell>
          <cell r="J8414">
            <v>23085</v>
          </cell>
        </row>
        <row r="8415">
          <cell r="A8415">
            <v>10236</v>
          </cell>
          <cell r="J8415">
            <v>6126.5119999999997</v>
          </cell>
        </row>
        <row r="8416">
          <cell r="A8416">
            <v>6804</v>
          </cell>
          <cell r="J8416">
            <v>6126.5119999999997</v>
          </cell>
        </row>
        <row r="8417">
          <cell r="A8417">
            <v>2276</v>
          </cell>
          <cell r="J8417">
            <v>6840.63</v>
          </cell>
        </row>
        <row r="8418">
          <cell r="A8418">
            <v>1108</v>
          </cell>
          <cell r="J8418">
            <v>6840.63</v>
          </cell>
        </row>
        <row r="8419">
          <cell r="A8419">
            <v>7816</v>
          </cell>
          <cell r="J8419">
            <v>6840.63</v>
          </cell>
        </row>
        <row r="8420">
          <cell r="A8420">
            <v>6805</v>
          </cell>
          <cell r="J8420">
            <v>6126.5119999999997</v>
          </cell>
        </row>
        <row r="8421">
          <cell r="A8421">
            <v>1947</v>
          </cell>
          <cell r="J8421">
            <v>12089.1</v>
          </cell>
        </row>
        <row r="8422">
          <cell r="A8422">
            <v>662552</v>
          </cell>
          <cell r="J8422">
            <v>12090</v>
          </cell>
        </row>
        <row r="8423">
          <cell r="A8423">
            <v>14074</v>
          </cell>
          <cell r="J8423">
            <v>19065</v>
          </cell>
        </row>
        <row r="8424">
          <cell r="A8424">
            <v>14073</v>
          </cell>
          <cell r="J8424">
            <v>19065</v>
          </cell>
        </row>
        <row r="8425">
          <cell r="A8425">
            <v>18144</v>
          </cell>
          <cell r="J8425">
            <v>19065</v>
          </cell>
        </row>
        <row r="8426">
          <cell r="A8426">
            <v>659685</v>
          </cell>
          <cell r="J8426">
            <v>19065</v>
          </cell>
        </row>
        <row r="8427">
          <cell r="A8427">
            <v>1946</v>
          </cell>
          <cell r="J8427">
            <v>12090</v>
          </cell>
        </row>
        <row r="8428">
          <cell r="A8428">
            <v>18143</v>
          </cell>
          <cell r="J8428">
            <v>20924.990000000002</v>
          </cell>
        </row>
        <row r="8429">
          <cell r="A8429">
            <v>662553</v>
          </cell>
          <cell r="J8429">
            <v>12090</v>
          </cell>
        </row>
        <row r="8430">
          <cell r="A8430">
            <v>659687</v>
          </cell>
          <cell r="J8430">
            <v>10285.01</v>
          </cell>
        </row>
        <row r="8431">
          <cell r="A8431">
            <v>663258</v>
          </cell>
          <cell r="J8431">
            <v>7762.7709999999997</v>
          </cell>
        </row>
        <row r="8432">
          <cell r="A8432">
            <v>659580</v>
          </cell>
          <cell r="J8432">
            <v>1668.2429999999999</v>
          </cell>
        </row>
        <row r="8433">
          <cell r="A8433">
            <v>659581</v>
          </cell>
          <cell r="J8433">
            <v>8404.5540000000001</v>
          </cell>
        </row>
        <row r="8434">
          <cell r="A8434">
            <v>8110</v>
          </cell>
          <cell r="J8434">
            <v>4499.99</v>
          </cell>
        </row>
        <row r="8435">
          <cell r="A8435">
            <v>8134</v>
          </cell>
          <cell r="J8435">
            <v>4499.99</v>
          </cell>
        </row>
        <row r="8436">
          <cell r="A8436">
            <v>8119</v>
          </cell>
          <cell r="J8436">
            <v>4499.99</v>
          </cell>
        </row>
        <row r="8437">
          <cell r="A8437">
            <v>6618</v>
          </cell>
          <cell r="J8437">
            <v>5430.9579999999996</v>
          </cell>
        </row>
        <row r="8438">
          <cell r="A8438">
            <v>8454</v>
          </cell>
          <cell r="J8438">
            <v>5430.9579999999996</v>
          </cell>
        </row>
        <row r="8439">
          <cell r="A8439">
            <v>12634</v>
          </cell>
          <cell r="J8439">
            <v>5430.9579999999996</v>
          </cell>
        </row>
        <row r="8440">
          <cell r="A8440">
            <v>6619</v>
          </cell>
          <cell r="J8440">
            <v>5430.9579999999996</v>
          </cell>
        </row>
        <row r="8441">
          <cell r="A8441">
            <v>12570</v>
          </cell>
          <cell r="J8441">
            <v>6262.933</v>
          </cell>
        </row>
        <row r="8442">
          <cell r="A8442">
            <v>9190</v>
          </cell>
          <cell r="J8442">
            <v>6262.933</v>
          </cell>
        </row>
        <row r="8443">
          <cell r="A8443">
            <v>13634</v>
          </cell>
          <cell r="J8443">
            <v>6631.3440000000001</v>
          </cell>
        </row>
        <row r="8444">
          <cell r="A8444">
            <v>101040</v>
          </cell>
          <cell r="J8444">
            <v>6631.3440000000001</v>
          </cell>
        </row>
        <row r="8445">
          <cell r="A8445">
            <v>658209</v>
          </cell>
          <cell r="J8445">
            <v>6631.3440000000001</v>
          </cell>
        </row>
        <row r="8446">
          <cell r="A8446">
            <v>665253</v>
          </cell>
          <cell r="J8446">
            <v>41400</v>
          </cell>
        </row>
        <row r="8447">
          <cell r="A8447">
            <v>660718</v>
          </cell>
          <cell r="J8447">
            <v>14355</v>
          </cell>
        </row>
        <row r="8448">
          <cell r="A8448">
            <v>660717</v>
          </cell>
          <cell r="J8448">
            <v>14355</v>
          </cell>
        </row>
        <row r="8449">
          <cell r="A8449">
            <v>659896</v>
          </cell>
          <cell r="J8449">
            <v>28381.5</v>
          </cell>
        </row>
        <row r="8450">
          <cell r="A8450">
            <v>660325</v>
          </cell>
          <cell r="J8450">
            <v>28381.5</v>
          </cell>
        </row>
        <row r="8451">
          <cell r="A8451">
            <v>3048</v>
          </cell>
          <cell r="J8451">
            <v>28381.5</v>
          </cell>
        </row>
        <row r="8452">
          <cell r="A8452">
            <v>14792</v>
          </cell>
          <cell r="J8452">
            <v>7350.0060000000003</v>
          </cell>
        </row>
        <row r="8453">
          <cell r="A8453">
            <v>14791</v>
          </cell>
          <cell r="J8453">
            <v>7350.0060000000003</v>
          </cell>
        </row>
        <row r="8454">
          <cell r="A8454">
            <v>4130</v>
          </cell>
          <cell r="J8454">
            <v>4954.6549999999997</v>
          </cell>
        </row>
        <row r="8455">
          <cell r="A8455">
            <v>9796</v>
          </cell>
          <cell r="J8455">
            <v>4954.6549999999997</v>
          </cell>
        </row>
        <row r="8456">
          <cell r="A8456">
            <v>4769</v>
          </cell>
          <cell r="J8456">
            <v>4954.6549999999997</v>
          </cell>
        </row>
        <row r="8457">
          <cell r="A8457">
            <v>7205</v>
          </cell>
          <cell r="J8457">
            <v>3431.8020000000001</v>
          </cell>
        </row>
        <row r="8458">
          <cell r="A8458">
            <v>7040</v>
          </cell>
          <cell r="J8458">
            <v>3431.8020000000001</v>
          </cell>
        </row>
        <row r="8459">
          <cell r="A8459">
            <v>2214</v>
          </cell>
          <cell r="J8459">
            <v>3431.8020000000001</v>
          </cell>
        </row>
        <row r="8460">
          <cell r="A8460">
            <v>657989</v>
          </cell>
          <cell r="J8460">
            <v>6856.7960000000003</v>
          </cell>
        </row>
        <row r="8461">
          <cell r="A8461">
            <v>5443</v>
          </cell>
          <cell r="J8461">
            <v>8244.08</v>
          </cell>
        </row>
        <row r="8462">
          <cell r="A8462">
            <v>11364</v>
          </cell>
          <cell r="J8462">
            <v>7416.7269999999999</v>
          </cell>
        </row>
        <row r="8463">
          <cell r="A8463">
            <v>1444</v>
          </cell>
          <cell r="J8463">
            <v>6750.0029999999997</v>
          </cell>
        </row>
        <row r="8464">
          <cell r="A8464">
            <v>2065</v>
          </cell>
          <cell r="J8464">
            <v>6750.0029999999997</v>
          </cell>
        </row>
        <row r="8465">
          <cell r="A8465">
            <v>2333</v>
          </cell>
          <cell r="J8465">
            <v>4853.2979999999998</v>
          </cell>
        </row>
        <row r="8466">
          <cell r="A8466">
            <v>663880</v>
          </cell>
          <cell r="J8466">
            <v>16773.75</v>
          </cell>
        </row>
        <row r="8467">
          <cell r="A8467">
            <v>662742</v>
          </cell>
          <cell r="J8467">
            <v>16435.189999999999</v>
          </cell>
        </row>
        <row r="8468">
          <cell r="A8468">
            <v>663050</v>
          </cell>
          <cell r="J8468">
            <v>16435.187999999998</v>
          </cell>
        </row>
        <row r="8469">
          <cell r="A8469">
            <v>660859</v>
          </cell>
          <cell r="J8469">
            <v>19569.38</v>
          </cell>
        </row>
        <row r="8470">
          <cell r="A8470">
            <v>663878</v>
          </cell>
          <cell r="J8470">
            <v>25160.63</v>
          </cell>
        </row>
        <row r="8471">
          <cell r="A8471">
            <v>662743</v>
          </cell>
          <cell r="J8471">
            <v>16435.187999999998</v>
          </cell>
        </row>
        <row r="8472">
          <cell r="A8472">
            <v>662741</v>
          </cell>
          <cell r="J8472">
            <v>16435.187999999998</v>
          </cell>
        </row>
        <row r="8473">
          <cell r="A8473">
            <v>663877</v>
          </cell>
          <cell r="J8473">
            <v>22187.503000000001</v>
          </cell>
        </row>
        <row r="8474">
          <cell r="A8474">
            <v>663879</v>
          </cell>
          <cell r="J8474">
            <v>16773.75</v>
          </cell>
        </row>
        <row r="8475">
          <cell r="A8475">
            <v>663048</v>
          </cell>
          <cell r="J8475">
            <v>16773.75</v>
          </cell>
        </row>
        <row r="8476">
          <cell r="A8476">
            <v>663865</v>
          </cell>
          <cell r="J8476">
            <v>10750.68</v>
          </cell>
        </row>
        <row r="8477">
          <cell r="A8477">
            <v>665663</v>
          </cell>
          <cell r="J8477">
            <v>10750.68</v>
          </cell>
        </row>
        <row r="8478">
          <cell r="A8478">
            <v>100858</v>
          </cell>
          <cell r="J8478">
            <v>10750.68</v>
          </cell>
        </row>
        <row r="8479">
          <cell r="A8479">
            <v>665432</v>
          </cell>
          <cell r="J8479">
            <v>15329.4</v>
          </cell>
        </row>
        <row r="8480">
          <cell r="A8480">
            <v>665431</v>
          </cell>
          <cell r="J8480">
            <v>15329.4</v>
          </cell>
        </row>
        <row r="8481">
          <cell r="A8481">
            <v>665430</v>
          </cell>
          <cell r="J8481">
            <v>17214.169999999998</v>
          </cell>
        </row>
        <row r="8482">
          <cell r="A8482">
            <v>660515</v>
          </cell>
          <cell r="J8482">
            <v>11444.85</v>
          </cell>
        </row>
        <row r="8483">
          <cell r="A8483">
            <v>659902</v>
          </cell>
          <cell r="J8483">
            <v>7515.9920000000002</v>
          </cell>
        </row>
        <row r="8484">
          <cell r="A8484">
            <v>659899</v>
          </cell>
          <cell r="J8484">
            <v>5874.3329999999996</v>
          </cell>
        </row>
        <row r="8485">
          <cell r="A8485">
            <v>665459</v>
          </cell>
          <cell r="J8485">
            <v>53600</v>
          </cell>
        </row>
        <row r="8486">
          <cell r="A8486">
            <v>660120</v>
          </cell>
          <cell r="J8486">
            <v>20915.22</v>
          </cell>
        </row>
        <row r="8487">
          <cell r="A8487">
            <v>662996</v>
          </cell>
          <cell r="J8487">
            <v>20915.22</v>
          </cell>
        </row>
        <row r="8488">
          <cell r="A8488">
            <v>377</v>
          </cell>
          <cell r="J8488">
            <v>4242.04</v>
          </cell>
        </row>
        <row r="8489">
          <cell r="A8489">
            <v>378</v>
          </cell>
          <cell r="J8489">
            <v>4242.04</v>
          </cell>
        </row>
        <row r="8490">
          <cell r="A8490">
            <v>660576</v>
          </cell>
          <cell r="J8490">
            <v>4507.6620000000003</v>
          </cell>
        </row>
        <row r="8491">
          <cell r="A8491">
            <v>660577</v>
          </cell>
          <cell r="J8491">
            <v>4507.6620000000003</v>
          </cell>
        </row>
        <row r="8492">
          <cell r="A8492">
            <v>100106</v>
          </cell>
          <cell r="J8492">
            <v>4507.6620000000003</v>
          </cell>
        </row>
        <row r="8493">
          <cell r="A8493">
            <v>663005</v>
          </cell>
          <cell r="J8493">
            <v>18975.64</v>
          </cell>
        </row>
        <row r="8494">
          <cell r="A8494">
            <v>660119</v>
          </cell>
          <cell r="J8494">
            <v>18975.64</v>
          </cell>
        </row>
        <row r="8495">
          <cell r="A8495">
            <v>666520</v>
          </cell>
          <cell r="J8495">
            <v>4384.0590000000002</v>
          </cell>
        </row>
        <row r="8496">
          <cell r="A8496">
            <v>666518</v>
          </cell>
          <cell r="J8496">
            <v>4384.0590000000002</v>
          </cell>
        </row>
        <row r="8497">
          <cell r="A8497">
            <v>666519</v>
          </cell>
          <cell r="J8497">
            <v>4268.2460000000001</v>
          </cell>
        </row>
        <row r="8498">
          <cell r="A8498">
            <v>4171</v>
          </cell>
          <cell r="J8498">
            <v>7380.0079999999998</v>
          </cell>
        </row>
        <row r="8499">
          <cell r="A8499">
            <v>14080</v>
          </cell>
          <cell r="J8499">
            <v>7380.0079999999998</v>
          </cell>
        </row>
        <row r="8500">
          <cell r="A8500">
            <v>4112</v>
          </cell>
          <cell r="J8500">
            <v>7380.0079999999998</v>
          </cell>
        </row>
        <row r="8501">
          <cell r="A8501">
            <v>4268</v>
          </cell>
          <cell r="J8501">
            <v>7380.0079999999998</v>
          </cell>
        </row>
        <row r="8502">
          <cell r="A8502">
            <v>4303</v>
          </cell>
          <cell r="J8502">
            <v>8730.0049999999992</v>
          </cell>
        </row>
        <row r="8503">
          <cell r="A8503">
            <v>4291</v>
          </cell>
          <cell r="J8503">
            <v>9021.0049999999992</v>
          </cell>
        </row>
        <row r="8504">
          <cell r="A8504">
            <v>4124</v>
          </cell>
          <cell r="J8504">
            <v>7380.0079999999998</v>
          </cell>
        </row>
        <row r="8505">
          <cell r="A8505">
            <v>2279</v>
          </cell>
          <cell r="J8505">
            <v>3666.7</v>
          </cell>
        </row>
        <row r="8506">
          <cell r="A8506">
            <v>6086</v>
          </cell>
          <cell r="J8506">
            <v>3666.7</v>
          </cell>
        </row>
        <row r="8507">
          <cell r="A8507">
            <v>664044</v>
          </cell>
          <cell r="J8507">
            <v>9690</v>
          </cell>
        </row>
        <row r="8508">
          <cell r="A8508">
            <v>664042</v>
          </cell>
          <cell r="J8508">
            <v>9690</v>
          </cell>
        </row>
        <row r="8509">
          <cell r="A8509">
            <v>666132</v>
          </cell>
          <cell r="J8509">
            <v>9690.2800000000007</v>
          </cell>
        </row>
        <row r="8510">
          <cell r="A8510">
            <v>665088</v>
          </cell>
          <cell r="J8510">
            <v>7927.866</v>
          </cell>
        </row>
        <row r="8511">
          <cell r="A8511">
            <v>663930</v>
          </cell>
          <cell r="J8511">
            <v>11333.517</v>
          </cell>
        </row>
        <row r="8512">
          <cell r="A8512">
            <v>663932</v>
          </cell>
          <cell r="J8512">
            <v>21532.504000000001</v>
          </cell>
        </row>
        <row r="8513">
          <cell r="A8513">
            <v>659799</v>
          </cell>
          <cell r="J8513">
            <v>11333.517</v>
          </cell>
        </row>
        <row r="8514">
          <cell r="A8514">
            <v>6560</v>
          </cell>
          <cell r="J8514">
            <v>8095.3450000000003</v>
          </cell>
        </row>
        <row r="8515">
          <cell r="A8515">
            <v>4599</v>
          </cell>
          <cell r="J8515">
            <v>7643.875</v>
          </cell>
        </row>
        <row r="8516">
          <cell r="A8516">
            <v>13879</v>
          </cell>
          <cell r="J8516">
            <v>7643.875</v>
          </cell>
        </row>
        <row r="8517">
          <cell r="A8517">
            <v>5032</v>
          </cell>
          <cell r="J8517">
            <v>7949.6329999999998</v>
          </cell>
        </row>
        <row r="8518">
          <cell r="A8518">
            <v>14055</v>
          </cell>
          <cell r="J8518">
            <v>10651.07</v>
          </cell>
        </row>
        <row r="8519">
          <cell r="A8519">
            <v>1681</v>
          </cell>
          <cell r="J8519">
            <v>10651.09</v>
          </cell>
        </row>
        <row r="8520">
          <cell r="A8520">
            <v>662402</v>
          </cell>
          <cell r="J8520">
            <v>12051</v>
          </cell>
        </row>
        <row r="8521">
          <cell r="A8521">
            <v>662403</v>
          </cell>
          <cell r="J8521">
            <v>12051</v>
          </cell>
        </row>
        <row r="8522">
          <cell r="A8522">
            <v>662401</v>
          </cell>
          <cell r="J8522">
            <v>12051</v>
          </cell>
        </row>
        <row r="8523">
          <cell r="A8523">
            <v>656931</v>
          </cell>
          <cell r="J8523">
            <v>6136.357</v>
          </cell>
        </row>
        <row r="8524">
          <cell r="A8524">
            <v>663815</v>
          </cell>
          <cell r="J8524">
            <v>14699.99</v>
          </cell>
        </row>
        <row r="8525">
          <cell r="A8525">
            <v>661645</v>
          </cell>
          <cell r="J8525">
            <v>10454.4</v>
          </cell>
        </row>
        <row r="8526">
          <cell r="A8526">
            <v>661644</v>
          </cell>
          <cell r="J8526">
            <v>10454.4</v>
          </cell>
        </row>
        <row r="8527">
          <cell r="A8527">
            <v>661646</v>
          </cell>
          <cell r="J8527">
            <v>10454.4</v>
          </cell>
        </row>
        <row r="8528">
          <cell r="A8528">
            <v>664461</v>
          </cell>
          <cell r="J8528">
            <v>9520.75</v>
          </cell>
        </row>
        <row r="8529">
          <cell r="A8529">
            <v>664460</v>
          </cell>
          <cell r="J8529">
            <v>9520.75</v>
          </cell>
        </row>
        <row r="8530">
          <cell r="A8530">
            <v>664462</v>
          </cell>
          <cell r="J8530">
            <v>9520.75</v>
          </cell>
        </row>
        <row r="8531">
          <cell r="A8531">
            <v>660903</v>
          </cell>
          <cell r="J8531">
            <v>10080</v>
          </cell>
        </row>
        <row r="8532">
          <cell r="A8532">
            <v>659579</v>
          </cell>
          <cell r="J8532">
            <v>6697.5879999999997</v>
          </cell>
        </row>
        <row r="8533">
          <cell r="A8533">
            <v>660326</v>
          </cell>
          <cell r="J8533">
            <v>66303</v>
          </cell>
        </row>
        <row r="8534">
          <cell r="A8534">
            <v>663189</v>
          </cell>
          <cell r="J8534">
            <v>8959.982</v>
          </cell>
        </row>
        <row r="8535">
          <cell r="A8535">
            <v>663192</v>
          </cell>
          <cell r="J8535">
            <v>8959.982</v>
          </cell>
        </row>
        <row r="8536">
          <cell r="A8536">
            <v>663188</v>
          </cell>
          <cell r="J8536">
            <v>5596.7820000000002</v>
          </cell>
        </row>
        <row r="8537">
          <cell r="A8537">
            <v>663185</v>
          </cell>
          <cell r="J8537">
            <v>5596.7820000000002</v>
          </cell>
        </row>
        <row r="8538">
          <cell r="A8538">
            <v>666188</v>
          </cell>
          <cell r="J8538">
            <v>10929.29</v>
          </cell>
        </row>
        <row r="8539">
          <cell r="A8539">
            <v>666189</v>
          </cell>
          <cell r="J8539">
            <v>10929.29</v>
          </cell>
        </row>
        <row r="8540">
          <cell r="A8540">
            <v>666190</v>
          </cell>
          <cell r="J8540">
            <v>10929.29</v>
          </cell>
        </row>
        <row r="8541">
          <cell r="A8541">
            <v>8827</v>
          </cell>
          <cell r="J8541">
            <v>6091.7640000000001</v>
          </cell>
        </row>
        <row r="8542">
          <cell r="A8542">
            <v>101</v>
          </cell>
          <cell r="J8542">
            <v>6091.7640000000001</v>
          </cell>
        </row>
        <row r="8543">
          <cell r="A8543">
            <v>658001</v>
          </cell>
          <cell r="J8543">
            <v>6091.7640000000001</v>
          </cell>
        </row>
        <row r="8544">
          <cell r="A8544">
            <v>3129</v>
          </cell>
          <cell r="J8544">
            <v>6091.7640000000001</v>
          </cell>
        </row>
        <row r="8545">
          <cell r="A8545">
            <v>8807</v>
          </cell>
          <cell r="J8545">
            <v>6091.7640000000001</v>
          </cell>
        </row>
        <row r="8546">
          <cell r="A8546">
            <v>658068</v>
          </cell>
          <cell r="J8546">
            <v>6091.7640000000001</v>
          </cell>
        </row>
        <row r="8547">
          <cell r="A8547">
            <v>1438</v>
          </cell>
          <cell r="J8547">
            <v>22064.03</v>
          </cell>
        </row>
        <row r="8548">
          <cell r="A8548">
            <v>660328</v>
          </cell>
          <cell r="J8548">
            <v>8537.66</v>
          </cell>
        </row>
        <row r="8549">
          <cell r="A8549">
            <v>4117</v>
          </cell>
          <cell r="J8549">
            <v>8537.66</v>
          </cell>
        </row>
        <row r="8550">
          <cell r="A8550">
            <v>360</v>
          </cell>
          <cell r="J8550">
            <v>8537.66</v>
          </cell>
        </row>
        <row r="8551">
          <cell r="A8551">
            <v>4354</v>
          </cell>
          <cell r="J8551">
            <v>8537.66</v>
          </cell>
        </row>
        <row r="8552">
          <cell r="A8552">
            <v>662527</v>
          </cell>
          <cell r="J8552">
            <v>31896.81</v>
          </cell>
        </row>
        <row r="8553">
          <cell r="A8553">
            <v>662524</v>
          </cell>
          <cell r="J8553">
            <v>22338.29</v>
          </cell>
        </row>
        <row r="8554">
          <cell r="A8554">
            <v>12024</v>
          </cell>
          <cell r="J8554">
            <v>16227.57</v>
          </cell>
        </row>
        <row r="8555">
          <cell r="A8555">
            <v>1439</v>
          </cell>
          <cell r="J8555">
            <v>37677.64</v>
          </cell>
        </row>
        <row r="8556">
          <cell r="A8556">
            <v>11401</v>
          </cell>
          <cell r="J8556">
            <v>37677.64</v>
          </cell>
        </row>
        <row r="8557">
          <cell r="A8557">
            <v>15549</v>
          </cell>
          <cell r="J8557">
            <v>37677.64</v>
          </cell>
        </row>
        <row r="8558">
          <cell r="A8558">
            <v>665046</v>
          </cell>
          <cell r="J8558">
            <v>8911.0360000000001</v>
          </cell>
        </row>
        <row r="8559">
          <cell r="A8559">
            <v>665048</v>
          </cell>
          <cell r="J8559">
            <v>8911.0360000000001</v>
          </cell>
        </row>
        <row r="8560">
          <cell r="A8560">
            <v>665047</v>
          </cell>
          <cell r="J8560">
            <v>8911.0360000000001</v>
          </cell>
        </row>
        <row r="8561">
          <cell r="A8561">
            <v>663141</v>
          </cell>
          <cell r="J8561">
            <v>5042.4880000000003</v>
          </cell>
        </row>
        <row r="8562">
          <cell r="A8562">
            <v>663140</v>
          </cell>
          <cell r="J8562">
            <v>5042.4880000000003</v>
          </cell>
        </row>
        <row r="8563">
          <cell r="A8563">
            <v>667391</v>
          </cell>
          <cell r="J8563">
            <v>38213.01</v>
          </cell>
        </row>
        <row r="8564">
          <cell r="A8564">
            <v>665947</v>
          </cell>
          <cell r="J8564">
            <v>22843.59</v>
          </cell>
        </row>
        <row r="8565">
          <cell r="A8565">
            <v>665946</v>
          </cell>
          <cell r="J8565">
            <v>22843.59</v>
          </cell>
        </row>
        <row r="8566">
          <cell r="A8566">
            <v>665255</v>
          </cell>
          <cell r="J8566">
            <v>99895.91</v>
          </cell>
        </row>
        <row r="8567">
          <cell r="A8567">
            <v>663085</v>
          </cell>
          <cell r="J8567">
            <v>9600.0069999999996</v>
          </cell>
        </row>
        <row r="8568">
          <cell r="A8568">
            <v>663084</v>
          </cell>
          <cell r="J8568">
            <v>9600.0069999999996</v>
          </cell>
        </row>
        <row r="8569">
          <cell r="A8569">
            <v>663086</v>
          </cell>
          <cell r="J8569">
            <v>8400.1419999999998</v>
          </cell>
        </row>
        <row r="8570">
          <cell r="A8570">
            <v>663090</v>
          </cell>
          <cell r="J8570">
            <v>3599.9670000000001</v>
          </cell>
        </row>
        <row r="8571">
          <cell r="A8571">
            <v>663089</v>
          </cell>
          <cell r="J8571">
            <v>3599.9670000000001</v>
          </cell>
        </row>
        <row r="8572">
          <cell r="A8572">
            <v>6008</v>
          </cell>
          <cell r="J8572">
            <v>7239.6989999999996</v>
          </cell>
        </row>
        <row r="8573">
          <cell r="A8573">
            <v>6030</v>
          </cell>
          <cell r="J8573">
            <v>7239.6989999999996</v>
          </cell>
        </row>
        <row r="8574">
          <cell r="A8574">
            <v>6038</v>
          </cell>
          <cell r="J8574">
            <v>7239.6989999999996</v>
          </cell>
        </row>
        <row r="8575">
          <cell r="A8575">
            <v>8321</v>
          </cell>
          <cell r="J8575">
            <v>17685</v>
          </cell>
        </row>
        <row r="8576">
          <cell r="A8576">
            <v>8324</v>
          </cell>
          <cell r="J8576">
            <v>17685</v>
          </cell>
        </row>
        <row r="8577">
          <cell r="A8577">
            <v>2054</v>
          </cell>
          <cell r="J8577">
            <v>17685</v>
          </cell>
        </row>
        <row r="8578">
          <cell r="A8578">
            <v>666571</v>
          </cell>
          <cell r="J8578">
            <v>66150.009999999995</v>
          </cell>
        </row>
        <row r="8579">
          <cell r="A8579">
            <v>666570</v>
          </cell>
          <cell r="J8579">
            <v>133987.5</v>
          </cell>
        </row>
        <row r="8580">
          <cell r="A8580">
            <v>660732</v>
          </cell>
          <cell r="J8580">
            <v>35100.01</v>
          </cell>
        </row>
        <row r="8581">
          <cell r="A8581">
            <v>660043</v>
          </cell>
          <cell r="J8581">
            <v>28080.01</v>
          </cell>
        </row>
        <row r="8582">
          <cell r="A8582">
            <v>8323</v>
          </cell>
          <cell r="J8582">
            <v>17685</v>
          </cell>
        </row>
        <row r="8583">
          <cell r="A8583">
            <v>666572</v>
          </cell>
          <cell r="J8583">
            <v>42660</v>
          </cell>
        </row>
        <row r="8584">
          <cell r="A8584">
            <v>660721</v>
          </cell>
          <cell r="J8584">
            <v>28485</v>
          </cell>
        </row>
        <row r="8585">
          <cell r="A8585">
            <v>8322</v>
          </cell>
          <cell r="J8585">
            <v>22005</v>
          </cell>
        </row>
        <row r="8586">
          <cell r="A8586">
            <v>662200</v>
          </cell>
          <cell r="J8586">
            <v>6719.8559999999998</v>
          </cell>
        </row>
        <row r="8587">
          <cell r="A8587">
            <v>662322</v>
          </cell>
          <cell r="J8587">
            <v>2500.0369999999998</v>
          </cell>
        </row>
        <row r="8588">
          <cell r="A8588">
            <v>662201</v>
          </cell>
          <cell r="J8588">
            <v>17659.04</v>
          </cell>
        </row>
        <row r="8589">
          <cell r="A8589">
            <v>665529</v>
          </cell>
          <cell r="J8589">
            <v>16717.36</v>
          </cell>
        </row>
        <row r="8590">
          <cell r="A8590">
            <v>660389</v>
          </cell>
          <cell r="J8590">
            <v>18319.099999999999</v>
          </cell>
        </row>
        <row r="8591">
          <cell r="A8591">
            <v>660391</v>
          </cell>
          <cell r="J8591">
            <v>18319.13</v>
          </cell>
        </row>
        <row r="8592">
          <cell r="A8592">
            <v>660390</v>
          </cell>
          <cell r="J8592">
            <v>18319.13</v>
          </cell>
        </row>
        <row r="8593">
          <cell r="A8593">
            <v>666699</v>
          </cell>
          <cell r="J8593">
            <v>7162.9920000000002</v>
          </cell>
        </row>
        <row r="8594">
          <cell r="A8594">
            <v>7924</v>
          </cell>
          <cell r="J8594">
            <v>7668.5309999999999</v>
          </cell>
        </row>
        <row r="8595">
          <cell r="A8595">
            <v>3762</v>
          </cell>
          <cell r="J8595">
            <v>7668.5309999999999</v>
          </cell>
        </row>
        <row r="8596">
          <cell r="A8596">
            <v>7085</v>
          </cell>
          <cell r="J8596">
            <v>7668.5309999999999</v>
          </cell>
        </row>
        <row r="8597">
          <cell r="A8597">
            <v>661630</v>
          </cell>
          <cell r="J8597">
            <v>7668.5309999999999</v>
          </cell>
        </row>
        <row r="8598">
          <cell r="A8598">
            <v>5547</v>
          </cell>
          <cell r="J8598">
            <v>7668.5309999999999</v>
          </cell>
        </row>
        <row r="8599">
          <cell r="A8599">
            <v>5188</v>
          </cell>
          <cell r="J8599">
            <v>10423.879999999999</v>
          </cell>
        </row>
        <row r="8600">
          <cell r="A8600">
            <v>11072</v>
          </cell>
          <cell r="J8600">
            <v>10423.879999999999</v>
          </cell>
        </row>
        <row r="8601">
          <cell r="A8601">
            <v>1967</v>
          </cell>
          <cell r="J8601">
            <v>10423.879999999999</v>
          </cell>
        </row>
        <row r="8602">
          <cell r="A8602">
            <v>665385</v>
          </cell>
          <cell r="J8602">
            <v>10423.879999999999</v>
          </cell>
        </row>
        <row r="8603">
          <cell r="A8603">
            <v>660048</v>
          </cell>
          <cell r="J8603">
            <v>10423.879999999999</v>
          </cell>
        </row>
        <row r="8604">
          <cell r="A8604">
            <v>659940</v>
          </cell>
          <cell r="J8604">
            <v>1267.5050000000001</v>
          </cell>
        </row>
        <row r="8605">
          <cell r="A8605">
            <v>663881</v>
          </cell>
          <cell r="J8605">
            <v>25160.63</v>
          </cell>
        </row>
        <row r="8606">
          <cell r="A8606">
            <v>663883</v>
          </cell>
          <cell r="J8606">
            <v>25160.63</v>
          </cell>
        </row>
        <row r="8607">
          <cell r="A8607">
            <v>663882</v>
          </cell>
          <cell r="J8607">
            <v>25160.63</v>
          </cell>
        </row>
        <row r="8608">
          <cell r="A8608">
            <v>658260</v>
          </cell>
          <cell r="J8608">
            <v>6029.9920000000002</v>
          </cell>
        </row>
        <row r="8609">
          <cell r="A8609">
            <v>662554</v>
          </cell>
          <cell r="J8609">
            <v>6029.9920000000002</v>
          </cell>
        </row>
        <row r="8610">
          <cell r="A8610">
            <v>14270</v>
          </cell>
          <cell r="J8610">
            <v>6029.9920000000002</v>
          </cell>
        </row>
        <row r="8611">
          <cell r="A8611">
            <v>9150</v>
          </cell>
          <cell r="J8611">
            <v>6029.9920000000002</v>
          </cell>
        </row>
        <row r="8612">
          <cell r="A8612">
            <v>659683</v>
          </cell>
          <cell r="J8612">
            <v>6029.9920000000002</v>
          </cell>
        </row>
        <row r="8613">
          <cell r="A8613">
            <v>1023</v>
          </cell>
          <cell r="J8613">
            <v>5279.8649999999998</v>
          </cell>
        </row>
        <row r="8614">
          <cell r="A8614">
            <v>18343</v>
          </cell>
          <cell r="J8614">
            <v>4165.393</v>
          </cell>
        </row>
        <row r="8615">
          <cell r="A8615">
            <v>666589</v>
          </cell>
          <cell r="J8615">
            <v>4930.4610000000002</v>
          </cell>
        </row>
        <row r="8616">
          <cell r="A8616">
            <v>666588</v>
          </cell>
          <cell r="J8616">
            <v>4930.4610000000002</v>
          </cell>
        </row>
        <row r="8617">
          <cell r="A8617">
            <v>660583</v>
          </cell>
          <cell r="J8617">
            <v>13967.89</v>
          </cell>
        </row>
        <row r="8618">
          <cell r="A8618">
            <v>660582</v>
          </cell>
          <cell r="J8618">
            <v>13967.89</v>
          </cell>
        </row>
        <row r="8619">
          <cell r="A8619">
            <v>18281</v>
          </cell>
          <cell r="J8619">
            <v>9343.8490000000002</v>
          </cell>
        </row>
        <row r="8620">
          <cell r="A8620">
            <v>18280</v>
          </cell>
          <cell r="J8620">
            <v>9624.1720000000005</v>
          </cell>
        </row>
        <row r="8621">
          <cell r="A8621">
            <v>659865</v>
          </cell>
          <cell r="J8621">
            <v>9624.1720000000005</v>
          </cell>
        </row>
        <row r="8622">
          <cell r="A8622">
            <v>18612</v>
          </cell>
          <cell r="J8622">
            <v>5849.8180000000002</v>
          </cell>
        </row>
        <row r="8623">
          <cell r="A8623">
            <v>665353</v>
          </cell>
          <cell r="J8623">
            <v>5849.8180000000002</v>
          </cell>
        </row>
        <row r="8624">
          <cell r="A8624">
            <v>656772</v>
          </cell>
          <cell r="J8624">
            <v>5849.8180000000002</v>
          </cell>
        </row>
        <row r="8625">
          <cell r="A8625">
            <v>3615</v>
          </cell>
          <cell r="J8625">
            <v>5849.8180000000002</v>
          </cell>
        </row>
        <row r="8626">
          <cell r="A8626">
            <v>65610</v>
          </cell>
          <cell r="J8626">
            <v>5849.8180000000002</v>
          </cell>
        </row>
        <row r="8627">
          <cell r="A8627">
            <v>666458</v>
          </cell>
          <cell r="J8627">
            <v>27546.73</v>
          </cell>
        </row>
        <row r="8628">
          <cell r="A8628">
            <v>666457</v>
          </cell>
          <cell r="J8628">
            <v>27134.6</v>
          </cell>
        </row>
        <row r="8629">
          <cell r="A8629">
            <v>660470</v>
          </cell>
          <cell r="J8629">
            <v>35449.300000000003</v>
          </cell>
        </row>
        <row r="8630">
          <cell r="A8630">
            <v>660387</v>
          </cell>
          <cell r="J8630">
            <v>41649.18</v>
          </cell>
        </row>
        <row r="8631">
          <cell r="A8631">
            <v>663456</v>
          </cell>
          <cell r="J8631">
            <v>51248.99</v>
          </cell>
        </row>
        <row r="8632">
          <cell r="A8632">
            <v>660469</v>
          </cell>
          <cell r="J8632">
            <v>35449.300000000003</v>
          </cell>
        </row>
        <row r="8633">
          <cell r="A8633">
            <v>662400</v>
          </cell>
          <cell r="J8633">
            <v>8550.0010000000002</v>
          </cell>
        </row>
        <row r="8634">
          <cell r="A8634">
            <v>662399</v>
          </cell>
          <cell r="J8634">
            <v>8550.0010000000002</v>
          </cell>
        </row>
        <row r="8635">
          <cell r="A8635">
            <v>662397</v>
          </cell>
          <cell r="J8635">
            <v>5732.9970000000003</v>
          </cell>
        </row>
        <row r="8636">
          <cell r="A8636">
            <v>662396</v>
          </cell>
          <cell r="J8636">
            <v>5732.9970000000003</v>
          </cell>
        </row>
        <row r="8637">
          <cell r="A8637">
            <v>662398</v>
          </cell>
          <cell r="J8637">
            <v>5732.9970000000003</v>
          </cell>
        </row>
        <row r="8638">
          <cell r="A8638">
            <v>665252</v>
          </cell>
          <cell r="J8638">
            <v>20880.009999999998</v>
          </cell>
        </row>
        <row r="8639">
          <cell r="A8639">
            <v>665698</v>
          </cell>
          <cell r="J8639">
            <v>18269.990000000002</v>
          </cell>
        </row>
        <row r="8640">
          <cell r="A8640">
            <v>660547</v>
          </cell>
          <cell r="J8640">
            <v>56400</v>
          </cell>
        </row>
        <row r="8641">
          <cell r="A8641">
            <v>663825</v>
          </cell>
          <cell r="J8641">
            <v>9557.6479999999992</v>
          </cell>
        </row>
        <row r="8642">
          <cell r="A8642">
            <v>664073</v>
          </cell>
          <cell r="J8642">
            <v>9557.6479999999992</v>
          </cell>
        </row>
        <row r="8643">
          <cell r="A8643">
            <v>663824</v>
          </cell>
          <cell r="J8643">
            <v>9557.6479999999992</v>
          </cell>
        </row>
        <row r="8644">
          <cell r="A8644">
            <v>663823</v>
          </cell>
          <cell r="J8644">
            <v>9557.6479999999992</v>
          </cell>
        </row>
        <row r="8645">
          <cell r="A8645">
            <v>663822</v>
          </cell>
          <cell r="J8645">
            <v>12246.407999999999</v>
          </cell>
        </row>
        <row r="8646">
          <cell r="A8646">
            <v>666060</v>
          </cell>
          <cell r="J8646">
            <v>20270.79</v>
          </cell>
        </row>
        <row r="8647">
          <cell r="A8647">
            <v>666649</v>
          </cell>
          <cell r="J8647">
            <v>6210.0630000000001</v>
          </cell>
        </row>
        <row r="8648">
          <cell r="A8648">
            <v>666650</v>
          </cell>
          <cell r="J8648">
            <v>6210.0630000000001</v>
          </cell>
        </row>
        <row r="8649">
          <cell r="A8649">
            <v>666651</v>
          </cell>
          <cell r="J8649">
            <v>6210.0630000000001</v>
          </cell>
        </row>
        <row r="8650">
          <cell r="A8650">
            <v>660010</v>
          </cell>
          <cell r="J8650">
            <v>51300</v>
          </cell>
        </row>
        <row r="8651">
          <cell r="A8651">
            <v>662738</v>
          </cell>
          <cell r="J8651">
            <v>7618.8829999999998</v>
          </cell>
        </row>
        <row r="8652">
          <cell r="A8652">
            <v>662739</v>
          </cell>
          <cell r="J8652">
            <v>7618.9350000000004</v>
          </cell>
        </row>
        <row r="8653">
          <cell r="A8653">
            <v>17828</v>
          </cell>
          <cell r="J8653">
            <v>7967.43</v>
          </cell>
        </row>
        <row r="8654">
          <cell r="A8654">
            <v>431</v>
          </cell>
          <cell r="J8654">
            <v>9053.9050000000007</v>
          </cell>
        </row>
        <row r="8655">
          <cell r="A8655">
            <v>17827</v>
          </cell>
          <cell r="J8655">
            <v>7967.43</v>
          </cell>
        </row>
        <row r="8656">
          <cell r="A8656">
            <v>663251</v>
          </cell>
          <cell r="J8656">
            <v>16884.72</v>
          </cell>
        </row>
        <row r="8657">
          <cell r="A8657">
            <v>663252</v>
          </cell>
          <cell r="J8657">
            <v>16884.72</v>
          </cell>
        </row>
        <row r="8658">
          <cell r="A8658">
            <v>1015</v>
          </cell>
          <cell r="J8658">
            <v>5000</v>
          </cell>
        </row>
        <row r="8659">
          <cell r="A8659">
            <v>658275</v>
          </cell>
          <cell r="J8659">
            <v>5000</v>
          </cell>
        </row>
        <row r="8660">
          <cell r="A8660">
            <v>2436</v>
          </cell>
          <cell r="J8660">
            <v>5000</v>
          </cell>
        </row>
        <row r="8661">
          <cell r="A8661">
            <v>657486</v>
          </cell>
          <cell r="J8661">
            <v>5000</v>
          </cell>
        </row>
        <row r="8662">
          <cell r="A8662">
            <v>518</v>
          </cell>
          <cell r="J8662">
            <v>5000</v>
          </cell>
        </row>
        <row r="8663">
          <cell r="A8663">
            <v>660546</v>
          </cell>
          <cell r="J8663">
            <v>39519.99</v>
          </cell>
        </row>
        <row r="8664">
          <cell r="A8664">
            <v>1591</v>
          </cell>
          <cell r="J8664">
            <v>18880.009999999998</v>
          </cell>
        </row>
        <row r="8665">
          <cell r="A8665">
            <v>663778</v>
          </cell>
          <cell r="J8665">
            <v>4557.5780000000004</v>
          </cell>
        </row>
        <row r="8666">
          <cell r="A8666">
            <v>7796</v>
          </cell>
          <cell r="J8666">
            <v>7776.9740000000002</v>
          </cell>
        </row>
        <row r="8667">
          <cell r="A8667">
            <v>101417</v>
          </cell>
          <cell r="J8667">
            <v>7477.8680000000004</v>
          </cell>
        </row>
        <row r="8668">
          <cell r="A8668">
            <v>7797</v>
          </cell>
          <cell r="J8668">
            <v>7776.9740000000002</v>
          </cell>
        </row>
        <row r="8669">
          <cell r="A8669">
            <v>14422</v>
          </cell>
          <cell r="J8669">
            <v>9737.4050000000007</v>
          </cell>
        </row>
        <row r="8670">
          <cell r="A8670">
            <v>14421</v>
          </cell>
          <cell r="J8670">
            <v>9737.4050000000007</v>
          </cell>
        </row>
        <row r="8671">
          <cell r="A8671">
            <v>17398</v>
          </cell>
          <cell r="J8671">
            <v>10337.129999999999</v>
          </cell>
        </row>
        <row r="8672">
          <cell r="A8672">
            <v>7109</v>
          </cell>
          <cell r="J8672">
            <v>10317.92</v>
          </cell>
        </row>
        <row r="8673">
          <cell r="A8673">
            <v>7096</v>
          </cell>
          <cell r="J8673">
            <v>10317.92</v>
          </cell>
        </row>
        <row r="8674">
          <cell r="A8674">
            <v>7963</v>
          </cell>
          <cell r="J8674">
            <v>13394.95</v>
          </cell>
        </row>
        <row r="8675">
          <cell r="A8675">
            <v>13324</v>
          </cell>
          <cell r="J8675">
            <v>9636.92</v>
          </cell>
        </row>
        <row r="8676">
          <cell r="A8676">
            <v>65652</v>
          </cell>
          <cell r="J8676">
            <v>10317.92</v>
          </cell>
        </row>
        <row r="8677">
          <cell r="A8677">
            <v>661928</v>
          </cell>
          <cell r="J8677">
            <v>13394.95</v>
          </cell>
        </row>
        <row r="8678">
          <cell r="A8678">
            <v>8180</v>
          </cell>
          <cell r="J8678">
            <v>4897.4759999999997</v>
          </cell>
        </row>
        <row r="8679">
          <cell r="A8679">
            <v>6116</v>
          </cell>
          <cell r="J8679">
            <v>3533.2820000000002</v>
          </cell>
        </row>
        <row r="8680">
          <cell r="A8680">
            <v>657987</v>
          </cell>
          <cell r="J8680">
            <v>3533.2820000000002</v>
          </cell>
        </row>
        <row r="8681">
          <cell r="A8681">
            <v>666466</v>
          </cell>
          <cell r="J8681">
            <v>4277.6989999999996</v>
          </cell>
        </row>
        <row r="8682">
          <cell r="A8682">
            <v>8187</v>
          </cell>
          <cell r="J8682">
            <v>4897.4759999999997</v>
          </cell>
        </row>
        <row r="8683">
          <cell r="A8683">
            <v>6130</v>
          </cell>
          <cell r="J8683">
            <v>3533.2820000000002</v>
          </cell>
        </row>
        <row r="8684">
          <cell r="A8684">
            <v>657414</v>
          </cell>
          <cell r="J8684">
            <v>3533.2820000000002</v>
          </cell>
        </row>
        <row r="8685">
          <cell r="A8685">
            <v>657411</v>
          </cell>
          <cell r="J8685">
            <v>3533.2820000000002</v>
          </cell>
        </row>
        <row r="8686">
          <cell r="A8686">
            <v>6201</v>
          </cell>
          <cell r="J8686">
            <v>3533.2820000000002</v>
          </cell>
        </row>
        <row r="8687">
          <cell r="A8687">
            <v>13290</v>
          </cell>
          <cell r="J8687">
            <v>6201.0770000000002</v>
          </cell>
        </row>
        <row r="8688">
          <cell r="A8688">
            <v>7242</v>
          </cell>
          <cell r="J8688">
            <v>6201.0770000000002</v>
          </cell>
        </row>
        <row r="8689">
          <cell r="A8689">
            <v>658332</v>
          </cell>
          <cell r="J8689">
            <v>6201.0770000000002</v>
          </cell>
        </row>
        <row r="8690">
          <cell r="A8690">
            <v>7240</v>
          </cell>
          <cell r="J8690">
            <v>6201.0770000000002</v>
          </cell>
        </row>
        <row r="8691">
          <cell r="A8691">
            <v>657008</v>
          </cell>
          <cell r="J8691">
            <v>3208.328</v>
          </cell>
        </row>
        <row r="8692">
          <cell r="A8692">
            <v>12102</v>
          </cell>
          <cell r="J8692">
            <v>11925</v>
          </cell>
        </row>
        <row r="8693">
          <cell r="A8693">
            <v>12100</v>
          </cell>
          <cell r="J8693">
            <v>11925</v>
          </cell>
        </row>
        <row r="8694">
          <cell r="A8694">
            <v>12001</v>
          </cell>
          <cell r="J8694">
            <v>11925</v>
          </cell>
        </row>
        <row r="8695">
          <cell r="A8695">
            <v>660388</v>
          </cell>
          <cell r="J8695">
            <v>59224.38</v>
          </cell>
        </row>
        <row r="8696">
          <cell r="A8696">
            <v>467</v>
          </cell>
          <cell r="J8696">
            <v>4387.6890000000003</v>
          </cell>
        </row>
        <row r="8697">
          <cell r="A8697">
            <v>3212</v>
          </cell>
          <cell r="J8697">
            <v>13149.8</v>
          </cell>
        </row>
        <row r="8698">
          <cell r="A8698">
            <v>664139</v>
          </cell>
          <cell r="J8698">
            <v>8851.9429999999993</v>
          </cell>
        </row>
        <row r="8699">
          <cell r="A8699">
            <v>664127</v>
          </cell>
          <cell r="J8699">
            <v>9848.3410000000003</v>
          </cell>
        </row>
        <row r="8700">
          <cell r="A8700">
            <v>13508</v>
          </cell>
          <cell r="J8700">
            <v>10234.33</v>
          </cell>
        </row>
        <row r="8701">
          <cell r="A8701">
            <v>664138</v>
          </cell>
          <cell r="J8701">
            <v>10234.33</v>
          </cell>
        </row>
        <row r="8702">
          <cell r="A8702">
            <v>5111</v>
          </cell>
          <cell r="J8702">
            <v>10234.33</v>
          </cell>
        </row>
        <row r="8703">
          <cell r="A8703">
            <v>664137</v>
          </cell>
          <cell r="J8703">
            <v>10234.33</v>
          </cell>
        </row>
        <row r="8704">
          <cell r="A8704">
            <v>662048</v>
          </cell>
          <cell r="J8704">
            <v>4451.2790000000005</v>
          </cell>
        </row>
        <row r="8705">
          <cell r="A8705">
            <v>6325</v>
          </cell>
          <cell r="J8705">
            <v>3837.3090000000002</v>
          </cell>
        </row>
        <row r="8706">
          <cell r="A8706">
            <v>6324</v>
          </cell>
          <cell r="J8706">
            <v>4439.9210000000003</v>
          </cell>
        </row>
        <row r="8707">
          <cell r="A8707">
            <v>13896</v>
          </cell>
          <cell r="J8707">
            <v>4868.9340000000002</v>
          </cell>
        </row>
        <row r="8708">
          <cell r="A8708">
            <v>13895</v>
          </cell>
          <cell r="J8708">
            <v>4986.7960000000003</v>
          </cell>
        </row>
        <row r="8709">
          <cell r="A8709">
            <v>660437</v>
          </cell>
          <cell r="J8709">
            <v>17674.04</v>
          </cell>
        </row>
        <row r="8710">
          <cell r="A8710">
            <v>660439</v>
          </cell>
          <cell r="J8710">
            <v>19744.650000000001</v>
          </cell>
        </row>
        <row r="8711">
          <cell r="A8711">
            <v>660438</v>
          </cell>
          <cell r="J8711">
            <v>15381.6</v>
          </cell>
        </row>
        <row r="8712">
          <cell r="A8712">
            <v>664523</v>
          </cell>
          <cell r="J8712">
            <v>10216.44</v>
          </cell>
        </row>
        <row r="8713">
          <cell r="A8713">
            <v>664524</v>
          </cell>
          <cell r="J8713">
            <v>10216.44</v>
          </cell>
        </row>
        <row r="8714">
          <cell r="A8714">
            <v>12023</v>
          </cell>
          <cell r="J8714">
            <v>6114.2049999999999</v>
          </cell>
        </row>
        <row r="8715">
          <cell r="A8715">
            <v>13643</v>
          </cell>
          <cell r="J8715">
            <v>6947.9610000000002</v>
          </cell>
        </row>
        <row r="8716">
          <cell r="A8716">
            <v>13644</v>
          </cell>
          <cell r="J8716">
            <v>6947.9610000000002</v>
          </cell>
        </row>
        <row r="8717">
          <cell r="A8717">
            <v>12022</v>
          </cell>
          <cell r="J8717">
            <v>6114.2049999999999</v>
          </cell>
        </row>
        <row r="8718">
          <cell r="A8718">
            <v>663540</v>
          </cell>
          <cell r="J8718">
            <v>6120.1509999999998</v>
          </cell>
        </row>
        <row r="8719">
          <cell r="A8719">
            <v>663541</v>
          </cell>
          <cell r="J8719">
            <v>6120.1509999999998</v>
          </cell>
        </row>
        <row r="8720">
          <cell r="A8720">
            <v>662941</v>
          </cell>
          <cell r="J8720">
            <v>3299</v>
          </cell>
        </row>
        <row r="8721">
          <cell r="A8721">
            <v>662942</v>
          </cell>
          <cell r="J8721">
            <v>3699</v>
          </cell>
        </row>
        <row r="8722">
          <cell r="A8722">
            <v>662940</v>
          </cell>
          <cell r="J8722">
            <v>3299</v>
          </cell>
        </row>
        <row r="8723">
          <cell r="A8723">
            <v>664816</v>
          </cell>
          <cell r="J8723">
            <v>3154.9520000000002</v>
          </cell>
        </row>
        <row r="8724">
          <cell r="A8724">
            <v>4329</v>
          </cell>
          <cell r="J8724">
            <v>33300</v>
          </cell>
        </row>
        <row r="8725">
          <cell r="A8725">
            <v>4312</v>
          </cell>
          <cell r="J8725">
            <v>33300</v>
          </cell>
        </row>
        <row r="8726">
          <cell r="A8726">
            <v>660096</v>
          </cell>
          <cell r="J8726">
            <v>9555.6219999999994</v>
          </cell>
        </row>
        <row r="8727">
          <cell r="A8727">
            <v>660095</v>
          </cell>
          <cell r="J8727">
            <v>10510.6</v>
          </cell>
        </row>
        <row r="8728">
          <cell r="A8728">
            <v>660094</v>
          </cell>
          <cell r="J8728">
            <v>12230.96</v>
          </cell>
        </row>
        <row r="8729">
          <cell r="A8729">
            <v>659920</v>
          </cell>
          <cell r="J8729">
            <v>13619.888000000001</v>
          </cell>
        </row>
        <row r="8730">
          <cell r="A8730">
            <v>666679</v>
          </cell>
          <cell r="J8730">
            <v>10718.4</v>
          </cell>
        </row>
        <row r="8731">
          <cell r="A8731">
            <v>666590</v>
          </cell>
          <cell r="J8731">
            <v>10718.4</v>
          </cell>
        </row>
        <row r="8732">
          <cell r="A8732">
            <v>665437</v>
          </cell>
          <cell r="J8732">
            <v>4922.107</v>
          </cell>
        </row>
        <row r="8733">
          <cell r="A8733">
            <v>665436</v>
          </cell>
          <cell r="J8733">
            <v>4922.107</v>
          </cell>
        </row>
        <row r="8734">
          <cell r="A8734">
            <v>665439</v>
          </cell>
          <cell r="J8734">
            <v>4922.107</v>
          </cell>
        </row>
        <row r="8735">
          <cell r="A8735">
            <v>665435</v>
          </cell>
          <cell r="J8735">
            <v>4922.107</v>
          </cell>
        </row>
        <row r="8736">
          <cell r="A8736">
            <v>660392</v>
          </cell>
          <cell r="J8736">
            <v>15514.14</v>
          </cell>
        </row>
        <row r="8737">
          <cell r="A8737">
            <v>660167</v>
          </cell>
          <cell r="J8737">
            <v>7140.2340000000004</v>
          </cell>
        </row>
        <row r="8738">
          <cell r="A8738">
            <v>660166</v>
          </cell>
          <cell r="J8738">
            <v>7140.2340000000004</v>
          </cell>
        </row>
        <row r="8739">
          <cell r="A8739">
            <v>660173</v>
          </cell>
          <cell r="J8739">
            <v>11234.98</v>
          </cell>
        </row>
        <row r="8740">
          <cell r="A8740">
            <v>660171</v>
          </cell>
          <cell r="J8740">
            <v>12134.24</v>
          </cell>
        </row>
        <row r="8741">
          <cell r="A8741">
            <v>660176</v>
          </cell>
          <cell r="J8741">
            <v>21945.03</v>
          </cell>
        </row>
        <row r="8742">
          <cell r="A8742">
            <v>660172</v>
          </cell>
          <cell r="J8742">
            <v>11234.98</v>
          </cell>
        </row>
        <row r="8743">
          <cell r="A8743">
            <v>660174</v>
          </cell>
          <cell r="J8743">
            <v>11234.98</v>
          </cell>
        </row>
        <row r="8744">
          <cell r="A8744">
            <v>660168</v>
          </cell>
          <cell r="J8744">
            <v>7140.2340000000004</v>
          </cell>
        </row>
        <row r="8745">
          <cell r="A8745">
            <v>660169</v>
          </cell>
          <cell r="J8745">
            <v>7139.9160000000002</v>
          </cell>
        </row>
        <row r="8746">
          <cell r="A8746">
            <v>665508</v>
          </cell>
          <cell r="J8746">
            <v>12526.66</v>
          </cell>
        </row>
        <row r="8747">
          <cell r="A8747">
            <v>7244</v>
          </cell>
          <cell r="J8747">
            <v>7725.0029999999997</v>
          </cell>
        </row>
        <row r="8748">
          <cell r="A8748">
            <v>660852</v>
          </cell>
          <cell r="J8748">
            <v>3075.7289999999998</v>
          </cell>
        </row>
        <row r="8749">
          <cell r="A8749">
            <v>660850</v>
          </cell>
          <cell r="J8749">
            <v>3075.7289999999998</v>
          </cell>
        </row>
        <row r="8750">
          <cell r="A8750">
            <v>660851</v>
          </cell>
          <cell r="J8750">
            <v>3075.7289999999998</v>
          </cell>
        </row>
        <row r="8751">
          <cell r="A8751">
            <v>8050</v>
          </cell>
          <cell r="J8751">
            <v>10050</v>
          </cell>
        </row>
        <row r="8752">
          <cell r="A8752">
            <v>666474</v>
          </cell>
          <cell r="J8752">
            <v>32400</v>
          </cell>
        </row>
        <row r="8753">
          <cell r="A8753">
            <v>666477</v>
          </cell>
          <cell r="J8753">
            <v>32400</v>
          </cell>
        </row>
        <row r="8754">
          <cell r="A8754">
            <v>666587</v>
          </cell>
          <cell r="J8754">
            <v>42696.7</v>
          </cell>
        </row>
        <row r="8755">
          <cell r="A8755">
            <v>666476</v>
          </cell>
          <cell r="J8755">
            <v>32400</v>
          </cell>
        </row>
        <row r="8756">
          <cell r="A8756">
            <v>666475</v>
          </cell>
          <cell r="J8756">
            <v>32400</v>
          </cell>
        </row>
        <row r="8757">
          <cell r="A8757">
            <v>9805</v>
          </cell>
          <cell r="J8757">
            <v>5028.6080000000002</v>
          </cell>
        </row>
        <row r="8758">
          <cell r="A8758">
            <v>661202</v>
          </cell>
          <cell r="J8758">
            <v>5139.527</v>
          </cell>
        </row>
        <row r="8759">
          <cell r="A8759">
            <v>9806</v>
          </cell>
          <cell r="J8759">
            <v>5028.6080000000002</v>
          </cell>
        </row>
        <row r="8760">
          <cell r="A8760">
            <v>9807</v>
          </cell>
          <cell r="J8760">
            <v>5028.6080000000002</v>
          </cell>
        </row>
        <row r="8761">
          <cell r="A8761">
            <v>102348</v>
          </cell>
          <cell r="J8761">
            <v>5028.6080000000002</v>
          </cell>
        </row>
        <row r="8762">
          <cell r="A8762">
            <v>9809</v>
          </cell>
          <cell r="J8762">
            <v>5065.5739999999996</v>
          </cell>
        </row>
        <row r="8763">
          <cell r="A8763">
            <v>661213</v>
          </cell>
          <cell r="J8763">
            <v>10057.200000000001</v>
          </cell>
        </row>
        <row r="8764">
          <cell r="A8764">
            <v>7977</v>
          </cell>
          <cell r="J8764">
            <v>5028.6080000000002</v>
          </cell>
        </row>
        <row r="8765">
          <cell r="A8765">
            <v>9808</v>
          </cell>
          <cell r="J8765">
            <v>5028.6080000000002</v>
          </cell>
        </row>
        <row r="8766">
          <cell r="A8766">
            <v>663256</v>
          </cell>
          <cell r="J8766">
            <v>5340.741</v>
          </cell>
        </row>
        <row r="8767">
          <cell r="A8767">
            <v>663255</v>
          </cell>
          <cell r="J8767">
            <v>5340.741</v>
          </cell>
        </row>
        <row r="8768">
          <cell r="A8768">
            <v>663779</v>
          </cell>
          <cell r="J8768">
            <v>3705.299</v>
          </cell>
        </row>
        <row r="8769">
          <cell r="A8769">
            <v>664427</v>
          </cell>
          <cell r="J8769">
            <v>16349.87</v>
          </cell>
        </row>
        <row r="8770">
          <cell r="A8770">
            <v>662945</v>
          </cell>
          <cell r="J8770">
            <v>3299</v>
          </cell>
        </row>
        <row r="8771">
          <cell r="A8771">
            <v>662944</v>
          </cell>
          <cell r="J8771">
            <v>3299</v>
          </cell>
        </row>
        <row r="8772">
          <cell r="A8772">
            <v>662517</v>
          </cell>
          <cell r="J8772">
            <v>11314.35</v>
          </cell>
        </row>
        <row r="8773">
          <cell r="A8773">
            <v>662518</v>
          </cell>
          <cell r="J8773">
            <v>11314.35</v>
          </cell>
        </row>
        <row r="8774">
          <cell r="A8774">
            <v>659933</v>
          </cell>
          <cell r="J8774">
            <v>10279.049999999999</v>
          </cell>
        </row>
        <row r="8775">
          <cell r="A8775">
            <v>659934</v>
          </cell>
          <cell r="J8775">
            <v>10279.049999999999</v>
          </cell>
        </row>
        <row r="8776">
          <cell r="A8776">
            <v>662561</v>
          </cell>
          <cell r="J8776">
            <v>6206.0169999999998</v>
          </cell>
        </row>
        <row r="8777">
          <cell r="A8777">
            <v>665818</v>
          </cell>
          <cell r="J8777">
            <v>43423.88</v>
          </cell>
        </row>
        <row r="8778">
          <cell r="A8778">
            <v>3602</v>
          </cell>
          <cell r="J8778">
            <v>8600</v>
          </cell>
        </row>
        <row r="8779">
          <cell r="A8779">
            <v>15216</v>
          </cell>
          <cell r="J8779">
            <v>8600</v>
          </cell>
        </row>
        <row r="8780">
          <cell r="A8780">
            <v>662436</v>
          </cell>
          <cell r="J8780">
            <v>37500</v>
          </cell>
        </row>
        <row r="8781">
          <cell r="A8781">
            <v>12798</v>
          </cell>
          <cell r="J8781">
            <v>6299.9920000000002</v>
          </cell>
        </row>
        <row r="8782">
          <cell r="A8782">
            <v>12797</v>
          </cell>
          <cell r="J8782">
            <v>6299.9920000000002</v>
          </cell>
        </row>
        <row r="8783">
          <cell r="A8783">
            <v>14079</v>
          </cell>
          <cell r="J8783">
            <v>6299.9920000000002</v>
          </cell>
        </row>
        <row r="8784">
          <cell r="A8784">
            <v>20504</v>
          </cell>
          <cell r="J8784">
            <v>9751.6810000000005</v>
          </cell>
        </row>
        <row r="8785">
          <cell r="A8785">
            <v>662933</v>
          </cell>
          <cell r="J8785">
            <v>17513.599999999999</v>
          </cell>
        </row>
        <row r="8786">
          <cell r="A8786">
            <v>662932</v>
          </cell>
          <cell r="J8786">
            <v>17513.599999999999</v>
          </cell>
        </row>
        <row r="8787">
          <cell r="A8787">
            <v>662931</v>
          </cell>
          <cell r="J8787">
            <v>9751.6810000000005</v>
          </cell>
        </row>
        <row r="8788">
          <cell r="A8788">
            <v>662930</v>
          </cell>
          <cell r="J8788">
            <v>9751.6810000000005</v>
          </cell>
        </row>
        <row r="8789">
          <cell r="A8789">
            <v>20502</v>
          </cell>
          <cell r="J8789">
            <v>9751.6810000000005</v>
          </cell>
        </row>
        <row r="8790">
          <cell r="A8790">
            <v>101324</v>
          </cell>
          <cell r="J8790">
            <v>17588.009999999998</v>
          </cell>
        </row>
        <row r="8791">
          <cell r="A8791">
            <v>17682</v>
          </cell>
          <cell r="J8791">
            <v>17588.009999999998</v>
          </cell>
        </row>
        <row r="8792">
          <cell r="A8792">
            <v>101325</v>
          </cell>
          <cell r="J8792">
            <v>17588.009999999998</v>
          </cell>
        </row>
        <row r="8793">
          <cell r="A8793">
            <v>4113</v>
          </cell>
          <cell r="J8793">
            <v>29475.61</v>
          </cell>
        </row>
        <row r="8794">
          <cell r="A8794">
            <v>666119</v>
          </cell>
          <cell r="J8794">
            <v>26796.01</v>
          </cell>
        </row>
        <row r="8795">
          <cell r="A8795">
            <v>2650</v>
          </cell>
          <cell r="J8795">
            <v>35409</v>
          </cell>
        </row>
        <row r="8796">
          <cell r="A8796">
            <v>665582</v>
          </cell>
          <cell r="J8796">
            <v>48198.15</v>
          </cell>
        </row>
        <row r="8797">
          <cell r="A8797">
            <v>7739</v>
          </cell>
          <cell r="J8797">
            <v>18654.099999999999</v>
          </cell>
        </row>
        <row r="8798">
          <cell r="A8798">
            <v>12193</v>
          </cell>
          <cell r="J8798">
            <v>18654.099999999999</v>
          </cell>
        </row>
        <row r="8799">
          <cell r="A8799">
            <v>13031</v>
          </cell>
          <cell r="J8799">
            <v>18654.099999999999</v>
          </cell>
        </row>
        <row r="8800">
          <cell r="A8800">
            <v>660147</v>
          </cell>
          <cell r="J8800">
            <v>18654.099999999999</v>
          </cell>
        </row>
        <row r="8801">
          <cell r="A8801">
            <v>3239</v>
          </cell>
          <cell r="J8801">
            <v>5393.9989999999998</v>
          </cell>
        </row>
        <row r="8802">
          <cell r="A8802">
            <v>3240</v>
          </cell>
          <cell r="J8802">
            <v>5393.9989999999998</v>
          </cell>
        </row>
        <row r="8803">
          <cell r="A8803">
            <v>10185</v>
          </cell>
          <cell r="J8803">
            <v>4784.9930000000004</v>
          </cell>
        </row>
        <row r="8804">
          <cell r="A8804">
            <v>12036</v>
          </cell>
          <cell r="J8804">
            <v>4784.9930000000004</v>
          </cell>
        </row>
        <row r="8805">
          <cell r="A8805">
            <v>10184</v>
          </cell>
          <cell r="J8805">
            <v>4784.9930000000004</v>
          </cell>
        </row>
        <row r="8806">
          <cell r="A8806">
            <v>7738</v>
          </cell>
          <cell r="J8806">
            <v>5829</v>
          </cell>
        </row>
        <row r="8807">
          <cell r="A8807">
            <v>659823</v>
          </cell>
          <cell r="J8807">
            <v>5829</v>
          </cell>
        </row>
        <row r="8808">
          <cell r="A8808">
            <v>5518</v>
          </cell>
          <cell r="J8808">
            <v>5829</v>
          </cell>
        </row>
        <row r="8809">
          <cell r="A8809">
            <v>1477</v>
          </cell>
          <cell r="J8809">
            <v>5829</v>
          </cell>
        </row>
        <row r="8810">
          <cell r="A8810">
            <v>7148</v>
          </cell>
          <cell r="J8810">
            <v>5393.9989999999998</v>
          </cell>
        </row>
        <row r="8811">
          <cell r="A8811">
            <v>660440</v>
          </cell>
          <cell r="J8811">
            <v>11684.09</v>
          </cell>
        </row>
        <row r="8812">
          <cell r="A8812">
            <v>660008</v>
          </cell>
          <cell r="J8812">
            <v>11166.45</v>
          </cell>
        </row>
        <row r="8813">
          <cell r="A8813">
            <v>10309</v>
          </cell>
          <cell r="J8813">
            <v>11166.45</v>
          </cell>
        </row>
        <row r="8814">
          <cell r="A8814">
            <v>660007</v>
          </cell>
          <cell r="J8814">
            <v>11166.45</v>
          </cell>
        </row>
        <row r="8815">
          <cell r="A8815">
            <v>663253</v>
          </cell>
          <cell r="J8815">
            <v>28151.97</v>
          </cell>
        </row>
        <row r="8816">
          <cell r="A8816">
            <v>665080</v>
          </cell>
          <cell r="J8816">
            <v>3628.1570000000002</v>
          </cell>
        </row>
        <row r="8817">
          <cell r="A8817">
            <v>665079</v>
          </cell>
          <cell r="J8817">
            <v>3628.1570000000002</v>
          </cell>
        </row>
        <row r="8818">
          <cell r="A8818">
            <v>660901</v>
          </cell>
          <cell r="J8818">
            <v>18450</v>
          </cell>
        </row>
        <row r="8819">
          <cell r="A8819">
            <v>662576</v>
          </cell>
          <cell r="J8819">
            <v>18450</v>
          </cell>
        </row>
        <row r="8820">
          <cell r="A8820">
            <v>660902</v>
          </cell>
          <cell r="J8820">
            <v>18450</v>
          </cell>
        </row>
        <row r="8821">
          <cell r="A8821">
            <v>661634</v>
          </cell>
          <cell r="J8821">
            <v>5579.9989999999998</v>
          </cell>
        </row>
        <row r="8822">
          <cell r="A8822">
            <v>2137</v>
          </cell>
          <cell r="J8822">
            <v>13650</v>
          </cell>
        </row>
        <row r="8823">
          <cell r="A8823">
            <v>100954</v>
          </cell>
          <cell r="J8823">
            <v>6615.4650000000001</v>
          </cell>
        </row>
        <row r="8824">
          <cell r="A8824">
            <v>100955</v>
          </cell>
          <cell r="J8824">
            <v>6615.4650000000001</v>
          </cell>
        </row>
        <row r="8825">
          <cell r="A8825">
            <v>100956</v>
          </cell>
          <cell r="J8825">
            <v>6615.4650000000001</v>
          </cell>
        </row>
        <row r="8826">
          <cell r="A8826">
            <v>100957</v>
          </cell>
          <cell r="J8826">
            <v>6615.4650000000001</v>
          </cell>
        </row>
        <row r="8827">
          <cell r="A8827">
            <v>100958</v>
          </cell>
          <cell r="J8827">
            <v>6615.4650000000001</v>
          </cell>
        </row>
        <row r="8828">
          <cell r="A8828">
            <v>663837</v>
          </cell>
          <cell r="J8828">
            <v>10315.777</v>
          </cell>
        </row>
        <row r="8829">
          <cell r="A8829">
            <v>663839</v>
          </cell>
          <cell r="J8829">
            <v>10315.777</v>
          </cell>
        </row>
        <row r="8830">
          <cell r="A8830">
            <v>663835</v>
          </cell>
          <cell r="J8830">
            <v>10315.777</v>
          </cell>
        </row>
        <row r="8831">
          <cell r="A8831">
            <v>663836</v>
          </cell>
          <cell r="J8831">
            <v>10315.777</v>
          </cell>
        </row>
        <row r="8832">
          <cell r="A8832">
            <v>663838</v>
          </cell>
          <cell r="J8832">
            <v>10315.777</v>
          </cell>
        </row>
        <row r="8833">
          <cell r="A8833">
            <v>662943</v>
          </cell>
          <cell r="J8833">
            <v>3699</v>
          </cell>
        </row>
        <row r="8834">
          <cell r="A8834">
            <v>81</v>
          </cell>
          <cell r="J8834">
            <v>9360.0810000000001</v>
          </cell>
        </row>
        <row r="8835">
          <cell r="A8835">
            <v>9497</v>
          </cell>
          <cell r="J8835">
            <v>9360.0810000000001</v>
          </cell>
        </row>
        <row r="8836">
          <cell r="A8836">
            <v>9491</v>
          </cell>
          <cell r="J8836">
            <v>9360.0810000000001</v>
          </cell>
        </row>
        <row r="8837">
          <cell r="A8837">
            <v>11209</v>
          </cell>
          <cell r="J8837">
            <v>9360.0810000000001</v>
          </cell>
        </row>
        <row r="8838">
          <cell r="A8838">
            <v>9488</v>
          </cell>
          <cell r="J8838">
            <v>9361.6869999999999</v>
          </cell>
        </row>
        <row r="8839">
          <cell r="A8839">
            <v>9780</v>
          </cell>
          <cell r="J8839">
            <v>34200.01</v>
          </cell>
        </row>
        <row r="8840">
          <cell r="A8840">
            <v>661658</v>
          </cell>
          <cell r="J8840">
            <v>52200</v>
          </cell>
        </row>
        <row r="8841">
          <cell r="A8841">
            <v>65654</v>
          </cell>
          <cell r="J8841">
            <v>15750.16</v>
          </cell>
        </row>
        <row r="8842">
          <cell r="A8842">
            <v>9064</v>
          </cell>
          <cell r="J8842">
            <v>15750.16</v>
          </cell>
        </row>
        <row r="8843">
          <cell r="A8843">
            <v>656845</v>
          </cell>
          <cell r="J8843">
            <v>15750.16</v>
          </cell>
        </row>
        <row r="8844">
          <cell r="A8844">
            <v>9065</v>
          </cell>
          <cell r="J8844">
            <v>15750.16</v>
          </cell>
        </row>
        <row r="8845">
          <cell r="A8845">
            <v>661935</v>
          </cell>
          <cell r="J8845">
            <v>11250.11</v>
          </cell>
        </row>
        <row r="8846">
          <cell r="A8846">
            <v>660082</v>
          </cell>
          <cell r="J8846">
            <v>19800</v>
          </cell>
        </row>
        <row r="8847">
          <cell r="A8847">
            <v>2628</v>
          </cell>
          <cell r="J8847">
            <v>19800</v>
          </cell>
        </row>
        <row r="8848">
          <cell r="A8848">
            <v>660081</v>
          </cell>
          <cell r="J8848">
            <v>19800</v>
          </cell>
        </row>
        <row r="8849">
          <cell r="A8849">
            <v>665354</v>
          </cell>
          <cell r="J8849">
            <v>19800</v>
          </cell>
        </row>
        <row r="8850">
          <cell r="A8850">
            <v>660080</v>
          </cell>
          <cell r="J8850">
            <v>19800</v>
          </cell>
        </row>
        <row r="8851">
          <cell r="A8851">
            <v>666673</v>
          </cell>
          <cell r="J8851">
            <v>5471.3729999999996</v>
          </cell>
        </row>
        <row r="8852">
          <cell r="A8852">
            <v>661093</v>
          </cell>
          <cell r="J8852">
            <v>5471.3729999999996</v>
          </cell>
        </row>
        <row r="8853">
          <cell r="A8853">
            <v>661094</v>
          </cell>
          <cell r="J8853">
            <v>5471.3729999999996</v>
          </cell>
        </row>
        <row r="8854">
          <cell r="A8854">
            <v>660584</v>
          </cell>
          <cell r="J8854">
            <v>5861.96</v>
          </cell>
        </row>
        <row r="8855">
          <cell r="A8855">
            <v>660585</v>
          </cell>
          <cell r="J8855">
            <v>5861.96</v>
          </cell>
        </row>
        <row r="8856">
          <cell r="A8856">
            <v>663781</v>
          </cell>
          <cell r="J8856">
            <v>3313.585</v>
          </cell>
        </row>
        <row r="8857">
          <cell r="A8857">
            <v>664819</v>
          </cell>
          <cell r="J8857">
            <v>3313.585</v>
          </cell>
        </row>
        <row r="8858">
          <cell r="A8858">
            <v>664818</v>
          </cell>
          <cell r="J8858">
            <v>3705.299</v>
          </cell>
        </row>
        <row r="8859">
          <cell r="A8859">
            <v>663780</v>
          </cell>
          <cell r="J8859">
            <v>3313.585</v>
          </cell>
        </row>
        <row r="8860">
          <cell r="A8860">
            <v>663268</v>
          </cell>
          <cell r="J8860">
            <v>10906.45</v>
          </cell>
        </row>
        <row r="8861">
          <cell r="A8861">
            <v>663266</v>
          </cell>
          <cell r="J8861">
            <v>10906.45</v>
          </cell>
        </row>
        <row r="8862">
          <cell r="A8862">
            <v>660579</v>
          </cell>
          <cell r="J8862">
            <v>3504.8420000000001</v>
          </cell>
        </row>
        <row r="8863">
          <cell r="A8863">
            <v>660580</v>
          </cell>
          <cell r="J8863">
            <v>6200.8770000000004</v>
          </cell>
        </row>
        <row r="8864">
          <cell r="A8864">
            <v>664459</v>
          </cell>
          <cell r="J8864">
            <v>6902.5360000000001</v>
          </cell>
        </row>
        <row r="8865">
          <cell r="A8865">
            <v>664457</v>
          </cell>
          <cell r="J8865">
            <v>6902.5360000000001</v>
          </cell>
        </row>
        <row r="8866">
          <cell r="A8866">
            <v>664458</v>
          </cell>
          <cell r="J8866">
            <v>6902.5360000000001</v>
          </cell>
        </row>
        <row r="8867">
          <cell r="A8867">
            <v>664456</v>
          </cell>
          <cell r="J8867">
            <v>6902.5360000000001</v>
          </cell>
        </row>
        <row r="8868">
          <cell r="A8868">
            <v>663261</v>
          </cell>
          <cell r="J8868">
            <v>7012.4840000000004</v>
          </cell>
        </row>
        <row r="8869">
          <cell r="A8869">
            <v>663264</v>
          </cell>
          <cell r="J8869">
            <v>10720.19</v>
          </cell>
        </row>
        <row r="8870">
          <cell r="A8870">
            <v>663265</v>
          </cell>
          <cell r="J8870">
            <v>18282.990000000002</v>
          </cell>
        </row>
        <row r="8871">
          <cell r="A8871">
            <v>663263</v>
          </cell>
          <cell r="J8871">
            <v>10720.19</v>
          </cell>
        </row>
        <row r="8872">
          <cell r="A8872">
            <v>8230</v>
          </cell>
          <cell r="J8872">
            <v>5579.9989999999998</v>
          </cell>
        </row>
        <row r="8873">
          <cell r="A8873">
            <v>8674</v>
          </cell>
          <cell r="J8873">
            <v>5579.9989999999998</v>
          </cell>
        </row>
        <row r="8874">
          <cell r="A8874">
            <v>4915</v>
          </cell>
          <cell r="J8874">
            <v>6569.9920000000002</v>
          </cell>
        </row>
        <row r="8875">
          <cell r="A8875">
            <v>663174</v>
          </cell>
          <cell r="J8875">
            <v>6569.9920000000002</v>
          </cell>
        </row>
        <row r="8876">
          <cell r="A8876">
            <v>8231</v>
          </cell>
          <cell r="J8876">
            <v>5579.9989999999998</v>
          </cell>
        </row>
        <row r="8877">
          <cell r="A8877">
            <v>662575</v>
          </cell>
          <cell r="J8877">
            <v>5579.9989999999998</v>
          </cell>
        </row>
        <row r="8878">
          <cell r="A8878">
            <v>8636</v>
          </cell>
          <cell r="J8878">
            <v>8009.9939999999997</v>
          </cell>
        </row>
        <row r="8879">
          <cell r="A8879">
            <v>8637</v>
          </cell>
          <cell r="J8879">
            <v>8009.9939999999997</v>
          </cell>
        </row>
        <row r="8880">
          <cell r="A8880">
            <v>11283</v>
          </cell>
          <cell r="J8880">
            <v>8009.9939999999997</v>
          </cell>
        </row>
        <row r="8881">
          <cell r="A8881">
            <v>662578</v>
          </cell>
          <cell r="J8881">
            <v>12075</v>
          </cell>
        </row>
        <row r="8882">
          <cell r="A8882">
            <v>663281</v>
          </cell>
          <cell r="J8882">
            <v>25470</v>
          </cell>
        </row>
        <row r="8883">
          <cell r="A8883">
            <v>659893</v>
          </cell>
          <cell r="J8883">
            <v>15209.99</v>
          </cell>
        </row>
        <row r="8884">
          <cell r="A8884">
            <v>2979</v>
          </cell>
          <cell r="J8884">
            <v>15209.99</v>
          </cell>
        </row>
        <row r="8885">
          <cell r="A8885">
            <v>12035</v>
          </cell>
          <cell r="J8885">
            <v>15209.99</v>
          </cell>
        </row>
        <row r="8886">
          <cell r="A8886">
            <v>664059</v>
          </cell>
          <cell r="J8886">
            <v>15209.99</v>
          </cell>
        </row>
        <row r="8887">
          <cell r="A8887">
            <v>7069</v>
          </cell>
          <cell r="J8887">
            <v>15209.99</v>
          </cell>
        </row>
        <row r="8888">
          <cell r="A8888">
            <v>664058</v>
          </cell>
          <cell r="J8888">
            <v>15209.99</v>
          </cell>
        </row>
        <row r="8889">
          <cell r="A8889">
            <v>664061</v>
          </cell>
          <cell r="J8889">
            <v>29960.34</v>
          </cell>
        </row>
        <row r="8890">
          <cell r="A8890">
            <v>1030</v>
          </cell>
          <cell r="J8890">
            <v>3445.538</v>
          </cell>
        </row>
        <row r="8891">
          <cell r="A8891">
            <v>101493</v>
          </cell>
          <cell r="J8891">
            <v>3445.5549999999998</v>
          </cell>
        </row>
        <row r="8892">
          <cell r="A8892">
            <v>1038</v>
          </cell>
          <cell r="J8892">
            <v>3445.538</v>
          </cell>
        </row>
        <row r="8893">
          <cell r="A8893">
            <v>665367</v>
          </cell>
          <cell r="J8893">
            <v>3975</v>
          </cell>
        </row>
        <row r="8894">
          <cell r="A8894">
            <v>665368</v>
          </cell>
          <cell r="J8894">
            <v>3975</v>
          </cell>
        </row>
        <row r="8895">
          <cell r="A8895">
            <v>665366</v>
          </cell>
          <cell r="J8895">
            <v>3975</v>
          </cell>
        </row>
        <row r="8896">
          <cell r="A8896">
            <v>663584</v>
          </cell>
          <cell r="J8896">
            <v>29796.400000000001</v>
          </cell>
        </row>
        <row r="8897">
          <cell r="A8897">
            <v>503</v>
          </cell>
          <cell r="J8897">
            <v>12179</v>
          </cell>
        </row>
        <row r="8898">
          <cell r="A8898">
            <v>504</v>
          </cell>
          <cell r="J8898">
            <v>12179</v>
          </cell>
        </row>
        <row r="8899">
          <cell r="A8899">
            <v>505</v>
          </cell>
          <cell r="J8899">
            <v>12179</v>
          </cell>
        </row>
        <row r="8900">
          <cell r="A8900">
            <v>1916</v>
          </cell>
          <cell r="J8900">
            <v>12179</v>
          </cell>
        </row>
        <row r="8901">
          <cell r="A8901">
            <v>663666</v>
          </cell>
          <cell r="J8901">
            <v>29796.400000000001</v>
          </cell>
        </row>
        <row r="8902">
          <cell r="A8902">
            <v>665740</v>
          </cell>
          <cell r="J8902">
            <v>78217.39</v>
          </cell>
        </row>
        <row r="8903">
          <cell r="A8903">
            <v>665737</v>
          </cell>
          <cell r="J8903">
            <v>78217.39</v>
          </cell>
        </row>
        <row r="8904">
          <cell r="A8904">
            <v>665741</v>
          </cell>
          <cell r="J8904">
            <v>78217.39</v>
          </cell>
        </row>
        <row r="8905">
          <cell r="A8905">
            <v>665733</v>
          </cell>
          <cell r="J8905">
            <v>29796.400000000001</v>
          </cell>
        </row>
        <row r="8906">
          <cell r="A8906">
            <v>663576</v>
          </cell>
          <cell r="J8906">
            <v>22198.639999999999</v>
          </cell>
        </row>
        <row r="8907">
          <cell r="A8907">
            <v>506</v>
          </cell>
          <cell r="J8907">
            <v>22198.639999999999</v>
          </cell>
        </row>
        <row r="8908">
          <cell r="A8908">
            <v>507</v>
          </cell>
          <cell r="J8908">
            <v>22090.42</v>
          </cell>
        </row>
        <row r="8909">
          <cell r="A8909">
            <v>665916</v>
          </cell>
          <cell r="J8909">
            <v>12119.84</v>
          </cell>
        </row>
        <row r="8910">
          <cell r="A8910">
            <v>508</v>
          </cell>
          <cell r="J8910">
            <v>22198.639999999999</v>
          </cell>
        </row>
        <row r="8911">
          <cell r="A8911">
            <v>6145</v>
          </cell>
          <cell r="J8911">
            <v>22198.639999999999</v>
          </cell>
        </row>
        <row r="8912">
          <cell r="A8912">
            <v>666688</v>
          </cell>
          <cell r="J8912">
            <v>22198.639999999999</v>
          </cell>
        </row>
        <row r="8913">
          <cell r="A8913">
            <v>6151</v>
          </cell>
          <cell r="J8913">
            <v>22198.639999999999</v>
          </cell>
        </row>
        <row r="8914">
          <cell r="A8914">
            <v>502</v>
          </cell>
          <cell r="J8914">
            <v>22090.42</v>
          </cell>
        </row>
        <row r="8915">
          <cell r="A8915">
            <v>664286</v>
          </cell>
          <cell r="J8915">
            <v>12394.58</v>
          </cell>
        </row>
        <row r="8916">
          <cell r="A8916">
            <v>664285</v>
          </cell>
          <cell r="J8916">
            <v>12394.58</v>
          </cell>
        </row>
        <row r="8917">
          <cell r="A8917">
            <v>667392</v>
          </cell>
          <cell r="J8917">
            <v>34633.83</v>
          </cell>
        </row>
        <row r="8918">
          <cell r="A8918">
            <v>665648</v>
          </cell>
          <cell r="J8918">
            <v>41400</v>
          </cell>
        </row>
        <row r="8919">
          <cell r="A8919">
            <v>7386</v>
          </cell>
          <cell r="J8919">
            <v>3641.6579999999999</v>
          </cell>
        </row>
        <row r="8920">
          <cell r="A8920">
            <v>2222</v>
          </cell>
          <cell r="J8920">
            <v>2687.3330000000001</v>
          </cell>
        </row>
        <row r="8921">
          <cell r="A8921">
            <v>659868</v>
          </cell>
          <cell r="J8921">
            <v>9624.1720000000005</v>
          </cell>
        </row>
        <row r="8922">
          <cell r="A8922">
            <v>20056</v>
          </cell>
          <cell r="J8922">
            <v>9624.1720000000005</v>
          </cell>
        </row>
        <row r="8923">
          <cell r="A8923">
            <v>659869</v>
          </cell>
          <cell r="J8923">
            <v>9624.1720000000005</v>
          </cell>
        </row>
        <row r="8924">
          <cell r="A8924">
            <v>1210</v>
          </cell>
          <cell r="J8924">
            <v>9624.1720000000005</v>
          </cell>
        </row>
        <row r="8925">
          <cell r="A8925">
            <v>13252</v>
          </cell>
          <cell r="J8925">
            <v>8672.23</v>
          </cell>
        </row>
        <row r="8926">
          <cell r="A8926">
            <v>660838</v>
          </cell>
          <cell r="J8926">
            <v>14714.99</v>
          </cell>
        </row>
        <row r="8927">
          <cell r="A8927">
            <v>660787</v>
          </cell>
          <cell r="J8927">
            <v>14714.99</v>
          </cell>
        </row>
        <row r="8928">
          <cell r="A8928">
            <v>2251</v>
          </cell>
          <cell r="J8928">
            <v>9526.5</v>
          </cell>
        </row>
        <row r="8929">
          <cell r="A8929">
            <v>7901</v>
          </cell>
          <cell r="J8929">
            <v>9526.5</v>
          </cell>
        </row>
        <row r="8930">
          <cell r="A8930">
            <v>8780</v>
          </cell>
          <cell r="J8930">
            <v>9526.5</v>
          </cell>
        </row>
        <row r="8931">
          <cell r="A8931">
            <v>5504</v>
          </cell>
          <cell r="J8931">
            <v>9526.5</v>
          </cell>
        </row>
        <row r="8932">
          <cell r="A8932">
            <v>1581</v>
          </cell>
          <cell r="J8932">
            <v>9526.5</v>
          </cell>
        </row>
        <row r="8933">
          <cell r="A8933">
            <v>7850</v>
          </cell>
          <cell r="J8933">
            <v>12354</v>
          </cell>
        </row>
        <row r="8934">
          <cell r="A8934">
            <v>6602</v>
          </cell>
          <cell r="J8934">
            <v>12354</v>
          </cell>
        </row>
        <row r="8935">
          <cell r="A8935">
            <v>3061</v>
          </cell>
          <cell r="J8935">
            <v>12354</v>
          </cell>
        </row>
        <row r="8936">
          <cell r="A8936">
            <v>9110</v>
          </cell>
          <cell r="J8936">
            <v>12354</v>
          </cell>
        </row>
        <row r="8937">
          <cell r="A8937">
            <v>9838</v>
          </cell>
          <cell r="J8937">
            <v>12354</v>
          </cell>
        </row>
        <row r="8938">
          <cell r="A8938">
            <v>8468</v>
          </cell>
          <cell r="J8938">
            <v>9526.5</v>
          </cell>
        </row>
        <row r="8939">
          <cell r="A8939">
            <v>663042</v>
          </cell>
          <cell r="J8939">
            <v>14000.28</v>
          </cell>
        </row>
        <row r="8940">
          <cell r="A8940">
            <v>663041</v>
          </cell>
          <cell r="J8940">
            <v>23000.46</v>
          </cell>
        </row>
        <row r="8941">
          <cell r="A8941">
            <v>663040</v>
          </cell>
          <cell r="J8941">
            <v>23000.46</v>
          </cell>
        </row>
        <row r="8942">
          <cell r="A8942">
            <v>663043</v>
          </cell>
          <cell r="J8942">
            <v>14000.28</v>
          </cell>
        </row>
        <row r="8943">
          <cell r="A8943">
            <v>663044</v>
          </cell>
          <cell r="J8943">
            <v>14000.28</v>
          </cell>
        </row>
        <row r="8944">
          <cell r="A8944">
            <v>663045</v>
          </cell>
          <cell r="J8944">
            <v>14000.28</v>
          </cell>
        </row>
        <row r="8945">
          <cell r="A8945">
            <v>660611</v>
          </cell>
          <cell r="J8945">
            <v>10199.99</v>
          </cell>
        </row>
        <row r="8946">
          <cell r="A8946">
            <v>10320</v>
          </cell>
          <cell r="J8946">
            <v>6375.0060000000003</v>
          </cell>
        </row>
        <row r="8947">
          <cell r="A8947">
            <v>10321</v>
          </cell>
          <cell r="J8947">
            <v>6375.0060000000003</v>
          </cell>
        </row>
        <row r="8948">
          <cell r="A8948">
            <v>660735</v>
          </cell>
          <cell r="J8948">
            <v>6375.0060000000003</v>
          </cell>
        </row>
        <row r="8949">
          <cell r="A8949">
            <v>13430</v>
          </cell>
          <cell r="J8949">
            <v>6375.0060000000003</v>
          </cell>
        </row>
        <row r="8950">
          <cell r="A8950">
            <v>660736</v>
          </cell>
          <cell r="J8950">
            <v>6375.0060000000003</v>
          </cell>
        </row>
        <row r="8951">
          <cell r="A8951">
            <v>662734</v>
          </cell>
          <cell r="J8951">
            <v>16141.701999999999</v>
          </cell>
        </row>
        <row r="8952">
          <cell r="A8952">
            <v>666980</v>
          </cell>
          <cell r="J8952">
            <v>2732.902</v>
          </cell>
        </row>
        <row r="8953">
          <cell r="A8953">
            <v>664710</v>
          </cell>
          <cell r="J8953">
            <v>2732.902</v>
          </cell>
        </row>
        <row r="8954">
          <cell r="A8954">
            <v>664832</v>
          </cell>
          <cell r="J8954">
            <v>11887.96</v>
          </cell>
        </row>
        <row r="8955">
          <cell r="A8955">
            <v>663677</v>
          </cell>
          <cell r="J8955">
            <v>3421.8739999999998</v>
          </cell>
        </row>
        <row r="8956">
          <cell r="A8956">
            <v>660476</v>
          </cell>
          <cell r="J8956">
            <v>19374.939999999999</v>
          </cell>
        </row>
        <row r="8957">
          <cell r="A8957">
            <v>660477</v>
          </cell>
          <cell r="J8957">
            <v>9999.5939999999991</v>
          </cell>
        </row>
        <row r="8958">
          <cell r="A8958">
            <v>660899</v>
          </cell>
          <cell r="J8958">
            <v>14790</v>
          </cell>
        </row>
        <row r="8959">
          <cell r="A8959">
            <v>661632</v>
          </cell>
          <cell r="J8959">
            <v>14790</v>
          </cell>
        </row>
        <row r="8960">
          <cell r="A8960">
            <v>660900</v>
          </cell>
          <cell r="J8960">
            <v>11700</v>
          </cell>
        </row>
        <row r="8961">
          <cell r="A8961">
            <v>663025</v>
          </cell>
          <cell r="J8961">
            <v>11700</v>
          </cell>
        </row>
        <row r="8962">
          <cell r="A8962">
            <v>15070</v>
          </cell>
          <cell r="J8962">
            <v>22619.99</v>
          </cell>
        </row>
        <row r="8963">
          <cell r="A8963">
            <v>15065</v>
          </cell>
          <cell r="J8963">
            <v>22619.99</v>
          </cell>
        </row>
        <row r="8964">
          <cell r="A8964">
            <v>15063</v>
          </cell>
          <cell r="J8964">
            <v>22619.99</v>
          </cell>
        </row>
        <row r="8965">
          <cell r="A8965">
            <v>14920</v>
          </cell>
          <cell r="J8965">
            <v>22619.99</v>
          </cell>
        </row>
        <row r="8966">
          <cell r="A8966">
            <v>663167</v>
          </cell>
          <cell r="J8966">
            <v>14790</v>
          </cell>
        </row>
        <row r="8967">
          <cell r="A8967">
            <v>666569</v>
          </cell>
          <cell r="J8967">
            <v>14790</v>
          </cell>
        </row>
        <row r="8968">
          <cell r="A8968">
            <v>663169</v>
          </cell>
          <cell r="J8968">
            <v>21170.01</v>
          </cell>
        </row>
        <row r="8969">
          <cell r="A8969">
            <v>663168</v>
          </cell>
          <cell r="J8969">
            <v>21170.01</v>
          </cell>
        </row>
        <row r="8970">
          <cell r="A8970">
            <v>661168</v>
          </cell>
          <cell r="J8970">
            <v>1800.008</v>
          </cell>
        </row>
        <row r="8971">
          <cell r="A8971">
            <v>661639</v>
          </cell>
          <cell r="J8971">
            <v>3015.0050000000001</v>
          </cell>
        </row>
        <row r="8972">
          <cell r="A8972">
            <v>661641</v>
          </cell>
          <cell r="J8972">
            <v>3015.0050000000001</v>
          </cell>
        </row>
        <row r="8973">
          <cell r="A8973">
            <v>661640</v>
          </cell>
          <cell r="J8973">
            <v>3015.0050000000001</v>
          </cell>
        </row>
        <row r="8974">
          <cell r="A8974">
            <v>10347</v>
          </cell>
          <cell r="J8974">
            <v>29531.040000000001</v>
          </cell>
        </row>
        <row r="8975">
          <cell r="A8975">
            <v>661752</v>
          </cell>
          <cell r="J8975">
            <v>29531.040000000001</v>
          </cell>
        </row>
        <row r="8976">
          <cell r="A8976">
            <v>664309</v>
          </cell>
          <cell r="J8976">
            <v>29531.040000000001</v>
          </cell>
        </row>
        <row r="8977">
          <cell r="A8977">
            <v>10348</v>
          </cell>
          <cell r="J8977">
            <v>26662.94</v>
          </cell>
        </row>
        <row r="8978">
          <cell r="A8978">
            <v>663665</v>
          </cell>
          <cell r="J8978">
            <v>89481.99</v>
          </cell>
        </row>
        <row r="8979">
          <cell r="A8979">
            <v>663420</v>
          </cell>
          <cell r="J8979">
            <v>187723.2</v>
          </cell>
        </row>
        <row r="8980">
          <cell r="A8980">
            <v>657986</v>
          </cell>
          <cell r="J8980">
            <v>16633.240000000002</v>
          </cell>
        </row>
        <row r="8981">
          <cell r="A8981">
            <v>4426</v>
          </cell>
          <cell r="J8981">
            <v>8056.6030000000001</v>
          </cell>
        </row>
        <row r="8982">
          <cell r="A8982">
            <v>4413</v>
          </cell>
          <cell r="J8982">
            <v>6572.9679999999998</v>
          </cell>
        </row>
        <row r="8983">
          <cell r="A8983">
            <v>666552</v>
          </cell>
          <cell r="J8983">
            <v>9213.9320000000007</v>
          </cell>
        </row>
        <row r="8984">
          <cell r="A8984">
            <v>664372</v>
          </cell>
          <cell r="J8984">
            <v>9213.9320000000007</v>
          </cell>
        </row>
        <row r="8985">
          <cell r="A8985">
            <v>11511</v>
          </cell>
          <cell r="J8985">
            <v>8487.0259999999998</v>
          </cell>
        </row>
        <row r="8986">
          <cell r="A8986">
            <v>660197</v>
          </cell>
          <cell r="J8986">
            <v>7438.99</v>
          </cell>
        </row>
        <row r="8987">
          <cell r="A8987">
            <v>662859</v>
          </cell>
          <cell r="J8987">
            <v>9213.9320000000007</v>
          </cell>
        </row>
        <row r="8988">
          <cell r="A8988">
            <v>662858</v>
          </cell>
          <cell r="J8988">
            <v>9213.9320000000007</v>
          </cell>
        </row>
        <row r="8989">
          <cell r="A8989">
            <v>660196</v>
          </cell>
          <cell r="J8989">
            <v>9213.9320000000007</v>
          </cell>
        </row>
        <row r="8990">
          <cell r="A8990">
            <v>19930</v>
          </cell>
          <cell r="J8990">
            <v>10790</v>
          </cell>
        </row>
        <row r="8991">
          <cell r="A8991">
            <v>659569</v>
          </cell>
          <cell r="J8991">
            <v>11560</v>
          </cell>
        </row>
        <row r="8992">
          <cell r="A8992">
            <v>664530</v>
          </cell>
          <cell r="J8992">
            <v>11560</v>
          </cell>
        </row>
        <row r="8993">
          <cell r="A8993">
            <v>659570</v>
          </cell>
          <cell r="J8993">
            <v>11560</v>
          </cell>
        </row>
        <row r="8994">
          <cell r="A8994">
            <v>666360</v>
          </cell>
          <cell r="J8994">
            <v>11560</v>
          </cell>
        </row>
        <row r="8995">
          <cell r="A8995">
            <v>18244</v>
          </cell>
          <cell r="J8995">
            <v>11560</v>
          </cell>
        </row>
        <row r="8996">
          <cell r="A8996">
            <v>659571</v>
          </cell>
          <cell r="J8996">
            <v>11560</v>
          </cell>
        </row>
        <row r="8997">
          <cell r="A8997">
            <v>18245</v>
          </cell>
          <cell r="J8997">
            <v>11560</v>
          </cell>
        </row>
        <row r="8998">
          <cell r="A8998">
            <v>11241</v>
          </cell>
          <cell r="J8998">
            <v>10386.41</v>
          </cell>
        </row>
        <row r="8999">
          <cell r="A8999">
            <v>8756</v>
          </cell>
          <cell r="J8999">
            <v>11422.85</v>
          </cell>
        </row>
        <row r="9000">
          <cell r="A9000">
            <v>20254</v>
          </cell>
          <cell r="J9000">
            <v>11422.85</v>
          </cell>
        </row>
        <row r="9001">
          <cell r="A9001">
            <v>660566</v>
          </cell>
          <cell r="J9001">
            <v>11422.85</v>
          </cell>
        </row>
        <row r="9002">
          <cell r="A9002">
            <v>20255</v>
          </cell>
          <cell r="J9002">
            <v>11422.85</v>
          </cell>
        </row>
        <row r="9003">
          <cell r="A9003">
            <v>660567</v>
          </cell>
          <cell r="J9003">
            <v>11422.85</v>
          </cell>
        </row>
        <row r="9004">
          <cell r="A9004">
            <v>20257</v>
          </cell>
          <cell r="J9004">
            <v>11422.85</v>
          </cell>
        </row>
        <row r="9005">
          <cell r="A9005">
            <v>664091</v>
          </cell>
          <cell r="J9005">
            <v>7890.8239999999996</v>
          </cell>
        </row>
        <row r="9006">
          <cell r="A9006">
            <v>664090</v>
          </cell>
          <cell r="J9006">
            <v>8679.8610000000008</v>
          </cell>
        </row>
        <row r="9007">
          <cell r="A9007">
            <v>661182</v>
          </cell>
          <cell r="J9007">
            <v>50571.07</v>
          </cell>
        </row>
        <row r="9008">
          <cell r="A9008">
            <v>661753</v>
          </cell>
          <cell r="J9008">
            <v>36656.11</v>
          </cell>
        </row>
        <row r="9009">
          <cell r="A9009">
            <v>662994</v>
          </cell>
          <cell r="J9009">
            <v>74034.12</v>
          </cell>
        </row>
        <row r="9010">
          <cell r="A9010">
            <v>661754</v>
          </cell>
          <cell r="J9010">
            <v>64554.63</v>
          </cell>
        </row>
        <row r="9011">
          <cell r="A9011">
            <v>662003</v>
          </cell>
          <cell r="J9011">
            <v>80690.559999999998</v>
          </cell>
        </row>
        <row r="9012">
          <cell r="A9012">
            <v>12072</v>
          </cell>
          <cell r="J9012">
            <v>106192.6</v>
          </cell>
        </row>
        <row r="9013">
          <cell r="A9013">
            <v>659583</v>
          </cell>
          <cell r="J9013">
            <v>50721.48</v>
          </cell>
        </row>
        <row r="9014">
          <cell r="A9014">
            <v>4715</v>
          </cell>
          <cell r="J9014">
            <v>53162.58</v>
          </cell>
        </row>
        <row r="9015">
          <cell r="A9015">
            <v>212</v>
          </cell>
          <cell r="J9015">
            <v>102279.4</v>
          </cell>
        </row>
        <row r="9016">
          <cell r="A9016">
            <v>665742</v>
          </cell>
          <cell r="J9016">
            <v>91594.85</v>
          </cell>
        </row>
        <row r="9017">
          <cell r="A9017">
            <v>11973</v>
          </cell>
          <cell r="J9017">
            <v>42389.96</v>
          </cell>
        </row>
        <row r="9018">
          <cell r="A9018">
            <v>665086</v>
          </cell>
          <cell r="J9018">
            <v>44581.78</v>
          </cell>
        </row>
        <row r="9019">
          <cell r="A9019">
            <v>17921</v>
          </cell>
          <cell r="J9019">
            <v>44581.78</v>
          </cell>
        </row>
        <row r="9020">
          <cell r="A9020">
            <v>14834</v>
          </cell>
          <cell r="J9020">
            <v>46810.879999999997</v>
          </cell>
        </row>
        <row r="9021">
          <cell r="A9021">
            <v>12823</v>
          </cell>
          <cell r="J9021">
            <v>40606.980000000003</v>
          </cell>
        </row>
        <row r="9022">
          <cell r="A9022">
            <v>662005</v>
          </cell>
          <cell r="J9022">
            <v>40606.980000000003</v>
          </cell>
        </row>
        <row r="9023">
          <cell r="A9023">
            <v>10230</v>
          </cell>
          <cell r="J9023">
            <v>68807.64</v>
          </cell>
        </row>
        <row r="9024">
          <cell r="A9024">
            <v>5695</v>
          </cell>
          <cell r="J9024">
            <v>46245.58</v>
          </cell>
        </row>
        <row r="9025">
          <cell r="A9025">
            <v>3920</v>
          </cell>
          <cell r="J9025">
            <v>31186.06</v>
          </cell>
        </row>
        <row r="9026">
          <cell r="A9026">
            <v>665362</v>
          </cell>
          <cell r="J9026">
            <v>88202.05</v>
          </cell>
        </row>
        <row r="9027">
          <cell r="A9027">
            <v>11737</v>
          </cell>
          <cell r="J9027">
            <v>52424.36</v>
          </cell>
        </row>
        <row r="9028">
          <cell r="A9028">
            <v>11760</v>
          </cell>
          <cell r="J9028">
            <v>52424.36</v>
          </cell>
        </row>
        <row r="9029">
          <cell r="A9029">
            <v>665363</v>
          </cell>
          <cell r="J9029">
            <v>52424.36</v>
          </cell>
        </row>
        <row r="9030">
          <cell r="A9030">
            <v>948</v>
          </cell>
          <cell r="J9030">
            <v>81930.48</v>
          </cell>
        </row>
        <row r="9031">
          <cell r="A9031">
            <v>5134</v>
          </cell>
          <cell r="J9031">
            <v>127305.4</v>
          </cell>
        </row>
        <row r="9032">
          <cell r="A9032">
            <v>660336</v>
          </cell>
          <cell r="J9032">
            <v>257883.6</v>
          </cell>
        </row>
        <row r="9033">
          <cell r="A9033">
            <v>10372</v>
          </cell>
          <cell r="J9033">
            <v>81162.78</v>
          </cell>
        </row>
        <row r="9034">
          <cell r="A9034">
            <v>3921</v>
          </cell>
          <cell r="J9034">
            <v>68472.37</v>
          </cell>
        </row>
        <row r="9035">
          <cell r="A9035">
            <v>660338</v>
          </cell>
          <cell r="J9035">
            <v>603758.30000000005</v>
          </cell>
        </row>
        <row r="9036">
          <cell r="A9036">
            <v>660337</v>
          </cell>
          <cell r="J9036">
            <v>232965.3</v>
          </cell>
        </row>
        <row r="9037">
          <cell r="A9037">
            <v>10354</v>
          </cell>
          <cell r="J9037">
            <v>42076.22</v>
          </cell>
        </row>
        <row r="9038">
          <cell r="A9038">
            <v>3922</v>
          </cell>
          <cell r="J9038">
            <v>35439.699999999997</v>
          </cell>
        </row>
        <row r="9039">
          <cell r="A9039">
            <v>13020</v>
          </cell>
          <cell r="J9039">
            <v>155185.79999999999</v>
          </cell>
        </row>
        <row r="9040">
          <cell r="A9040">
            <v>666238</v>
          </cell>
          <cell r="J9040">
            <v>91512.13</v>
          </cell>
        </row>
        <row r="9041">
          <cell r="A9041">
            <v>666237</v>
          </cell>
          <cell r="J9041">
            <v>71023.69</v>
          </cell>
        </row>
        <row r="9042">
          <cell r="A9042">
            <v>660335</v>
          </cell>
          <cell r="J9042">
            <v>61632.79</v>
          </cell>
        </row>
        <row r="9043">
          <cell r="A9043">
            <v>663093</v>
          </cell>
          <cell r="J9043">
            <v>55939.96</v>
          </cell>
        </row>
        <row r="9044">
          <cell r="A9044">
            <v>663083</v>
          </cell>
          <cell r="J9044">
            <v>86122.47</v>
          </cell>
        </row>
        <row r="9045">
          <cell r="A9045">
            <v>666236</v>
          </cell>
          <cell r="J9045">
            <v>55730.87</v>
          </cell>
        </row>
        <row r="9046">
          <cell r="A9046">
            <v>211</v>
          </cell>
          <cell r="J9046">
            <v>10434.1</v>
          </cell>
        </row>
        <row r="9047">
          <cell r="A9047">
            <v>9280</v>
          </cell>
          <cell r="J9047">
            <v>11668.96</v>
          </cell>
        </row>
        <row r="9048">
          <cell r="A9048">
            <v>709</v>
          </cell>
          <cell r="J9048">
            <v>21071.67</v>
          </cell>
        </row>
        <row r="9049">
          <cell r="A9049">
            <v>210</v>
          </cell>
          <cell r="J9049">
            <v>6607.3670000000002</v>
          </cell>
        </row>
        <row r="9050">
          <cell r="A9050">
            <v>18242</v>
          </cell>
          <cell r="J9050">
            <v>11158.93</v>
          </cell>
        </row>
        <row r="9051">
          <cell r="A9051">
            <v>4705</v>
          </cell>
          <cell r="J9051">
            <v>12057.16</v>
          </cell>
        </row>
        <row r="9052">
          <cell r="A9052">
            <v>4706</v>
          </cell>
          <cell r="J9052">
            <v>3149.1080000000002</v>
          </cell>
        </row>
        <row r="9053">
          <cell r="A9053">
            <v>4713</v>
          </cell>
          <cell r="J9053">
            <v>9934.518</v>
          </cell>
        </row>
        <row r="9054">
          <cell r="A9054">
            <v>10849</v>
          </cell>
          <cell r="J9054">
            <v>10955.62</v>
          </cell>
        </row>
        <row r="9055">
          <cell r="A9055">
            <v>7044</v>
          </cell>
          <cell r="J9055">
            <v>7032.6660000000002</v>
          </cell>
        </row>
        <row r="9056">
          <cell r="A9056">
            <v>215</v>
          </cell>
          <cell r="J9056">
            <v>11488.79</v>
          </cell>
        </row>
        <row r="9057">
          <cell r="A9057">
            <v>216</v>
          </cell>
          <cell r="J9057">
            <v>3070.32</v>
          </cell>
        </row>
        <row r="9058">
          <cell r="A9058">
            <v>217</v>
          </cell>
          <cell r="J9058">
            <v>9403.9519999999993</v>
          </cell>
        </row>
        <row r="9059">
          <cell r="A9059">
            <v>218</v>
          </cell>
          <cell r="J9059">
            <v>5967.8019999999997</v>
          </cell>
        </row>
        <row r="9060">
          <cell r="A9060">
            <v>5993</v>
          </cell>
          <cell r="J9060">
            <v>4426.0590000000002</v>
          </cell>
        </row>
        <row r="9061">
          <cell r="A9061">
            <v>3153</v>
          </cell>
          <cell r="J9061">
            <v>2398.3130000000001</v>
          </cell>
        </row>
        <row r="9062">
          <cell r="A9062">
            <v>664913</v>
          </cell>
          <cell r="J9062">
            <v>2293.4639999999999</v>
          </cell>
        </row>
        <row r="9063">
          <cell r="A9063">
            <v>7375</v>
          </cell>
          <cell r="J9063">
            <v>2587.1320000000001</v>
          </cell>
        </row>
        <row r="9064">
          <cell r="A9064">
            <v>660745</v>
          </cell>
          <cell r="J9064">
            <v>14938.35</v>
          </cell>
        </row>
        <row r="9065">
          <cell r="A9065">
            <v>660744</v>
          </cell>
          <cell r="J9065">
            <v>7863.4840000000004</v>
          </cell>
        </row>
        <row r="9066">
          <cell r="A9066">
            <v>666316</v>
          </cell>
          <cell r="J9066">
            <v>16290.98</v>
          </cell>
        </row>
        <row r="9067">
          <cell r="A9067">
            <v>666315</v>
          </cell>
          <cell r="J9067">
            <v>8706.6710000000003</v>
          </cell>
        </row>
        <row r="9068">
          <cell r="A9068">
            <v>662083</v>
          </cell>
          <cell r="J9068">
            <v>16036.45</v>
          </cell>
        </row>
        <row r="9069">
          <cell r="A9069">
            <v>662079</v>
          </cell>
          <cell r="J9069">
            <v>8571.1610000000001</v>
          </cell>
        </row>
        <row r="9070">
          <cell r="A9070">
            <v>663344</v>
          </cell>
          <cell r="J9070">
            <v>1860.0509999999999</v>
          </cell>
        </row>
        <row r="9071">
          <cell r="A9071">
            <v>5579</v>
          </cell>
          <cell r="J9071">
            <v>5027.4309999999996</v>
          </cell>
        </row>
        <row r="9072">
          <cell r="A9072">
            <v>5541</v>
          </cell>
          <cell r="J9072">
            <v>2642.259</v>
          </cell>
        </row>
        <row r="9073">
          <cell r="A9073">
            <v>100482</v>
          </cell>
          <cell r="J9073">
            <v>4172.973</v>
          </cell>
        </row>
        <row r="9074">
          <cell r="A9074">
            <v>100490</v>
          </cell>
          <cell r="J9074">
            <v>2180.1590000000001</v>
          </cell>
        </row>
        <row r="9075">
          <cell r="A9075">
            <v>1018</v>
          </cell>
          <cell r="J9075">
            <v>6009.99</v>
          </cell>
        </row>
        <row r="9076">
          <cell r="A9076">
            <v>100715</v>
          </cell>
          <cell r="J9076">
            <v>6009.99</v>
          </cell>
        </row>
        <row r="9077">
          <cell r="A9077">
            <v>101932</v>
          </cell>
          <cell r="J9077">
            <v>6009.99</v>
          </cell>
        </row>
        <row r="9078">
          <cell r="A9078">
            <v>666778</v>
          </cell>
          <cell r="J9078">
            <v>5249</v>
          </cell>
        </row>
        <row r="9079">
          <cell r="A9079">
            <v>14058</v>
          </cell>
          <cell r="J9079">
            <v>6009.99</v>
          </cell>
        </row>
        <row r="9080">
          <cell r="A9080">
            <v>100716</v>
          </cell>
          <cell r="J9080">
            <v>6009.99</v>
          </cell>
        </row>
        <row r="9081">
          <cell r="A9081">
            <v>743</v>
          </cell>
          <cell r="J9081">
            <v>3174.0549999999998</v>
          </cell>
        </row>
        <row r="9082">
          <cell r="A9082">
            <v>659171</v>
          </cell>
          <cell r="J9082">
            <v>6676.9</v>
          </cell>
        </row>
        <row r="9083">
          <cell r="A9083">
            <v>659170</v>
          </cell>
          <cell r="J9083">
            <v>2299.9899999999998</v>
          </cell>
        </row>
        <row r="9084">
          <cell r="A9084">
            <v>665096</v>
          </cell>
          <cell r="J9084">
            <v>2125.471</v>
          </cell>
        </row>
        <row r="9085">
          <cell r="A9085">
            <v>661655</v>
          </cell>
          <cell r="J9085">
            <v>3989.7860000000001</v>
          </cell>
        </row>
        <row r="9086">
          <cell r="A9086">
            <v>661656</v>
          </cell>
          <cell r="J9086">
            <v>2102.8220000000001</v>
          </cell>
        </row>
        <row r="9087">
          <cell r="A9087">
            <v>1094</v>
          </cell>
          <cell r="J9087">
            <v>4860.7070000000003</v>
          </cell>
        </row>
        <row r="9088">
          <cell r="A9088">
            <v>1097</v>
          </cell>
          <cell r="J9088">
            <v>2599.837</v>
          </cell>
        </row>
        <row r="9089">
          <cell r="A9089">
            <v>666072</v>
          </cell>
          <cell r="J9089">
            <v>8292.3989999999994</v>
          </cell>
        </row>
        <row r="9090">
          <cell r="A9090">
            <v>666073</v>
          </cell>
          <cell r="J9090">
            <v>4244.4390000000003</v>
          </cell>
        </row>
        <row r="9091">
          <cell r="A9091">
            <v>666070</v>
          </cell>
          <cell r="J9091">
            <v>11217.45</v>
          </cell>
        </row>
        <row r="9092">
          <cell r="A9092">
            <v>666071</v>
          </cell>
          <cell r="J9092">
            <v>6127.5730000000003</v>
          </cell>
        </row>
        <row r="9093">
          <cell r="A9093">
            <v>666068</v>
          </cell>
          <cell r="J9093">
            <v>9409.6640000000007</v>
          </cell>
        </row>
        <row r="9094">
          <cell r="A9094">
            <v>666069</v>
          </cell>
          <cell r="J9094">
            <v>4940.5479999999998</v>
          </cell>
        </row>
        <row r="9095">
          <cell r="A9095">
            <v>2480</v>
          </cell>
          <cell r="J9095">
            <v>3694.17</v>
          </cell>
        </row>
        <row r="9096">
          <cell r="A9096">
            <v>2482</v>
          </cell>
          <cell r="J9096">
            <v>2123.75</v>
          </cell>
        </row>
        <row r="9097">
          <cell r="A9097">
            <v>11982</v>
          </cell>
          <cell r="J9097">
            <v>2407.366</v>
          </cell>
        </row>
        <row r="9098">
          <cell r="A9098">
            <v>665816</v>
          </cell>
          <cell r="J9098">
            <v>2437.0430000000001</v>
          </cell>
        </row>
        <row r="9099">
          <cell r="A9099">
            <v>8681</v>
          </cell>
          <cell r="J9099">
            <v>9388.7620000000006</v>
          </cell>
        </row>
        <row r="9100">
          <cell r="A9100">
            <v>2643</v>
          </cell>
          <cell r="J9100">
            <v>3450.1089999999999</v>
          </cell>
        </row>
        <row r="9101">
          <cell r="A9101">
            <v>19162</v>
          </cell>
          <cell r="J9101">
            <v>3823.24</v>
          </cell>
        </row>
        <row r="9102">
          <cell r="A9102">
            <v>19196</v>
          </cell>
          <cell r="J9102">
            <v>2017.51</v>
          </cell>
        </row>
        <row r="9103">
          <cell r="A9103">
            <v>2843</v>
          </cell>
          <cell r="J9103">
            <v>7768.17</v>
          </cell>
        </row>
        <row r="9104">
          <cell r="A9104">
            <v>11027</v>
          </cell>
          <cell r="J9104">
            <v>4631.0559999999996</v>
          </cell>
        </row>
        <row r="9105">
          <cell r="A9105">
            <v>11025</v>
          </cell>
          <cell r="J9105">
            <v>2625.1</v>
          </cell>
        </row>
        <row r="9106">
          <cell r="A9106">
            <v>658344</v>
          </cell>
          <cell r="J9106">
            <v>6676.9</v>
          </cell>
        </row>
        <row r="9107">
          <cell r="A9107">
            <v>12879</v>
          </cell>
          <cell r="J9107">
            <v>2299.9899999999998</v>
          </cell>
        </row>
        <row r="9108">
          <cell r="A9108">
            <v>659172</v>
          </cell>
          <cell r="J9108">
            <v>6676.9</v>
          </cell>
        </row>
        <row r="9109">
          <cell r="A9109">
            <v>3685</v>
          </cell>
          <cell r="J9109">
            <v>2299.9899999999998</v>
          </cell>
        </row>
        <row r="9110">
          <cell r="A9110">
            <v>10453</v>
          </cell>
          <cell r="J9110">
            <v>3532.5329999999999</v>
          </cell>
        </row>
        <row r="9111">
          <cell r="A9111">
            <v>18626</v>
          </cell>
          <cell r="J9111">
            <v>3659.2719999999999</v>
          </cell>
        </row>
        <row r="9112">
          <cell r="A9112">
            <v>3154</v>
          </cell>
          <cell r="J9112">
            <v>2587.9929999999999</v>
          </cell>
        </row>
        <row r="9113">
          <cell r="A9113">
            <v>665895</v>
          </cell>
          <cell r="J9113">
            <v>2299.9899999999998</v>
          </cell>
        </row>
        <row r="9114">
          <cell r="A9114">
            <v>11024</v>
          </cell>
          <cell r="J9114">
            <v>4283.1909999999998</v>
          </cell>
        </row>
        <row r="9115">
          <cell r="A9115">
            <v>4610</v>
          </cell>
          <cell r="J9115">
            <v>2267.3739999999998</v>
          </cell>
        </row>
        <row r="9116">
          <cell r="A9116">
            <v>100488</v>
          </cell>
          <cell r="J9116">
            <v>2763.221</v>
          </cell>
        </row>
        <row r="9117">
          <cell r="A9117">
            <v>100486</v>
          </cell>
          <cell r="J9117">
            <v>4283.1909999999998</v>
          </cell>
        </row>
        <row r="9118">
          <cell r="A9118">
            <v>4870</v>
          </cell>
          <cell r="J9118">
            <v>2350.8150000000001</v>
          </cell>
        </row>
        <row r="9119">
          <cell r="A9119">
            <v>662084</v>
          </cell>
          <cell r="J9119">
            <v>2270</v>
          </cell>
        </row>
        <row r="9120">
          <cell r="A9120">
            <v>10899</v>
          </cell>
          <cell r="J9120">
            <v>2270</v>
          </cell>
        </row>
        <row r="9121">
          <cell r="A9121">
            <v>7794</v>
          </cell>
          <cell r="J9121">
            <v>2262.9720000000002</v>
          </cell>
        </row>
        <row r="9122">
          <cell r="A9122">
            <v>666314</v>
          </cell>
          <cell r="J9122">
            <v>16290.98</v>
          </cell>
        </row>
        <row r="9123">
          <cell r="A9123">
            <v>666313</v>
          </cell>
          <cell r="J9123">
            <v>8706.6710000000003</v>
          </cell>
        </row>
        <row r="9124">
          <cell r="A9124">
            <v>803</v>
          </cell>
          <cell r="J9124">
            <v>2514.2330000000002</v>
          </cell>
        </row>
        <row r="9125">
          <cell r="A9125">
            <v>100920</v>
          </cell>
          <cell r="J9125">
            <v>2238.0929999999998</v>
          </cell>
        </row>
        <row r="9126">
          <cell r="A9126">
            <v>665949</v>
          </cell>
          <cell r="J9126">
            <v>4970.5349999999999</v>
          </cell>
        </row>
        <row r="9127">
          <cell r="A9127">
            <v>665094</v>
          </cell>
          <cell r="J9127">
            <v>4970.5349999999999</v>
          </cell>
        </row>
        <row r="9128">
          <cell r="A9128">
            <v>665095</v>
          </cell>
          <cell r="J9128">
            <v>4970.5349999999999</v>
          </cell>
        </row>
        <row r="9129">
          <cell r="A9129">
            <v>1098</v>
          </cell>
          <cell r="J9129">
            <v>2995.3130000000001</v>
          </cell>
        </row>
        <row r="9130">
          <cell r="A9130">
            <v>664310</v>
          </cell>
          <cell r="J9130">
            <v>2416.3679999999999</v>
          </cell>
        </row>
        <row r="9131">
          <cell r="A9131">
            <v>664316</v>
          </cell>
          <cell r="J9131">
            <v>2416.3679999999999</v>
          </cell>
        </row>
        <row r="9132">
          <cell r="A9132">
            <v>664317</v>
          </cell>
          <cell r="J9132">
            <v>2416.3679999999999</v>
          </cell>
        </row>
        <row r="9133">
          <cell r="A9133">
            <v>664307</v>
          </cell>
          <cell r="J9133">
            <v>2416.3679999999999</v>
          </cell>
        </row>
        <row r="9134">
          <cell r="A9134">
            <v>664301</v>
          </cell>
          <cell r="J9134">
            <v>2416.3679999999999</v>
          </cell>
        </row>
        <row r="9135">
          <cell r="A9135">
            <v>662565</v>
          </cell>
          <cell r="J9135">
            <v>2674.7350000000001</v>
          </cell>
        </row>
        <row r="9136">
          <cell r="A9136">
            <v>10298</v>
          </cell>
          <cell r="J9136">
            <v>4063.9319999999998</v>
          </cell>
        </row>
        <row r="9137">
          <cell r="A9137">
            <v>2483</v>
          </cell>
          <cell r="J9137">
            <v>2154.0880000000002</v>
          </cell>
        </row>
        <row r="9138">
          <cell r="A9138">
            <v>19161</v>
          </cell>
          <cell r="J9138">
            <v>3985.4169999999999</v>
          </cell>
        </row>
        <row r="9139">
          <cell r="A9139">
            <v>19195</v>
          </cell>
          <cell r="J9139">
            <v>2105.8209999999999</v>
          </cell>
        </row>
        <row r="9140">
          <cell r="A9140">
            <v>666093</v>
          </cell>
          <cell r="J9140">
            <v>3375.6579999999999</v>
          </cell>
        </row>
        <row r="9141">
          <cell r="A9141">
            <v>666092</v>
          </cell>
          <cell r="J9141">
            <v>3375.6579999999999</v>
          </cell>
        </row>
        <row r="9142">
          <cell r="A9142">
            <v>666090</v>
          </cell>
          <cell r="J9142">
            <v>3375.6579999999999</v>
          </cell>
        </row>
        <row r="9143">
          <cell r="A9143">
            <v>666091</v>
          </cell>
          <cell r="J9143">
            <v>3375.6579999999999</v>
          </cell>
        </row>
        <row r="9144">
          <cell r="A9144">
            <v>666556</v>
          </cell>
          <cell r="J9144">
            <v>3492.06</v>
          </cell>
        </row>
        <row r="9145">
          <cell r="A9145">
            <v>666900</v>
          </cell>
          <cell r="J9145">
            <v>2600.1689999999999</v>
          </cell>
        </row>
        <row r="9146">
          <cell r="A9146">
            <v>666084</v>
          </cell>
          <cell r="J9146">
            <v>2510.5079999999998</v>
          </cell>
        </row>
        <row r="9147">
          <cell r="A9147">
            <v>666082</v>
          </cell>
          <cell r="J9147">
            <v>2510.5079999999998</v>
          </cell>
        </row>
        <row r="9148">
          <cell r="A9148">
            <v>666083</v>
          </cell>
          <cell r="J9148">
            <v>3259.2559999999999</v>
          </cell>
        </row>
        <row r="9149">
          <cell r="A9149">
            <v>666089</v>
          </cell>
          <cell r="J9149">
            <v>2889.6610000000001</v>
          </cell>
        </row>
        <row r="9150">
          <cell r="A9150">
            <v>666087</v>
          </cell>
          <cell r="J9150">
            <v>2889.6610000000001</v>
          </cell>
        </row>
        <row r="9151">
          <cell r="A9151">
            <v>666086</v>
          </cell>
          <cell r="J9151">
            <v>2790.018</v>
          </cell>
        </row>
        <row r="9152">
          <cell r="A9152">
            <v>667099</v>
          </cell>
          <cell r="J9152">
            <v>3612.5160000000001</v>
          </cell>
        </row>
        <row r="9153">
          <cell r="A9153">
            <v>667100</v>
          </cell>
          <cell r="J9153">
            <v>3612.5160000000001</v>
          </cell>
        </row>
        <row r="9154">
          <cell r="A9154">
            <v>666465</v>
          </cell>
          <cell r="J9154">
            <v>3375.6579999999999</v>
          </cell>
        </row>
        <row r="9155">
          <cell r="A9155">
            <v>666098</v>
          </cell>
          <cell r="J9155">
            <v>2786.0250000000001</v>
          </cell>
        </row>
        <row r="9156">
          <cell r="A9156">
            <v>666094</v>
          </cell>
          <cell r="J9156">
            <v>2786.0250000000001</v>
          </cell>
        </row>
        <row r="9157">
          <cell r="A9157">
            <v>666095</v>
          </cell>
          <cell r="J9157">
            <v>2786.0250000000001</v>
          </cell>
        </row>
        <row r="9158">
          <cell r="A9158">
            <v>666097</v>
          </cell>
          <cell r="J9158">
            <v>2786.0250000000001</v>
          </cell>
        </row>
        <row r="9159">
          <cell r="A9159">
            <v>666899</v>
          </cell>
          <cell r="J9159">
            <v>2786.0250000000001</v>
          </cell>
        </row>
        <row r="9160">
          <cell r="A9160">
            <v>666096</v>
          </cell>
          <cell r="J9160">
            <v>2786.0250000000001</v>
          </cell>
        </row>
        <row r="9161">
          <cell r="A9161">
            <v>658461</v>
          </cell>
          <cell r="J9161">
            <v>1852.35</v>
          </cell>
        </row>
        <row r="9162">
          <cell r="A9162">
            <v>663116</v>
          </cell>
          <cell r="J9162">
            <v>1993.9649999999999</v>
          </cell>
        </row>
        <row r="9163">
          <cell r="A9163">
            <v>662630</v>
          </cell>
          <cell r="J9163">
            <v>1036.4880000000001</v>
          </cell>
        </row>
        <row r="9164">
          <cell r="A9164">
            <v>659509</v>
          </cell>
          <cell r="J9164">
            <v>1036.4880000000001</v>
          </cell>
        </row>
        <row r="9165">
          <cell r="A9165">
            <v>661856</v>
          </cell>
          <cell r="J9165">
            <v>1036.4880000000001</v>
          </cell>
        </row>
        <row r="9166">
          <cell r="A9166">
            <v>658647</v>
          </cell>
          <cell r="J9166">
            <v>1036.4880000000001</v>
          </cell>
        </row>
        <row r="9167">
          <cell r="A9167">
            <v>658653</v>
          </cell>
          <cell r="J9167">
            <v>1950</v>
          </cell>
        </row>
        <row r="9168">
          <cell r="A9168">
            <v>658652</v>
          </cell>
          <cell r="J9168">
            <v>1950</v>
          </cell>
        </row>
        <row r="9169">
          <cell r="A9169">
            <v>6143</v>
          </cell>
          <cell r="J9169">
            <v>2018.2919999999999</v>
          </cell>
        </row>
        <row r="9170">
          <cell r="A9170">
            <v>658468</v>
          </cell>
          <cell r="J9170">
            <v>2098.0079999999998</v>
          </cell>
        </row>
        <row r="9171">
          <cell r="A9171">
            <v>658453</v>
          </cell>
          <cell r="J9171">
            <v>857.64099999999996</v>
          </cell>
        </row>
        <row r="9172">
          <cell r="A9172">
            <v>658454</v>
          </cell>
          <cell r="J9172">
            <v>857.64099999999996</v>
          </cell>
        </row>
        <row r="9173">
          <cell r="A9173">
            <v>658452</v>
          </cell>
          <cell r="J9173">
            <v>612.21299999999997</v>
          </cell>
        </row>
        <row r="9174">
          <cell r="A9174">
            <v>658449</v>
          </cell>
          <cell r="J9174">
            <v>847.18499999999995</v>
          </cell>
        </row>
        <row r="9175">
          <cell r="A9175">
            <v>658450</v>
          </cell>
          <cell r="J9175">
            <v>847.18499999999995</v>
          </cell>
        </row>
        <row r="9176">
          <cell r="A9176">
            <v>666767</v>
          </cell>
          <cell r="J9176">
            <v>1417.741</v>
          </cell>
        </row>
        <row r="9177">
          <cell r="A9177">
            <v>666768</v>
          </cell>
          <cell r="J9177">
            <v>2792.1289999999999</v>
          </cell>
        </row>
        <row r="9178">
          <cell r="A9178">
            <v>658463</v>
          </cell>
          <cell r="J9178">
            <v>2089.9169999999999</v>
          </cell>
        </row>
        <row r="9179">
          <cell r="A9179">
            <v>658462</v>
          </cell>
          <cell r="J9179">
            <v>2089.9169999999999</v>
          </cell>
        </row>
        <row r="9180">
          <cell r="A9180">
            <v>658467</v>
          </cell>
          <cell r="J9180">
            <v>2098.0079999999998</v>
          </cell>
        </row>
        <row r="9181">
          <cell r="A9181">
            <v>658466</v>
          </cell>
          <cell r="J9181">
            <v>2098.0079999999998</v>
          </cell>
        </row>
        <row r="9182">
          <cell r="A9182">
            <v>667054</v>
          </cell>
          <cell r="J9182">
            <v>824.72</v>
          </cell>
        </row>
        <row r="9183">
          <cell r="A9183">
            <v>667055</v>
          </cell>
          <cell r="J9183">
            <v>824.72</v>
          </cell>
        </row>
        <row r="9184">
          <cell r="A9184">
            <v>6141</v>
          </cell>
          <cell r="J9184">
            <v>1311.0709999999999</v>
          </cell>
        </row>
        <row r="9185">
          <cell r="A9185">
            <v>6140</v>
          </cell>
          <cell r="J9185">
            <v>1311.0709999999999</v>
          </cell>
        </row>
        <row r="9186">
          <cell r="A9186">
            <v>14661</v>
          </cell>
          <cell r="J9186">
            <v>2027.1769999999999</v>
          </cell>
        </row>
        <row r="9187">
          <cell r="A9187">
            <v>10284</v>
          </cell>
          <cell r="J9187">
            <v>1311.0709999999999</v>
          </cell>
        </row>
        <row r="9188">
          <cell r="A9188">
            <v>6139</v>
          </cell>
          <cell r="J9188">
            <v>1311.0709999999999</v>
          </cell>
        </row>
        <row r="9189">
          <cell r="A9189">
            <v>6138</v>
          </cell>
          <cell r="J9189">
            <v>1311.0709999999999</v>
          </cell>
        </row>
        <row r="9190">
          <cell r="A9190">
            <v>1457</v>
          </cell>
          <cell r="J9190">
            <v>2018.2919999999999</v>
          </cell>
        </row>
        <row r="9191">
          <cell r="A9191">
            <v>658443</v>
          </cell>
          <cell r="J9191">
            <v>847.18499999999995</v>
          </cell>
        </row>
        <row r="9192">
          <cell r="A9192">
            <v>658444</v>
          </cell>
          <cell r="J9192">
            <v>847.18499999999995</v>
          </cell>
        </row>
        <row r="9193">
          <cell r="A9193">
            <v>658445</v>
          </cell>
          <cell r="J9193">
            <v>612.21299999999997</v>
          </cell>
        </row>
        <row r="9194">
          <cell r="A9194">
            <v>658446</v>
          </cell>
          <cell r="J9194">
            <v>612.21299999999997</v>
          </cell>
        </row>
        <row r="9195">
          <cell r="A9195">
            <v>658457</v>
          </cell>
          <cell r="J9195">
            <v>1852.35</v>
          </cell>
        </row>
        <row r="9196">
          <cell r="A9196">
            <v>665822</v>
          </cell>
          <cell r="J9196">
            <v>1843.2619999999999</v>
          </cell>
        </row>
        <row r="9197">
          <cell r="A9197">
            <v>658456</v>
          </cell>
          <cell r="J9197">
            <v>1843.2619999999999</v>
          </cell>
        </row>
        <row r="9198">
          <cell r="A9198">
            <v>658455</v>
          </cell>
          <cell r="J9198">
            <v>1843.2619999999999</v>
          </cell>
        </row>
        <row r="9199">
          <cell r="A9199">
            <v>7858</v>
          </cell>
          <cell r="J9199">
            <v>1271.261</v>
          </cell>
        </row>
        <row r="9200">
          <cell r="A9200">
            <v>667052</v>
          </cell>
          <cell r="J9200">
            <v>2290.2359999999999</v>
          </cell>
        </row>
        <row r="9201">
          <cell r="A9201">
            <v>667053</v>
          </cell>
          <cell r="J9201">
            <v>2290.2359999999999</v>
          </cell>
        </row>
        <row r="9202">
          <cell r="A9202">
            <v>660189</v>
          </cell>
          <cell r="J9202">
            <v>2059.1419999999998</v>
          </cell>
        </row>
        <row r="9203">
          <cell r="A9203">
            <v>660190</v>
          </cell>
          <cell r="J9203">
            <v>2059.1419999999998</v>
          </cell>
        </row>
        <row r="9204">
          <cell r="A9204">
            <v>660185</v>
          </cell>
          <cell r="J9204">
            <v>2059.1419999999998</v>
          </cell>
        </row>
        <row r="9205">
          <cell r="A9205">
            <v>660188</v>
          </cell>
          <cell r="J9205">
            <v>2059.1419999999998</v>
          </cell>
        </row>
        <row r="9206">
          <cell r="A9206">
            <v>660186</v>
          </cell>
          <cell r="J9206">
            <v>2059.1419999999998</v>
          </cell>
        </row>
        <row r="9207">
          <cell r="A9207">
            <v>665778</v>
          </cell>
          <cell r="J9207">
            <v>2770.2330000000002</v>
          </cell>
        </row>
        <row r="9208">
          <cell r="A9208">
            <v>665779</v>
          </cell>
          <cell r="J9208">
            <v>2770.2330000000002</v>
          </cell>
        </row>
        <row r="9209">
          <cell r="A9209">
            <v>665777</v>
          </cell>
          <cell r="J9209">
            <v>2770.2330000000002</v>
          </cell>
        </row>
        <row r="9210">
          <cell r="A9210">
            <v>665776</v>
          </cell>
          <cell r="J9210">
            <v>2770.2330000000002</v>
          </cell>
        </row>
        <row r="9211">
          <cell r="A9211">
            <v>665775</v>
          </cell>
          <cell r="J9211">
            <v>2770.2330000000002</v>
          </cell>
        </row>
        <row r="9212">
          <cell r="A9212">
            <v>100426</v>
          </cell>
          <cell r="J9212">
            <v>1973.6880000000001</v>
          </cell>
        </row>
        <row r="9213">
          <cell r="A9213">
            <v>666938</v>
          </cell>
          <cell r="J9213">
            <v>2800</v>
          </cell>
        </row>
        <row r="9214">
          <cell r="A9214">
            <v>666937</v>
          </cell>
          <cell r="J9214">
            <v>750</v>
          </cell>
        </row>
        <row r="9215">
          <cell r="A9215">
            <v>665552</v>
          </cell>
          <cell r="J9215">
            <v>2243.8249999999998</v>
          </cell>
        </row>
        <row r="9216">
          <cell r="A9216">
            <v>664436</v>
          </cell>
          <cell r="J9216">
            <v>4647.03</v>
          </cell>
        </row>
        <row r="9217">
          <cell r="A9217">
            <v>664435</v>
          </cell>
          <cell r="J9217">
            <v>4647.03</v>
          </cell>
        </row>
        <row r="9218">
          <cell r="A9218">
            <v>666879</v>
          </cell>
          <cell r="J9218">
            <v>4498</v>
          </cell>
        </row>
        <row r="9219">
          <cell r="A9219">
            <v>666878</v>
          </cell>
          <cell r="J9219">
            <v>4498</v>
          </cell>
        </row>
        <row r="9220">
          <cell r="A9220">
            <v>665771</v>
          </cell>
          <cell r="J9220">
            <v>5359.6940000000004</v>
          </cell>
        </row>
        <row r="9221">
          <cell r="A9221">
            <v>663287</v>
          </cell>
          <cell r="J9221">
            <v>3041.0219999999999</v>
          </cell>
        </row>
        <row r="9222">
          <cell r="A9222">
            <v>666881</v>
          </cell>
          <cell r="J9222">
            <v>5270.7820000000002</v>
          </cell>
        </row>
        <row r="9223">
          <cell r="A9223">
            <v>666880</v>
          </cell>
          <cell r="J9223">
            <v>5270.7820000000002</v>
          </cell>
        </row>
        <row r="9224">
          <cell r="A9224">
            <v>666908</v>
          </cell>
          <cell r="J9224">
            <v>3500</v>
          </cell>
        </row>
        <row r="9225">
          <cell r="A9225">
            <v>662892</v>
          </cell>
          <cell r="J9225">
            <v>7008.5469999999996</v>
          </cell>
        </row>
        <row r="9226">
          <cell r="A9226">
            <v>662891</v>
          </cell>
          <cell r="J9226">
            <v>7008.5469999999996</v>
          </cell>
        </row>
        <row r="9227">
          <cell r="A9227">
            <v>661290</v>
          </cell>
          <cell r="J9227">
            <v>3943.9380000000001</v>
          </cell>
        </row>
        <row r="9228">
          <cell r="A9228">
            <v>664623</v>
          </cell>
          <cell r="J9228">
            <v>7548.55</v>
          </cell>
        </row>
        <row r="9229">
          <cell r="A9229">
            <v>665551</v>
          </cell>
          <cell r="J9229">
            <v>2243.89</v>
          </cell>
        </row>
        <row r="9230">
          <cell r="A9230">
            <v>663421</v>
          </cell>
          <cell r="J9230">
            <v>2243.89</v>
          </cell>
        </row>
        <row r="9231">
          <cell r="A9231">
            <v>663422</v>
          </cell>
          <cell r="J9231">
            <v>2243.89</v>
          </cell>
        </row>
        <row r="9232">
          <cell r="A9232">
            <v>666593</v>
          </cell>
          <cell r="J9232">
            <v>11219.09</v>
          </cell>
        </row>
        <row r="9233">
          <cell r="A9233">
            <v>660218</v>
          </cell>
          <cell r="J9233">
            <v>1605.5830000000001</v>
          </cell>
        </row>
        <row r="9234">
          <cell r="A9234">
            <v>662039</v>
          </cell>
          <cell r="J9234">
            <v>1493.559</v>
          </cell>
        </row>
        <row r="9235">
          <cell r="A9235">
            <v>660227</v>
          </cell>
          <cell r="J9235">
            <v>6801.0770000000002</v>
          </cell>
        </row>
        <row r="9236">
          <cell r="A9236">
            <v>658802</v>
          </cell>
          <cell r="J9236">
            <v>6801.0770000000002</v>
          </cell>
        </row>
        <row r="9237">
          <cell r="A9237">
            <v>666904</v>
          </cell>
          <cell r="J9237">
            <v>2800</v>
          </cell>
        </row>
        <row r="9238">
          <cell r="A9238">
            <v>664031</v>
          </cell>
          <cell r="J9238">
            <v>3022.7919999999999</v>
          </cell>
        </row>
        <row r="9239">
          <cell r="A9239">
            <v>664030</v>
          </cell>
          <cell r="J9239">
            <v>3022.7919999999999</v>
          </cell>
        </row>
        <row r="9240">
          <cell r="A9240">
            <v>664849</v>
          </cell>
          <cell r="J9240">
            <v>2946.8339999999998</v>
          </cell>
        </row>
        <row r="9241">
          <cell r="A9241">
            <v>663228</v>
          </cell>
          <cell r="J9241">
            <v>2515.59</v>
          </cell>
        </row>
        <row r="9242">
          <cell r="A9242">
            <v>664336</v>
          </cell>
          <cell r="J9242">
            <v>2946.8339999999998</v>
          </cell>
        </row>
        <row r="9243">
          <cell r="A9243">
            <v>664335</v>
          </cell>
          <cell r="J9243">
            <v>2946.8339999999998</v>
          </cell>
        </row>
        <row r="9244">
          <cell r="A9244">
            <v>664339</v>
          </cell>
          <cell r="J9244">
            <v>1166.319</v>
          </cell>
        </row>
        <row r="9245">
          <cell r="A9245">
            <v>664337</v>
          </cell>
          <cell r="J9245">
            <v>1166.319</v>
          </cell>
        </row>
        <row r="9246">
          <cell r="A9246">
            <v>659518</v>
          </cell>
          <cell r="J9246">
            <v>1189.171</v>
          </cell>
        </row>
        <row r="9247">
          <cell r="A9247">
            <v>659517</v>
          </cell>
          <cell r="J9247">
            <v>1189.171</v>
          </cell>
        </row>
        <row r="9248">
          <cell r="A9248">
            <v>665951</v>
          </cell>
          <cell r="J9248">
            <v>4324.4139999999998</v>
          </cell>
        </row>
        <row r="9249">
          <cell r="A9249">
            <v>659516</v>
          </cell>
          <cell r="J9249">
            <v>1189.171</v>
          </cell>
        </row>
        <row r="9250">
          <cell r="A9250">
            <v>659515</v>
          </cell>
          <cell r="J9250">
            <v>1189.171</v>
          </cell>
        </row>
        <row r="9251">
          <cell r="A9251">
            <v>659514</v>
          </cell>
          <cell r="J9251">
            <v>1189.171</v>
          </cell>
        </row>
        <row r="9252">
          <cell r="A9252">
            <v>665950</v>
          </cell>
          <cell r="J9252">
            <v>4324.4139999999998</v>
          </cell>
        </row>
        <row r="9253">
          <cell r="A9253">
            <v>663359</v>
          </cell>
          <cell r="J9253">
            <v>2891.23</v>
          </cell>
        </row>
        <row r="9254">
          <cell r="A9254">
            <v>659513</v>
          </cell>
          <cell r="J9254">
            <v>2753.558</v>
          </cell>
        </row>
        <row r="9255">
          <cell r="A9255">
            <v>661784</v>
          </cell>
          <cell r="J9255">
            <v>1860.2470000000001</v>
          </cell>
        </row>
        <row r="9256">
          <cell r="A9256">
            <v>659499</v>
          </cell>
          <cell r="J9256">
            <v>2098.9009999999998</v>
          </cell>
        </row>
        <row r="9257">
          <cell r="A9257">
            <v>661783</v>
          </cell>
          <cell r="J9257">
            <v>1722.8630000000001</v>
          </cell>
        </row>
        <row r="9258">
          <cell r="A9258">
            <v>659498</v>
          </cell>
          <cell r="J9258">
            <v>2098.9009999999998</v>
          </cell>
        </row>
        <row r="9259">
          <cell r="A9259">
            <v>659493</v>
          </cell>
          <cell r="J9259">
            <v>2753.558</v>
          </cell>
        </row>
        <row r="9260">
          <cell r="A9260">
            <v>659496</v>
          </cell>
          <cell r="J9260">
            <v>758.14</v>
          </cell>
        </row>
        <row r="9261">
          <cell r="A9261">
            <v>659495</v>
          </cell>
          <cell r="J9261">
            <v>758.14</v>
          </cell>
        </row>
        <row r="9262">
          <cell r="A9262">
            <v>659520</v>
          </cell>
          <cell r="J9262">
            <v>1189.171</v>
          </cell>
        </row>
        <row r="9263">
          <cell r="A9263">
            <v>659519</v>
          </cell>
          <cell r="J9263">
            <v>1189.171</v>
          </cell>
        </row>
        <row r="9264">
          <cell r="A9264">
            <v>659492</v>
          </cell>
          <cell r="J9264">
            <v>1860.9490000000001</v>
          </cell>
        </row>
        <row r="9265">
          <cell r="A9265">
            <v>666874</v>
          </cell>
          <cell r="J9265">
            <v>1500</v>
          </cell>
        </row>
        <row r="9266">
          <cell r="A9266">
            <v>666873</v>
          </cell>
          <cell r="J9266">
            <v>1500</v>
          </cell>
        </row>
        <row r="9267">
          <cell r="A9267">
            <v>659491</v>
          </cell>
          <cell r="J9267">
            <v>1860.9490000000001</v>
          </cell>
        </row>
        <row r="9268">
          <cell r="A9268">
            <v>666907</v>
          </cell>
          <cell r="J9268">
            <v>1500</v>
          </cell>
        </row>
        <row r="9269">
          <cell r="A9269">
            <v>666905</v>
          </cell>
          <cell r="J9269">
            <v>2800</v>
          </cell>
        </row>
        <row r="9270">
          <cell r="A9270">
            <v>666872</v>
          </cell>
          <cell r="J9270">
            <v>750</v>
          </cell>
        </row>
        <row r="9271">
          <cell r="A9271">
            <v>666906</v>
          </cell>
          <cell r="J9271">
            <v>1500</v>
          </cell>
        </row>
        <row r="9272">
          <cell r="A9272">
            <v>666903</v>
          </cell>
          <cell r="J9272">
            <v>2998</v>
          </cell>
        </row>
        <row r="9273">
          <cell r="A9273">
            <v>666877</v>
          </cell>
          <cell r="J9273">
            <v>1998</v>
          </cell>
        </row>
        <row r="9274">
          <cell r="A9274">
            <v>666876</v>
          </cell>
          <cell r="J9274">
            <v>1998</v>
          </cell>
        </row>
        <row r="9275">
          <cell r="A9275">
            <v>666875</v>
          </cell>
          <cell r="J9275">
            <v>1998</v>
          </cell>
        </row>
        <row r="9276">
          <cell r="A9276">
            <v>663133</v>
          </cell>
          <cell r="J9276">
            <v>2098.9009999999998</v>
          </cell>
        </row>
        <row r="9277">
          <cell r="A9277">
            <v>666847</v>
          </cell>
          <cell r="J9277">
            <v>5705.5219999999999</v>
          </cell>
        </row>
        <row r="9278">
          <cell r="A9278">
            <v>663132</v>
          </cell>
          <cell r="J9278">
            <v>2098.9009999999998</v>
          </cell>
        </row>
        <row r="9279">
          <cell r="A9279">
            <v>666846</v>
          </cell>
          <cell r="J9279">
            <v>5705.5219999999999</v>
          </cell>
        </row>
        <row r="9280">
          <cell r="A9280">
            <v>663131</v>
          </cell>
          <cell r="J9280">
            <v>2098.9009999999998</v>
          </cell>
        </row>
        <row r="9281">
          <cell r="A9281">
            <v>660987</v>
          </cell>
          <cell r="J9281">
            <v>1388.596</v>
          </cell>
        </row>
        <row r="9282">
          <cell r="A9282">
            <v>666566</v>
          </cell>
          <cell r="J9282">
            <v>1226.3009999999999</v>
          </cell>
        </row>
        <row r="9283">
          <cell r="A9283">
            <v>660986</v>
          </cell>
          <cell r="J9283">
            <v>1388.596</v>
          </cell>
        </row>
        <row r="9284">
          <cell r="A9284">
            <v>658915</v>
          </cell>
          <cell r="J9284">
            <v>2059.223</v>
          </cell>
        </row>
        <row r="9285">
          <cell r="A9285">
            <v>7469</v>
          </cell>
          <cell r="J9285">
            <v>3449.2979999999998</v>
          </cell>
        </row>
        <row r="9286">
          <cell r="A9286">
            <v>658914</v>
          </cell>
          <cell r="J9286">
            <v>2059.223</v>
          </cell>
        </row>
        <row r="9287">
          <cell r="A9287">
            <v>3367</v>
          </cell>
          <cell r="J9287">
            <v>3449.2979999999998</v>
          </cell>
        </row>
        <row r="9288">
          <cell r="A9288">
            <v>666929</v>
          </cell>
          <cell r="J9288">
            <v>750</v>
          </cell>
        </row>
        <row r="9289">
          <cell r="A9289">
            <v>666928</v>
          </cell>
          <cell r="J9289">
            <v>750</v>
          </cell>
        </row>
        <row r="9290">
          <cell r="A9290">
            <v>666930</v>
          </cell>
          <cell r="J9290">
            <v>750</v>
          </cell>
        </row>
        <row r="9291">
          <cell r="A9291">
            <v>666934</v>
          </cell>
          <cell r="J9291">
            <v>2998</v>
          </cell>
        </row>
        <row r="9292">
          <cell r="A9292">
            <v>666932</v>
          </cell>
          <cell r="J9292">
            <v>750</v>
          </cell>
        </row>
        <row r="9293">
          <cell r="A9293">
            <v>666931</v>
          </cell>
          <cell r="J9293">
            <v>750</v>
          </cell>
        </row>
        <row r="9294">
          <cell r="A9294">
            <v>666933</v>
          </cell>
          <cell r="J9294">
            <v>2998</v>
          </cell>
        </row>
        <row r="9295">
          <cell r="A9295">
            <v>666911</v>
          </cell>
          <cell r="J9295">
            <v>1998</v>
          </cell>
        </row>
        <row r="9296">
          <cell r="A9296">
            <v>666913</v>
          </cell>
          <cell r="J9296">
            <v>1998</v>
          </cell>
        </row>
        <row r="9297">
          <cell r="A9297">
            <v>666936</v>
          </cell>
          <cell r="J9297">
            <v>750</v>
          </cell>
        </row>
        <row r="9298">
          <cell r="A9298">
            <v>666910</v>
          </cell>
          <cell r="J9298">
            <v>3500</v>
          </cell>
        </row>
        <row r="9299">
          <cell r="A9299">
            <v>663371</v>
          </cell>
          <cell r="J9299">
            <v>4090.1529999999998</v>
          </cell>
        </row>
        <row r="9300">
          <cell r="A9300">
            <v>663370</v>
          </cell>
          <cell r="J9300">
            <v>3606.2130000000002</v>
          </cell>
        </row>
        <row r="9301">
          <cell r="A9301">
            <v>662042</v>
          </cell>
          <cell r="J9301">
            <v>993.61</v>
          </cell>
        </row>
        <row r="9302">
          <cell r="A9302">
            <v>666031</v>
          </cell>
          <cell r="J9302">
            <v>3883.6460000000002</v>
          </cell>
        </row>
        <row r="9303">
          <cell r="A9303">
            <v>659932</v>
          </cell>
          <cell r="J9303">
            <v>3752.3130000000001</v>
          </cell>
        </row>
        <row r="9304">
          <cell r="A9304">
            <v>666032</v>
          </cell>
          <cell r="J9304">
            <v>3883.6460000000002</v>
          </cell>
        </row>
        <row r="9305">
          <cell r="A9305">
            <v>658710</v>
          </cell>
          <cell r="J9305">
            <v>2656.7570000000001</v>
          </cell>
        </row>
        <row r="9306">
          <cell r="A9306">
            <v>658708</v>
          </cell>
          <cell r="J9306">
            <v>2656.7570000000001</v>
          </cell>
        </row>
        <row r="9307">
          <cell r="A9307">
            <v>663286</v>
          </cell>
          <cell r="J9307">
            <v>3041.0219999999999</v>
          </cell>
        </row>
        <row r="9308">
          <cell r="A9308">
            <v>664998</v>
          </cell>
          <cell r="J9308">
            <v>4653.8739999999998</v>
          </cell>
        </row>
        <row r="9309">
          <cell r="A9309">
            <v>659762</v>
          </cell>
          <cell r="J9309">
            <v>4770</v>
          </cell>
        </row>
        <row r="9310">
          <cell r="A9310">
            <v>666034</v>
          </cell>
          <cell r="J9310">
            <v>3604.22</v>
          </cell>
        </row>
        <row r="9311">
          <cell r="A9311">
            <v>666033</v>
          </cell>
          <cell r="J9311">
            <v>3604.22</v>
          </cell>
        </row>
        <row r="9312">
          <cell r="A9312">
            <v>656967</v>
          </cell>
          <cell r="J9312">
            <v>7548.55</v>
          </cell>
        </row>
        <row r="9313">
          <cell r="A9313">
            <v>3775</v>
          </cell>
          <cell r="J9313">
            <v>7548.55</v>
          </cell>
        </row>
        <row r="9314">
          <cell r="A9314">
            <v>663668</v>
          </cell>
          <cell r="J9314">
            <v>6013.8940000000002</v>
          </cell>
        </row>
        <row r="9315">
          <cell r="A9315">
            <v>664303</v>
          </cell>
          <cell r="J9315">
            <v>8303.357</v>
          </cell>
        </row>
        <row r="9316">
          <cell r="A9316">
            <v>664302</v>
          </cell>
          <cell r="J9316">
            <v>8303.357</v>
          </cell>
        </row>
        <row r="9317">
          <cell r="A9317">
            <v>3942</v>
          </cell>
          <cell r="J9317">
            <v>7548.55</v>
          </cell>
        </row>
        <row r="9318">
          <cell r="A9318">
            <v>658957</v>
          </cell>
          <cell r="J9318">
            <v>4157.8130000000001</v>
          </cell>
        </row>
        <row r="9319">
          <cell r="A9319">
            <v>662135</v>
          </cell>
          <cell r="J9319">
            <v>4157.8130000000001</v>
          </cell>
        </row>
        <row r="9320">
          <cell r="A9320">
            <v>4399</v>
          </cell>
          <cell r="J9320">
            <v>1716.433</v>
          </cell>
        </row>
        <row r="9321">
          <cell r="A9321">
            <v>4326</v>
          </cell>
          <cell r="J9321">
            <v>5492.8069999999998</v>
          </cell>
        </row>
        <row r="9322">
          <cell r="A9322">
            <v>3789</v>
          </cell>
          <cell r="J9322">
            <v>5492.8069999999998</v>
          </cell>
        </row>
        <row r="9323">
          <cell r="A9323">
            <v>437</v>
          </cell>
          <cell r="J9323">
            <v>1716.433</v>
          </cell>
        </row>
        <row r="9324">
          <cell r="A9324">
            <v>664761</v>
          </cell>
          <cell r="J9324">
            <v>2845.2959999999998</v>
          </cell>
        </row>
        <row r="9325">
          <cell r="A9325">
            <v>662893</v>
          </cell>
          <cell r="J9325">
            <v>2845.2959999999998</v>
          </cell>
        </row>
        <row r="9326">
          <cell r="A9326">
            <v>666529</v>
          </cell>
          <cell r="J9326">
            <v>2800</v>
          </cell>
        </row>
        <row r="9327">
          <cell r="A9327">
            <v>5173</v>
          </cell>
          <cell r="J9327">
            <v>2190.0819999999999</v>
          </cell>
        </row>
        <row r="9328">
          <cell r="A9328">
            <v>4867</v>
          </cell>
          <cell r="J9328">
            <v>3437.9949999999999</v>
          </cell>
        </row>
        <row r="9329">
          <cell r="A9329">
            <v>5167</v>
          </cell>
          <cell r="J9329">
            <v>2190.0819999999999</v>
          </cell>
        </row>
        <row r="9330">
          <cell r="A9330">
            <v>10285</v>
          </cell>
          <cell r="J9330">
            <v>3437.9949999999999</v>
          </cell>
        </row>
        <row r="9331">
          <cell r="A9331">
            <v>660983</v>
          </cell>
          <cell r="J9331">
            <v>3943.9380000000001</v>
          </cell>
        </row>
        <row r="9332">
          <cell r="A9332">
            <v>663127</v>
          </cell>
          <cell r="J9332">
            <v>3702.9490000000001</v>
          </cell>
        </row>
        <row r="9333">
          <cell r="A9333">
            <v>666531</v>
          </cell>
          <cell r="J9333">
            <v>4684.0280000000002</v>
          </cell>
        </row>
        <row r="9334">
          <cell r="A9334">
            <v>666530</v>
          </cell>
          <cell r="J9334">
            <v>4684.0280000000002</v>
          </cell>
        </row>
        <row r="9335">
          <cell r="A9335">
            <v>666514</v>
          </cell>
          <cell r="J9335">
            <v>2800</v>
          </cell>
        </row>
        <row r="9336">
          <cell r="A9336">
            <v>666512</v>
          </cell>
          <cell r="J9336">
            <v>1900</v>
          </cell>
        </row>
        <row r="9337">
          <cell r="A9337">
            <v>663129</v>
          </cell>
          <cell r="J9337">
            <v>3702.9490000000001</v>
          </cell>
        </row>
        <row r="9338">
          <cell r="A9338">
            <v>666513</v>
          </cell>
          <cell r="J9338">
            <v>1900</v>
          </cell>
        </row>
        <row r="9339">
          <cell r="A9339">
            <v>663128</v>
          </cell>
          <cell r="J9339">
            <v>2868.491</v>
          </cell>
        </row>
        <row r="9340">
          <cell r="A9340">
            <v>660979</v>
          </cell>
          <cell r="J9340">
            <v>4307.2460000000001</v>
          </cell>
        </row>
        <row r="9341">
          <cell r="A9341">
            <v>666528</v>
          </cell>
          <cell r="J9341">
            <v>4100</v>
          </cell>
        </row>
        <row r="9342">
          <cell r="A9342">
            <v>666527</v>
          </cell>
          <cell r="J9342">
            <v>4100</v>
          </cell>
        </row>
        <row r="9343">
          <cell r="A9343">
            <v>663130</v>
          </cell>
          <cell r="J9343">
            <v>4307.2460000000001</v>
          </cell>
        </row>
        <row r="9344">
          <cell r="A9344">
            <v>666597</v>
          </cell>
          <cell r="J9344">
            <v>1866.98</v>
          </cell>
        </row>
        <row r="9345">
          <cell r="A9345">
            <v>666598</v>
          </cell>
          <cell r="J9345">
            <v>1866.98</v>
          </cell>
        </row>
        <row r="9346">
          <cell r="A9346">
            <v>663439</v>
          </cell>
          <cell r="J9346">
            <v>2804.1120000000001</v>
          </cell>
        </row>
        <row r="9347">
          <cell r="A9347">
            <v>663440</v>
          </cell>
          <cell r="J9347">
            <v>2804.1120000000001</v>
          </cell>
        </row>
        <row r="9348">
          <cell r="A9348">
            <v>663441</v>
          </cell>
          <cell r="J9348">
            <v>1943.548</v>
          </cell>
        </row>
        <row r="9349">
          <cell r="A9349">
            <v>659119</v>
          </cell>
          <cell r="J9349">
            <v>1371.422</v>
          </cell>
        </row>
        <row r="9350">
          <cell r="A9350">
            <v>659118</v>
          </cell>
          <cell r="J9350">
            <v>1371.422</v>
          </cell>
        </row>
        <row r="9351">
          <cell r="A9351">
            <v>659116</v>
          </cell>
          <cell r="J9351">
            <v>1866.999</v>
          </cell>
        </row>
        <row r="9352">
          <cell r="A9352">
            <v>659117</v>
          </cell>
          <cell r="J9352">
            <v>1866.999</v>
          </cell>
        </row>
        <row r="9353">
          <cell r="A9353">
            <v>664163</v>
          </cell>
          <cell r="J9353">
            <v>2485.1610000000001</v>
          </cell>
        </row>
        <row r="9354">
          <cell r="A9354">
            <v>659115</v>
          </cell>
          <cell r="J9354">
            <v>1483.886</v>
          </cell>
        </row>
        <row r="9355">
          <cell r="A9355">
            <v>659113</v>
          </cell>
          <cell r="J9355">
            <v>3594.3389999999999</v>
          </cell>
        </row>
        <row r="9356">
          <cell r="A9356">
            <v>659114</v>
          </cell>
          <cell r="J9356">
            <v>1483.886</v>
          </cell>
        </row>
        <row r="9357">
          <cell r="A9357">
            <v>659112</v>
          </cell>
          <cell r="J9357">
            <v>3594.3389999999999</v>
          </cell>
        </row>
        <row r="9358">
          <cell r="A9358">
            <v>3981</v>
          </cell>
          <cell r="J9358">
            <v>2804.1120000000001</v>
          </cell>
        </row>
        <row r="9359">
          <cell r="A9359">
            <v>3982</v>
          </cell>
          <cell r="J9359">
            <v>2804.1120000000001</v>
          </cell>
        </row>
        <row r="9360">
          <cell r="A9360">
            <v>3989</v>
          </cell>
          <cell r="J9360">
            <v>2804.1120000000001</v>
          </cell>
        </row>
        <row r="9361">
          <cell r="A9361">
            <v>5</v>
          </cell>
          <cell r="J9361">
            <v>2179.826</v>
          </cell>
        </row>
        <row r="9362">
          <cell r="A9362">
            <v>3731</v>
          </cell>
          <cell r="J9362">
            <v>2179.826</v>
          </cell>
        </row>
        <row r="9363">
          <cell r="A9363">
            <v>8412</v>
          </cell>
          <cell r="J9363">
            <v>2287.29</v>
          </cell>
        </row>
        <row r="9364">
          <cell r="A9364">
            <v>4416</v>
          </cell>
          <cell r="J9364">
            <v>2287.29</v>
          </cell>
        </row>
        <row r="9365">
          <cell r="A9365">
            <v>658502</v>
          </cell>
          <cell r="J9365">
            <v>4485.2560000000003</v>
          </cell>
        </row>
        <row r="9366">
          <cell r="A9366">
            <v>658501</v>
          </cell>
          <cell r="J9366">
            <v>4485.2560000000003</v>
          </cell>
        </row>
        <row r="9367">
          <cell r="A9367">
            <v>659878</v>
          </cell>
          <cell r="J9367">
            <v>2693.0349999999999</v>
          </cell>
        </row>
        <row r="9368">
          <cell r="A9368">
            <v>659877</v>
          </cell>
          <cell r="J9368">
            <v>2693.0349999999999</v>
          </cell>
        </row>
        <row r="9369">
          <cell r="A9369">
            <v>664262</v>
          </cell>
          <cell r="J9369">
            <v>1920.5640000000001</v>
          </cell>
        </row>
        <row r="9370">
          <cell r="A9370">
            <v>665563</v>
          </cell>
          <cell r="J9370">
            <v>1168.163</v>
          </cell>
        </row>
        <row r="9371">
          <cell r="A9371">
            <v>665562</v>
          </cell>
          <cell r="J9371">
            <v>1168.163</v>
          </cell>
        </row>
        <row r="9372">
          <cell r="A9372">
            <v>661143</v>
          </cell>
          <cell r="J9372">
            <v>833.10699999999997</v>
          </cell>
        </row>
        <row r="9373">
          <cell r="A9373">
            <v>666976</v>
          </cell>
          <cell r="J9373">
            <v>1168.163</v>
          </cell>
        </row>
        <row r="9374">
          <cell r="A9374">
            <v>665731</v>
          </cell>
          <cell r="J9374">
            <v>1642.9490000000001</v>
          </cell>
        </row>
        <row r="9375">
          <cell r="A9375">
            <v>666977</v>
          </cell>
          <cell r="J9375">
            <v>1168.163</v>
          </cell>
        </row>
        <row r="9376">
          <cell r="A9376">
            <v>665732</v>
          </cell>
          <cell r="J9376">
            <v>1642.9490000000001</v>
          </cell>
        </row>
        <row r="9377">
          <cell r="A9377">
            <v>666978</v>
          </cell>
          <cell r="J9377">
            <v>3346.2170000000001</v>
          </cell>
        </row>
        <row r="9378">
          <cell r="A9378">
            <v>666979</v>
          </cell>
          <cell r="J9378">
            <v>3346.2170000000001</v>
          </cell>
        </row>
        <row r="9379">
          <cell r="A9379">
            <v>661961</v>
          </cell>
          <cell r="J9379">
            <v>1578.751</v>
          </cell>
        </row>
        <row r="9380">
          <cell r="A9380">
            <v>661960</v>
          </cell>
          <cell r="J9380">
            <v>1578.751</v>
          </cell>
        </row>
        <row r="9381">
          <cell r="A9381">
            <v>661959</v>
          </cell>
          <cell r="J9381">
            <v>1578.751</v>
          </cell>
        </row>
        <row r="9382">
          <cell r="A9382">
            <v>665725</v>
          </cell>
          <cell r="J9382">
            <v>3416.4490000000001</v>
          </cell>
        </row>
        <row r="9383">
          <cell r="A9383">
            <v>666755</v>
          </cell>
          <cell r="J9383">
            <v>4027.0520000000001</v>
          </cell>
        </row>
        <row r="9384">
          <cell r="A9384">
            <v>665724</v>
          </cell>
          <cell r="J9384">
            <v>3416.4490000000001</v>
          </cell>
        </row>
        <row r="9385">
          <cell r="A9385">
            <v>661693</v>
          </cell>
          <cell r="J9385">
            <v>4207.7650000000003</v>
          </cell>
        </row>
        <row r="9386">
          <cell r="A9386">
            <v>660990</v>
          </cell>
          <cell r="J9386">
            <v>6842.47</v>
          </cell>
        </row>
        <row r="9387">
          <cell r="A9387">
            <v>660989</v>
          </cell>
          <cell r="J9387">
            <v>6842.47</v>
          </cell>
        </row>
        <row r="9388">
          <cell r="A9388">
            <v>658766</v>
          </cell>
          <cell r="J9388">
            <v>3068.3829999999998</v>
          </cell>
        </row>
        <row r="9389">
          <cell r="A9389">
            <v>661694</v>
          </cell>
          <cell r="J9389">
            <v>4592.3559999999998</v>
          </cell>
        </row>
        <row r="9390">
          <cell r="A9390">
            <v>663581</v>
          </cell>
          <cell r="J9390">
            <v>3030.2249999999999</v>
          </cell>
        </row>
        <row r="9391">
          <cell r="A9391">
            <v>661732</v>
          </cell>
          <cell r="J9391">
            <v>3476.0309999999999</v>
          </cell>
        </row>
        <row r="9392">
          <cell r="A9392">
            <v>663813</v>
          </cell>
          <cell r="J9392">
            <v>1833.05</v>
          </cell>
        </row>
        <row r="9393">
          <cell r="A9393">
            <v>663810</v>
          </cell>
          <cell r="J9393">
            <v>1833.05</v>
          </cell>
        </row>
        <row r="9394">
          <cell r="A9394">
            <v>663803</v>
          </cell>
          <cell r="J9394">
            <v>1833.05</v>
          </cell>
        </row>
        <row r="9395">
          <cell r="A9395">
            <v>665123</v>
          </cell>
          <cell r="J9395">
            <v>2897.96</v>
          </cell>
        </row>
        <row r="9396">
          <cell r="A9396">
            <v>11224</v>
          </cell>
          <cell r="J9396">
            <v>2897.96</v>
          </cell>
        </row>
        <row r="9397">
          <cell r="A9397">
            <v>11225</v>
          </cell>
          <cell r="J9397">
            <v>2897.96</v>
          </cell>
        </row>
        <row r="9398">
          <cell r="A9398">
            <v>662875</v>
          </cell>
          <cell r="J9398">
            <v>2897.8890000000001</v>
          </cell>
        </row>
        <row r="9399">
          <cell r="A9399">
            <v>662874</v>
          </cell>
          <cell r="J9399">
            <v>2897.8890000000001</v>
          </cell>
        </row>
        <row r="9400">
          <cell r="A9400">
            <v>11226</v>
          </cell>
          <cell r="J9400">
            <v>2897.8890000000001</v>
          </cell>
        </row>
        <row r="9401">
          <cell r="A9401">
            <v>11227</v>
          </cell>
          <cell r="J9401">
            <v>2897.8890000000001</v>
          </cell>
        </row>
        <row r="9402">
          <cell r="A9402">
            <v>665863</v>
          </cell>
          <cell r="J9402">
            <v>1862.1210000000001</v>
          </cell>
        </row>
        <row r="9403">
          <cell r="A9403">
            <v>20228</v>
          </cell>
          <cell r="J9403">
            <v>1692.777</v>
          </cell>
        </row>
        <row r="9404">
          <cell r="A9404">
            <v>11235</v>
          </cell>
          <cell r="J9404">
            <v>1692.777</v>
          </cell>
        </row>
        <row r="9405">
          <cell r="A9405">
            <v>11228</v>
          </cell>
          <cell r="J9405">
            <v>1692.777</v>
          </cell>
        </row>
        <row r="9406">
          <cell r="A9406">
            <v>20475</v>
          </cell>
          <cell r="J9406">
            <v>1862.1210000000001</v>
          </cell>
        </row>
        <row r="9407">
          <cell r="A9407">
            <v>3880</v>
          </cell>
          <cell r="J9407">
            <v>1692.864</v>
          </cell>
        </row>
        <row r="9408">
          <cell r="A9408">
            <v>665862</v>
          </cell>
          <cell r="J9408">
            <v>1862.1210000000001</v>
          </cell>
        </row>
        <row r="9409">
          <cell r="A9409">
            <v>11229</v>
          </cell>
          <cell r="J9409">
            <v>1692.864</v>
          </cell>
        </row>
        <row r="9410">
          <cell r="A9410">
            <v>11230</v>
          </cell>
          <cell r="J9410">
            <v>1692.864</v>
          </cell>
        </row>
        <row r="9411">
          <cell r="A9411">
            <v>11234</v>
          </cell>
          <cell r="J9411">
            <v>987.22</v>
          </cell>
        </row>
        <row r="9412">
          <cell r="A9412">
            <v>11236</v>
          </cell>
          <cell r="J9412">
            <v>987.22</v>
          </cell>
        </row>
        <row r="9413">
          <cell r="A9413">
            <v>11237</v>
          </cell>
          <cell r="J9413">
            <v>987.22</v>
          </cell>
        </row>
        <row r="9414">
          <cell r="A9414">
            <v>658356</v>
          </cell>
          <cell r="J9414">
            <v>1833.05</v>
          </cell>
        </row>
        <row r="9415">
          <cell r="A9415">
            <v>666712</v>
          </cell>
          <cell r="J9415">
            <v>1833.05</v>
          </cell>
        </row>
        <row r="9416">
          <cell r="A9416">
            <v>658357</v>
          </cell>
          <cell r="J9416">
            <v>1833.05</v>
          </cell>
        </row>
        <row r="9417">
          <cell r="A9417">
            <v>665968</v>
          </cell>
          <cell r="J9417">
            <v>3120.5709999999999</v>
          </cell>
        </row>
        <row r="9418">
          <cell r="A9418">
            <v>666783</v>
          </cell>
          <cell r="J9418">
            <v>1692.829</v>
          </cell>
        </row>
        <row r="9419">
          <cell r="A9419">
            <v>666785</v>
          </cell>
          <cell r="J9419">
            <v>1692.829</v>
          </cell>
        </row>
        <row r="9420">
          <cell r="A9420">
            <v>666784</v>
          </cell>
          <cell r="J9420">
            <v>1692.829</v>
          </cell>
        </row>
        <row r="9421">
          <cell r="A9421">
            <v>666786</v>
          </cell>
          <cell r="J9421">
            <v>1692.829</v>
          </cell>
        </row>
        <row r="9422">
          <cell r="A9422">
            <v>658358</v>
          </cell>
          <cell r="J9422">
            <v>1041.7760000000001</v>
          </cell>
        </row>
        <row r="9423">
          <cell r="A9423">
            <v>658359</v>
          </cell>
          <cell r="J9423">
            <v>1041.7760000000001</v>
          </cell>
        </row>
        <row r="9424">
          <cell r="A9424">
            <v>658360</v>
          </cell>
          <cell r="J9424">
            <v>1862.1210000000001</v>
          </cell>
        </row>
        <row r="9425">
          <cell r="A9425">
            <v>658690</v>
          </cell>
          <cell r="J9425">
            <v>1560.2940000000001</v>
          </cell>
        </row>
        <row r="9426">
          <cell r="A9426">
            <v>663908</v>
          </cell>
          <cell r="J9426">
            <v>1560.364</v>
          </cell>
        </row>
        <row r="9427">
          <cell r="A9427">
            <v>665702</v>
          </cell>
          <cell r="J9427">
            <v>3120.7460000000001</v>
          </cell>
        </row>
        <row r="9428">
          <cell r="A9428">
            <v>664890</v>
          </cell>
          <cell r="J9428">
            <v>1833.05</v>
          </cell>
        </row>
      </sheetData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6"/>
      <sheetName val="OF FAB"/>
      <sheetName val="pdp"/>
      <sheetName val="brun beb"/>
      <sheetName val="brun of"/>
      <sheetName val="santi of"/>
      <sheetName val="diego off"/>
      <sheetName val="combos"/>
      <sheetName val="combos adic"/>
      <sheetName val="Hoja1"/>
      <sheetName val="Hoja5"/>
      <sheetName val="Hoja2"/>
      <sheetName val="pad 5626845"/>
      <sheetName val="8626 8hs"/>
      <sheetName val="PAD 100626 833"/>
      <sheetName val="Hoja3"/>
      <sheetName val="Hoj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Cod Int</v>
          </cell>
          <cell r="B1" t="str">
            <v>Cod Int Prov</v>
          </cell>
          <cell r="D1" t="str">
            <v>Descripcion</v>
          </cell>
          <cell r="O1" t="str">
            <v>scanner</v>
          </cell>
        </row>
        <row r="2">
          <cell r="A2">
            <v>665155</v>
          </cell>
          <cell r="B2">
            <v>0</v>
          </cell>
          <cell r="D2" t="str">
            <v xml:space="preserve">ACCO ENTRENUTS NAT 200X                           </v>
          </cell>
          <cell r="O2">
            <v>763571722411</v>
          </cell>
        </row>
        <row r="3">
          <cell r="A3">
            <v>665154</v>
          </cell>
          <cell r="B3">
            <v>0</v>
          </cell>
          <cell r="D3" t="str">
            <v xml:space="preserve">ACCO ENTRENUTS NAT 360X                           </v>
          </cell>
          <cell r="O3">
            <v>656750783931</v>
          </cell>
        </row>
        <row r="4">
          <cell r="A4">
            <v>665157</v>
          </cell>
          <cell r="B4">
            <v>0</v>
          </cell>
          <cell r="D4" t="str">
            <v xml:space="preserve">ACCO ENTRENUTS ORG 200X                           </v>
          </cell>
          <cell r="O4">
            <v>763571722428</v>
          </cell>
        </row>
        <row r="5">
          <cell r="A5">
            <v>665156</v>
          </cell>
          <cell r="B5">
            <v>0</v>
          </cell>
          <cell r="D5" t="str">
            <v xml:space="preserve">ACCO ENTRENUTS ORG 360X                           </v>
          </cell>
          <cell r="O5">
            <v>763571722435</v>
          </cell>
        </row>
        <row r="6">
          <cell r="A6">
            <v>2274</v>
          </cell>
          <cell r="B6">
            <v>3222</v>
          </cell>
          <cell r="D6" t="str">
            <v xml:space="preserve">ACEI CASTELL NEG D/P 180X                         </v>
          </cell>
          <cell r="O6">
            <v>7791675000572</v>
          </cell>
        </row>
        <row r="7">
          <cell r="A7">
            <v>665669</v>
          </cell>
          <cell r="B7">
            <v>1343</v>
          </cell>
          <cell r="D7" t="str">
            <v xml:space="preserve">ACEI CASTELL VDE AHUM D/P 110X                    </v>
          </cell>
          <cell r="O7">
            <v>7791675909103</v>
          </cell>
        </row>
        <row r="8">
          <cell r="A8">
            <v>8603</v>
          </cell>
          <cell r="B8">
            <v>1330</v>
          </cell>
          <cell r="D8" t="str">
            <v xml:space="preserve">ACEI CASTELL VDE D/P 100X                         </v>
          </cell>
          <cell r="O8">
            <v>7791675350011</v>
          </cell>
        </row>
        <row r="9">
          <cell r="A9">
            <v>2896</v>
          </cell>
          <cell r="B9">
            <v>1329</v>
          </cell>
          <cell r="D9" t="str">
            <v xml:space="preserve">ACEI CASTELL VDE D/P 180X                         </v>
          </cell>
          <cell r="O9">
            <v>7791675000503</v>
          </cell>
        </row>
        <row r="10">
          <cell r="A10">
            <v>664140</v>
          </cell>
          <cell r="B10">
            <v>1338</v>
          </cell>
          <cell r="D10" t="str">
            <v xml:space="preserve">ACEI CASTELL VDE D/P 500X                         </v>
          </cell>
          <cell r="O10">
            <v>7791675000510</v>
          </cell>
        </row>
        <row r="11">
          <cell r="A11">
            <v>10419</v>
          </cell>
          <cell r="B11">
            <v>6209</v>
          </cell>
          <cell r="D11" t="str">
            <v xml:space="preserve">ACEI CASTELL VDE DESC D/P 150X                    </v>
          </cell>
          <cell r="O11">
            <v>7791675303000</v>
          </cell>
        </row>
        <row r="12">
          <cell r="A12">
            <v>664141</v>
          </cell>
          <cell r="B12">
            <v>1006</v>
          </cell>
          <cell r="D12" t="str">
            <v xml:space="preserve">ACEI CASTELL VDE DESC D/P 400X                    </v>
          </cell>
          <cell r="O12">
            <v>7791675000121</v>
          </cell>
        </row>
        <row r="13">
          <cell r="A13">
            <v>10420</v>
          </cell>
          <cell r="B13">
            <v>1629</v>
          </cell>
          <cell r="D13" t="str">
            <v xml:space="preserve">ACEI CASTELL VDE DESC D/P 80X                     </v>
          </cell>
          <cell r="O13">
            <v>7791675902616</v>
          </cell>
        </row>
        <row r="14">
          <cell r="A14">
            <v>10422</v>
          </cell>
          <cell r="B14">
            <v>4613</v>
          </cell>
          <cell r="D14" t="str">
            <v xml:space="preserve">ACEI CASTELL VDE RELL D/P 100X                    </v>
          </cell>
          <cell r="O14">
            <v>7791675901473</v>
          </cell>
        </row>
        <row r="15">
          <cell r="A15">
            <v>5262</v>
          </cell>
          <cell r="B15">
            <v>4612</v>
          </cell>
          <cell r="D15" t="str">
            <v xml:space="preserve">ACEI CASTELL VDE RELL D/P 180X                    </v>
          </cell>
          <cell r="O15">
            <v>7791675304007</v>
          </cell>
        </row>
        <row r="16">
          <cell r="A16">
            <v>11376</v>
          </cell>
          <cell r="B16">
            <v>6915</v>
          </cell>
          <cell r="D16" t="str">
            <v xml:space="preserve">ACEI CASTELL VDE ROD D/P 140X                     </v>
          </cell>
          <cell r="O16">
            <v>7791675000978</v>
          </cell>
        </row>
        <row r="17">
          <cell r="A17">
            <v>10421</v>
          </cell>
          <cell r="B17">
            <v>6916</v>
          </cell>
          <cell r="D17" t="str">
            <v xml:space="preserve">ACEI CASTELL VDE ROD D/P 70X                      </v>
          </cell>
          <cell r="O17">
            <v>7791675000169</v>
          </cell>
        </row>
        <row r="18">
          <cell r="A18">
            <v>12042</v>
          </cell>
          <cell r="B18">
            <v>2184</v>
          </cell>
          <cell r="D18" t="str">
            <v xml:space="preserve">ACEI CEBILA VDE DESC FCO 160X                     </v>
          </cell>
          <cell r="O18">
            <v>7792070000938</v>
          </cell>
        </row>
        <row r="19">
          <cell r="A19">
            <v>12503</v>
          </cell>
          <cell r="B19">
            <v>2187</v>
          </cell>
          <cell r="D19" t="str">
            <v xml:space="preserve">ACEI CEBILA VDE RELL D/P 180X                     </v>
          </cell>
          <cell r="O19">
            <v>7792070001386</v>
          </cell>
        </row>
        <row r="20">
          <cell r="A20">
            <v>12045</v>
          </cell>
          <cell r="B20">
            <v>2182</v>
          </cell>
          <cell r="D20" t="str">
            <v xml:space="preserve">ACEI CEBILA VDE RELL FCO 200X                     </v>
          </cell>
          <cell r="O20">
            <v>7792070000877</v>
          </cell>
        </row>
        <row r="21">
          <cell r="A21">
            <v>12622</v>
          </cell>
          <cell r="B21">
            <v>2183</v>
          </cell>
          <cell r="D21" t="str">
            <v xml:space="preserve">ACEI CEBILA VERDE FCO 200X                        </v>
          </cell>
          <cell r="O21">
            <v>7792070000907</v>
          </cell>
        </row>
        <row r="22">
          <cell r="A22">
            <v>664742</v>
          </cell>
          <cell r="B22">
            <v>1179</v>
          </cell>
          <cell r="D22" t="str">
            <v xml:space="preserve">ACEI GULLO BABAGANUSH BEREN 180X                  </v>
          </cell>
          <cell r="O22">
            <v>7798139011280</v>
          </cell>
        </row>
        <row r="23">
          <cell r="A23">
            <v>664743</v>
          </cell>
          <cell r="B23">
            <v>454</v>
          </cell>
          <cell r="D23" t="str">
            <v xml:space="preserve">ACEI GULLO HUMMUS GARBANZOS 180X                  </v>
          </cell>
          <cell r="O23">
            <v>7798139011983</v>
          </cell>
        </row>
        <row r="24">
          <cell r="A24">
            <v>664740</v>
          </cell>
          <cell r="B24">
            <v>1177</v>
          </cell>
          <cell r="D24" t="str">
            <v xml:space="preserve">ACEI GULLO PASTA ACE VERD C/MORR 180X             </v>
          </cell>
          <cell r="O24">
            <v>7798139011235</v>
          </cell>
        </row>
        <row r="25">
          <cell r="A25">
            <v>664738</v>
          </cell>
          <cell r="B25">
            <v>242</v>
          </cell>
          <cell r="D25" t="str">
            <v xml:space="preserve">ACEI GULLO PASTA ACEIT NEGRA 180X                 </v>
          </cell>
          <cell r="O25">
            <v>7766473800006</v>
          </cell>
        </row>
        <row r="26">
          <cell r="A26">
            <v>664741</v>
          </cell>
          <cell r="B26">
            <v>1178</v>
          </cell>
          <cell r="D26" t="str">
            <v xml:space="preserve">ACEI GULLO PASTA ACEIT VERD CONDI 180X            </v>
          </cell>
          <cell r="O26">
            <v>7798139011242</v>
          </cell>
        </row>
        <row r="27">
          <cell r="A27">
            <v>664739</v>
          </cell>
          <cell r="B27">
            <v>230</v>
          </cell>
          <cell r="D27" t="str">
            <v xml:space="preserve">ACEI GULLO PASTA ACEIT VERDE 180X                 </v>
          </cell>
          <cell r="O27">
            <v>7798139010627</v>
          </cell>
        </row>
        <row r="28">
          <cell r="A28">
            <v>9979</v>
          </cell>
          <cell r="B28">
            <v>72522</v>
          </cell>
          <cell r="D28" t="str">
            <v xml:space="preserve">ACEI LA SIERRITA VDE FCO 200X                     </v>
          </cell>
          <cell r="O28">
            <v>7790127000191</v>
          </cell>
        </row>
        <row r="29">
          <cell r="A29">
            <v>7203</v>
          </cell>
          <cell r="B29">
            <v>2157</v>
          </cell>
          <cell r="D29" t="str">
            <v xml:space="preserve">ACEI NUCETE RELL D/P 180X                         </v>
          </cell>
          <cell r="O29">
            <v>7792070001126</v>
          </cell>
        </row>
        <row r="30">
          <cell r="A30">
            <v>8208</v>
          </cell>
          <cell r="B30">
            <v>2155</v>
          </cell>
          <cell r="D30" t="str">
            <v xml:space="preserve">ACEI NUCETE VDE D/P DESC. 150X                    </v>
          </cell>
          <cell r="O30">
            <v>7792070001102</v>
          </cell>
        </row>
        <row r="31">
          <cell r="A31">
            <v>55</v>
          </cell>
          <cell r="B31">
            <v>2083</v>
          </cell>
          <cell r="D31" t="str">
            <v xml:space="preserve">ACEI NUCETE VDE N5 200X                           </v>
          </cell>
          <cell r="O31">
            <v>7792070004523</v>
          </cell>
        </row>
        <row r="32">
          <cell r="A32">
            <v>996</v>
          </cell>
          <cell r="B32">
            <v>2154</v>
          </cell>
          <cell r="D32" t="str">
            <v xml:space="preserve">ACEI NUCETE VDE RODAJA D/P 150                    </v>
          </cell>
          <cell r="O32">
            <v>7792070001287</v>
          </cell>
        </row>
        <row r="33">
          <cell r="A33">
            <v>8161</v>
          </cell>
          <cell r="B33">
            <v>2146</v>
          </cell>
          <cell r="D33" t="str">
            <v xml:space="preserve">ACEI NUCETE VDE.DESC.SACH 80X                     </v>
          </cell>
          <cell r="O33">
            <v>7792070001065</v>
          </cell>
        </row>
        <row r="34">
          <cell r="A34">
            <v>6137</v>
          </cell>
          <cell r="B34">
            <v>2147</v>
          </cell>
          <cell r="D34" t="str">
            <v xml:space="preserve">ACEI NUCETE VDE.RELL.SACH 100X                    </v>
          </cell>
          <cell r="O34">
            <v>7792070001072</v>
          </cell>
        </row>
        <row r="35">
          <cell r="A35">
            <v>666843</v>
          </cell>
          <cell r="B35">
            <v>771017</v>
          </cell>
          <cell r="D35" t="str">
            <v xml:space="preserve">ACEI VANOLI NEG D/P 150X                          </v>
          </cell>
          <cell r="O35">
            <v>7790127710175</v>
          </cell>
        </row>
        <row r="36">
          <cell r="A36">
            <v>8788</v>
          </cell>
          <cell r="B36">
            <v>771018</v>
          </cell>
          <cell r="D36" t="str">
            <v xml:space="preserve">ACEI VANOLI NEG D/P 300X                          </v>
          </cell>
          <cell r="O36">
            <v>7790127000306</v>
          </cell>
        </row>
        <row r="37">
          <cell r="A37">
            <v>20569</v>
          </cell>
          <cell r="B37">
            <v>73372</v>
          </cell>
          <cell r="D37" t="str">
            <v xml:space="preserve">ACEI VANOLI RODAJA FCO 300X                       </v>
          </cell>
          <cell r="O37">
            <v>7790127733723</v>
          </cell>
        </row>
        <row r="38">
          <cell r="A38">
            <v>870</v>
          </cell>
          <cell r="B38">
            <v>73017</v>
          </cell>
          <cell r="D38" t="str">
            <v xml:space="preserve">ACEI VANOLI VDE D/P 150X                          </v>
          </cell>
          <cell r="O38">
            <v>7790127000665</v>
          </cell>
        </row>
        <row r="39">
          <cell r="A39">
            <v>1343</v>
          </cell>
          <cell r="B39">
            <v>73018</v>
          </cell>
          <cell r="D39" t="str">
            <v xml:space="preserve">ACEI VANOLI VDE D/P 300X                          </v>
          </cell>
          <cell r="O39">
            <v>7790127000269</v>
          </cell>
        </row>
        <row r="40">
          <cell r="A40">
            <v>7149</v>
          </cell>
          <cell r="B40">
            <v>773267</v>
          </cell>
          <cell r="D40" t="str">
            <v xml:space="preserve">ACEI VANOLI VDE DESC D/P 140X                     </v>
          </cell>
          <cell r="O40">
            <v>7790127000320</v>
          </cell>
        </row>
        <row r="41">
          <cell r="A41">
            <v>4914</v>
          </cell>
          <cell r="B41">
            <v>73272</v>
          </cell>
          <cell r="D41" t="str">
            <v xml:space="preserve">ACEI VANOLI VDE DESC FCO 330X                     </v>
          </cell>
          <cell r="O41">
            <v>7790127000276</v>
          </cell>
        </row>
        <row r="42">
          <cell r="A42">
            <v>7289</v>
          </cell>
          <cell r="B42">
            <v>73072</v>
          </cell>
          <cell r="D42" t="str">
            <v xml:space="preserve">ACEI VANOLI VDE FCO 330X                          </v>
          </cell>
          <cell r="O42">
            <v>7790127000085</v>
          </cell>
        </row>
        <row r="43">
          <cell r="A43">
            <v>9978</v>
          </cell>
          <cell r="B43">
            <v>73318</v>
          </cell>
          <cell r="D43" t="str">
            <v xml:space="preserve">ACEI VANOLI VDE RELL D/P 300X                     </v>
          </cell>
          <cell r="O43">
            <v>7790127000337</v>
          </cell>
        </row>
        <row r="44">
          <cell r="A44">
            <v>4531</v>
          </cell>
          <cell r="B44">
            <v>73322</v>
          </cell>
          <cell r="D44" t="str">
            <v xml:space="preserve">ACEI VANOLI VDE RELL FCO 300X                     </v>
          </cell>
          <cell r="O44">
            <v>7790127000184</v>
          </cell>
        </row>
        <row r="45">
          <cell r="A45">
            <v>665303</v>
          </cell>
          <cell r="B45">
            <v>270</v>
          </cell>
          <cell r="D45" t="str">
            <v xml:space="preserve">ACEP GULLO SABORES EST 3X180X                     </v>
          </cell>
          <cell r="O45">
            <v>0</v>
          </cell>
        </row>
        <row r="46">
          <cell r="A46">
            <v>665421</v>
          </cell>
          <cell r="B46">
            <v>421</v>
          </cell>
          <cell r="D46" t="str">
            <v xml:space="preserve">ACET COMPUERTAS VINO 250X                         </v>
          </cell>
          <cell r="O46">
            <v>7798152264243</v>
          </cell>
        </row>
        <row r="47">
          <cell r="A47">
            <v>666947</v>
          </cell>
          <cell r="B47">
            <v>100200104</v>
          </cell>
          <cell r="D47" t="str">
            <v xml:space="preserve">ACET ZUELO BALSAMICO 250X                         </v>
          </cell>
          <cell r="O47">
            <v>7791728251104</v>
          </cell>
        </row>
        <row r="48">
          <cell r="A48">
            <v>5357</v>
          </cell>
          <cell r="B48">
            <v>1608</v>
          </cell>
          <cell r="D48" t="str">
            <v xml:space="preserve">ACGI  ARCOR MAIZ 900X                             </v>
          </cell>
          <cell r="O48">
            <v>7790580160807</v>
          </cell>
        </row>
        <row r="49">
          <cell r="A49">
            <v>4251</v>
          </cell>
          <cell r="B49" t="str">
            <v xml:space="preserve">ACE0004             </v>
          </cell>
          <cell r="D49" t="str">
            <v xml:space="preserve">ACGI CANUELAS GIR  1.5X                           </v>
          </cell>
          <cell r="O49">
            <v>7792180001665</v>
          </cell>
        </row>
        <row r="50">
          <cell r="A50">
            <v>4250</v>
          </cell>
          <cell r="B50" t="str">
            <v xml:space="preserve">ACE0002             </v>
          </cell>
          <cell r="D50" t="str">
            <v xml:space="preserve">ACGI CANUELAS GIR 900X                            </v>
          </cell>
          <cell r="O50">
            <v>7792180001641</v>
          </cell>
        </row>
        <row r="51">
          <cell r="A51">
            <v>4033</v>
          </cell>
          <cell r="B51">
            <v>23166</v>
          </cell>
          <cell r="D51" t="str">
            <v xml:space="preserve">ACGI COCINERO GIRASOL PLUS 900X                   </v>
          </cell>
          <cell r="O51">
            <v>7790070231666</v>
          </cell>
        </row>
        <row r="52">
          <cell r="A52">
            <v>661885</v>
          </cell>
          <cell r="B52">
            <v>23165</v>
          </cell>
          <cell r="D52" t="str">
            <v xml:space="preserve">ACGI COCINERO OLEICO 1.5X                         </v>
          </cell>
          <cell r="O52">
            <v>7790070231659</v>
          </cell>
        </row>
        <row r="53">
          <cell r="A53">
            <v>4024</v>
          </cell>
          <cell r="B53">
            <v>10763</v>
          </cell>
          <cell r="D53" t="str">
            <v xml:space="preserve">ACGI COCINERO TRADIC GIR 1.5X                     </v>
          </cell>
          <cell r="O53">
            <v>7790060023684</v>
          </cell>
        </row>
        <row r="54">
          <cell r="A54">
            <v>4026</v>
          </cell>
          <cell r="B54">
            <v>21066</v>
          </cell>
          <cell r="D54" t="str">
            <v xml:space="preserve">ACGI COCINERO TRADIC GIR 900X                     </v>
          </cell>
          <cell r="O54">
            <v>7790070222909</v>
          </cell>
        </row>
        <row r="55">
          <cell r="A55">
            <v>8466</v>
          </cell>
          <cell r="B55" t="str">
            <v xml:space="preserve">Sin Indicar         </v>
          </cell>
          <cell r="D55" t="str">
            <v xml:space="preserve">ACGI LEGITIMO GIR 900X                            </v>
          </cell>
          <cell r="O55">
            <v>7796039001639</v>
          </cell>
        </row>
        <row r="56">
          <cell r="A56">
            <v>662419</v>
          </cell>
          <cell r="B56">
            <v>23142</v>
          </cell>
          <cell r="D56" t="str">
            <v xml:space="preserve">ACGI LIRA GIRASOL 1.5X                            </v>
          </cell>
          <cell r="O56">
            <v>7790070231420</v>
          </cell>
        </row>
        <row r="57">
          <cell r="A57">
            <v>661765</v>
          </cell>
          <cell r="B57">
            <v>23146</v>
          </cell>
          <cell r="D57" t="str">
            <v xml:space="preserve">ACGI LIRA GIRASOL 900X                            </v>
          </cell>
          <cell r="O57">
            <v>7790070231468</v>
          </cell>
        </row>
        <row r="58">
          <cell r="A58">
            <v>1361</v>
          </cell>
          <cell r="B58">
            <v>2</v>
          </cell>
          <cell r="D58" t="str">
            <v xml:space="preserve">ACGI NATURA 1.5X                                  </v>
          </cell>
          <cell r="O58">
            <v>7790272001029</v>
          </cell>
        </row>
        <row r="59">
          <cell r="A59">
            <v>1363</v>
          </cell>
          <cell r="B59">
            <v>3</v>
          </cell>
          <cell r="D59" t="str">
            <v xml:space="preserve">ACGI NATURA 3X                                    </v>
          </cell>
          <cell r="O59">
            <v>7790272001036</v>
          </cell>
        </row>
        <row r="60">
          <cell r="A60">
            <v>5166</v>
          </cell>
          <cell r="B60">
            <v>4</v>
          </cell>
          <cell r="D60" t="str">
            <v xml:space="preserve">ACGI NATURA 5X                                    </v>
          </cell>
          <cell r="O60">
            <v>7790272004112</v>
          </cell>
        </row>
        <row r="61">
          <cell r="A61">
            <v>1442</v>
          </cell>
          <cell r="B61">
            <v>1</v>
          </cell>
          <cell r="D61" t="str">
            <v xml:space="preserve">ACGI NATURA 900X                                  </v>
          </cell>
          <cell r="O61">
            <v>7790272001005</v>
          </cell>
        </row>
        <row r="62">
          <cell r="A62">
            <v>10227</v>
          </cell>
          <cell r="B62" t="str">
            <v xml:space="preserve">ACE0151             </v>
          </cell>
          <cell r="D62" t="str">
            <v xml:space="preserve">ACGI PUREZA GIR 1.5X                              </v>
          </cell>
          <cell r="O62">
            <v>7792180137944</v>
          </cell>
        </row>
        <row r="63">
          <cell r="A63">
            <v>5164</v>
          </cell>
          <cell r="B63" t="str">
            <v xml:space="preserve">ACE0152             </v>
          </cell>
          <cell r="D63" t="str">
            <v xml:space="preserve">ACGI PUREZA GIR 900X                              </v>
          </cell>
          <cell r="O63">
            <v>7792180137937</v>
          </cell>
        </row>
        <row r="64">
          <cell r="A64">
            <v>15094</v>
          </cell>
          <cell r="B64" t="str">
            <v xml:space="preserve">ACE0162             </v>
          </cell>
          <cell r="D64" t="str">
            <v xml:space="preserve">ACGI PUREZA OMEGA GIR 1.5X                        </v>
          </cell>
          <cell r="O64">
            <v>7792180138705</v>
          </cell>
        </row>
        <row r="65">
          <cell r="A65">
            <v>666690</v>
          </cell>
          <cell r="B65">
            <v>528</v>
          </cell>
          <cell r="D65" t="str">
            <v xml:space="preserve">ACOL CATENA BLEND ROBUSTO 500X                    </v>
          </cell>
          <cell r="O65">
            <v>7794450947673</v>
          </cell>
        </row>
        <row r="66">
          <cell r="A66">
            <v>666691</v>
          </cell>
          <cell r="B66">
            <v>527</v>
          </cell>
          <cell r="D66" t="str">
            <v xml:space="preserve">ACOL CATENA BLEND SUAVE 500X                      </v>
          </cell>
          <cell r="O66">
            <v>7794450947697</v>
          </cell>
        </row>
        <row r="67">
          <cell r="A67">
            <v>663556</v>
          </cell>
          <cell r="B67">
            <v>26512</v>
          </cell>
          <cell r="D67" t="str">
            <v xml:space="preserve">ACOL COCINERO OLIV PET S/TAC 250X                 </v>
          </cell>
          <cell r="O67">
            <v>7790070265128</v>
          </cell>
        </row>
        <row r="68">
          <cell r="A68">
            <v>4023</v>
          </cell>
          <cell r="B68">
            <v>0</v>
          </cell>
          <cell r="D68" t="str">
            <v xml:space="preserve">ACOL COCINERO OLIV PURO PET 500X                  </v>
          </cell>
          <cell r="O68">
            <v>7790060009329</v>
          </cell>
        </row>
        <row r="69">
          <cell r="A69">
            <v>663602</v>
          </cell>
          <cell r="B69">
            <v>26514</v>
          </cell>
          <cell r="D69" t="str">
            <v xml:space="preserve">ACOL COCINERO OLIV PURO PET S.TAC 500X            </v>
          </cell>
          <cell r="O69">
            <v>7790070265142</v>
          </cell>
        </row>
        <row r="70">
          <cell r="A70">
            <v>663601</v>
          </cell>
          <cell r="B70">
            <v>26509</v>
          </cell>
          <cell r="D70" t="str">
            <v xml:space="preserve">ACOL COCNRO OLIV EXT.VIR S.TAC 500X               </v>
          </cell>
          <cell r="O70">
            <v>7790070265098</v>
          </cell>
        </row>
        <row r="71">
          <cell r="A71">
            <v>12340</v>
          </cell>
          <cell r="B71">
            <v>23186</v>
          </cell>
          <cell r="D71" t="str">
            <v xml:space="preserve">ACOL COCNRO OLIV EXT.VIRG INTS 500X               </v>
          </cell>
          <cell r="O71">
            <v>7790070231864</v>
          </cell>
        </row>
        <row r="72">
          <cell r="A72">
            <v>102313</v>
          </cell>
          <cell r="B72">
            <v>23187</v>
          </cell>
          <cell r="D72" t="str">
            <v xml:space="preserve">ACOL COCNRO OLIV EXT.VIRG SVE 500X                </v>
          </cell>
          <cell r="O72">
            <v>7790070231871</v>
          </cell>
        </row>
        <row r="73">
          <cell r="A73">
            <v>663555</v>
          </cell>
          <cell r="B73">
            <v>26510</v>
          </cell>
          <cell r="D73" t="str">
            <v xml:space="preserve">ACOL COCNRO OLIV EXT/VIR S/TAC 250X               </v>
          </cell>
          <cell r="O73">
            <v>7790070265104</v>
          </cell>
        </row>
        <row r="74">
          <cell r="A74">
            <v>665420</v>
          </cell>
          <cell r="B74">
            <v>420</v>
          </cell>
          <cell r="D74" t="str">
            <v xml:space="preserve">ACOL COMPUERTAS EXTRA VIRGEN 250X                 </v>
          </cell>
          <cell r="O74">
            <v>7798152264236</v>
          </cell>
        </row>
        <row r="75">
          <cell r="A75">
            <v>665433</v>
          </cell>
          <cell r="B75" t="str">
            <v xml:space="preserve">100070144-99        </v>
          </cell>
          <cell r="D75" t="str">
            <v xml:space="preserve">ACOL KOTINOS EXTRA VIRGEN 500X                    </v>
          </cell>
          <cell r="O75">
            <v>7791843023655</v>
          </cell>
        </row>
        <row r="76">
          <cell r="A76">
            <v>666185</v>
          </cell>
          <cell r="B76">
            <v>900110</v>
          </cell>
          <cell r="D76" t="str">
            <v xml:space="preserve">ACOL LA ESPAÑOLA EXT.VIRGEN BOT 250X              </v>
          </cell>
          <cell r="O76">
            <v>8410660101481</v>
          </cell>
        </row>
        <row r="77">
          <cell r="A77">
            <v>666186</v>
          </cell>
          <cell r="B77">
            <v>900111</v>
          </cell>
          <cell r="D77" t="str">
            <v xml:space="preserve">ACOL LA ESPAÑOLA EXT.VIRGEN BOT 500X              </v>
          </cell>
          <cell r="O77">
            <v>8410660101153</v>
          </cell>
        </row>
        <row r="78">
          <cell r="A78">
            <v>666187</v>
          </cell>
          <cell r="B78">
            <v>187</v>
          </cell>
          <cell r="D78" t="str">
            <v xml:space="preserve">ACOL LA ESPAÑOLA EXT.VIRGEN LAT 500X              </v>
          </cell>
          <cell r="O78">
            <v>8410660101498</v>
          </cell>
        </row>
        <row r="79">
          <cell r="A79">
            <v>665843</v>
          </cell>
          <cell r="B79">
            <v>810150</v>
          </cell>
          <cell r="D79" t="str">
            <v xml:space="preserve">ACOL LA TOSCANA OLIVA BOT 250X                    </v>
          </cell>
          <cell r="O79">
            <v>7798080521265</v>
          </cell>
        </row>
        <row r="80">
          <cell r="A80">
            <v>12549</v>
          </cell>
          <cell r="B80">
            <v>810101</v>
          </cell>
          <cell r="D80" t="str">
            <v xml:space="preserve">ACOL LA TOSCANA OLIVA BOT 500X                    </v>
          </cell>
          <cell r="O80">
            <v>7798080520077</v>
          </cell>
        </row>
        <row r="81">
          <cell r="A81">
            <v>661906</v>
          </cell>
          <cell r="B81">
            <v>0</v>
          </cell>
          <cell r="D81" t="str">
            <v xml:space="preserve">ACOL LA TOSCANA OLIVA EXTRA / VIRG. PET 250X      </v>
          </cell>
          <cell r="O81">
            <v>7798080522170</v>
          </cell>
        </row>
        <row r="82">
          <cell r="A82">
            <v>665846</v>
          </cell>
          <cell r="B82">
            <v>810124</v>
          </cell>
          <cell r="D82" t="str">
            <v xml:space="preserve">ACOL LA TOSSCANA OLIVA AJONCELLO  BOT 250X        </v>
          </cell>
          <cell r="O82">
            <v>7798080521579</v>
          </cell>
        </row>
        <row r="83">
          <cell r="A83">
            <v>665844</v>
          </cell>
          <cell r="B83">
            <v>810122</v>
          </cell>
          <cell r="D83" t="str">
            <v xml:space="preserve">ACOL LA TOSSCANA OLIVA PESTO BOT 250X             </v>
          </cell>
          <cell r="O83">
            <v>7798080521531</v>
          </cell>
        </row>
        <row r="84">
          <cell r="A84">
            <v>14510</v>
          </cell>
          <cell r="B84">
            <v>26532</v>
          </cell>
          <cell r="D84" t="str">
            <v xml:space="preserve">ACOL LIRA OLIVA AEROSOL L 120X                    </v>
          </cell>
          <cell r="O84">
            <v>7790070231857</v>
          </cell>
        </row>
        <row r="85">
          <cell r="A85">
            <v>662846</v>
          </cell>
          <cell r="B85">
            <v>23163</v>
          </cell>
          <cell r="D85" t="str">
            <v xml:space="preserve">ACOL LIRA OLIVA E.VIRG PET 250X                   </v>
          </cell>
          <cell r="O85">
            <v>7790070231635</v>
          </cell>
        </row>
        <row r="86">
          <cell r="A86">
            <v>102311</v>
          </cell>
          <cell r="B86">
            <v>23183</v>
          </cell>
          <cell r="D86" t="str">
            <v xml:space="preserve">ACOL LIRA OLIVA E.VIRG PET 500X                   </v>
          </cell>
          <cell r="O86">
            <v>7790070231833</v>
          </cell>
        </row>
        <row r="87">
          <cell r="A87">
            <v>665598</v>
          </cell>
          <cell r="B87">
            <v>1792</v>
          </cell>
          <cell r="D87" t="str">
            <v xml:space="preserve">ACOL NATURA OLIVA ANDINO 500X                     </v>
          </cell>
          <cell r="O87">
            <v>7790272008387</v>
          </cell>
        </row>
        <row r="88">
          <cell r="A88">
            <v>663015</v>
          </cell>
          <cell r="B88">
            <v>100293888</v>
          </cell>
          <cell r="D88" t="str">
            <v xml:space="preserve">ACOL ZUCCARDI ARAUCO 250X                         </v>
          </cell>
          <cell r="O88">
            <v>7791728234831</v>
          </cell>
        </row>
        <row r="89">
          <cell r="A89">
            <v>663019</v>
          </cell>
          <cell r="B89">
            <v>100293927</v>
          </cell>
          <cell r="D89" t="str">
            <v xml:space="preserve">ACOL ZUCCARDI ARAUCO 500X                         </v>
          </cell>
          <cell r="O89">
            <v>7791728234848</v>
          </cell>
        </row>
        <row r="90">
          <cell r="A90">
            <v>663014</v>
          </cell>
          <cell r="B90">
            <v>100293928</v>
          </cell>
          <cell r="D90" t="str">
            <v xml:space="preserve">ACOL ZUCCARDI CORATINA 250X                       </v>
          </cell>
          <cell r="O90">
            <v>7791728234374</v>
          </cell>
        </row>
        <row r="91">
          <cell r="A91">
            <v>663018</v>
          </cell>
          <cell r="B91">
            <v>100293929</v>
          </cell>
          <cell r="D91" t="str">
            <v xml:space="preserve">ACOL ZUCCARDI CORATINA 500X                       </v>
          </cell>
          <cell r="O91">
            <v>7791728234381</v>
          </cell>
        </row>
        <row r="92">
          <cell r="A92">
            <v>663013</v>
          </cell>
          <cell r="B92">
            <v>100293892</v>
          </cell>
          <cell r="D92" t="str">
            <v xml:space="preserve">ACOL ZUCCARDI GENOVESA 250X                       </v>
          </cell>
          <cell r="O92">
            <v>7791728243222</v>
          </cell>
        </row>
        <row r="93">
          <cell r="A93">
            <v>663017</v>
          </cell>
          <cell r="B93">
            <v>100293924</v>
          </cell>
          <cell r="D93" t="str">
            <v xml:space="preserve">ACOL ZUCCARDI GENOVESA 500X                       </v>
          </cell>
          <cell r="O93">
            <v>7791728243239</v>
          </cell>
        </row>
        <row r="94">
          <cell r="A94">
            <v>663012</v>
          </cell>
          <cell r="B94">
            <v>100293925</v>
          </cell>
          <cell r="D94" t="str">
            <v xml:space="preserve">ACOL ZUCCARDI PICUAL 250X                         </v>
          </cell>
          <cell r="O94">
            <v>7791728234350</v>
          </cell>
        </row>
        <row r="95">
          <cell r="A95">
            <v>663016</v>
          </cell>
          <cell r="B95">
            <v>100293926</v>
          </cell>
          <cell r="D95" t="str">
            <v xml:space="preserve">ACOL ZUCCARDI PICUAL 500X                         </v>
          </cell>
          <cell r="O95">
            <v>7791728234367</v>
          </cell>
        </row>
        <row r="96">
          <cell r="A96">
            <v>663022</v>
          </cell>
          <cell r="B96">
            <v>100273487</v>
          </cell>
          <cell r="D96" t="str">
            <v xml:space="preserve">ACOL ZUELO INTENSO 500X                           </v>
          </cell>
          <cell r="O96">
            <v>7791728241181</v>
          </cell>
        </row>
        <row r="97">
          <cell r="A97">
            <v>663630</v>
          </cell>
          <cell r="B97">
            <v>100273488</v>
          </cell>
          <cell r="D97" t="str">
            <v xml:space="preserve">ACOL ZUELO LATA INT 500X                          </v>
          </cell>
          <cell r="O97">
            <v>7791728240887</v>
          </cell>
        </row>
        <row r="98">
          <cell r="A98">
            <v>663631</v>
          </cell>
          <cell r="B98">
            <v>100277755</v>
          </cell>
          <cell r="D98" t="str">
            <v xml:space="preserve">ACOL ZUELO ORGANICO 250X                          </v>
          </cell>
          <cell r="O98">
            <v>6636311111117</v>
          </cell>
        </row>
        <row r="99">
          <cell r="A99">
            <v>663632</v>
          </cell>
          <cell r="B99">
            <v>100277751</v>
          </cell>
          <cell r="D99" t="str">
            <v xml:space="preserve">ACOL ZUELO ORGANICO 500X                          </v>
          </cell>
          <cell r="O99">
            <v>7791728242720</v>
          </cell>
        </row>
        <row r="100">
          <cell r="A100">
            <v>663020</v>
          </cell>
          <cell r="B100">
            <v>100273486</v>
          </cell>
          <cell r="D100" t="str">
            <v xml:space="preserve">ACOL ZUELO ORIGINAL 250X                          </v>
          </cell>
          <cell r="O100">
            <v>7791728241204</v>
          </cell>
        </row>
        <row r="101">
          <cell r="A101">
            <v>663021</v>
          </cell>
          <cell r="B101">
            <v>100273484</v>
          </cell>
          <cell r="D101" t="str">
            <v xml:space="preserve">ACOL ZUELO ORIGINAL 500X                          </v>
          </cell>
          <cell r="O101">
            <v>7791728241174</v>
          </cell>
        </row>
        <row r="102">
          <cell r="A102">
            <v>663023</v>
          </cell>
          <cell r="B102">
            <v>100273485</v>
          </cell>
          <cell r="D102" t="str">
            <v xml:space="preserve">ACOL ZUELO SUAVE 500X                             </v>
          </cell>
          <cell r="O102">
            <v>7791728241198</v>
          </cell>
        </row>
        <row r="103">
          <cell r="A103">
            <v>664616</v>
          </cell>
          <cell r="B103">
            <v>62674161</v>
          </cell>
          <cell r="D103" t="str">
            <v xml:space="preserve">ACON DOVE BRILLO 400X                             </v>
          </cell>
          <cell r="O103">
            <v>7791293050379</v>
          </cell>
        </row>
        <row r="104">
          <cell r="A104">
            <v>20219</v>
          </cell>
          <cell r="B104">
            <v>68918187</v>
          </cell>
          <cell r="D104" t="str">
            <v xml:space="preserve">ACON DOVE CUID Y PROT 400X                        </v>
          </cell>
          <cell r="O104">
            <v>7791293040479</v>
          </cell>
        </row>
        <row r="105">
          <cell r="A105">
            <v>661108</v>
          </cell>
          <cell r="B105">
            <v>68750170</v>
          </cell>
          <cell r="D105" t="str">
            <v xml:space="preserve">ACON DOVE FUERTES FLEX 400X                       </v>
          </cell>
          <cell r="O105">
            <v>7791293043685</v>
          </cell>
        </row>
        <row r="106">
          <cell r="A106">
            <v>664614</v>
          </cell>
          <cell r="B106">
            <v>62674157</v>
          </cell>
          <cell r="D106" t="str">
            <v xml:space="preserve">ACON DOVE HIDRAT 400X                             </v>
          </cell>
          <cell r="O106">
            <v>0</v>
          </cell>
        </row>
        <row r="107">
          <cell r="A107">
            <v>6002</v>
          </cell>
          <cell r="B107">
            <v>68721100</v>
          </cell>
          <cell r="D107" t="str">
            <v xml:space="preserve">ACON DOVE HIDRAT INTENS 400X                      </v>
          </cell>
          <cell r="O107">
            <v>7891150050501</v>
          </cell>
        </row>
        <row r="108">
          <cell r="A108">
            <v>664611</v>
          </cell>
          <cell r="B108">
            <v>62674159</v>
          </cell>
          <cell r="D108" t="str">
            <v xml:space="preserve">ACON DOVE LARGO FORT 400X                         </v>
          </cell>
          <cell r="O108">
            <v>7791293050362</v>
          </cell>
        </row>
        <row r="109">
          <cell r="A109">
            <v>661366</v>
          </cell>
          <cell r="B109">
            <v>68918174</v>
          </cell>
          <cell r="D109" t="str">
            <v xml:space="preserve">ACON DOVE OLEO NUTRI SUP 200X                     </v>
          </cell>
          <cell r="O109">
            <v>7791293042329</v>
          </cell>
        </row>
        <row r="110">
          <cell r="A110">
            <v>14891</v>
          </cell>
          <cell r="B110">
            <v>68918183</v>
          </cell>
          <cell r="D110" t="str">
            <v xml:space="preserve">ACON DOVE OLEO NUTRI SUP 400X                     </v>
          </cell>
          <cell r="O110">
            <v>7891150017337</v>
          </cell>
        </row>
        <row r="111">
          <cell r="A111">
            <v>11954</v>
          </cell>
          <cell r="B111">
            <v>68918189</v>
          </cell>
          <cell r="D111" t="str">
            <v xml:space="preserve">ACON DOVE RECON COMPL 200X                        </v>
          </cell>
          <cell r="O111">
            <v>7891150008816</v>
          </cell>
        </row>
        <row r="112">
          <cell r="A112">
            <v>6789</v>
          </cell>
          <cell r="B112">
            <v>68918181</v>
          </cell>
          <cell r="D112" t="str">
            <v xml:space="preserve">ACON DOVE RECON COMPL 400X                        </v>
          </cell>
          <cell r="O112">
            <v>7791293029795</v>
          </cell>
        </row>
        <row r="113">
          <cell r="A113">
            <v>11953</v>
          </cell>
          <cell r="B113">
            <v>68918188</v>
          </cell>
          <cell r="D113" t="str">
            <v xml:space="preserve">ACON DOVE REG EXTREM 200X                         </v>
          </cell>
          <cell r="O113">
            <v>7791293038742</v>
          </cell>
        </row>
        <row r="114">
          <cell r="A114">
            <v>101017</v>
          </cell>
          <cell r="B114">
            <v>686027031</v>
          </cell>
          <cell r="D114" t="str">
            <v xml:space="preserve">ACON DOVE REG EXTREM 400X                         </v>
          </cell>
          <cell r="O114">
            <v>7791293038759</v>
          </cell>
        </row>
        <row r="115">
          <cell r="A115">
            <v>661109</v>
          </cell>
          <cell r="B115">
            <v>69665927</v>
          </cell>
          <cell r="D115" t="str">
            <v xml:space="preserve">ACON DOVE REGEN EXTR 200X                         </v>
          </cell>
          <cell r="O115">
            <v>0</v>
          </cell>
        </row>
        <row r="116">
          <cell r="A116">
            <v>661110</v>
          </cell>
          <cell r="B116">
            <v>69665889</v>
          </cell>
          <cell r="D116" t="str">
            <v xml:space="preserve">ACON DOVE REGEN EXTR 400X                         </v>
          </cell>
          <cell r="O116">
            <v>0</v>
          </cell>
        </row>
        <row r="117">
          <cell r="A117">
            <v>661113</v>
          </cell>
          <cell r="B117">
            <v>68918175</v>
          </cell>
          <cell r="D117" t="str">
            <v xml:space="preserve">ACON DOVE REPAR COCO 200X                         </v>
          </cell>
          <cell r="O117">
            <v>7791293041407</v>
          </cell>
        </row>
        <row r="118">
          <cell r="A118">
            <v>660725</v>
          </cell>
          <cell r="B118">
            <v>68918186</v>
          </cell>
          <cell r="D118" t="str">
            <v xml:space="preserve">ACON DOVE RIT CREC 400X                           </v>
          </cell>
          <cell r="O118">
            <v>7891150062764</v>
          </cell>
        </row>
        <row r="119">
          <cell r="A119">
            <v>662711</v>
          </cell>
          <cell r="B119">
            <v>68918185</v>
          </cell>
          <cell r="D119" t="str">
            <v xml:space="preserve">ACON DOVE RIT PALTA 400X                          </v>
          </cell>
          <cell r="O119">
            <v>7791293045238</v>
          </cell>
        </row>
        <row r="120">
          <cell r="A120">
            <v>18571</v>
          </cell>
          <cell r="B120">
            <v>68918184</v>
          </cell>
          <cell r="D120" t="str">
            <v xml:space="preserve">ACON DOVE RIT REPAR COCO 400X                     </v>
          </cell>
          <cell r="O120">
            <v>7891150053120</v>
          </cell>
        </row>
        <row r="121">
          <cell r="A121">
            <v>660519</v>
          </cell>
          <cell r="B121" t="str">
            <v xml:space="preserve">H5664400            </v>
          </cell>
          <cell r="D121" t="str">
            <v xml:space="preserve">ACON ELVIVE ARCILLA 400X                          </v>
          </cell>
          <cell r="O121">
            <v>7509552800418</v>
          </cell>
        </row>
        <row r="122">
          <cell r="A122">
            <v>660516</v>
          </cell>
          <cell r="B122" t="str">
            <v xml:space="preserve">H5663600            </v>
          </cell>
          <cell r="D122" t="str">
            <v xml:space="preserve">ACON ELVIVE CAIDA RESIST 400X                     </v>
          </cell>
          <cell r="O122">
            <v>7898587762120</v>
          </cell>
        </row>
        <row r="123">
          <cell r="A123">
            <v>9619</v>
          </cell>
          <cell r="B123" t="str">
            <v xml:space="preserve">H5727700            </v>
          </cell>
          <cell r="D123" t="str">
            <v xml:space="preserve">ACON ELVIVE COLOR VIVE 200X                       </v>
          </cell>
          <cell r="O123">
            <v>7898587761871</v>
          </cell>
        </row>
        <row r="124">
          <cell r="A124">
            <v>659766</v>
          </cell>
          <cell r="B124" t="str">
            <v xml:space="preserve">H5727200            </v>
          </cell>
          <cell r="D124" t="str">
            <v xml:space="preserve">ACON ELVIVE COLOR VIVE 400X                       </v>
          </cell>
          <cell r="O124">
            <v>7898587761949</v>
          </cell>
        </row>
        <row r="125">
          <cell r="A125">
            <v>660529</v>
          </cell>
          <cell r="B125" t="str">
            <v xml:space="preserve">H5662200            </v>
          </cell>
          <cell r="D125" t="str">
            <v xml:space="preserve">ACON ELVIVE DREAM LENGTH 400X                     </v>
          </cell>
          <cell r="O125">
            <v>7509552838961</v>
          </cell>
        </row>
        <row r="126">
          <cell r="A126">
            <v>666424</v>
          </cell>
          <cell r="B126" t="str">
            <v xml:space="preserve">H5799800            </v>
          </cell>
          <cell r="D126" t="str">
            <v xml:space="preserve">ACON ELVIVE DREAM LISO 400X                       </v>
          </cell>
          <cell r="O126">
            <v>7509552964394</v>
          </cell>
        </row>
        <row r="127">
          <cell r="A127">
            <v>660310</v>
          </cell>
          <cell r="B127" t="str">
            <v xml:space="preserve">H5800000            </v>
          </cell>
          <cell r="D127" t="str">
            <v xml:space="preserve">ACON ELVIVE DREAM LISS 200X                       </v>
          </cell>
          <cell r="O127">
            <v>7509552964417</v>
          </cell>
        </row>
        <row r="128">
          <cell r="A128">
            <v>659770</v>
          </cell>
          <cell r="B128" t="str">
            <v xml:space="preserve">H5551500            </v>
          </cell>
          <cell r="D128" t="str">
            <v xml:space="preserve">ACON ELVIVE DREAM LISS 400X                       </v>
          </cell>
          <cell r="O128">
            <v>7509552843118</v>
          </cell>
        </row>
        <row r="129">
          <cell r="A129">
            <v>662953</v>
          </cell>
          <cell r="B129" t="str">
            <v xml:space="preserve">H5667700            </v>
          </cell>
          <cell r="D129" t="str">
            <v xml:space="preserve">ACON ELVIVE EXTRAORD CURLS 200X                   </v>
          </cell>
          <cell r="O129">
            <v>7509552791402</v>
          </cell>
        </row>
        <row r="130">
          <cell r="A130">
            <v>662957</v>
          </cell>
          <cell r="B130" t="str">
            <v xml:space="preserve">H5668200            </v>
          </cell>
          <cell r="D130" t="str">
            <v xml:space="preserve">ACON ELVIVE EXTRAORD NUTR UNIV 200X               </v>
          </cell>
          <cell r="O130">
            <v>7509552791457</v>
          </cell>
        </row>
        <row r="131">
          <cell r="A131">
            <v>667235</v>
          </cell>
          <cell r="B131" t="str">
            <v xml:space="preserve">H0020500            </v>
          </cell>
          <cell r="D131" t="str">
            <v xml:space="preserve">ACON ELVIVE GLYCO CRISTAL 200X                    </v>
          </cell>
          <cell r="O131">
            <v>7790033338180</v>
          </cell>
        </row>
        <row r="132">
          <cell r="A132">
            <v>667233</v>
          </cell>
          <cell r="B132" t="str">
            <v xml:space="preserve">H0020400            </v>
          </cell>
          <cell r="D132" t="str">
            <v xml:space="preserve">ACON ELVIVE GLYCO CRISTAL 400X                    </v>
          </cell>
          <cell r="O132">
            <v>7790033338173</v>
          </cell>
        </row>
        <row r="133">
          <cell r="A133">
            <v>665518</v>
          </cell>
          <cell r="B133" t="str">
            <v xml:space="preserve">H5748000            </v>
          </cell>
          <cell r="D133" t="str">
            <v xml:space="preserve">ACON ELVIVE GLYCOGLOSS 200X                       </v>
          </cell>
          <cell r="O133">
            <v>7509552930337</v>
          </cell>
        </row>
        <row r="134">
          <cell r="A134">
            <v>665515</v>
          </cell>
          <cell r="B134" t="str">
            <v xml:space="preserve">H5748100            </v>
          </cell>
          <cell r="D134" t="str">
            <v xml:space="preserve">ACON ELVIVE GLYCOGLOSS 400X                       </v>
          </cell>
          <cell r="O134">
            <v>7509552930344</v>
          </cell>
        </row>
        <row r="135">
          <cell r="A135">
            <v>664167</v>
          </cell>
          <cell r="B135" t="str">
            <v xml:space="preserve">H5702300            </v>
          </cell>
          <cell r="D135" t="str">
            <v xml:space="preserve">ACON ELVIVE HA PURE 200X                          </v>
          </cell>
          <cell r="O135">
            <v>7509552876420</v>
          </cell>
        </row>
        <row r="136">
          <cell r="A136">
            <v>664689</v>
          </cell>
          <cell r="B136" t="str">
            <v xml:space="preserve">H5702900            </v>
          </cell>
          <cell r="D136" t="str">
            <v xml:space="preserve">ACON ELVIVE HA PURE 400X                          </v>
          </cell>
          <cell r="O136">
            <v>7509552876482</v>
          </cell>
        </row>
        <row r="137">
          <cell r="A137">
            <v>660271</v>
          </cell>
          <cell r="B137" t="str">
            <v xml:space="preserve">H5724600            </v>
          </cell>
          <cell r="D137" t="str">
            <v xml:space="preserve">ACON ELVIVE HIDRA HIALURONICO 200X                </v>
          </cell>
          <cell r="O137">
            <v>7509552845976</v>
          </cell>
        </row>
        <row r="138">
          <cell r="A138">
            <v>660273</v>
          </cell>
          <cell r="B138" t="str">
            <v xml:space="preserve">H5724700            </v>
          </cell>
          <cell r="D138" t="str">
            <v xml:space="preserve">ACON ELVIVE HIDRA HIALURONICO 400X                </v>
          </cell>
          <cell r="O138">
            <v>7509552845983</v>
          </cell>
        </row>
        <row r="139">
          <cell r="A139">
            <v>659924</v>
          </cell>
          <cell r="B139" t="str">
            <v xml:space="preserve">H5727600            </v>
          </cell>
          <cell r="D139" t="str">
            <v xml:space="preserve">ACON ELVIVE KERA LISO RENO 200X                   </v>
          </cell>
          <cell r="O139">
            <v>7899026486959</v>
          </cell>
        </row>
        <row r="140">
          <cell r="A140">
            <v>659768</v>
          </cell>
          <cell r="B140" t="str">
            <v xml:space="preserve">H5726400            </v>
          </cell>
          <cell r="D140" t="str">
            <v xml:space="preserve">ACON ELVIVE KERA-LISO 400X                        </v>
          </cell>
          <cell r="O140">
            <v>7899026486973</v>
          </cell>
        </row>
        <row r="141">
          <cell r="A141">
            <v>660525</v>
          </cell>
          <cell r="B141" t="str">
            <v xml:space="preserve">H5664100            </v>
          </cell>
          <cell r="D141" t="str">
            <v xml:space="preserve">ACON ELVIVE OLEO COCO 400X                        </v>
          </cell>
          <cell r="O141">
            <v>7898587775045</v>
          </cell>
        </row>
        <row r="142">
          <cell r="A142">
            <v>665004</v>
          </cell>
          <cell r="B142" t="str">
            <v xml:space="preserve">H5744800            </v>
          </cell>
          <cell r="D142" t="str">
            <v xml:space="preserve">ACON ELVIVE OLEO EXTRA RIZO 200X                  </v>
          </cell>
          <cell r="O142">
            <v>7509552925906</v>
          </cell>
        </row>
        <row r="143">
          <cell r="A143">
            <v>664690</v>
          </cell>
          <cell r="B143" t="str">
            <v xml:space="preserve">H5744900            </v>
          </cell>
          <cell r="D143" t="str">
            <v xml:space="preserve">ACON ELVIVE OLEO EXTRA RIZO 400X                  </v>
          </cell>
          <cell r="O143">
            <v>7509552925913</v>
          </cell>
        </row>
        <row r="144">
          <cell r="A144">
            <v>666732</v>
          </cell>
          <cell r="B144" t="str">
            <v xml:space="preserve">H5665700            </v>
          </cell>
          <cell r="D144" t="str">
            <v xml:space="preserve">ACON ELVIVE OLEO NUT UNIV 400X                    </v>
          </cell>
          <cell r="O144">
            <v>7509552791280</v>
          </cell>
        </row>
        <row r="145">
          <cell r="A145">
            <v>659786</v>
          </cell>
          <cell r="B145" t="str">
            <v xml:space="preserve">H5717500            </v>
          </cell>
          <cell r="D145" t="str">
            <v xml:space="preserve">ACON F.HAIR FOOD AGUACATE 300X                    </v>
          </cell>
          <cell r="O145">
            <v>7509552844221</v>
          </cell>
        </row>
        <row r="146">
          <cell r="A146">
            <v>665005</v>
          </cell>
          <cell r="B146" t="str">
            <v xml:space="preserve">H5718800            </v>
          </cell>
          <cell r="D146" t="str">
            <v xml:space="preserve">ACON F.HAIR FOOD ALOE 300X                        </v>
          </cell>
          <cell r="O146">
            <v>7509552877106</v>
          </cell>
        </row>
        <row r="147">
          <cell r="A147">
            <v>666733</v>
          </cell>
          <cell r="B147" t="str">
            <v xml:space="preserve">H5769400            </v>
          </cell>
          <cell r="D147" t="str">
            <v xml:space="preserve">ACON F.HAIR FOOD ANANA 300X                       </v>
          </cell>
          <cell r="O147">
            <v>7509552940435</v>
          </cell>
        </row>
        <row r="148">
          <cell r="A148">
            <v>659784</v>
          </cell>
          <cell r="B148">
            <v>0</v>
          </cell>
          <cell r="D148" t="str">
            <v xml:space="preserve">ACON F.HAIR FOOD BANANA 300X                      </v>
          </cell>
          <cell r="O148">
            <v>7509552844160</v>
          </cell>
        </row>
        <row r="149">
          <cell r="A149">
            <v>665006</v>
          </cell>
          <cell r="B149" t="str">
            <v xml:space="preserve">H5723800            </v>
          </cell>
          <cell r="D149" t="str">
            <v xml:space="preserve">ACON F.HAIR FOOD CACAO 300X                       </v>
          </cell>
          <cell r="O149">
            <v>7509552900767</v>
          </cell>
        </row>
        <row r="150">
          <cell r="A150">
            <v>659787</v>
          </cell>
          <cell r="B150" t="str">
            <v xml:space="preserve">H5717700            </v>
          </cell>
          <cell r="D150" t="str">
            <v xml:space="preserve">ACON F.HAIR FOOD COCO 300X                        </v>
          </cell>
          <cell r="O150">
            <v>7509552844207</v>
          </cell>
        </row>
        <row r="151">
          <cell r="A151">
            <v>665007</v>
          </cell>
          <cell r="B151" t="str">
            <v xml:space="preserve">H5717900            </v>
          </cell>
          <cell r="D151" t="str">
            <v xml:space="preserve">ACON F.HAIR FOOD SANDIA 300X                      </v>
          </cell>
          <cell r="O151">
            <v>7509552874068</v>
          </cell>
        </row>
        <row r="152">
          <cell r="A152">
            <v>665008</v>
          </cell>
          <cell r="B152" t="str">
            <v xml:space="preserve">H5736900            </v>
          </cell>
          <cell r="D152" t="str">
            <v xml:space="preserve">ACON FRUCTIS ALOE WATER 350X                      </v>
          </cell>
          <cell r="O152">
            <v>7509552922295</v>
          </cell>
        </row>
        <row r="153">
          <cell r="A153">
            <v>660129</v>
          </cell>
          <cell r="B153" t="str">
            <v xml:space="preserve">H5684900            </v>
          </cell>
          <cell r="D153" t="str">
            <v xml:space="preserve">ACON FRUCTIS GBD 350X                             </v>
          </cell>
          <cell r="O153">
            <v>7509552914030</v>
          </cell>
        </row>
        <row r="154">
          <cell r="A154">
            <v>664691</v>
          </cell>
          <cell r="B154" t="str">
            <v xml:space="preserve">H5703400            </v>
          </cell>
          <cell r="D154" t="str">
            <v xml:space="preserve">ACON FRUCTIS HYDRA LISS 350X                      </v>
          </cell>
          <cell r="O154">
            <v>7509552876536</v>
          </cell>
        </row>
        <row r="155">
          <cell r="A155">
            <v>659777</v>
          </cell>
          <cell r="B155" t="str">
            <v xml:space="preserve">H5735300            </v>
          </cell>
          <cell r="D155" t="str">
            <v xml:space="preserve">ACON FRUCTIS LISO COCO 350X                       </v>
          </cell>
          <cell r="O155">
            <v>7509552816273</v>
          </cell>
        </row>
        <row r="156">
          <cell r="A156">
            <v>662955</v>
          </cell>
          <cell r="B156" t="str">
            <v xml:space="preserve">H5736600            </v>
          </cell>
          <cell r="D156" t="str">
            <v xml:space="preserve">ACON FRUCTIS OIL RECARGA NUT 350X                 </v>
          </cell>
          <cell r="O156">
            <v>7509552823875</v>
          </cell>
        </row>
        <row r="157">
          <cell r="A157">
            <v>666075</v>
          </cell>
          <cell r="B157" t="str">
            <v xml:space="preserve">H5797800            </v>
          </cell>
          <cell r="D157" t="str">
            <v xml:space="preserve">ACON FRUCTIS PROBIOTICS 350X                      </v>
          </cell>
          <cell r="O157">
            <v>7509552964165</v>
          </cell>
        </row>
        <row r="158">
          <cell r="A158">
            <v>659775</v>
          </cell>
          <cell r="B158" t="str">
            <v xml:space="preserve">H5742500            </v>
          </cell>
          <cell r="D158" t="str">
            <v xml:space="preserve">ACON FRUCTIS RIZOS MAN 350X                       </v>
          </cell>
          <cell r="O158">
            <v>7509552915334</v>
          </cell>
        </row>
        <row r="159">
          <cell r="A159">
            <v>666303</v>
          </cell>
          <cell r="B159" t="str">
            <v xml:space="preserve">H5736100            </v>
          </cell>
          <cell r="D159" t="str">
            <v xml:space="preserve">ACON FRUTIS OIL RECARGA NUT 250X                  </v>
          </cell>
          <cell r="O159">
            <v>7509552920956</v>
          </cell>
        </row>
        <row r="160">
          <cell r="A160">
            <v>15104</v>
          </cell>
          <cell r="B160">
            <v>30891</v>
          </cell>
          <cell r="D160" t="str">
            <v xml:space="preserve">ACON HE.SHO.MZNA FRESH 300X                       </v>
          </cell>
          <cell r="O160">
            <v>7506309895246</v>
          </cell>
        </row>
        <row r="161">
          <cell r="A161">
            <v>663465</v>
          </cell>
          <cell r="B161">
            <v>33628</v>
          </cell>
          <cell r="D161" t="str">
            <v xml:space="preserve">ACON HEAD SHO. ARGAN 300X                         </v>
          </cell>
          <cell r="O161">
            <v>7500435202732</v>
          </cell>
        </row>
        <row r="162">
          <cell r="A162">
            <v>100841</v>
          </cell>
          <cell r="B162">
            <v>33626</v>
          </cell>
          <cell r="D162" t="str">
            <v xml:space="preserve">ACON HEAD SHO. FUERZA RAIZ 300X                   </v>
          </cell>
          <cell r="O162">
            <v>7506339346091</v>
          </cell>
        </row>
        <row r="163">
          <cell r="A163">
            <v>664414</v>
          </cell>
          <cell r="B163">
            <v>33625</v>
          </cell>
          <cell r="D163" t="str">
            <v xml:space="preserve">ACON HEAD SHO.DERMO COCONUT 300X                  </v>
          </cell>
          <cell r="O163">
            <v>7500435147583</v>
          </cell>
        </row>
        <row r="164">
          <cell r="A164">
            <v>12639</v>
          </cell>
          <cell r="B164">
            <v>33621</v>
          </cell>
          <cell r="D164" t="str">
            <v xml:space="preserve">ACON HEAD SHO.DERMO PROT CAIDA 300X               </v>
          </cell>
          <cell r="O164">
            <v>7506309895222</v>
          </cell>
        </row>
        <row r="165">
          <cell r="A165">
            <v>8434</v>
          </cell>
          <cell r="B165">
            <v>30883</v>
          </cell>
          <cell r="D165" t="str">
            <v xml:space="preserve">ACON HEAD SHO.HUM.HIDRAT 300X                     </v>
          </cell>
          <cell r="O165">
            <v>7506309895260</v>
          </cell>
        </row>
        <row r="166">
          <cell r="A166">
            <v>17787</v>
          </cell>
          <cell r="B166">
            <v>30884</v>
          </cell>
          <cell r="D166" t="str">
            <v xml:space="preserve">ACON HEAD SHO.HUMEC INSTAN 150X                   </v>
          </cell>
          <cell r="O166">
            <v>7500435020633</v>
          </cell>
        </row>
        <row r="167">
          <cell r="A167">
            <v>15103</v>
          </cell>
          <cell r="B167">
            <v>32596</v>
          </cell>
          <cell r="D167" t="str">
            <v xml:space="preserve">ACON HEAD SHO.MZNA FRESH 150X                     </v>
          </cell>
          <cell r="O167">
            <v>7506309895239</v>
          </cell>
        </row>
        <row r="168">
          <cell r="A168">
            <v>12642</v>
          </cell>
          <cell r="B168">
            <v>50322</v>
          </cell>
          <cell r="D168" t="str">
            <v xml:space="preserve">ACON HEAD SHO.PROT CAIDA 150X                     </v>
          </cell>
          <cell r="O168">
            <v>7506309895215</v>
          </cell>
        </row>
        <row r="169">
          <cell r="A169">
            <v>1537</v>
          </cell>
          <cell r="B169">
            <v>32595</v>
          </cell>
          <cell r="D169" t="str">
            <v xml:space="preserve">ACON HEAD SHO.PUR.CAP 150X                        </v>
          </cell>
          <cell r="O169">
            <v>7506339393101</v>
          </cell>
        </row>
        <row r="170">
          <cell r="A170">
            <v>664416</v>
          </cell>
          <cell r="B170">
            <v>30892</v>
          </cell>
          <cell r="D170" t="str">
            <v xml:space="preserve">ACON HEAD SHO.PUR.CAP 300X                        </v>
          </cell>
          <cell r="O170">
            <v>7500435147576</v>
          </cell>
        </row>
        <row r="171">
          <cell r="A171">
            <v>12900</v>
          </cell>
          <cell r="B171">
            <v>30890</v>
          </cell>
          <cell r="D171" t="str">
            <v xml:space="preserve">ACON HEAD SHO.SUAV MAN 300X                       </v>
          </cell>
          <cell r="O171">
            <v>7506309895284</v>
          </cell>
        </row>
        <row r="172">
          <cell r="A172">
            <v>18093</v>
          </cell>
          <cell r="B172">
            <v>30889</v>
          </cell>
          <cell r="D172" t="str">
            <v xml:space="preserve">ACON HEAD SHO.SUAV MANJ 150X                      </v>
          </cell>
          <cell r="O172">
            <v>7500435020107</v>
          </cell>
        </row>
        <row r="173">
          <cell r="A173">
            <v>665969</v>
          </cell>
          <cell r="B173">
            <v>4492</v>
          </cell>
          <cell r="D173" t="str">
            <v xml:space="preserve">ACON PAMTENE ANTI CAIDA 510X                      </v>
          </cell>
          <cell r="O173">
            <v>7500435248044</v>
          </cell>
        </row>
        <row r="174">
          <cell r="A174">
            <v>17390</v>
          </cell>
          <cell r="B174">
            <v>23198</v>
          </cell>
          <cell r="D174" t="str">
            <v xml:space="preserve">ACON PANTENE 3MM HID EXT 170X                     </v>
          </cell>
          <cell r="O174">
            <v>7500435106412</v>
          </cell>
        </row>
        <row r="175">
          <cell r="A175">
            <v>666642</v>
          </cell>
          <cell r="B175">
            <v>84716</v>
          </cell>
          <cell r="D175" t="str">
            <v xml:space="preserve">ACON PANTENE 3MM PEARL.NUTRI 170X                 </v>
          </cell>
          <cell r="O175">
            <v>7500435243698</v>
          </cell>
        </row>
        <row r="176">
          <cell r="A176">
            <v>17387</v>
          </cell>
          <cell r="B176">
            <v>23197</v>
          </cell>
          <cell r="D176" t="str">
            <v xml:space="preserve">ACON PANTENE 3MM REST 170X                        </v>
          </cell>
          <cell r="O176">
            <v>7500435106382</v>
          </cell>
        </row>
        <row r="177">
          <cell r="A177">
            <v>665956</v>
          </cell>
          <cell r="B177">
            <v>4483</v>
          </cell>
          <cell r="D177" t="str">
            <v xml:space="preserve">ACON PANTENE ANTI CAIDA 250X                      </v>
          </cell>
          <cell r="O177">
            <v>7500435247955</v>
          </cell>
        </row>
        <row r="178">
          <cell r="A178">
            <v>10658</v>
          </cell>
          <cell r="B178">
            <v>722416</v>
          </cell>
          <cell r="D178" t="str">
            <v xml:space="preserve">ACON PANTENE BRILLO EXT 200X                      </v>
          </cell>
          <cell r="O178">
            <v>7506339347203</v>
          </cell>
        </row>
        <row r="179">
          <cell r="A179">
            <v>664900</v>
          </cell>
          <cell r="B179">
            <v>98680</v>
          </cell>
          <cell r="D179" t="str">
            <v xml:space="preserve">ACON PANTENE COLAGENO 200X                        </v>
          </cell>
          <cell r="O179">
            <v>7500435138222</v>
          </cell>
        </row>
        <row r="180">
          <cell r="A180">
            <v>662791</v>
          </cell>
          <cell r="B180">
            <v>0</v>
          </cell>
          <cell r="D180" t="str">
            <v xml:space="preserve">ACON PANTENE CONTROL CAIDA 400X                   </v>
          </cell>
          <cell r="O180">
            <v>7500435168236</v>
          </cell>
        </row>
        <row r="181">
          <cell r="A181">
            <v>666262</v>
          </cell>
          <cell r="B181">
            <v>51451</v>
          </cell>
          <cell r="D181" t="str">
            <v xml:space="preserve">ACON PANTENE DETOX 400X                           </v>
          </cell>
          <cell r="O181">
            <v>7500435229814</v>
          </cell>
        </row>
        <row r="182">
          <cell r="A182">
            <v>666263</v>
          </cell>
          <cell r="B182">
            <v>18698</v>
          </cell>
          <cell r="D182" t="str">
            <v xml:space="preserve">ACON PANTENE EQUILIBRIO 200X                      </v>
          </cell>
          <cell r="O182">
            <v>7500435230001</v>
          </cell>
        </row>
        <row r="183">
          <cell r="A183">
            <v>661556</v>
          </cell>
          <cell r="B183">
            <v>741765</v>
          </cell>
          <cell r="D183" t="str">
            <v xml:space="preserve">ACON PANTENE HIDRAT BAMBU 200X                    </v>
          </cell>
          <cell r="O183">
            <v>7500435155939</v>
          </cell>
        </row>
        <row r="184">
          <cell r="A184">
            <v>4333</v>
          </cell>
          <cell r="B184">
            <v>0</v>
          </cell>
          <cell r="D184" t="str">
            <v xml:space="preserve">ACON PANTENE HIDRAT EXT 400X                      </v>
          </cell>
          <cell r="O184">
            <v>7506309899084</v>
          </cell>
        </row>
        <row r="185">
          <cell r="A185">
            <v>661160</v>
          </cell>
          <cell r="B185">
            <v>741766</v>
          </cell>
          <cell r="D185" t="str">
            <v xml:space="preserve">ACON PANTENE HIDRAT POD.BAMBU 400X                </v>
          </cell>
          <cell r="O185">
            <v>7500435155922</v>
          </cell>
        </row>
        <row r="186">
          <cell r="A186">
            <v>666483</v>
          </cell>
          <cell r="B186">
            <v>88247</v>
          </cell>
          <cell r="D186" t="str">
            <v xml:space="preserve">ACON PANTENE HIDRATA Y FORTALECE 200X             </v>
          </cell>
          <cell r="O186">
            <v>7500435230070</v>
          </cell>
        </row>
        <row r="187">
          <cell r="A187">
            <v>10655</v>
          </cell>
          <cell r="B187">
            <v>701911</v>
          </cell>
          <cell r="D187" t="str">
            <v xml:space="preserve">ACON PANTENE HIDRATACION 200X                     </v>
          </cell>
          <cell r="O187">
            <v>7506339347784</v>
          </cell>
        </row>
        <row r="188">
          <cell r="A188">
            <v>9837</v>
          </cell>
          <cell r="B188">
            <v>88260</v>
          </cell>
          <cell r="D188" t="str">
            <v xml:space="preserve">ACON PANTENE LISO INFINITO 200X                   </v>
          </cell>
          <cell r="O188">
            <v>7506339347289</v>
          </cell>
        </row>
        <row r="189">
          <cell r="A189">
            <v>666654</v>
          </cell>
          <cell r="B189">
            <v>88256</v>
          </cell>
          <cell r="D189" t="str">
            <v xml:space="preserve">ACON PANTENE M.POV REVITALIZACION 200X            </v>
          </cell>
          <cell r="O189">
            <v>7500435235433</v>
          </cell>
        </row>
        <row r="190">
          <cell r="A190">
            <v>10666</v>
          </cell>
          <cell r="B190">
            <v>722417</v>
          </cell>
          <cell r="D190" t="str">
            <v xml:space="preserve">ACON PANTENE M.PROV BRILL EXT 400X                </v>
          </cell>
          <cell r="O190">
            <v>7506339347210</v>
          </cell>
        </row>
        <row r="191">
          <cell r="A191">
            <v>666656</v>
          </cell>
          <cell r="B191">
            <v>7013</v>
          </cell>
          <cell r="D191" t="str">
            <v xml:space="preserve">ACON PANTENE M.PROV COLAGENO POM 250X             </v>
          </cell>
          <cell r="O191">
            <v>7500435191586</v>
          </cell>
        </row>
        <row r="192">
          <cell r="A192">
            <v>10699</v>
          </cell>
          <cell r="B192">
            <v>722421</v>
          </cell>
          <cell r="D192" t="str">
            <v xml:space="preserve">ACON PANTENE M.PROV CONT CAIDA 400X               </v>
          </cell>
          <cell r="O192">
            <v>7506339347326</v>
          </cell>
        </row>
        <row r="193">
          <cell r="A193">
            <v>10680</v>
          </cell>
          <cell r="B193">
            <v>722420</v>
          </cell>
          <cell r="D193" t="str">
            <v xml:space="preserve">ACON PANTENE M.PROV CUID CLAS 400X                </v>
          </cell>
          <cell r="O193">
            <v>7506339347234</v>
          </cell>
        </row>
        <row r="194">
          <cell r="A194">
            <v>662800</v>
          </cell>
          <cell r="B194">
            <v>707717</v>
          </cell>
          <cell r="D194" t="str">
            <v xml:space="preserve">ACON PANTENE M.PROV CUID CLAS 400X                </v>
          </cell>
          <cell r="O194">
            <v>7500435168229</v>
          </cell>
        </row>
        <row r="195">
          <cell r="A195">
            <v>664415</v>
          </cell>
          <cell r="B195">
            <v>51455</v>
          </cell>
          <cell r="D195" t="str">
            <v xml:space="preserve">ACON PANTENE M.PROV DETOX 200X                    </v>
          </cell>
          <cell r="O195">
            <v>7500435229852</v>
          </cell>
        </row>
        <row r="196">
          <cell r="A196">
            <v>18332</v>
          </cell>
          <cell r="B196">
            <v>701905</v>
          </cell>
          <cell r="D196" t="str">
            <v xml:space="preserve">ACON PANTENE M.PROV FZA RECONS 200X               </v>
          </cell>
          <cell r="O196">
            <v>7500435020305</v>
          </cell>
        </row>
        <row r="197">
          <cell r="A197">
            <v>102282</v>
          </cell>
          <cell r="B197">
            <v>701929</v>
          </cell>
          <cell r="D197" t="str">
            <v xml:space="preserve">ACON PANTENE M.PROV HIDRA EXT 400X                </v>
          </cell>
          <cell r="O197">
            <v>7506339347197</v>
          </cell>
        </row>
        <row r="198">
          <cell r="A198">
            <v>10656</v>
          </cell>
          <cell r="B198">
            <v>40262</v>
          </cell>
          <cell r="D198" t="str">
            <v xml:space="preserve">ACON PANTENE M.PROV HIDRAT 400X                   </v>
          </cell>
          <cell r="O198">
            <v>7506339347791</v>
          </cell>
        </row>
        <row r="199">
          <cell r="A199">
            <v>664501</v>
          </cell>
          <cell r="B199">
            <v>75109</v>
          </cell>
          <cell r="D199" t="str">
            <v xml:space="preserve">ACON PANTENE M.PROV KERATINA 200X                 </v>
          </cell>
          <cell r="O199">
            <v>7500435241090</v>
          </cell>
        </row>
        <row r="200">
          <cell r="A200">
            <v>18946</v>
          </cell>
          <cell r="B200">
            <v>5110</v>
          </cell>
          <cell r="D200" t="str">
            <v xml:space="preserve">ACON PANTENE M.PROV KERATINA POM 250X             </v>
          </cell>
          <cell r="O200">
            <v>7506295396369</v>
          </cell>
        </row>
        <row r="201">
          <cell r="A201">
            <v>10682</v>
          </cell>
          <cell r="B201">
            <v>40263</v>
          </cell>
          <cell r="D201" t="str">
            <v xml:space="preserve">ACON PANTENE M.PROV LISO INFINITO 400X            </v>
          </cell>
          <cell r="O201">
            <v>7506339347296</v>
          </cell>
        </row>
        <row r="202">
          <cell r="A202">
            <v>11489</v>
          </cell>
          <cell r="B202">
            <v>34284</v>
          </cell>
          <cell r="D202" t="str">
            <v xml:space="preserve">ACON PANTENE M.PROV LISO Y SED 400X               </v>
          </cell>
          <cell r="O202">
            <v>7500435018418</v>
          </cell>
        </row>
        <row r="203">
          <cell r="A203">
            <v>657869</v>
          </cell>
          <cell r="B203">
            <v>707720</v>
          </cell>
          <cell r="D203" t="str">
            <v xml:space="preserve">ACON PANTENE M.PROV MICELAR 200X                  </v>
          </cell>
          <cell r="O203">
            <v>7500435128636</v>
          </cell>
        </row>
        <row r="204">
          <cell r="A204">
            <v>666639</v>
          </cell>
          <cell r="B204">
            <v>18699</v>
          </cell>
          <cell r="D204" t="str">
            <v xml:space="preserve">ACON PANTENE M.PROV QUILIBRIO 400X                </v>
          </cell>
          <cell r="O204">
            <v>7500435230018</v>
          </cell>
        </row>
        <row r="205">
          <cell r="A205">
            <v>9823</v>
          </cell>
          <cell r="B205">
            <v>98681</v>
          </cell>
          <cell r="D205" t="str">
            <v xml:space="preserve">ACON PANTENE M.PROV REP.REJUV 400X                </v>
          </cell>
          <cell r="O205">
            <v>7506339347678</v>
          </cell>
        </row>
        <row r="206">
          <cell r="A206">
            <v>9836</v>
          </cell>
          <cell r="B206">
            <v>8130</v>
          </cell>
          <cell r="D206" t="str">
            <v xml:space="preserve">ACON PANTENE M.PROV RESTAUR 200X                  </v>
          </cell>
          <cell r="O206">
            <v>7506339347258</v>
          </cell>
        </row>
        <row r="207">
          <cell r="A207">
            <v>664483</v>
          </cell>
          <cell r="B207">
            <v>40259</v>
          </cell>
          <cell r="D207" t="str">
            <v xml:space="preserve">ACON PANTENE M.PROV REVITALIZACION 400X           </v>
          </cell>
          <cell r="O207">
            <v>7500435235426</v>
          </cell>
        </row>
        <row r="208">
          <cell r="A208">
            <v>10650</v>
          </cell>
          <cell r="B208">
            <v>722422</v>
          </cell>
          <cell r="D208" t="str">
            <v xml:space="preserve">ACON PANTENE M.PROV RIZ DEF 400X                  </v>
          </cell>
          <cell r="O208">
            <v>7506339347821</v>
          </cell>
        </row>
        <row r="209">
          <cell r="A209">
            <v>662802</v>
          </cell>
          <cell r="B209">
            <v>707720</v>
          </cell>
          <cell r="D209" t="str">
            <v xml:space="preserve">ACON PANTENE MICELLAR 400X                        </v>
          </cell>
          <cell r="O209">
            <v>7500435168496</v>
          </cell>
        </row>
        <row r="210">
          <cell r="A210">
            <v>1329</v>
          </cell>
          <cell r="B210">
            <v>701912</v>
          </cell>
          <cell r="D210" t="str">
            <v xml:space="preserve">ACON PANTENE PROV HIDRAT 400X                     </v>
          </cell>
          <cell r="O210">
            <v>7506309877730</v>
          </cell>
        </row>
        <row r="211">
          <cell r="A211">
            <v>658390</v>
          </cell>
          <cell r="B211">
            <v>43737</v>
          </cell>
          <cell r="D211" t="str">
            <v xml:space="preserve">ACON PANTENE PROV MICELAR 400X                    </v>
          </cell>
          <cell r="O211">
            <v>7500435128650</v>
          </cell>
        </row>
        <row r="212">
          <cell r="A212">
            <v>8688</v>
          </cell>
          <cell r="B212">
            <v>308128</v>
          </cell>
          <cell r="D212" t="str">
            <v xml:space="preserve">ACON PANTENE PROV RESTAUR 400X                    </v>
          </cell>
          <cell r="O212">
            <v>7506309877778</v>
          </cell>
        </row>
        <row r="213">
          <cell r="A213">
            <v>8276</v>
          </cell>
          <cell r="B213">
            <v>722422</v>
          </cell>
          <cell r="D213" t="str">
            <v xml:space="preserve">ACON PANTENE PROV RIZ DEF 400X                    </v>
          </cell>
          <cell r="O213">
            <v>7506309877617</v>
          </cell>
        </row>
        <row r="214">
          <cell r="A214">
            <v>667239</v>
          </cell>
          <cell r="B214">
            <v>81570</v>
          </cell>
          <cell r="D214" t="str">
            <v xml:space="preserve">ACON PANTENE PRV BAMBU 150X                       </v>
          </cell>
          <cell r="O214">
            <v>7500435260497</v>
          </cell>
        </row>
        <row r="215">
          <cell r="A215">
            <v>667240</v>
          </cell>
          <cell r="B215">
            <v>81571</v>
          </cell>
          <cell r="D215" t="str">
            <v xml:space="preserve">ACON PANTENE PRV BAMBU 200X                       </v>
          </cell>
          <cell r="O215">
            <v>7500435260503</v>
          </cell>
        </row>
        <row r="216">
          <cell r="A216">
            <v>662801</v>
          </cell>
          <cell r="B216">
            <v>741766</v>
          </cell>
          <cell r="D216" t="str">
            <v xml:space="preserve">ACON PANTENE PRV BAMBU 400X                       </v>
          </cell>
          <cell r="O216">
            <v>7500435168052</v>
          </cell>
        </row>
        <row r="217">
          <cell r="A217">
            <v>330</v>
          </cell>
          <cell r="B217">
            <v>88250</v>
          </cell>
          <cell r="D217" t="str">
            <v xml:space="preserve">ACON PANTENE RESTAUR 400X                         </v>
          </cell>
          <cell r="O217">
            <v>0</v>
          </cell>
        </row>
        <row r="218">
          <cell r="A218">
            <v>664434</v>
          </cell>
          <cell r="B218">
            <v>75109</v>
          </cell>
          <cell r="D218" t="str">
            <v xml:space="preserve">ACON PANTENE VOLUMEN 200X                         </v>
          </cell>
          <cell r="O218">
            <v>7500435235341</v>
          </cell>
        </row>
        <row r="219">
          <cell r="A219">
            <v>4658</v>
          </cell>
          <cell r="B219" t="str">
            <v xml:space="preserve">AP0375              </v>
          </cell>
          <cell r="D219" t="str">
            <v xml:space="preserve">ACON PLUSB.BALANCE 1X                             </v>
          </cell>
          <cell r="O219">
            <v>7790740509248</v>
          </cell>
        </row>
        <row r="220">
          <cell r="A220">
            <v>667184</v>
          </cell>
          <cell r="B220">
            <v>9050676</v>
          </cell>
          <cell r="D220" t="str">
            <v xml:space="preserve">ACON PLUSB.ESENCIA BRILLO PERF. 700X              </v>
          </cell>
          <cell r="O220">
            <v>7790740001896</v>
          </cell>
        </row>
        <row r="221">
          <cell r="A221">
            <v>667183</v>
          </cell>
          <cell r="B221">
            <v>9050666</v>
          </cell>
          <cell r="D221" t="str">
            <v xml:space="preserve">ACON PLUSB.ESENCIA HIDR.PROFUNDA 700X             </v>
          </cell>
          <cell r="O221">
            <v>7790740001872</v>
          </cell>
        </row>
        <row r="222">
          <cell r="A222">
            <v>667182</v>
          </cell>
          <cell r="B222">
            <v>9050672</v>
          </cell>
          <cell r="D222" t="str">
            <v xml:space="preserve">ACON PLUSB.ESENCIA N.INTENSA 700X                 </v>
          </cell>
          <cell r="O222">
            <v>7790740001797</v>
          </cell>
        </row>
        <row r="223">
          <cell r="A223">
            <v>667185</v>
          </cell>
          <cell r="B223">
            <v>9050674</v>
          </cell>
          <cell r="D223" t="str">
            <v xml:space="preserve">ACON PLUSB.ESENCIA REVITALIZ. 700X                </v>
          </cell>
          <cell r="O223">
            <v>7790740001858</v>
          </cell>
        </row>
        <row r="224">
          <cell r="A224">
            <v>4685</v>
          </cell>
          <cell r="B224">
            <v>9050660</v>
          </cell>
          <cell r="D224" t="str">
            <v xml:space="preserve">ACON PLUSB.FRESCURA BIO-PROT 1X                   </v>
          </cell>
          <cell r="O224">
            <v>7790740502409</v>
          </cell>
        </row>
        <row r="225">
          <cell r="A225">
            <v>667181</v>
          </cell>
          <cell r="B225">
            <v>9050664</v>
          </cell>
          <cell r="D225" t="str">
            <v xml:space="preserve">ACON PLUSB.FUERZA 1X                              </v>
          </cell>
          <cell r="O225">
            <v>7790740001407</v>
          </cell>
        </row>
        <row r="226">
          <cell r="A226">
            <v>15286</v>
          </cell>
          <cell r="B226">
            <v>9050661</v>
          </cell>
          <cell r="D226" t="str">
            <v xml:space="preserve">ACON PLUSB.NUTRI BIO-PROT 1X                      </v>
          </cell>
          <cell r="O226">
            <v>7790740529017</v>
          </cell>
        </row>
        <row r="227">
          <cell r="A227">
            <v>11336</v>
          </cell>
          <cell r="B227">
            <v>9050662</v>
          </cell>
          <cell r="D227" t="str">
            <v xml:space="preserve">ACON PLUSB.PROTECCION 1X                          </v>
          </cell>
          <cell r="O227">
            <v>7790740529048</v>
          </cell>
        </row>
        <row r="228">
          <cell r="A228">
            <v>4663</v>
          </cell>
          <cell r="B228">
            <v>9050659</v>
          </cell>
          <cell r="D228" t="str">
            <v xml:space="preserve">ACON PLUSB.SUAVIDAD BIO-PROT 1X                   </v>
          </cell>
          <cell r="O228">
            <v>7790740623432</v>
          </cell>
        </row>
        <row r="229">
          <cell r="A229">
            <v>4852</v>
          </cell>
          <cell r="B229">
            <v>9050658</v>
          </cell>
          <cell r="D229" t="str">
            <v xml:space="preserve">ACON PLUSBELLE BRILL LUMINOSO 1X                  </v>
          </cell>
          <cell r="O229">
            <v>7790740528980</v>
          </cell>
        </row>
        <row r="230">
          <cell r="A230">
            <v>667187</v>
          </cell>
          <cell r="B230">
            <v>9060821</v>
          </cell>
          <cell r="D230" t="str">
            <v xml:space="preserve">ACON PLUSBELLE KIDS F.NATURAL 700X                </v>
          </cell>
          <cell r="O230">
            <v>7790740608217</v>
          </cell>
        </row>
        <row r="231">
          <cell r="A231">
            <v>659681</v>
          </cell>
          <cell r="B231">
            <v>68483322</v>
          </cell>
          <cell r="D231" t="str">
            <v xml:space="preserve">ACON SEDAL ANTIFRIZZ 190X                         </v>
          </cell>
          <cell r="O231">
            <v>7791293040783</v>
          </cell>
        </row>
        <row r="232">
          <cell r="A232">
            <v>102090</v>
          </cell>
          <cell r="B232">
            <v>68733991</v>
          </cell>
          <cell r="D232" t="str">
            <v xml:space="preserve">ACON SEDAL BOMBA ARGAN 190X                       </v>
          </cell>
          <cell r="O232">
            <v>7791293040790</v>
          </cell>
        </row>
        <row r="233">
          <cell r="A233">
            <v>20235</v>
          </cell>
          <cell r="B233">
            <v>68734001</v>
          </cell>
          <cell r="D233" t="str">
            <v xml:space="preserve">ACON SEDAL BOMBA ARGAN 340X                       </v>
          </cell>
          <cell r="O233">
            <v>7791293036335</v>
          </cell>
        </row>
        <row r="234">
          <cell r="A234">
            <v>20237</v>
          </cell>
          <cell r="B234">
            <v>68734006</v>
          </cell>
          <cell r="D234" t="str">
            <v xml:space="preserve">ACON SEDAL BOMBA ARGAN 650X                       </v>
          </cell>
          <cell r="O234">
            <v>7791293036359</v>
          </cell>
        </row>
        <row r="235">
          <cell r="A235">
            <v>661919</v>
          </cell>
          <cell r="B235">
            <v>0</v>
          </cell>
          <cell r="D235" t="str">
            <v xml:space="preserve">ACON SEDAL BOMBA NUTRICION 190X                   </v>
          </cell>
          <cell r="O235">
            <v>7791293042763</v>
          </cell>
        </row>
        <row r="236">
          <cell r="A236">
            <v>661923</v>
          </cell>
          <cell r="B236">
            <v>68733996</v>
          </cell>
          <cell r="D236" t="str">
            <v xml:space="preserve">ACON SEDAL CARB Y PEO 340X                        </v>
          </cell>
          <cell r="O236">
            <v>7791293042817</v>
          </cell>
        </row>
        <row r="237">
          <cell r="A237">
            <v>661925</v>
          </cell>
          <cell r="B237">
            <v>69675316</v>
          </cell>
          <cell r="D237" t="str">
            <v xml:space="preserve">ACON SEDAL CARB Y PEO 650X                        </v>
          </cell>
          <cell r="O237">
            <v>7791293042879</v>
          </cell>
        </row>
        <row r="238">
          <cell r="A238">
            <v>4001</v>
          </cell>
          <cell r="B238">
            <v>68733987</v>
          </cell>
          <cell r="D238" t="str">
            <v xml:space="preserve">ACON SEDAL CARBON ACT 190X                        </v>
          </cell>
          <cell r="O238">
            <v>7791293040202</v>
          </cell>
        </row>
        <row r="239">
          <cell r="A239">
            <v>102094</v>
          </cell>
          <cell r="B239">
            <v>68744243</v>
          </cell>
          <cell r="D239" t="str">
            <v xml:space="preserve">ACON SEDAL CERAM 190X                             </v>
          </cell>
          <cell r="O239">
            <v>7791293030661</v>
          </cell>
        </row>
        <row r="240">
          <cell r="A240">
            <v>664494</v>
          </cell>
          <cell r="B240">
            <v>68744251</v>
          </cell>
          <cell r="D240" t="str">
            <v xml:space="preserve">ACON SEDAL CERAM 300X                             </v>
          </cell>
          <cell r="O240">
            <v>7791293045900</v>
          </cell>
        </row>
        <row r="241">
          <cell r="A241">
            <v>660154</v>
          </cell>
          <cell r="B241">
            <v>68582856</v>
          </cell>
          <cell r="D241" t="str">
            <v xml:space="preserve">ACON SEDAL COLAGENO 190X                          </v>
          </cell>
          <cell r="O241">
            <v>7791293042060</v>
          </cell>
        </row>
        <row r="242">
          <cell r="A242">
            <v>660156</v>
          </cell>
          <cell r="B242">
            <v>68582857</v>
          </cell>
          <cell r="D242" t="str">
            <v xml:space="preserve">ACON SEDAL COLAGENO 340X                          </v>
          </cell>
          <cell r="O242">
            <v>7791293042077</v>
          </cell>
        </row>
        <row r="243">
          <cell r="A243">
            <v>101993</v>
          </cell>
          <cell r="B243">
            <v>68744244</v>
          </cell>
          <cell r="D243" t="str">
            <v xml:space="preserve">ACON SEDAL CREMA BALANCE 190X                     </v>
          </cell>
          <cell r="O243">
            <v>7791293030654</v>
          </cell>
        </row>
        <row r="244">
          <cell r="A244">
            <v>660153</v>
          </cell>
          <cell r="B244">
            <v>68582853</v>
          </cell>
          <cell r="D244" t="str">
            <v xml:space="preserve">ACON SEDAL HIALURONICO 190X                       </v>
          </cell>
          <cell r="O244">
            <v>7791293042039</v>
          </cell>
        </row>
        <row r="245">
          <cell r="A245">
            <v>660155</v>
          </cell>
          <cell r="B245">
            <v>68582854</v>
          </cell>
          <cell r="D245" t="str">
            <v xml:space="preserve">ACON SEDAL HIALURONICO 340X                       </v>
          </cell>
          <cell r="O245">
            <v>7791293042046</v>
          </cell>
        </row>
        <row r="246">
          <cell r="A246">
            <v>661918</v>
          </cell>
          <cell r="B246">
            <v>68733983</v>
          </cell>
          <cell r="D246" t="str">
            <v xml:space="preserve">ACON SEDAL JENG Y RICI 190X                       </v>
          </cell>
          <cell r="O246">
            <v>7791293042749</v>
          </cell>
        </row>
        <row r="247">
          <cell r="A247">
            <v>661922</v>
          </cell>
          <cell r="B247">
            <v>68733995</v>
          </cell>
          <cell r="D247" t="str">
            <v xml:space="preserve">ACON SEDAL JENG Y RICI 340X                       </v>
          </cell>
          <cell r="O247">
            <v>7791293042800</v>
          </cell>
        </row>
        <row r="248">
          <cell r="A248">
            <v>102092</v>
          </cell>
          <cell r="B248">
            <v>68744245</v>
          </cell>
          <cell r="D248" t="str">
            <v xml:space="preserve">ACON SEDAL LISO PERF 190X                         </v>
          </cell>
          <cell r="O248">
            <v>7791293030708</v>
          </cell>
        </row>
        <row r="249">
          <cell r="A249">
            <v>7949</v>
          </cell>
          <cell r="B249">
            <v>68744258</v>
          </cell>
          <cell r="D249" t="str">
            <v xml:space="preserve">ACON SEDAL LISO PERF 340X                         </v>
          </cell>
          <cell r="O249">
            <v>7791293030982</v>
          </cell>
        </row>
        <row r="250">
          <cell r="A250">
            <v>664617</v>
          </cell>
          <cell r="B250">
            <v>69973513</v>
          </cell>
          <cell r="D250" t="str">
            <v xml:space="preserve">ACON SEDAL PREBIOTICO 190X                        </v>
          </cell>
          <cell r="O250">
            <v>7791293049755</v>
          </cell>
        </row>
        <row r="251">
          <cell r="A251">
            <v>102043</v>
          </cell>
          <cell r="B251">
            <v>68744246</v>
          </cell>
          <cell r="D251" t="str">
            <v xml:space="preserve">ACON SEDAL REST INST 190X                         </v>
          </cell>
          <cell r="O251">
            <v>7791293030746</v>
          </cell>
        </row>
        <row r="252">
          <cell r="A252">
            <v>102120</v>
          </cell>
          <cell r="B252">
            <v>68744259</v>
          </cell>
          <cell r="D252" t="str">
            <v xml:space="preserve">ACON SEDAL REST INST 340X                         </v>
          </cell>
          <cell r="O252">
            <v>7791293031019</v>
          </cell>
        </row>
        <row r="253">
          <cell r="A253">
            <v>17281</v>
          </cell>
          <cell r="B253">
            <v>68744265</v>
          </cell>
          <cell r="D253" t="str">
            <v xml:space="preserve">ACON SEDAL REST INST 650X                         </v>
          </cell>
          <cell r="O253">
            <v>7791293035345</v>
          </cell>
        </row>
        <row r="254">
          <cell r="A254">
            <v>102075</v>
          </cell>
          <cell r="B254">
            <v>68744250</v>
          </cell>
          <cell r="D254" t="str">
            <v xml:space="preserve">ACON SEDAL RIZO DEFINIDO 190X                     </v>
          </cell>
          <cell r="O254">
            <v>7791293030753</v>
          </cell>
        </row>
        <row r="255">
          <cell r="A255">
            <v>102137</v>
          </cell>
          <cell r="B255">
            <v>68744260</v>
          </cell>
          <cell r="D255" t="str">
            <v xml:space="preserve">ACON SEDAL RIZO DEFINIDO 340X                     </v>
          </cell>
          <cell r="O255">
            <v>7791293031026</v>
          </cell>
        </row>
        <row r="256">
          <cell r="A256">
            <v>17277</v>
          </cell>
          <cell r="B256">
            <v>68744266</v>
          </cell>
          <cell r="D256" t="str">
            <v xml:space="preserve">ACON SEDAL RIZO DEFINIDO 650X                     </v>
          </cell>
          <cell r="O256">
            <v>7791293031248</v>
          </cell>
        </row>
        <row r="257">
          <cell r="A257">
            <v>664585</v>
          </cell>
          <cell r="B257">
            <v>62680211</v>
          </cell>
          <cell r="D257" t="str">
            <v xml:space="preserve">ACON SUAVE BOMBA JAZMIN 930X                      </v>
          </cell>
          <cell r="O257">
            <v>7791293050430</v>
          </cell>
        </row>
        <row r="258">
          <cell r="A258">
            <v>100191</v>
          </cell>
          <cell r="B258">
            <v>62680210</v>
          </cell>
          <cell r="D258" t="str">
            <v xml:space="preserve">ACON SUAVE BRILL CERAM 930X                       </v>
          </cell>
          <cell r="O258">
            <v>7791293030265</v>
          </cell>
        </row>
        <row r="259">
          <cell r="A259">
            <v>666194</v>
          </cell>
          <cell r="B259">
            <v>62680213</v>
          </cell>
          <cell r="D259" t="str">
            <v xml:space="preserve">ACON SUAVE DELICIOSA 930X                         </v>
          </cell>
          <cell r="O259">
            <v>7791293050454</v>
          </cell>
        </row>
        <row r="260">
          <cell r="A260">
            <v>666193</v>
          </cell>
          <cell r="B260">
            <v>62680212</v>
          </cell>
          <cell r="D260" t="str">
            <v xml:space="preserve">ACON SUAVE FRUTAL 930X                            </v>
          </cell>
          <cell r="O260">
            <v>7791293050447</v>
          </cell>
        </row>
        <row r="261">
          <cell r="A261">
            <v>2328</v>
          </cell>
          <cell r="B261">
            <v>68569968</v>
          </cell>
          <cell r="D261" t="str">
            <v xml:space="preserve">ACON SUAVE KIDS FRUTILLA 350X                     </v>
          </cell>
          <cell r="O261">
            <v>7791293027876</v>
          </cell>
        </row>
        <row r="262">
          <cell r="A262">
            <v>662285</v>
          </cell>
          <cell r="B262">
            <v>811859</v>
          </cell>
          <cell r="D262" t="str">
            <v xml:space="preserve">ACON TIO NACHO ACLA 200X                          </v>
          </cell>
          <cell r="O262">
            <v>7798140252641</v>
          </cell>
        </row>
        <row r="263">
          <cell r="A263">
            <v>662588</v>
          </cell>
          <cell r="B263">
            <v>811854</v>
          </cell>
          <cell r="D263" t="str">
            <v xml:space="preserve">ACON TIO NACHO ACLA 200X                          </v>
          </cell>
          <cell r="O263">
            <v>7798140256670</v>
          </cell>
        </row>
        <row r="264">
          <cell r="A264">
            <v>662304</v>
          </cell>
          <cell r="B264">
            <v>8110000852</v>
          </cell>
          <cell r="D264" t="str">
            <v xml:space="preserve">ACON TIO NACHO ACLA 415X                          </v>
          </cell>
          <cell r="O264">
            <v>650240014581</v>
          </cell>
        </row>
        <row r="265">
          <cell r="A265">
            <v>662587</v>
          </cell>
          <cell r="B265">
            <v>8110000852</v>
          </cell>
          <cell r="D265" t="str">
            <v xml:space="preserve">ACON TIO NACHO ACLA 415X                          </v>
          </cell>
          <cell r="O265">
            <v>7798140256656</v>
          </cell>
        </row>
        <row r="266">
          <cell r="A266">
            <v>662293</v>
          </cell>
          <cell r="B266">
            <v>8110000647</v>
          </cell>
          <cell r="D266" t="str">
            <v xml:space="preserve">ACON TIO NACHO ACLA DP 400X                       </v>
          </cell>
          <cell r="O266">
            <v>7798140253839</v>
          </cell>
        </row>
        <row r="267">
          <cell r="A267">
            <v>662604</v>
          </cell>
          <cell r="B267">
            <v>811858</v>
          </cell>
          <cell r="D267" t="str">
            <v xml:space="preserve">ACON TIO NACHO ALOE 200X                          </v>
          </cell>
          <cell r="O267">
            <v>7798140256717</v>
          </cell>
        </row>
        <row r="268">
          <cell r="A268">
            <v>662603</v>
          </cell>
          <cell r="B268">
            <v>8110000856</v>
          </cell>
          <cell r="D268" t="str">
            <v xml:space="preserve">ACON TIO NACHO ALOE 415X                          </v>
          </cell>
          <cell r="O268">
            <v>7798140256694</v>
          </cell>
        </row>
        <row r="269">
          <cell r="A269">
            <v>662308</v>
          </cell>
          <cell r="B269">
            <v>8110000489</v>
          </cell>
          <cell r="D269" t="str">
            <v xml:space="preserve">ACON TIO NACHO ALOE VERA 415X                     </v>
          </cell>
          <cell r="O269">
            <v>7798140259916</v>
          </cell>
        </row>
        <row r="270">
          <cell r="A270">
            <v>662296</v>
          </cell>
          <cell r="B270">
            <v>8110000664</v>
          </cell>
          <cell r="D270" t="str">
            <v xml:space="preserve">ACON TIO NACHO ALOE VERA DP 400X                  </v>
          </cell>
          <cell r="O270">
            <v>7798140255826</v>
          </cell>
        </row>
        <row r="271">
          <cell r="A271">
            <v>662288</v>
          </cell>
          <cell r="B271">
            <v>8110000702</v>
          </cell>
          <cell r="D271" t="str">
            <v xml:space="preserve">ACON TIO NACHO CEL MADR 200X                      </v>
          </cell>
          <cell r="O271">
            <v>7798140255888</v>
          </cell>
        </row>
        <row r="272">
          <cell r="A272">
            <v>662309</v>
          </cell>
          <cell r="B272">
            <v>8110000701</v>
          </cell>
          <cell r="D272" t="str">
            <v xml:space="preserve">ACON TIO NACHO CEL MADR 415X                      </v>
          </cell>
          <cell r="O272">
            <v>7798140255871</v>
          </cell>
        </row>
        <row r="273">
          <cell r="A273">
            <v>662600</v>
          </cell>
          <cell r="B273">
            <v>8110000878</v>
          </cell>
          <cell r="D273" t="str">
            <v xml:space="preserve">ACON TIO NACHO CELM 200X                          </v>
          </cell>
          <cell r="O273">
            <v>7798140256915</v>
          </cell>
        </row>
        <row r="274">
          <cell r="A274">
            <v>662599</v>
          </cell>
          <cell r="B274">
            <v>8110000876</v>
          </cell>
          <cell r="D274" t="str">
            <v xml:space="preserve">ACON TIO NACHO CELM 415X                          </v>
          </cell>
          <cell r="O274">
            <v>7798140256892</v>
          </cell>
        </row>
        <row r="275">
          <cell r="A275">
            <v>662294</v>
          </cell>
          <cell r="B275">
            <v>8110000646</v>
          </cell>
          <cell r="D275" t="str">
            <v xml:space="preserve">ACON TIO NACHO ENG DP 400X                        </v>
          </cell>
          <cell r="O275">
            <v>7798140253815</v>
          </cell>
        </row>
        <row r="276">
          <cell r="A276">
            <v>662592</v>
          </cell>
          <cell r="B276">
            <v>8110000862</v>
          </cell>
          <cell r="D276" t="str">
            <v xml:space="preserve">ACON TIO NACHO ENGR 200X                          </v>
          </cell>
          <cell r="O276">
            <v>7798140256755</v>
          </cell>
        </row>
        <row r="277">
          <cell r="A277">
            <v>662591</v>
          </cell>
          <cell r="B277">
            <v>8110000860</v>
          </cell>
          <cell r="D277" t="str">
            <v xml:space="preserve">ACON TIO NACHO ENGR 415X                          </v>
          </cell>
          <cell r="O277">
            <v>7798140256731</v>
          </cell>
        </row>
        <row r="278">
          <cell r="A278">
            <v>662286</v>
          </cell>
          <cell r="B278">
            <v>8110000862</v>
          </cell>
          <cell r="D278" t="str">
            <v xml:space="preserve">ACON TIO NACHO ENGRO 200X                         </v>
          </cell>
          <cell r="O278">
            <v>7798140252702</v>
          </cell>
        </row>
        <row r="279">
          <cell r="A279">
            <v>662305</v>
          </cell>
          <cell r="B279">
            <v>8110000860</v>
          </cell>
          <cell r="D279" t="str">
            <v xml:space="preserve">ACON TIO NACHO ENGRO 415X                         </v>
          </cell>
          <cell r="O279">
            <v>7798140251699</v>
          </cell>
        </row>
        <row r="280">
          <cell r="A280">
            <v>662584</v>
          </cell>
          <cell r="B280">
            <v>811866</v>
          </cell>
          <cell r="D280" t="str">
            <v xml:space="preserve">ACON TIO NACHO HERB 200X                          </v>
          </cell>
          <cell r="O280">
            <v>7798140256793</v>
          </cell>
        </row>
        <row r="281">
          <cell r="A281">
            <v>662583</v>
          </cell>
          <cell r="B281">
            <v>811864</v>
          </cell>
          <cell r="D281" t="str">
            <v xml:space="preserve">ACON TIO NACHO HERB 415X                          </v>
          </cell>
          <cell r="O281">
            <v>7798140256779</v>
          </cell>
        </row>
        <row r="282">
          <cell r="A282">
            <v>662292</v>
          </cell>
          <cell r="B282">
            <v>8110000645</v>
          </cell>
          <cell r="D282" t="str">
            <v xml:space="preserve">ACON TIO NACHO HERB MIL DP 400X                   </v>
          </cell>
          <cell r="O282">
            <v>7798140253792</v>
          </cell>
        </row>
        <row r="283">
          <cell r="A283">
            <v>662284</v>
          </cell>
          <cell r="B283">
            <v>811866</v>
          </cell>
          <cell r="D283" t="str">
            <v xml:space="preserve">ACON TIO NACHO HERB MILE 200X                     </v>
          </cell>
          <cell r="O283">
            <v>7798140252689</v>
          </cell>
        </row>
        <row r="284">
          <cell r="A284">
            <v>662303</v>
          </cell>
          <cell r="B284">
            <v>811864</v>
          </cell>
          <cell r="D284" t="str">
            <v xml:space="preserve">ACON TIO NACHO HERB MILE 415X                     </v>
          </cell>
          <cell r="O284">
            <v>7798140251286</v>
          </cell>
        </row>
        <row r="285">
          <cell r="A285">
            <v>662596</v>
          </cell>
          <cell r="B285">
            <v>8110000870</v>
          </cell>
          <cell r="D285" t="str">
            <v xml:space="preserve">ACON TIO NACHO ULTR 200X                          </v>
          </cell>
          <cell r="O285">
            <v>7798140256830</v>
          </cell>
        </row>
        <row r="286">
          <cell r="A286">
            <v>662595</v>
          </cell>
          <cell r="B286">
            <v>8110000868</v>
          </cell>
          <cell r="D286" t="str">
            <v xml:space="preserve">ACON TIO NACHO ULTR 415X                          </v>
          </cell>
          <cell r="O286">
            <v>7798140256816</v>
          </cell>
        </row>
        <row r="287">
          <cell r="A287">
            <v>662287</v>
          </cell>
          <cell r="B287">
            <v>8110000470</v>
          </cell>
          <cell r="D287" t="str">
            <v xml:space="preserve">ACON TIO NACHO ULTR HID 200X                      </v>
          </cell>
          <cell r="O287">
            <v>7798140259756</v>
          </cell>
        </row>
        <row r="288">
          <cell r="A288">
            <v>662307</v>
          </cell>
          <cell r="B288">
            <v>8110000317</v>
          </cell>
          <cell r="D288" t="str">
            <v xml:space="preserve">ACON TIO NACHO ULTRAH COCO 415X                   </v>
          </cell>
          <cell r="O288">
            <v>7798140258506</v>
          </cell>
        </row>
        <row r="289">
          <cell r="A289">
            <v>17020</v>
          </cell>
          <cell r="B289">
            <v>68914256</v>
          </cell>
          <cell r="D289" t="str">
            <v xml:space="preserve">ACON TRESEM INFUSION KERAT 250X                   </v>
          </cell>
          <cell r="O289">
            <v>7791293033389</v>
          </cell>
        </row>
        <row r="290">
          <cell r="A290">
            <v>662835</v>
          </cell>
          <cell r="B290">
            <v>0</v>
          </cell>
          <cell r="D290" t="str">
            <v xml:space="preserve">ACON TRESEM ONDAS BOHO 500X                       </v>
          </cell>
          <cell r="O290">
            <v>7791293044989</v>
          </cell>
        </row>
        <row r="291">
          <cell r="A291">
            <v>102256</v>
          </cell>
          <cell r="B291" t="str">
            <v xml:space="preserve">ACE0129             </v>
          </cell>
          <cell r="D291" t="str">
            <v xml:space="preserve">ACRO CANUELA ROC VEG OLIVA 150X                   </v>
          </cell>
          <cell r="O291">
            <v>7792180131942</v>
          </cell>
        </row>
        <row r="292">
          <cell r="A292">
            <v>4020</v>
          </cell>
          <cell r="B292">
            <v>26533</v>
          </cell>
          <cell r="D292" t="str">
            <v xml:space="preserve">ACRO FRITOLIM CLAS 120X                           </v>
          </cell>
          <cell r="O292">
            <v>7790070228666</v>
          </cell>
        </row>
        <row r="293">
          <cell r="A293">
            <v>1964</v>
          </cell>
          <cell r="B293">
            <v>26534</v>
          </cell>
          <cell r="D293" t="str">
            <v xml:space="preserve">ACRO FRITOLIN MANT 120X                           </v>
          </cell>
          <cell r="O293">
            <v>7790070228673</v>
          </cell>
        </row>
        <row r="294">
          <cell r="A294">
            <v>6495</v>
          </cell>
          <cell r="B294">
            <v>26535</v>
          </cell>
          <cell r="D294" t="str">
            <v xml:space="preserve">ACRO FRITOLIN OLIVA 120X                          </v>
          </cell>
          <cell r="O294">
            <v>7790070228680</v>
          </cell>
        </row>
        <row r="295">
          <cell r="A295">
            <v>657993</v>
          </cell>
          <cell r="B295">
            <v>435</v>
          </cell>
          <cell r="D295" t="str">
            <v xml:space="preserve">ACRO MAZOLA AER 120X                              </v>
          </cell>
          <cell r="O295">
            <v>7790272000848</v>
          </cell>
        </row>
        <row r="296">
          <cell r="A296">
            <v>11343</v>
          </cell>
          <cell r="B296">
            <v>443</v>
          </cell>
          <cell r="D296" t="str">
            <v xml:space="preserve">ACRO MAZOLA MANTECA SPRAY 120X                    </v>
          </cell>
          <cell r="O296">
            <v>7790272000855</v>
          </cell>
        </row>
        <row r="297">
          <cell r="A297">
            <v>3630</v>
          </cell>
          <cell r="B297">
            <v>20</v>
          </cell>
          <cell r="D297" t="str">
            <v xml:space="preserve">ACRO NATURA AER 120X                              </v>
          </cell>
          <cell r="O297">
            <v>7790272005508</v>
          </cell>
        </row>
        <row r="298">
          <cell r="A298">
            <v>7485</v>
          </cell>
          <cell r="B298">
            <v>225</v>
          </cell>
          <cell r="D298" t="str">
            <v xml:space="preserve">ACRO NATURA ROCIO VEG OLIVA 120X                  </v>
          </cell>
          <cell r="O298">
            <v>7790272000954</v>
          </cell>
        </row>
        <row r="299">
          <cell r="A299">
            <v>661373</v>
          </cell>
          <cell r="B299">
            <v>7760</v>
          </cell>
          <cell r="D299" t="str">
            <v xml:space="preserve">ADER ADLER CHEDDAR D/P 250X                       </v>
          </cell>
          <cell r="O299">
            <v>7791564136702</v>
          </cell>
        </row>
        <row r="300">
          <cell r="A300">
            <v>666510</v>
          </cell>
          <cell r="B300">
            <v>7706</v>
          </cell>
          <cell r="D300" t="str">
            <v xml:space="preserve">ADER ADLER CHEDDAR/ PICANTE  D/P 250X             </v>
          </cell>
          <cell r="O300">
            <v>7794820903438</v>
          </cell>
        </row>
        <row r="301">
          <cell r="A301">
            <v>665087</v>
          </cell>
          <cell r="B301">
            <v>11008</v>
          </cell>
          <cell r="D301" t="str">
            <v xml:space="preserve">ADER ARYTZA  MOST AHUMADA 360X                    </v>
          </cell>
          <cell r="O301">
            <v>7798126291275</v>
          </cell>
        </row>
        <row r="302">
          <cell r="A302">
            <v>666817</v>
          </cell>
          <cell r="B302">
            <v>30208</v>
          </cell>
          <cell r="D302" t="str">
            <v xml:space="preserve">ADER ARYTZA CHIMI ETIQ/NEGRA 360X                 </v>
          </cell>
          <cell r="O302">
            <v>7798126291114</v>
          </cell>
        </row>
        <row r="303">
          <cell r="A303">
            <v>666816</v>
          </cell>
          <cell r="B303">
            <v>30108</v>
          </cell>
          <cell r="D303" t="str">
            <v xml:space="preserve">ADER ARYTZA CHIMI PICANTE 360X                    </v>
          </cell>
          <cell r="O303">
            <v>7798126291107</v>
          </cell>
        </row>
        <row r="304">
          <cell r="A304">
            <v>665163</v>
          </cell>
          <cell r="B304">
            <v>30608</v>
          </cell>
          <cell r="D304" t="str">
            <v xml:space="preserve">ADER ARYTZA KETCHUP AHUMADO 400X                  </v>
          </cell>
          <cell r="O304">
            <v>7798126291282</v>
          </cell>
        </row>
        <row r="305">
          <cell r="A305">
            <v>659221</v>
          </cell>
          <cell r="B305">
            <v>60108</v>
          </cell>
          <cell r="D305" t="str">
            <v xml:space="preserve">ADER ARYTZA MAYONESA 340X                         </v>
          </cell>
          <cell r="O305">
            <v>7798126290889</v>
          </cell>
        </row>
        <row r="306">
          <cell r="A306">
            <v>659222</v>
          </cell>
          <cell r="B306">
            <v>60208</v>
          </cell>
          <cell r="D306" t="str">
            <v xml:space="preserve">ADER ARYTZA MAYONESA AHUMADA 340X                 </v>
          </cell>
          <cell r="O306">
            <v>7798126290896</v>
          </cell>
        </row>
        <row r="307">
          <cell r="A307">
            <v>659223</v>
          </cell>
          <cell r="B307">
            <v>60308</v>
          </cell>
          <cell r="D307" t="str">
            <v xml:space="preserve">ADER ARYTZA MAYONESA C/AJO 340X                   </v>
          </cell>
          <cell r="O307">
            <v>7798126290940</v>
          </cell>
        </row>
        <row r="308">
          <cell r="A308">
            <v>666305</v>
          </cell>
          <cell r="B308">
            <v>80201</v>
          </cell>
          <cell r="D308" t="str">
            <v xml:space="preserve">ADER ARYTZA MAYONESA ZANAHORIA 190X               </v>
          </cell>
          <cell r="O308">
            <v>7798126291541</v>
          </cell>
        </row>
        <row r="309">
          <cell r="A309">
            <v>18682</v>
          </cell>
          <cell r="B309">
            <v>10408</v>
          </cell>
          <cell r="D309" t="str">
            <v xml:space="preserve">ADER ARYTZA MOST ALEMANA 360X                     </v>
          </cell>
          <cell r="O309">
            <v>7798126290469</v>
          </cell>
        </row>
        <row r="310">
          <cell r="A310">
            <v>18685</v>
          </cell>
          <cell r="B310">
            <v>10208</v>
          </cell>
          <cell r="D310" t="str">
            <v xml:space="preserve">ADER ARYTZA MOST ANTIGUA 360X                     </v>
          </cell>
          <cell r="O310">
            <v>7798126290087</v>
          </cell>
        </row>
        <row r="311">
          <cell r="A311">
            <v>666813</v>
          </cell>
          <cell r="B311">
            <v>10608</v>
          </cell>
          <cell r="D311" t="str">
            <v xml:space="preserve">ADER ARYTZA MOST CLASICA 360X                     </v>
          </cell>
          <cell r="O311">
            <v>7798126291084</v>
          </cell>
        </row>
        <row r="312">
          <cell r="A312">
            <v>18684</v>
          </cell>
          <cell r="B312">
            <v>10108</v>
          </cell>
          <cell r="D312" t="str">
            <v xml:space="preserve">ADER ARYTZA MOST DIJON 360X                       </v>
          </cell>
          <cell r="O312">
            <v>7798126290025</v>
          </cell>
        </row>
        <row r="313">
          <cell r="A313">
            <v>18681</v>
          </cell>
          <cell r="B313">
            <v>10308</v>
          </cell>
          <cell r="D313" t="str">
            <v xml:space="preserve">ADER ARYTZA MOST MIEL 360X                        </v>
          </cell>
          <cell r="O313">
            <v>7798126290056</v>
          </cell>
        </row>
        <row r="314">
          <cell r="A314">
            <v>666814</v>
          </cell>
          <cell r="B314">
            <v>10708</v>
          </cell>
          <cell r="D314" t="str">
            <v xml:space="preserve">ADER ARYTZA MOST S/SAL 360X                       </v>
          </cell>
          <cell r="O314">
            <v>7798126291091</v>
          </cell>
        </row>
        <row r="315">
          <cell r="A315">
            <v>659001</v>
          </cell>
          <cell r="B315">
            <v>40101</v>
          </cell>
          <cell r="D315" t="str">
            <v xml:space="preserve">ADER ARYTZA PIMENTON AHUM DUL 95X                 </v>
          </cell>
          <cell r="O315">
            <v>7798126290667</v>
          </cell>
        </row>
        <row r="316">
          <cell r="A316">
            <v>666821</v>
          </cell>
          <cell r="B316">
            <v>80301</v>
          </cell>
          <cell r="D316" t="str">
            <v xml:space="preserve">ADER ARYTZA PROVENZAL 190X                        </v>
          </cell>
          <cell r="O316">
            <v>7798126291626</v>
          </cell>
        </row>
        <row r="317">
          <cell r="A317">
            <v>665164</v>
          </cell>
          <cell r="B317">
            <v>30808</v>
          </cell>
          <cell r="D317" t="str">
            <v xml:space="preserve">ADER ARYTZA SALSA ALIOLI 340X                     </v>
          </cell>
          <cell r="O317">
            <v>7798126291305</v>
          </cell>
        </row>
        <row r="318">
          <cell r="A318">
            <v>665528</v>
          </cell>
          <cell r="B318">
            <v>30408</v>
          </cell>
          <cell r="D318" t="str">
            <v xml:space="preserve">ADER ARYTZA SALSA BARBACOA 370X                   </v>
          </cell>
          <cell r="O318">
            <v>7798126291138</v>
          </cell>
        </row>
        <row r="319">
          <cell r="A319">
            <v>666819</v>
          </cell>
          <cell r="B319">
            <v>0</v>
          </cell>
          <cell r="D319" t="str">
            <v xml:space="preserve">ADER ARYTZA SALSA BARBACOA 400X                   </v>
          </cell>
          <cell r="O319">
            <v>7798126291862</v>
          </cell>
        </row>
        <row r="320">
          <cell r="A320">
            <v>666304</v>
          </cell>
          <cell r="B320">
            <v>30708</v>
          </cell>
          <cell r="D320" t="str">
            <v xml:space="preserve">ADER ARYTZA SALSA CAESAR 340X                     </v>
          </cell>
          <cell r="O320">
            <v>7798126291299</v>
          </cell>
        </row>
        <row r="321">
          <cell r="A321">
            <v>666818</v>
          </cell>
          <cell r="B321">
            <v>30308</v>
          </cell>
          <cell r="D321" t="str">
            <v xml:space="preserve">ADER ARYTZA SALSA ETIQ/NEG CRIOLLA 360X           </v>
          </cell>
          <cell r="O321">
            <v>7798126291121</v>
          </cell>
        </row>
        <row r="322">
          <cell r="A322">
            <v>666822</v>
          </cell>
          <cell r="B322">
            <v>80101</v>
          </cell>
          <cell r="D322" t="str">
            <v xml:space="preserve">ADER ARYTZA SALSA GOLF VEGANA 190X                </v>
          </cell>
          <cell r="O322">
            <v>7798126291589</v>
          </cell>
        </row>
        <row r="323">
          <cell r="A323">
            <v>659737</v>
          </cell>
          <cell r="B323">
            <v>12347</v>
          </cell>
          <cell r="D323" t="str">
            <v xml:space="preserve">ADER CAMP S.BARBACOA D/P 250X                     </v>
          </cell>
          <cell r="O323">
            <v>7793360123474</v>
          </cell>
        </row>
        <row r="324">
          <cell r="A324">
            <v>19532</v>
          </cell>
          <cell r="B324">
            <v>927059</v>
          </cell>
          <cell r="D324" t="str">
            <v xml:space="preserve">ADER CASALTA BBQ 335X                             </v>
          </cell>
          <cell r="O324">
            <v>7790139004903</v>
          </cell>
        </row>
        <row r="325">
          <cell r="A325">
            <v>19533</v>
          </cell>
          <cell r="B325">
            <v>927057</v>
          </cell>
          <cell r="D325" t="str">
            <v xml:space="preserve">ADER CASALTA CAESAR 285X                          </v>
          </cell>
          <cell r="O325">
            <v>7790139004927</v>
          </cell>
        </row>
        <row r="326">
          <cell r="A326">
            <v>10145</v>
          </cell>
          <cell r="B326">
            <v>927058</v>
          </cell>
          <cell r="D326" t="str">
            <v xml:space="preserve">ADER CASALTA CHIMI 300X                           </v>
          </cell>
          <cell r="O326">
            <v>7790139100582</v>
          </cell>
        </row>
        <row r="327">
          <cell r="A327">
            <v>2336</v>
          </cell>
          <cell r="B327">
            <v>111276</v>
          </cell>
          <cell r="D327" t="str">
            <v xml:space="preserve">ADER DANICA BBQ 220X                              </v>
          </cell>
          <cell r="O327">
            <v>7791620002712</v>
          </cell>
        </row>
        <row r="328">
          <cell r="A328">
            <v>2338</v>
          </cell>
          <cell r="B328">
            <v>111244</v>
          </cell>
          <cell r="D328" t="str">
            <v xml:space="preserve">ADER DANICA KETCHUP D/P 220X                      </v>
          </cell>
          <cell r="O328">
            <v>7791620002552</v>
          </cell>
        </row>
        <row r="329">
          <cell r="A329">
            <v>2339</v>
          </cell>
          <cell r="B329">
            <v>111179</v>
          </cell>
          <cell r="D329" t="str">
            <v xml:space="preserve">ADER DANICA SALSA GOLF 220X                       </v>
          </cell>
          <cell r="O329">
            <v>7791620001852</v>
          </cell>
        </row>
        <row r="330">
          <cell r="A330">
            <v>7259</v>
          </cell>
          <cell r="B330">
            <v>111243</v>
          </cell>
          <cell r="D330" t="str">
            <v xml:space="preserve">ADER DFIESTA KETCHUP 220X                         </v>
          </cell>
          <cell r="O330">
            <v>7791620187631</v>
          </cell>
        </row>
        <row r="331">
          <cell r="A331">
            <v>662223</v>
          </cell>
          <cell r="B331">
            <v>1252</v>
          </cell>
          <cell r="D331" t="str">
            <v xml:space="preserve">ADER DOS ANCLAS CHIMICH375X                       </v>
          </cell>
          <cell r="O331">
            <v>7792900990712</v>
          </cell>
        </row>
        <row r="332">
          <cell r="A332">
            <v>14162</v>
          </cell>
          <cell r="B332">
            <v>1199</v>
          </cell>
          <cell r="D332" t="str">
            <v xml:space="preserve">ADER DOS ANCLAS SALS CAESAR 350X                  </v>
          </cell>
          <cell r="O332">
            <v>7792900000312</v>
          </cell>
        </row>
        <row r="333">
          <cell r="A333">
            <v>662701</v>
          </cell>
          <cell r="B333">
            <v>69612653</v>
          </cell>
          <cell r="D333" t="str">
            <v xml:space="preserve">ADER HELLMANNS AHUMADO DP 250X                    </v>
          </cell>
          <cell r="O333">
            <v>7794000006560</v>
          </cell>
        </row>
        <row r="334">
          <cell r="A334">
            <v>5301</v>
          </cell>
          <cell r="B334">
            <v>69682175</v>
          </cell>
          <cell r="D334" t="str">
            <v xml:space="preserve">ADER HELLMANNS KETCHUP D/P 250X                   </v>
          </cell>
          <cell r="O334">
            <v>7794000960275</v>
          </cell>
        </row>
        <row r="335">
          <cell r="A335">
            <v>8735</v>
          </cell>
          <cell r="B335">
            <v>68680822</v>
          </cell>
          <cell r="D335" t="str">
            <v xml:space="preserve">ADER HELLMANNS KETCHUP D/P 60X                    </v>
          </cell>
          <cell r="O335">
            <v>7794000960763</v>
          </cell>
        </row>
        <row r="336">
          <cell r="A336">
            <v>666045</v>
          </cell>
          <cell r="B336">
            <v>3604</v>
          </cell>
          <cell r="D336" t="str">
            <v xml:space="preserve">ADER KANSAS AIOLI SAUCE 265X                      </v>
          </cell>
          <cell r="O336">
            <v>7798334803604</v>
          </cell>
        </row>
        <row r="337">
          <cell r="A337">
            <v>665108</v>
          </cell>
          <cell r="B337" t="str">
            <v xml:space="preserve">S113                </v>
          </cell>
          <cell r="D337" t="str">
            <v xml:space="preserve">ADER KANSAS AIOLI SAUCE 400X                      </v>
          </cell>
          <cell r="O337">
            <v>7798334802102</v>
          </cell>
        </row>
        <row r="338">
          <cell r="A338">
            <v>662273</v>
          </cell>
          <cell r="B338" t="str">
            <v xml:space="preserve">S106                </v>
          </cell>
          <cell r="D338" t="str">
            <v xml:space="preserve">ADER KANSAS AMERICAN KETCHUP 465X                 </v>
          </cell>
          <cell r="O338">
            <v>7798334800184</v>
          </cell>
        </row>
        <row r="339">
          <cell r="A339">
            <v>666046</v>
          </cell>
          <cell r="B339">
            <v>3673</v>
          </cell>
          <cell r="D339" t="str">
            <v xml:space="preserve">ADER KANSAS BARBACOA 295X                         </v>
          </cell>
          <cell r="O339">
            <v>7798334803673</v>
          </cell>
        </row>
        <row r="340">
          <cell r="A340">
            <v>662269</v>
          </cell>
          <cell r="B340" t="str">
            <v xml:space="preserve">S102                </v>
          </cell>
          <cell r="D340" t="str">
            <v xml:space="preserve">ADER KANSAS BARBACOA 455X                         </v>
          </cell>
          <cell r="O340">
            <v>7798334802027</v>
          </cell>
        </row>
        <row r="341">
          <cell r="A341">
            <v>666043</v>
          </cell>
          <cell r="B341">
            <v>567</v>
          </cell>
          <cell r="D341" t="str">
            <v xml:space="preserve">ADER KANSAS CAESAR 260X                           </v>
          </cell>
          <cell r="O341">
            <v>7798334803567</v>
          </cell>
        </row>
        <row r="342">
          <cell r="A342">
            <v>665887</v>
          </cell>
          <cell r="B342">
            <v>0</v>
          </cell>
          <cell r="D342" t="str">
            <v xml:space="preserve">ADER KANSAS CAESAR 370X                           </v>
          </cell>
          <cell r="O342">
            <v>7798334803062</v>
          </cell>
        </row>
        <row r="343">
          <cell r="A343">
            <v>665888</v>
          </cell>
          <cell r="B343">
            <v>0</v>
          </cell>
          <cell r="D343" t="str">
            <v xml:space="preserve">ADER KANSAS CHEDDAR 400X                          </v>
          </cell>
          <cell r="O343">
            <v>7798334802126</v>
          </cell>
        </row>
        <row r="344">
          <cell r="A344">
            <v>666050</v>
          </cell>
          <cell r="B344">
            <v>3628</v>
          </cell>
          <cell r="D344" t="str">
            <v xml:space="preserve">ADER KANSAS CHIMICHURRI 280X                      </v>
          </cell>
          <cell r="O344">
            <v>7798334803628</v>
          </cell>
        </row>
        <row r="345">
          <cell r="A345">
            <v>665084</v>
          </cell>
          <cell r="B345" t="str">
            <v xml:space="preserve">S111                </v>
          </cell>
          <cell r="D345" t="str">
            <v xml:space="preserve">ADER KANSAS CHIMICHURRI 400X                      </v>
          </cell>
          <cell r="O345">
            <v>7798334802072</v>
          </cell>
        </row>
        <row r="346">
          <cell r="A346">
            <v>666047</v>
          </cell>
          <cell r="B346">
            <v>3598</v>
          </cell>
          <cell r="D346" t="str">
            <v xml:space="preserve">ADER KANSAS HONEY MUSTARD 280X                    </v>
          </cell>
          <cell r="O346">
            <v>7798334803598</v>
          </cell>
        </row>
        <row r="347">
          <cell r="A347">
            <v>662270</v>
          </cell>
          <cell r="B347" t="str">
            <v xml:space="preserve">S103                </v>
          </cell>
          <cell r="D347" t="str">
            <v xml:space="preserve">ADER KANSAS HONEY MUSTARD 410X                    </v>
          </cell>
          <cell r="O347">
            <v>7798334802034</v>
          </cell>
        </row>
        <row r="348">
          <cell r="A348">
            <v>666052</v>
          </cell>
          <cell r="B348">
            <v>3642</v>
          </cell>
          <cell r="D348" t="str">
            <v xml:space="preserve">ADER KANSAS KETCHUP 295X                          </v>
          </cell>
          <cell r="O348">
            <v>7798334803642</v>
          </cell>
        </row>
        <row r="349">
          <cell r="A349">
            <v>665083</v>
          </cell>
          <cell r="B349" t="str">
            <v xml:space="preserve">S107                </v>
          </cell>
          <cell r="D349" t="str">
            <v xml:space="preserve">ADER KANSAS SPÌCY KETCHUP 465X                    </v>
          </cell>
          <cell r="O349">
            <v>7798334802089</v>
          </cell>
        </row>
        <row r="350">
          <cell r="A350">
            <v>666048</v>
          </cell>
          <cell r="B350">
            <v>3611</v>
          </cell>
          <cell r="D350" t="str">
            <v xml:space="preserve">ADER KANSAS VINAGRETA 270X                        </v>
          </cell>
          <cell r="O350">
            <v>7798334803611</v>
          </cell>
        </row>
        <row r="351">
          <cell r="A351">
            <v>657812</v>
          </cell>
          <cell r="B351">
            <v>563</v>
          </cell>
          <cell r="D351" t="str">
            <v xml:space="preserve">ADER KETCHUP NATURA D/P 500X                      </v>
          </cell>
          <cell r="O351">
            <v>7791866000664</v>
          </cell>
        </row>
        <row r="352">
          <cell r="A352">
            <v>19025</v>
          </cell>
          <cell r="B352">
            <v>10301</v>
          </cell>
          <cell r="D352" t="str">
            <v xml:space="preserve">ADER L CAMP.KETCHUP D/P 250X                      </v>
          </cell>
          <cell r="O352">
            <v>7793360103018</v>
          </cell>
        </row>
        <row r="353">
          <cell r="A353">
            <v>3196</v>
          </cell>
          <cell r="B353">
            <v>10302</v>
          </cell>
          <cell r="D353" t="str">
            <v xml:space="preserve">ADER L CAMP.KETCHUP HOT D/P 250X                  </v>
          </cell>
          <cell r="O353">
            <v>7793360103025</v>
          </cell>
        </row>
        <row r="354">
          <cell r="A354">
            <v>19680</v>
          </cell>
          <cell r="B354">
            <v>511</v>
          </cell>
          <cell r="D354" t="str">
            <v xml:space="preserve">ADER NATURA KETCHUP 250X                          </v>
          </cell>
          <cell r="O354">
            <v>7791866000381</v>
          </cell>
        </row>
        <row r="355">
          <cell r="A355">
            <v>19681</v>
          </cell>
          <cell r="B355">
            <v>512</v>
          </cell>
          <cell r="D355" t="str">
            <v xml:space="preserve">ADER NATURA SALS. GOLF 250X                       </v>
          </cell>
          <cell r="O355">
            <v>7791866000480</v>
          </cell>
        </row>
        <row r="356">
          <cell r="A356">
            <v>665104</v>
          </cell>
          <cell r="B356">
            <v>1870</v>
          </cell>
          <cell r="D356" t="str">
            <v xml:space="preserve">ADER P.GOURMET MAYONESA ORG 290X                  </v>
          </cell>
          <cell r="O356">
            <v>7798131061870</v>
          </cell>
        </row>
        <row r="357">
          <cell r="A357">
            <v>665160</v>
          </cell>
          <cell r="B357">
            <v>61931</v>
          </cell>
          <cell r="D357" t="str">
            <v xml:space="preserve">ADER P.GOURMET MOSTAZA C/MIEL 300X                </v>
          </cell>
          <cell r="O357">
            <v>7798131061931</v>
          </cell>
        </row>
        <row r="358">
          <cell r="A358">
            <v>666331</v>
          </cell>
          <cell r="B358">
            <v>1955</v>
          </cell>
          <cell r="D358" t="str">
            <v xml:space="preserve">ADER TAU SALSA GUACAMOLE 290X                     </v>
          </cell>
          <cell r="O358">
            <v>7798146139434</v>
          </cell>
        </row>
        <row r="359">
          <cell r="A359">
            <v>666333</v>
          </cell>
          <cell r="B359">
            <v>2814</v>
          </cell>
          <cell r="D359" t="str">
            <v xml:space="preserve">ADER TAU VEGAN CHEDDAR 300X                       </v>
          </cell>
          <cell r="O359">
            <v>7798146139380</v>
          </cell>
        </row>
        <row r="360">
          <cell r="A360">
            <v>666332</v>
          </cell>
          <cell r="B360">
            <v>2813</v>
          </cell>
          <cell r="D360" t="str">
            <v xml:space="preserve">ADER TAU VEGAN MAYONESA 300X                      </v>
          </cell>
          <cell r="O360">
            <v>7798146139373</v>
          </cell>
        </row>
        <row r="361">
          <cell r="A361">
            <v>659140</v>
          </cell>
          <cell r="B361">
            <v>5765</v>
          </cell>
          <cell r="D361" t="str">
            <v xml:space="preserve">ADH  ECCOLE P/ZAPATILLAS 9X                       </v>
          </cell>
          <cell r="O361">
            <v>7790400030457</v>
          </cell>
        </row>
        <row r="362">
          <cell r="A362">
            <v>207</v>
          </cell>
          <cell r="B362">
            <v>10235</v>
          </cell>
          <cell r="D362" t="str">
            <v xml:space="preserve">ADH  FASTIX TRANSP 25X                            </v>
          </cell>
          <cell r="O362">
            <v>7794122005250</v>
          </cell>
        </row>
        <row r="363">
          <cell r="A363">
            <v>4316</v>
          </cell>
          <cell r="B363">
            <v>156</v>
          </cell>
          <cell r="D363" t="str">
            <v xml:space="preserve">ADH  LA GOTITA 2X                                 </v>
          </cell>
          <cell r="O363">
            <v>7790400017199</v>
          </cell>
        </row>
        <row r="364">
          <cell r="A364">
            <v>6290</v>
          </cell>
          <cell r="B364">
            <v>158</v>
          </cell>
          <cell r="D364" t="str">
            <v xml:space="preserve">ADH  LA GOTITA GEL 3X                             </v>
          </cell>
          <cell r="O364">
            <v>7790400016727</v>
          </cell>
        </row>
        <row r="365">
          <cell r="A365">
            <v>9436</v>
          </cell>
          <cell r="B365">
            <v>174</v>
          </cell>
          <cell r="D365" t="str">
            <v xml:space="preserve">ADH  POXILINA 10M 38X                             </v>
          </cell>
          <cell r="O365">
            <v>7794122001870</v>
          </cell>
        </row>
        <row r="366">
          <cell r="A366">
            <v>9435</v>
          </cell>
          <cell r="B366">
            <v>164</v>
          </cell>
          <cell r="D366" t="str">
            <v xml:space="preserve">ADH  POXIPOL TRANSP 14X                           </v>
          </cell>
          <cell r="O366">
            <v>7790400014532</v>
          </cell>
        </row>
        <row r="367">
          <cell r="A367">
            <v>4322</v>
          </cell>
          <cell r="B367">
            <v>159</v>
          </cell>
          <cell r="D367" t="str">
            <v xml:space="preserve">ADH  POXI-RAN UNTABLE 23X                         </v>
          </cell>
          <cell r="O367">
            <v>7794122013101</v>
          </cell>
        </row>
        <row r="368">
          <cell r="A368">
            <v>5269</v>
          </cell>
          <cell r="B368">
            <v>2683</v>
          </cell>
          <cell r="D368" t="str">
            <v xml:space="preserve">AGUA BENEDICTINO BID S/G 6.25X                    </v>
          </cell>
          <cell r="O368">
            <v>7790895647789</v>
          </cell>
        </row>
        <row r="369">
          <cell r="A369">
            <v>666016</v>
          </cell>
          <cell r="B369">
            <v>4574</v>
          </cell>
          <cell r="D369" t="str">
            <v xml:space="preserve">AGUA BENEDICTINO DUAL PACK S/G 3X                 </v>
          </cell>
          <cell r="O369">
            <v>7790895650802</v>
          </cell>
        </row>
        <row r="370">
          <cell r="A370">
            <v>658184</v>
          </cell>
          <cell r="B370">
            <v>2781</v>
          </cell>
          <cell r="D370" t="str">
            <v xml:space="preserve">AGUA BENEDICTINO PET C/G 600X                     </v>
          </cell>
          <cell r="O370">
            <v>7790895647758</v>
          </cell>
        </row>
        <row r="371">
          <cell r="A371">
            <v>10514</v>
          </cell>
          <cell r="B371">
            <v>2681</v>
          </cell>
          <cell r="D371" t="str">
            <v xml:space="preserve">AGUA BENEDICTINO PET S/G 600X                     </v>
          </cell>
          <cell r="O371">
            <v>7790895647741</v>
          </cell>
        </row>
        <row r="372">
          <cell r="A372">
            <v>11459</v>
          </cell>
          <cell r="B372">
            <v>2682</v>
          </cell>
          <cell r="D372" t="str">
            <v xml:space="preserve">AGUA BENEDICTINO S/G 2X                           </v>
          </cell>
          <cell r="O372">
            <v>7790895647703</v>
          </cell>
        </row>
        <row r="373">
          <cell r="A373">
            <v>662626</v>
          </cell>
          <cell r="B373">
            <v>2684</v>
          </cell>
          <cell r="D373" t="str">
            <v xml:space="preserve">AGUA BENEDICTINO S/G 3X                           </v>
          </cell>
          <cell r="O373">
            <v>7790895648564</v>
          </cell>
        </row>
        <row r="374">
          <cell r="A374">
            <v>666525</v>
          </cell>
          <cell r="B374">
            <v>197237</v>
          </cell>
          <cell r="D374" t="str">
            <v xml:space="preserve">AGUA BRIO S/GAS 2.25X                             </v>
          </cell>
          <cell r="O374">
            <v>7799155001774</v>
          </cell>
        </row>
        <row r="375">
          <cell r="A375">
            <v>18936</v>
          </cell>
          <cell r="B375">
            <v>10</v>
          </cell>
          <cell r="D375" t="str">
            <v xml:space="preserve">AGUA DE LAS MISIONES BID 6X                       </v>
          </cell>
          <cell r="O375">
            <v>7798164280057</v>
          </cell>
        </row>
        <row r="376">
          <cell r="A376">
            <v>18934</v>
          </cell>
          <cell r="B376">
            <v>12</v>
          </cell>
          <cell r="D376" t="str">
            <v xml:space="preserve">AGUA DE LAS MISIONES C/GAS 500X                   </v>
          </cell>
          <cell r="O376">
            <v>7798164280026</v>
          </cell>
        </row>
        <row r="377">
          <cell r="A377">
            <v>18935</v>
          </cell>
          <cell r="B377">
            <v>11</v>
          </cell>
          <cell r="D377" t="str">
            <v xml:space="preserve">AGUA DE LAS MISIONES S/GAS 500X                   </v>
          </cell>
          <cell r="O377">
            <v>7798164280019</v>
          </cell>
        </row>
        <row r="378">
          <cell r="A378">
            <v>860</v>
          </cell>
          <cell r="B378">
            <v>2428</v>
          </cell>
          <cell r="D378" t="str">
            <v xml:space="preserve">AGUA ECO-ANDES C/GAS 1.5 X                        </v>
          </cell>
          <cell r="O378">
            <v>7792799000073</v>
          </cell>
        </row>
        <row r="379">
          <cell r="A379">
            <v>862</v>
          </cell>
          <cell r="B379">
            <v>14934</v>
          </cell>
          <cell r="D379" t="str">
            <v xml:space="preserve">AGUA ECO-ANDES C/GAS 500X                         </v>
          </cell>
          <cell r="O379">
            <v>7792799000035</v>
          </cell>
        </row>
        <row r="380">
          <cell r="A380">
            <v>863</v>
          </cell>
          <cell r="B380">
            <v>2439</v>
          </cell>
          <cell r="D380" t="str">
            <v xml:space="preserve">AGUA ECO-ANDES S/GAS 1.5 X                        </v>
          </cell>
          <cell r="O380">
            <v>7792799000059</v>
          </cell>
        </row>
        <row r="381">
          <cell r="A381">
            <v>101458</v>
          </cell>
          <cell r="B381">
            <v>22318</v>
          </cell>
          <cell r="D381" t="str">
            <v xml:space="preserve">AGUA ECO-ANDES S/GAS 1X                           </v>
          </cell>
          <cell r="O381">
            <v>7792799000639</v>
          </cell>
        </row>
        <row r="382">
          <cell r="A382">
            <v>864</v>
          </cell>
          <cell r="B382">
            <v>21014</v>
          </cell>
          <cell r="D382" t="str">
            <v xml:space="preserve">AGUA ECO-ANDES S/GAS 2X                           </v>
          </cell>
          <cell r="O382">
            <v>7792799000097</v>
          </cell>
        </row>
        <row r="383">
          <cell r="A383">
            <v>865</v>
          </cell>
          <cell r="B383">
            <v>14933</v>
          </cell>
          <cell r="D383" t="str">
            <v xml:space="preserve">AGUA ECO-ANDES S/GAS 500X                         </v>
          </cell>
          <cell r="O383">
            <v>7792799000011</v>
          </cell>
        </row>
        <row r="384">
          <cell r="A384">
            <v>661740</v>
          </cell>
          <cell r="B384">
            <v>27081</v>
          </cell>
          <cell r="D384" t="str">
            <v xml:space="preserve">AGUA ECO-ANDES S/GAS 850X                         </v>
          </cell>
          <cell r="O384">
            <v>7795930002097</v>
          </cell>
        </row>
        <row r="385">
          <cell r="A385">
            <v>20186</v>
          </cell>
          <cell r="B385">
            <v>15163</v>
          </cell>
          <cell r="D385" t="str">
            <v xml:space="preserve">AGUA GLACIAR 6.31X                                </v>
          </cell>
          <cell r="O385">
            <v>7795930000550</v>
          </cell>
        </row>
        <row r="386">
          <cell r="A386">
            <v>25489</v>
          </cell>
          <cell r="B386">
            <v>870</v>
          </cell>
          <cell r="D386" t="str">
            <v xml:space="preserve">AGUA GLACIAR C/GAS 1.5X                           </v>
          </cell>
          <cell r="O386">
            <v>7792931001050</v>
          </cell>
        </row>
        <row r="387">
          <cell r="A387">
            <v>11866</v>
          </cell>
          <cell r="B387">
            <v>8064</v>
          </cell>
          <cell r="D387" t="str">
            <v xml:space="preserve">AGUA GLACIAR S/GAS 1.5X                           </v>
          </cell>
          <cell r="O387">
            <v>7792931000022</v>
          </cell>
        </row>
        <row r="388">
          <cell r="A388">
            <v>11867</v>
          </cell>
          <cell r="B388">
            <v>899</v>
          </cell>
          <cell r="D388" t="str">
            <v xml:space="preserve">AGUA GLACIAR S/GAS 2X                             </v>
          </cell>
          <cell r="O388">
            <v>7792931000039</v>
          </cell>
        </row>
        <row r="389">
          <cell r="A389">
            <v>11865</v>
          </cell>
          <cell r="B389">
            <v>32293</v>
          </cell>
          <cell r="D389" t="str">
            <v xml:space="preserve">AGUA GLACIAR S/GAS 500X                           </v>
          </cell>
          <cell r="O389">
            <v>7792931000015</v>
          </cell>
        </row>
        <row r="390">
          <cell r="A390">
            <v>661741</v>
          </cell>
          <cell r="B390">
            <v>22185</v>
          </cell>
          <cell r="D390" t="str">
            <v xml:space="preserve">AGUA GLACIAR S/GAS 750X                           </v>
          </cell>
          <cell r="O390">
            <v>7795930000567</v>
          </cell>
        </row>
        <row r="391">
          <cell r="A391">
            <v>3604</v>
          </cell>
          <cell r="B391">
            <v>130510</v>
          </cell>
          <cell r="D391" t="str">
            <v xml:space="preserve">AGUA IVESS BOTELLON AGUA 20X                      </v>
          </cell>
          <cell r="O391">
            <v>3604000000007</v>
          </cell>
        </row>
        <row r="392">
          <cell r="A392">
            <v>2536</v>
          </cell>
          <cell r="B392">
            <v>32191</v>
          </cell>
          <cell r="D392" t="str">
            <v xml:space="preserve">AGUA NESTLE BIDON S/GAS 6.3X                      </v>
          </cell>
          <cell r="O392">
            <v>7792799001032</v>
          </cell>
        </row>
        <row r="393">
          <cell r="A393">
            <v>866</v>
          </cell>
          <cell r="B393">
            <v>18743</v>
          </cell>
          <cell r="D393" t="str">
            <v xml:space="preserve">AGUA NESTLE P.VITAL 1.5X                          </v>
          </cell>
          <cell r="O393">
            <v>7792799578770</v>
          </cell>
        </row>
        <row r="394">
          <cell r="A394">
            <v>19464</v>
          </cell>
          <cell r="B394">
            <v>18744</v>
          </cell>
          <cell r="D394" t="str">
            <v xml:space="preserve">AGUA NESTLE P.VITAL 2.25X                         </v>
          </cell>
          <cell r="O394">
            <v>7795930000543</v>
          </cell>
        </row>
        <row r="395">
          <cell r="A395">
            <v>11848</v>
          </cell>
          <cell r="B395">
            <v>32292</v>
          </cell>
          <cell r="D395" t="str">
            <v xml:space="preserve">AGUA NESTLE P.VITAL S/G 500X                      </v>
          </cell>
          <cell r="O395">
            <v>7792799578756</v>
          </cell>
        </row>
        <row r="396">
          <cell r="A396">
            <v>7055</v>
          </cell>
          <cell r="B396">
            <v>1049</v>
          </cell>
          <cell r="D396" t="str">
            <v xml:space="preserve">AGUA S.PADRES S/GAS 600X                          </v>
          </cell>
          <cell r="O396">
            <v>7798065733454</v>
          </cell>
        </row>
        <row r="397">
          <cell r="A397">
            <v>666918</v>
          </cell>
          <cell r="B397">
            <v>197229</v>
          </cell>
          <cell r="D397" t="str">
            <v xml:space="preserve">AGUA SER BAJO EN SODIO 1.5X                       </v>
          </cell>
          <cell r="O397">
            <v>7799155001668</v>
          </cell>
        </row>
        <row r="398">
          <cell r="A398">
            <v>666919</v>
          </cell>
          <cell r="B398">
            <v>197230</v>
          </cell>
          <cell r="D398" t="str">
            <v xml:space="preserve">AGUA SER BAJO EN SODIO 2.25X                      </v>
          </cell>
          <cell r="O398">
            <v>7799155001675</v>
          </cell>
        </row>
        <row r="399">
          <cell r="A399">
            <v>1544</v>
          </cell>
          <cell r="B399">
            <v>196780</v>
          </cell>
          <cell r="D399" t="str">
            <v xml:space="preserve">AGUA V VICENCIO C/G 1.5X                          </v>
          </cell>
          <cell r="O399">
            <v>7798062547788</v>
          </cell>
        </row>
        <row r="400">
          <cell r="A400">
            <v>1545</v>
          </cell>
          <cell r="B400">
            <v>196778</v>
          </cell>
          <cell r="D400" t="str">
            <v xml:space="preserve">AGUA V VICENCIO C/G 500X                          </v>
          </cell>
          <cell r="O400">
            <v>7798062547801</v>
          </cell>
        </row>
        <row r="401">
          <cell r="A401">
            <v>1546</v>
          </cell>
          <cell r="B401">
            <v>196775</v>
          </cell>
          <cell r="D401" t="str">
            <v xml:space="preserve">AGUA V VICENCIO S/G 1.5X                          </v>
          </cell>
          <cell r="O401">
            <v>7790315000439</v>
          </cell>
        </row>
        <row r="402">
          <cell r="A402">
            <v>1547</v>
          </cell>
          <cell r="B402">
            <v>196776</v>
          </cell>
          <cell r="D402" t="str">
            <v xml:space="preserve">AGUA V VICENCIO S/G 2X                            </v>
          </cell>
          <cell r="O402">
            <v>7790315000422</v>
          </cell>
        </row>
        <row r="403">
          <cell r="A403">
            <v>1548</v>
          </cell>
          <cell r="B403">
            <v>197161</v>
          </cell>
          <cell r="D403" t="str">
            <v xml:space="preserve">AGUA V VICENCIO S/G 500X                          </v>
          </cell>
          <cell r="O403">
            <v>7790315000446</v>
          </cell>
        </row>
        <row r="404">
          <cell r="A404">
            <v>9278</v>
          </cell>
          <cell r="B404">
            <v>125839</v>
          </cell>
          <cell r="D404" t="str">
            <v xml:space="preserve">AGUA V VICENCIO S/G SPORT 750X                    </v>
          </cell>
          <cell r="O404">
            <v>7790315058201</v>
          </cell>
        </row>
        <row r="405">
          <cell r="A405">
            <v>1540</v>
          </cell>
          <cell r="B405">
            <v>125849</v>
          </cell>
          <cell r="D405" t="str">
            <v xml:space="preserve">AGUA VILLA DEL SUR 1.65X                          </v>
          </cell>
          <cell r="O405">
            <v>7798062547436</v>
          </cell>
        </row>
        <row r="406">
          <cell r="A406">
            <v>7585</v>
          </cell>
          <cell r="B406">
            <v>125855</v>
          </cell>
          <cell r="D406" t="str">
            <v xml:space="preserve">AGUA VILLA DEL SUR 2.25X                          </v>
          </cell>
          <cell r="O406">
            <v>7798062547559</v>
          </cell>
        </row>
        <row r="407">
          <cell r="A407">
            <v>3814</v>
          </cell>
          <cell r="B407">
            <v>195141</v>
          </cell>
          <cell r="D407" t="str">
            <v xml:space="preserve">AGUA VILLA DEL SUR 6.25X                          </v>
          </cell>
          <cell r="O407">
            <v>7798062548914</v>
          </cell>
        </row>
        <row r="408">
          <cell r="A408">
            <v>10969</v>
          </cell>
          <cell r="B408">
            <v>125851</v>
          </cell>
          <cell r="D408" t="str">
            <v xml:space="preserve">AGUA VILLA DEL SUR 600X                           </v>
          </cell>
          <cell r="O408">
            <v>7798062540109</v>
          </cell>
        </row>
        <row r="409">
          <cell r="A409">
            <v>666579</v>
          </cell>
          <cell r="B409">
            <v>4220</v>
          </cell>
          <cell r="D409" t="str">
            <v xml:space="preserve">AGUS AQUARIUS ANANA-JENG 1.5X                     </v>
          </cell>
          <cell r="O409">
            <v>7790895651151</v>
          </cell>
        </row>
        <row r="410">
          <cell r="A410">
            <v>6720</v>
          </cell>
          <cell r="B410">
            <v>4226</v>
          </cell>
          <cell r="D410" t="str">
            <v xml:space="preserve">AGUS AQUARIUS LIMONADA 1.5X                       </v>
          </cell>
          <cell r="O410">
            <v>7790895008498</v>
          </cell>
        </row>
        <row r="411">
          <cell r="A411">
            <v>4433</v>
          </cell>
          <cell r="B411">
            <v>4236</v>
          </cell>
          <cell r="D411" t="str">
            <v xml:space="preserve">AGUS AQUARIUS LIMONADA 2.25X                      </v>
          </cell>
          <cell r="O411">
            <v>7790895008504</v>
          </cell>
        </row>
        <row r="412">
          <cell r="A412">
            <v>12618</v>
          </cell>
          <cell r="B412">
            <v>4225</v>
          </cell>
          <cell r="D412" t="str">
            <v xml:space="preserve">AGUS AQUARIUS MZNA 1.5X                           </v>
          </cell>
          <cell r="O412">
            <v>7790895640483</v>
          </cell>
        </row>
        <row r="413">
          <cell r="A413">
            <v>4255</v>
          </cell>
          <cell r="B413">
            <v>4235</v>
          </cell>
          <cell r="D413" t="str">
            <v xml:space="preserve">AGUS AQUARIUS MZNA 2.25X                          </v>
          </cell>
          <cell r="O413">
            <v>7790895003301</v>
          </cell>
        </row>
        <row r="414">
          <cell r="A414">
            <v>12615</v>
          </cell>
          <cell r="B414">
            <v>4211</v>
          </cell>
          <cell r="D414" t="str">
            <v xml:space="preserve">AGUS AQUARIUS MZNA 500X                           </v>
          </cell>
          <cell r="O414">
            <v>7790895640452</v>
          </cell>
        </row>
        <row r="415">
          <cell r="A415">
            <v>656884</v>
          </cell>
          <cell r="B415">
            <v>4298</v>
          </cell>
          <cell r="D415" t="str">
            <v xml:space="preserve">AGUS AQUARIUS NAR 375X                            </v>
          </cell>
          <cell r="O415">
            <v>7790895643255</v>
          </cell>
        </row>
        <row r="416">
          <cell r="A416">
            <v>4443</v>
          </cell>
          <cell r="B416">
            <v>4227</v>
          </cell>
          <cell r="D416" t="str">
            <v xml:space="preserve">AGUS AQUARIUS NJA 1.5X                            </v>
          </cell>
          <cell r="O416">
            <v>7790895641237</v>
          </cell>
        </row>
        <row r="417">
          <cell r="A417">
            <v>7341</v>
          </cell>
          <cell r="B417">
            <v>4237</v>
          </cell>
          <cell r="D417" t="str">
            <v xml:space="preserve">AGUS AQUARIUS NJA 2.25X                           </v>
          </cell>
          <cell r="O417">
            <v>7790895003325</v>
          </cell>
        </row>
        <row r="418">
          <cell r="A418">
            <v>4063</v>
          </cell>
          <cell r="B418">
            <v>4209</v>
          </cell>
          <cell r="D418" t="str">
            <v xml:space="preserve">AGUS AQUARIUS NJA 500X                            </v>
          </cell>
          <cell r="O418">
            <v>7790895641213</v>
          </cell>
        </row>
        <row r="419">
          <cell r="A419">
            <v>657051</v>
          </cell>
          <cell r="B419">
            <v>4245</v>
          </cell>
          <cell r="D419" t="str">
            <v xml:space="preserve">AGUS AQUARIUS NJA RET 2X                          </v>
          </cell>
          <cell r="O419">
            <v>7790895646607</v>
          </cell>
        </row>
        <row r="420">
          <cell r="A420">
            <v>656887</v>
          </cell>
          <cell r="B420">
            <v>4294</v>
          </cell>
          <cell r="D420" t="str">
            <v xml:space="preserve">AGUS AQUARIUS PER 375X                            </v>
          </cell>
          <cell r="O420">
            <v>7790895643231</v>
          </cell>
        </row>
        <row r="421">
          <cell r="A421">
            <v>12617</v>
          </cell>
          <cell r="B421">
            <v>4223</v>
          </cell>
          <cell r="D421" t="str">
            <v xml:space="preserve">AGUS AQUARIUS PERA 1.5X                           </v>
          </cell>
          <cell r="O421">
            <v>7790895640476</v>
          </cell>
        </row>
        <row r="422">
          <cell r="A422">
            <v>7479</v>
          </cell>
          <cell r="B422">
            <v>4233</v>
          </cell>
          <cell r="D422" t="str">
            <v xml:space="preserve">AGUS AQUARIUS PERA 2.25X                          </v>
          </cell>
          <cell r="O422">
            <v>7790895003295</v>
          </cell>
        </row>
        <row r="423">
          <cell r="A423">
            <v>12614</v>
          </cell>
          <cell r="B423">
            <v>4215</v>
          </cell>
          <cell r="D423" t="str">
            <v xml:space="preserve">AGUS AQUARIUS PERA 500X                           </v>
          </cell>
          <cell r="O423">
            <v>7790895640445</v>
          </cell>
        </row>
        <row r="424">
          <cell r="A424">
            <v>666683</v>
          </cell>
          <cell r="B424">
            <v>4576</v>
          </cell>
          <cell r="D424" t="str">
            <v xml:space="preserve">AGUS AQUARIUS PERA DUAL PACK 1.5X                 </v>
          </cell>
          <cell r="O424">
            <v>7790895651199</v>
          </cell>
        </row>
        <row r="425">
          <cell r="A425">
            <v>661330</v>
          </cell>
          <cell r="B425">
            <v>4248</v>
          </cell>
          <cell r="D425" t="str">
            <v xml:space="preserve">AGUS AQUARIUS PERA RET 2                          </v>
          </cell>
          <cell r="O425">
            <v>7790895646638</v>
          </cell>
        </row>
        <row r="426">
          <cell r="A426">
            <v>6344</v>
          </cell>
          <cell r="B426">
            <v>4230</v>
          </cell>
          <cell r="D426" t="str">
            <v xml:space="preserve">AGUS AQUARIUS POM RDO 1.5X                        </v>
          </cell>
          <cell r="O426">
            <v>7790895004049</v>
          </cell>
        </row>
        <row r="427">
          <cell r="A427">
            <v>8771</v>
          </cell>
          <cell r="B427">
            <v>4240</v>
          </cell>
          <cell r="D427" t="str">
            <v xml:space="preserve">AGUS AQUARIUS POM RDO 2.25X                       </v>
          </cell>
          <cell r="O427">
            <v>7790895004971</v>
          </cell>
        </row>
        <row r="428">
          <cell r="A428">
            <v>804006</v>
          </cell>
          <cell r="B428">
            <v>4213</v>
          </cell>
          <cell r="D428" t="str">
            <v xml:space="preserve">AGUS AQUARIUS POM RDO 500X                        </v>
          </cell>
          <cell r="O428">
            <v>7790895004032</v>
          </cell>
        </row>
        <row r="429">
          <cell r="A429">
            <v>666684</v>
          </cell>
          <cell r="B429">
            <v>4577</v>
          </cell>
          <cell r="D429" t="str">
            <v xml:space="preserve">AGUS AQUARIUS POM RDO DUAL PACK 1.5X              </v>
          </cell>
          <cell r="O429">
            <v>7790895651205</v>
          </cell>
        </row>
        <row r="430">
          <cell r="A430">
            <v>664926</v>
          </cell>
          <cell r="B430">
            <v>4299</v>
          </cell>
          <cell r="D430" t="str">
            <v xml:space="preserve">AGUS AQUARIUS POM ROSADO 375X                     </v>
          </cell>
          <cell r="O430">
            <v>7790895649745</v>
          </cell>
        </row>
        <row r="431">
          <cell r="A431">
            <v>664581</v>
          </cell>
          <cell r="B431">
            <v>4249</v>
          </cell>
          <cell r="D431" t="str">
            <v xml:space="preserve">AGUS AQUARIUS POM.ROS RET 2X                      </v>
          </cell>
          <cell r="O431">
            <v>7790895648410</v>
          </cell>
        </row>
        <row r="432">
          <cell r="A432">
            <v>12619</v>
          </cell>
          <cell r="B432">
            <v>4221</v>
          </cell>
          <cell r="D432" t="str">
            <v xml:space="preserve">AGUS AQUARIUS POMELO 1.5X                         </v>
          </cell>
          <cell r="O432">
            <v>7790895640490</v>
          </cell>
        </row>
        <row r="433">
          <cell r="A433">
            <v>7413</v>
          </cell>
          <cell r="B433">
            <v>4231</v>
          </cell>
          <cell r="D433" t="str">
            <v xml:space="preserve">AGUS AQUARIUS POMELO 2.25X                        </v>
          </cell>
          <cell r="O433">
            <v>7790895003288</v>
          </cell>
        </row>
        <row r="434">
          <cell r="A434">
            <v>656874</v>
          </cell>
          <cell r="B434">
            <v>4292</v>
          </cell>
          <cell r="D434" t="str">
            <v xml:space="preserve">AGUS AQUARIUS POMELO 375X                         </v>
          </cell>
          <cell r="O434">
            <v>7790895643194</v>
          </cell>
        </row>
        <row r="435">
          <cell r="A435">
            <v>12616</v>
          </cell>
          <cell r="B435">
            <v>4207</v>
          </cell>
          <cell r="D435" t="str">
            <v xml:space="preserve">AGUS AQUARIUS POMELO 500X                         </v>
          </cell>
          <cell r="O435">
            <v>7790895640469</v>
          </cell>
        </row>
        <row r="436">
          <cell r="A436">
            <v>663982</v>
          </cell>
          <cell r="B436">
            <v>4229</v>
          </cell>
          <cell r="D436" t="str">
            <v xml:space="preserve">AGUS AQUARIUS UVA 1.5X                            </v>
          </cell>
          <cell r="O436">
            <v>7790895641220</v>
          </cell>
        </row>
        <row r="437">
          <cell r="A437">
            <v>13696</v>
          </cell>
          <cell r="B437">
            <v>27484</v>
          </cell>
          <cell r="D437" t="str">
            <v xml:space="preserve">AGUS AWAFRUT MZNA 500X                            </v>
          </cell>
          <cell r="O437">
            <v>7795930000444</v>
          </cell>
        </row>
        <row r="438">
          <cell r="A438">
            <v>20180</v>
          </cell>
          <cell r="B438">
            <v>125972</v>
          </cell>
          <cell r="D438" t="str">
            <v xml:space="preserve">AGUS BRIO MANZANA 1.5X                            </v>
          </cell>
          <cell r="O438">
            <v>7798062543919</v>
          </cell>
        </row>
        <row r="439">
          <cell r="A439">
            <v>664238</v>
          </cell>
          <cell r="B439">
            <v>187775</v>
          </cell>
          <cell r="D439" t="str">
            <v xml:space="preserve">AGUS BRIO MULTIFRUTA 1.5X                         </v>
          </cell>
          <cell r="O439">
            <v>7798062545487</v>
          </cell>
        </row>
        <row r="440">
          <cell r="A440">
            <v>17909</v>
          </cell>
          <cell r="B440">
            <v>125973</v>
          </cell>
          <cell r="D440" t="str">
            <v xml:space="preserve">AGUS BRIO NARANJA 1.5X                            </v>
          </cell>
          <cell r="O440">
            <v>7798062543926</v>
          </cell>
        </row>
        <row r="441">
          <cell r="A441">
            <v>17910</v>
          </cell>
          <cell r="B441">
            <v>125974</v>
          </cell>
          <cell r="D441" t="str">
            <v xml:space="preserve">AGUS BRIO POMELO 1.5X                             </v>
          </cell>
          <cell r="O441">
            <v>7798062543933</v>
          </cell>
        </row>
        <row r="442">
          <cell r="A442">
            <v>7361</v>
          </cell>
          <cell r="B442">
            <v>7465</v>
          </cell>
          <cell r="D442" t="str">
            <v xml:space="preserve">AGUS H2OH! CITRUS 1.5X                            </v>
          </cell>
          <cell r="O442">
            <v>7791813421603</v>
          </cell>
        </row>
        <row r="443">
          <cell r="A443">
            <v>1948</v>
          </cell>
          <cell r="B443">
            <v>1659</v>
          </cell>
          <cell r="D443" t="str">
            <v xml:space="preserve">AGUS H2OH! CITRUS 2.25X                           </v>
          </cell>
          <cell r="O443">
            <v>7791813423591</v>
          </cell>
        </row>
        <row r="444">
          <cell r="A444">
            <v>1651</v>
          </cell>
          <cell r="B444">
            <v>25642</v>
          </cell>
          <cell r="D444" t="str">
            <v xml:space="preserve">AGUS H2OH! CITRUS 500X                            </v>
          </cell>
          <cell r="O444">
            <v>7791813420248</v>
          </cell>
        </row>
        <row r="445">
          <cell r="A445">
            <v>665996</v>
          </cell>
          <cell r="B445">
            <v>31601</v>
          </cell>
          <cell r="D445" t="str">
            <v xml:space="preserve">AGUS H2OH! LIMON S/GAS 2000X                      </v>
          </cell>
          <cell r="O445">
            <v>7791813405023</v>
          </cell>
        </row>
        <row r="446">
          <cell r="A446">
            <v>14930</v>
          </cell>
          <cell r="B446">
            <v>7463</v>
          </cell>
          <cell r="D446" t="str">
            <v xml:space="preserve">AGUS H2OH! LIMONETO 1.5X                          </v>
          </cell>
          <cell r="O446">
            <v>7791813421917</v>
          </cell>
        </row>
        <row r="447">
          <cell r="A447">
            <v>14931</v>
          </cell>
          <cell r="B447">
            <v>8067</v>
          </cell>
          <cell r="D447" t="str">
            <v xml:space="preserve">AGUS H2OH! LIMONETO 2.25X                         </v>
          </cell>
          <cell r="O447">
            <v>7791813423911</v>
          </cell>
        </row>
        <row r="448">
          <cell r="A448">
            <v>14929</v>
          </cell>
          <cell r="B448">
            <v>25638</v>
          </cell>
          <cell r="D448" t="str">
            <v xml:space="preserve">AGUS H2OH! LIMONETO 500X                          </v>
          </cell>
          <cell r="O448">
            <v>7791813420910</v>
          </cell>
        </row>
        <row r="449">
          <cell r="A449">
            <v>665997</v>
          </cell>
          <cell r="B449">
            <v>31602</v>
          </cell>
          <cell r="D449" t="str">
            <v xml:space="preserve">AGUS H2OH! MANZANA S/GAS 2000X                    </v>
          </cell>
          <cell r="O449">
            <v>7791813405030</v>
          </cell>
        </row>
        <row r="450">
          <cell r="A450">
            <v>4656</v>
          </cell>
          <cell r="B450">
            <v>7468</v>
          </cell>
          <cell r="D450" t="str">
            <v xml:space="preserve">AGUS H2OH! NARANCHELO 1.5X                        </v>
          </cell>
          <cell r="O450">
            <v>7791813421511</v>
          </cell>
        </row>
        <row r="451">
          <cell r="A451">
            <v>665995</v>
          </cell>
          <cell r="B451">
            <v>31600</v>
          </cell>
          <cell r="D451" t="str">
            <v xml:space="preserve">AGUS H2OH! POMELO S/GAS 2000X                     </v>
          </cell>
          <cell r="O451">
            <v>7791813405016</v>
          </cell>
        </row>
        <row r="452">
          <cell r="A452">
            <v>664850</v>
          </cell>
          <cell r="B452">
            <v>29815</v>
          </cell>
          <cell r="D452" t="str">
            <v xml:space="preserve">AGUS H2OH! STILL LIMON 500X                       </v>
          </cell>
          <cell r="O452">
            <v>7791813402022</v>
          </cell>
        </row>
        <row r="453">
          <cell r="A453">
            <v>664715</v>
          </cell>
          <cell r="B453">
            <v>30843</v>
          </cell>
          <cell r="D453" t="str">
            <v xml:space="preserve">AGUS H2OH! STILL LIMON PET 1.5X                   </v>
          </cell>
          <cell r="O453">
            <v>7791813403029</v>
          </cell>
        </row>
        <row r="454">
          <cell r="A454">
            <v>664852</v>
          </cell>
          <cell r="B454">
            <v>29814</v>
          </cell>
          <cell r="D454" t="str">
            <v xml:space="preserve">AGUS H2OH! STILL MANZANA 500X                     </v>
          </cell>
          <cell r="O454">
            <v>7791813402039</v>
          </cell>
        </row>
        <row r="455">
          <cell r="A455">
            <v>664801</v>
          </cell>
          <cell r="B455">
            <v>30840</v>
          </cell>
          <cell r="D455" t="str">
            <v xml:space="preserve">AGUS H2OH! STILL MANZANELLA 1.5X                  </v>
          </cell>
          <cell r="O455">
            <v>7791813403036</v>
          </cell>
        </row>
        <row r="456">
          <cell r="A456">
            <v>664484</v>
          </cell>
          <cell r="B456">
            <v>29816</v>
          </cell>
          <cell r="D456" t="str">
            <v xml:space="preserve">AGUS H2OH! STILL POMELO 500X                      </v>
          </cell>
          <cell r="O456">
            <v>7791813402015</v>
          </cell>
        </row>
        <row r="457">
          <cell r="A457">
            <v>664716</v>
          </cell>
          <cell r="B457">
            <v>30842</v>
          </cell>
          <cell r="D457" t="str">
            <v xml:space="preserve">AGUS H2OH! STILL POMELO PET 1.5X                  </v>
          </cell>
          <cell r="O457">
            <v>7791813403012</v>
          </cell>
        </row>
        <row r="458">
          <cell r="A458">
            <v>1365</v>
          </cell>
          <cell r="B458">
            <v>197248</v>
          </cell>
          <cell r="D458" t="str">
            <v xml:space="preserve">AGUS LEVITE MZNA 500X                             </v>
          </cell>
          <cell r="O458">
            <v>7798062548716</v>
          </cell>
        </row>
        <row r="459">
          <cell r="A459">
            <v>3621</v>
          </cell>
          <cell r="B459">
            <v>197250</v>
          </cell>
          <cell r="D459" t="str">
            <v xml:space="preserve">AGUS LEVITE NJA 500X                              </v>
          </cell>
          <cell r="O459">
            <v>7798062548655</v>
          </cell>
        </row>
        <row r="460">
          <cell r="A460">
            <v>3886</v>
          </cell>
          <cell r="B460">
            <v>197251</v>
          </cell>
          <cell r="D460" t="str">
            <v xml:space="preserve">AGUS LEVITE PERA 500X                             </v>
          </cell>
          <cell r="O460">
            <v>7798062540338</v>
          </cell>
        </row>
        <row r="461">
          <cell r="A461">
            <v>4289</v>
          </cell>
          <cell r="B461">
            <v>197249</v>
          </cell>
          <cell r="D461" t="str">
            <v xml:space="preserve">AGUS LEVITE POM 500X                              </v>
          </cell>
          <cell r="O461">
            <v>7798062548686</v>
          </cell>
        </row>
        <row r="462">
          <cell r="A462">
            <v>2666</v>
          </cell>
          <cell r="B462">
            <v>1039</v>
          </cell>
          <cell r="D462" t="str">
            <v xml:space="preserve">AGUS S.PADRES TONICA GASIF 1.5X                   </v>
          </cell>
          <cell r="O462">
            <v>7798065733706</v>
          </cell>
        </row>
        <row r="463">
          <cell r="A463">
            <v>2612</v>
          </cell>
          <cell r="B463">
            <v>0</v>
          </cell>
          <cell r="D463" t="str">
            <v xml:space="preserve">AGUS SER LEMON C/G 1.5X                           </v>
          </cell>
          <cell r="O463">
            <v>7798062541991</v>
          </cell>
        </row>
        <row r="464">
          <cell r="A464">
            <v>18033</v>
          </cell>
          <cell r="B464">
            <v>13935</v>
          </cell>
          <cell r="D464" t="str">
            <v xml:space="preserve">AGUS TERMA CERO LIMON JENG/LEM 1.5X               </v>
          </cell>
          <cell r="O464">
            <v>7790950134704</v>
          </cell>
        </row>
        <row r="465">
          <cell r="A465">
            <v>658065</v>
          </cell>
          <cell r="B465">
            <v>13636</v>
          </cell>
          <cell r="D465" t="str">
            <v xml:space="preserve">AGUS TERMA CERO MANZANADA 1.5X                    </v>
          </cell>
          <cell r="O465">
            <v>7790950135114</v>
          </cell>
        </row>
        <row r="466">
          <cell r="A466">
            <v>18035</v>
          </cell>
          <cell r="B466">
            <v>13936</v>
          </cell>
          <cell r="D466" t="str">
            <v xml:space="preserve">AGUS TERMA CERO POMELADA 1.5X                     </v>
          </cell>
          <cell r="O466">
            <v>7790950134728</v>
          </cell>
        </row>
        <row r="467">
          <cell r="A467">
            <v>100994</v>
          </cell>
          <cell r="B467">
            <v>13727</v>
          </cell>
          <cell r="D467" t="str">
            <v xml:space="preserve">AGUS TERMA POMELADA LAT 310X                      </v>
          </cell>
          <cell r="O467">
            <v>7790950137279</v>
          </cell>
        </row>
        <row r="468">
          <cell r="A468">
            <v>9037</v>
          </cell>
          <cell r="B468">
            <v>133734</v>
          </cell>
          <cell r="D468" t="str">
            <v xml:space="preserve">AGUS V.SUR LEVITE CERO MZNA 1.5X                  </v>
          </cell>
          <cell r="O468">
            <v>7790315001061</v>
          </cell>
        </row>
        <row r="469">
          <cell r="A469">
            <v>9181</v>
          </cell>
          <cell r="B469">
            <v>133733</v>
          </cell>
          <cell r="D469" t="str">
            <v xml:space="preserve">AGUS V.SUR LEVITE CERO NJA 1.5X                   </v>
          </cell>
          <cell r="O469">
            <v>7790315000934</v>
          </cell>
        </row>
        <row r="470">
          <cell r="A470">
            <v>18541</v>
          </cell>
          <cell r="B470">
            <v>133737</v>
          </cell>
          <cell r="D470" t="str">
            <v xml:space="preserve">AGUS V.SUR LEVITE CERO NJA 2.25X                  </v>
          </cell>
          <cell r="O470">
            <v>7790315001054</v>
          </cell>
        </row>
        <row r="471">
          <cell r="A471">
            <v>9239</v>
          </cell>
          <cell r="B471">
            <v>133732</v>
          </cell>
          <cell r="D471" t="str">
            <v xml:space="preserve">AGUS V.SUR LEVITE CERO POM 1.5X                   </v>
          </cell>
          <cell r="O471">
            <v>7790315000910</v>
          </cell>
        </row>
        <row r="472">
          <cell r="A472">
            <v>9362</v>
          </cell>
          <cell r="B472">
            <v>133736</v>
          </cell>
          <cell r="D472" t="str">
            <v xml:space="preserve">AGUS V.SUR LEVITE CERO POM 2.25X                  </v>
          </cell>
          <cell r="O472">
            <v>7790315001047</v>
          </cell>
        </row>
        <row r="473">
          <cell r="A473">
            <v>663953</v>
          </cell>
          <cell r="B473">
            <v>197255</v>
          </cell>
          <cell r="D473" t="str">
            <v xml:space="preserve">AGUS V.SUR LEVITE CERO POM 500X                   </v>
          </cell>
          <cell r="O473">
            <v>7799155000302</v>
          </cell>
        </row>
        <row r="474">
          <cell r="A474">
            <v>666460</v>
          </cell>
          <cell r="B474">
            <v>197232</v>
          </cell>
          <cell r="D474" t="str">
            <v xml:space="preserve">AGUS V.SUR LEVITE LIMONADA 1.5X                   </v>
          </cell>
          <cell r="O474">
            <v>7799155001699</v>
          </cell>
        </row>
        <row r="475">
          <cell r="A475">
            <v>666461</v>
          </cell>
          <cell r="B475">
            <v>197233</v>
          </cell>
          <cell r="D475" t="str">
            <v xml:space="preserve">AGUS V.SUR LEVITE LIMONADA 2.25X                  </v>
          </cell>
          <cell r="O475">
            <v>7799155001705</v>
          </cell>
        </row>
        <row r="476">
          <cell r="A476">
            <v>666459</v>
          </cell>
          <cell r="B476">
            <v>197252</v>
          </cell>
          <cell r="D476" t="str">
            <v xml:space="preserve">AGUS V.SUR LEVITE LIMONADA 500X                   </v>
          </cell>
          <cell r="O476">
            <v>7799155001682</v>
          </cell>
        </row>
        <row r="477">
          <cell r="A477">
            <v>1568</v>
          </cell>
          <cell r="B477">
            <v>133146</v>
          </cell>
          <cell r="D477" t="str">
            <v xml:space="preserve">AGUS V.SUR LEVITE MANZNA 2.25X                    </v>
          </cell>
          <cell r="O477">
            <v>7790315000880</v>
          </cell>
        </row>
        <row r="478">
          <cell r="A478">
            <v>7133</v>
          </cell>
          <cell r="B478">
            <v>133145</v>
          </cell>
          <cell r="D478" t="str">
            <v xml:space="preserve">AGUS V.SUR LEVITE MZNA 1.5X                       </v>
          </cell>
          <cell r="O478">
            <v>7798062548709</v>
          </cell>
        </row>
        <row r="479">
          <cell r="A479">
            <v>20027</v>
          </cell>
          <cell r="B479">
            <v>133142</v>
          </cell>
          <cell r="D479" t="str">
            <v xml:space="preserve">AGUS V.SUR LEVITE NARANJA 1.5X                    </v>
          </cell>
          <cell r="O479">
            <v>7798062548648</v>
          </cell>
        </row>
        <row r="480">
          <cell r="A480">
            <v>159</v>
          </cell>
          <cell r="B480">
            <v>133143</v>
          </cell>
          <cell r="D480" t="str">
            <v xml:space="preserve">AGUS V.SUR LEVITE NARANJA 2.25X                   </v>
          </cell>
          <cell r="O480">
            <v>7798062540291</v>
          </cell>
        </row>
        <row r="481">
          <cell r="A481">
            <v>11145</v>
          </cell>
          <cell r="B481">
            <v>133148</v>
          </cell>
          <cell r="D481" t="str">
            <v xml:space="preserve">AGUS V.SUR LEVITE PERA 1.5X                       </v>
          </cell>
          <cell r="O481">
            <v>7798062540253</v>
          </cell>
        </row>
        <row r="482">
          <cell r="A482">
            <v>14053</v>
          </cell>
          <cell r="B482">
            <v>133149</v>
          </cell>
          <cell r="D482" t="str">
            <v xml:space="preserve">AGUS V.SUR LEVITE PERA 2.25X                      </v>
          </cell>
          <cell r="O482">
            <v>7798062541014</v>
          </cell>
        </row>
        <row r="483">
          <cell r="A483">
            <v>3832</v>
          </cell>
          <cell r="B483">
            <v>132630</v>
          </cell>
          <cell r="D483" t="str">
            <v xml:space="preserve">AGUS V.SUR LEVITE POM 1.5X                        </v>
          </cell>
          <cell r="O483">
            <v>7798062548679</v>
          </cell>
        </row>
        <row r="484">
          <cell r="A484">
            <v>665567</v>
          </cell>
          <cell r="B484">
            <v>197202</v>
          </cell>
          <cell r="D484" t="str">
            <v xml:space="preserve">AGUS V.SUR LEVITE POM.ROSADO 1.5X                 </v>
          </cell>
          <cell r="O484">
            <v>7799155001392</v>
          </cell>
        </row>
        <row r="485">
          <cell r="A485">
            <v>665566</v>
          </cell>
          <cell r="B485">
            <v>197203</v>
          </cell>
          <cell r="D485" t="str">
            <v xml:space="preserve">AGUS V.SUR LEVITE POM.ROSADO 2.25X                </v>
          </cell>
          <cell r="O485">
            <v>7799155001408</v>
          </cell>
        </row>
        <row r="486">
          <cell r="A486">
            <v>665568</v>
          </cell>
          <cell r="B486">
            <v>197253</v>
          </cell>
          <cell r="D486" t="str">
            <v xml:space="preserve">AGUS V.SUR LEVITE POM.ROSADO 500X                 </v>
          </cell>
          <cell r="O486">
            <v>7799155001385</v>
          </cell>
        </row>
        <row r="487">
          <cell r="A487">
            <v>11144</v>
          </cell>
          <cell r="B487">
            <v>132670</v>
          </cell>
          <cell r="D487" t="str">
            <v xml:space="preserve">AGUS V.SUR LEVITE POMELO 2.25X                    </v>
          </cell>
          <cell r="O487">
            <v>7798062540284</v>
          </cell>
        </row>
        <row r="488">
          <cell r="A488">
            <v>664975</v>
          </cell>
          <cell r="B488">
            <v>927075</v>
          </cell>
          <cell r="D488" t="str">
            <v xml:space="preserve">ALCO BIALCOHOL 70° 1X                             </v>
          </cell>
          <cell r="O488">
            <v>7790139101022</v>
          </cell>
        </row>
        <row r="489">
          <cell r="A489">
            <v>664950</v>
          </cell>
          <cell r="B489">
            <v>927074</v>
          </cell>
          <cell r="D489" t="str">
            <v xml:space="preserve">ALCO BIALCOHOL 70° 500X                           </v>
          </cell>
          <cell r="O489">
            <v>7790139101015</v>
          </cell>
        </row>
        <row r="490">
          <cell r="A490">
            <v>4691</v>
          </cell>
          <cell r="B490">
            <v>912334</v>
          </cell>
          <cell r="D490" t="str">
            <v xml:space="preserve">ALCO BIALCOHOL PURO PET 250X                      </v>
          </cell>
          <cell r="O490">
            <v>7790139003616</v>
          </cell>
        </row>
        <row r="491">
          <cell r="A491">
            <v>4692</v>
          </cell>
          <cell r="B491">
            <v>924333</v>
          </cell>
          <cell r="D491" t="str">
            <v xml:space="preserve">ALCO BIALCOHOL PURO PET 500X                      </v>
          </cell>
          <cell r="O491">
            <v>7790139003807</v>
          </cell>
        </row>
        <row r="492">
          <cell r="A492">
            <v>660574</v>
          </cell>
          <cell r="B492">
            <v>0</v>
          </cell>
          <cell r="D492" t="str">
            <v xml:space="preserve">ALCO FRAU 70% PET 1X                              </v>
          </cell>
          <cell r="O492">
            <v>7795422002314</v>
          </cell>
        </row>
        <row r="493">
          <cell r="A493">
            <v>659157</v>
          </cell>
          <cell r="B493">
            <v>0</v>
          </cell>
          <cell r="D493" t="str">
            <v xml:space="preserve">ALCO FRAU PET 1X                                  </v>
          </cell>
          <cell r="O493">
            <v>7795422000051</v>
          </cell>
        </row>
        <row r="494">
          <cell r="A494">
            <v>10567</v>
          </cell>
          <cell r="B494">
            <v>68</v>
          </cell>
          <cell r="D494" t="str">
            <v xml:space="preserve">ALCO FRAU PET 250X                                </v>
          </cell>
          <cell r="O494">
            <v>7795422000068</v>
          </cell>
        </row>
        <row r="495">
          <cell r="A495">
            <v>11464</v>
          </cell>
          <cell r="B495">
            <v>44</v>
          </cell>
          <cell r="D495" t="str">
            <v xml:space="preserve">ALCO FRAU PET 500X                                </v>
          </cell>
          <cell r="O495">
            <v>7795422000105</v>
          </cell>
        </row>
        <row r="496">
          <cell r="A496">
            <v>18849</v>
          </cell>
          <cell r="B496">
            <v>68386053</v>
          </cell>
          <cell r="D496" t="str">
            <v xml:space="preserve">ALCO REX ALCOH ANTIB GEL 300X                     </v>
          </cell>
          <cell r="O496">
            <v>7791293040240</v>
          </cell>
        </row>
        <row r="497">
          <cell r="A497">
            <v>4690</v>
          </cell>
          <cell r="B497">
            <v>10138</v>
          </cell>
          <cell r="D497" t="str">
            <v xml:space="preserve">ALCQ  DE QUEMAR PORTA  1X                         </v>
          </cell>
          <cell r="O497">
            <v>7790139000318</v>
          </cell>
        </row>
        <row r="498">
          <cell r="A498">
            <v>20587</v>
          </cell>
          <cell r="B498">
            <v>0</v>
          </cell>
          <cell r="D498" t="str">
            <v xml:space="preserve">ALCQ  FRAU ALC QUEMAR PET 1X                      </v>
          </cell>
          <cell r="O498">
            <v>7795422000075</v>
          </cell>
        </row>
        <row r="499">
          <cell r="A499">
            <v>11265</v>
          </cell>
          <cell r="B499">
            <v>913258</v>
          </cell>
          <cell r="D499" t="str">
            <v xml:space="preserve">ALCQ PH INICIADOR DE FUEGO GEL 385X               </v>
          </cell>
          <cell r="O499">
            <v>7790139004545</v>
          </cell>
        </row>
        <row r="500">
          <cell r="A500">
            <v>657031</v>
          </cell>
          <cell r="B500">
            <v>14120</v>
          </cell>
          <cell r="D500" t="str">
            <v xml:space="preserve">ALFA AGUILA DORADO 50X                            </v>
          </cell>
          <cell r="O500">
            <v>7790040141209</v>
          </cell>
        </row>
        <row r="501">
          <cell r="A501">
            <v>8390</v>
          </cell>
          <cell r="B501">
            <v>13358</v>
          </cell>
          <cell r="D501" t="str">
            <v xml:space="preserve">ALFA AGUILA MINI TORT 69X                         </v>
          </cell>
          <cell r="O501">
            <v>7790040298705</v>
          </cell>
        </row>
        <row r="502">
          <cell r="A502">
            <v>9880</v>
          </cell>
          <cell r="B502">
            <v>13357</v>
          </cell>
          <cell r="D502" t="str">
            <v xml:space="preserve">ALFA AGUILA MINI TORT BCO x69                     </v>
          </cell>
          <cell r="O502">
            <v>7790040133372</v>
          </cell>
        </row>
        <row r="503">
          <cell r="A503">
            <v>8475</v>
          </cell>
          <cell r="B503">
            <v>13359</v>
          </cell>
          <cell r="D503" t="str">
            <v xml:space="preserve">ALFA AGUILA MINI TORT BROWNIE 71.5X               </v>
          </cell>
          <cell r="O503">
            <v>7790040298804</v>
          </cell>
        </row>
        <row r="504">
          <cell r="A504">
            <v>6402</v>
          </cell>
          <cell r="B504">
            <v>13360</v>
          </cell>
          <cell r="D504" t="str">
            <v xml:space="preserve">ALFA AGUILA MINI TORT COCO 73X                    </v>
          </cell>
          <cell r="O504">
            <v>7790040298903</v>
          </cell>
        </row>
        <row r="505">
          <cell r="A505">
            <v>19212</v>
          </cell>
          <cell r="B505">
            <v>14118</v>
          </cell>
          <cell r="D505" t="str">
            <v xml:space="preserve">ALFA B.B&amp;N BCO 50X                                </v>
          </cell>
          <cell r="O505">
            <v>7790040141186</v>
          </cell>
        </row>
        <row r="506">
          <cell r="A506">
            <v>101625</v>
          </cell>
          <cell r="B506">
            <v>9919</v>
          </cell>
          <cell r="D506" t="str">
            <v xml:space="preserve">ALFA B.B&amp;N BLANCO TRIPLE 73.5X                    </v>
          </cell>
          <cell r="O506">
            <v>7790040991910</v>
          </cell>
        </row>
        <row r="507">
          <cell r="A507">
            <v>663888</v>
          </cell>
          <cell r="B507">
            <v>14117</v>
          </cell>
          <cell r="D507" t="str">
            <v xml:space="preserve">ALFA B.B&amp;N NEGRO 50X                              </v>
          </cell>
          <cell r="O507">
            <v>7790040141179</v>
          </cell>
        </row>
        <row r="508">
          <cell r="A508">
            <v>101832</v>
          </cell>
          <cell r="B508">
            <v>3750</v>
          </cell>
          <cell r="D508" t="str">
            <v xml:space="preserve">ALFA B.B&amp;N NEGRO TRIPLE 73.5X                     </v>
          </cell>
          <cell r="O508">
            <v>7790040375000</v>
          </cell>
        </row>
        <row r="509">
          <cell r="A509">
            <v>8482</v>
          </cell>
          <cell r="B509">
            <v>4305</v>
          </cell>
          <cell r="D509" t="str">
            <v xml:space="preserve">ALFA BONOBON BCO 40X                              </v>
          </cell>
          <cell r="O509">
            <v>7790040613607</v>
          </cell>
        </row>
        <row r="510">
          <cell r="A510">
            <v>8481</v>
          </cell>
          <cell r="B510">
            <v>4303</v>
          </cell>
          <cell r="D510" t="str">
            <v xml:space="preserve">ALFA BONOBON NGRO 40X                             </v>
          </cell>
          <cell r="O510">
            <v>7790040613706</v>
          </cell>
        </row>
        <row r="511">
          <cell r="A511">
            <v>19917</v>
          </cell>
          <cell r="B511">
            <v>14884</v>
          </cell>
          <cell r="D511" t="str">
            <v xml:space="preserve">ALFA BONOBON TRIP NEGRO 60X                       </v>
          </cell>
          <cell r="O511">
            <v>7790040614000</v>
          </cell>
        </row>
        <row r="512">
          <cell r="A512">
            <v>19279</v>
          </cell>
          <cell r="B512">
            <v>0</v>
          </cell>
          <cell r="D512" t="str">
            <v xml:space="preserve">ALFA CACHAFAZ ALM 72% CACAO 1X                    </v>
          </cell>
          <cell r="O512">
            <v>7798128002510</v>
          </cell>
        </row>
        <row r="513">
          <cell r="A513">
            <v>19362</v>
          </cell>
          <cell r="B513" t="str">
            <v xml:space="preserve">Sin Indicar         </v>
          </cell>
          <cell r="D513" t="str">
            <v xml:space="preserve">ALFA CACHAFAZ CHOC 1X                             </v>
          </cell>
          <cell r="O513">
            <v>77990303</v>
          </cell>
        </row>
        <row r="514">
          <cell r="A514">
            <v>19360</v>
          </cell>
          <cell r="B514" t="str">
            <v xml:space="preserve">Sin Indicar         </v>
          </cell>
          <cell r="D514" t="str">
            <v xml:space="preserve">ALFA CACHAFAZ CHOC BCO 1X                         </v>
          </cell>
          <cell r="O514">
            <v>77990310</v>
          </cell>
        </row>
        <row r="515">
          <cell r="A515">
            <v>19359</v>
          </cell>
          <cell r="B515" t="str">
            <v xml:space="preserve">Sin Indicar         </v>
          </cell>
          <cell r="D515" t="str">
            <v xml:space="preserve">ALFA CACHAFAZ MAICENA 1X                          </v>
          </cell>
          <cell r="O515">
            <v>77922106</v>
          </cell>
        </row>
        <row r="516">
          <cell r="A516">
            <v>659009</v>
          </cell>
          <cell r="B516">
            <v>9601</v>
          </cell>
          <cell r="D516" t="str">
            <v xml:space="preserve">ALFA CELIENERGY NUEZ 50X                          </v>
          </cell>
          <cell r="O516">
            <v>76625228600</v>
          </cell>
        </row>
        <row r="517">
          <cell r="A517">
            <v>101380</v>
          </cell>
          <cell r="B517">
            <v>41829</v>
          </cell>
          <cell r="D517" t="str">
            <v xml:space="preserve">ALFA CHOCOARROZ BLANCO 22X                        </v>
          </cell>
          <cell r="O517">
            <v>7790070418289</v>
          </cell>
        </row>
        <row r="518">
          <cell r="A518">
            <v>663351</v>
          </cell>
          <cell r="B518">
            <v>43207</v>
          </cell>
          <cell r="D518" t="str">
            <v xml:space="preserve">ALFA CHOCOARROZ DDL 22X                           </v>
          </cell>
          <cell r="O518">
            <v>7790070418227</v>
          </cell>
        </row>
        <row r="519">
          <cell r="A519">
            <v>657953</v>
          </cell>
          <cell r="B519">
            <v>41821</v>
          </cell>
          <cell r="D519" t="str">
            <v xml:space="preserve">ALFA CHOCOARROZ DDL 25X                           </v>
          </cell>
          <cell r="O519">
            <v>7790070418203</v>
          </cell>
        </row>
        <row r="520">
          <cell r="A520">
            <v>665810</v>
          </cell>
          <cell r="B520">
            <v>41833</v>
          </cell>
          <cell r="D520" t="str">
            <v xml:space="preserve">ALFA CHOCOARROZ MARROC 22X                        </v>
          </cell>
          <cell r="O520">
            <v>7790070418326</v>
          </cell>
        </row>
        <row r="521">
          <cell r="A521">
            <v>100979</v>
          </cell>
          <cell r="B521">
            <v>15007</v>
          </cell>
          <cell r="D521" t="str">
            <v xml:space="preserve">ALFA CHOCOTORTA 71X                               </v>
          </cell>
          <cell r="O521">
            <v>7790040150072</v>
          </cell>
        </row>
        <row r="522">
          <cell r="A522">
            <v>664573</v>
          </cell>
          <cell r="B522">
            <v>14365</v>
          </cell>
          <cell r="D522" t="str">
            <v xml:space="preserve">ALFA CLOFLER BLOCK 40X                            </v>
          </cell>
          <cell r="O522">
            <v>7790040143654</v>
          </cell>
        </row>
        <row r="523">
          <cell r="A523">
            <v>5248</v>
          </cell>
          <cell r="B523">
            <v>6596</v>
          </cell>
          <cell r="D523" t="str">
            <v xml:space="preserve">ALFA COFLER BLOCK 60X                             </v>
          </cell>
          <cell r="O523">
            <v>7790040659605</v>
          </cell>
        </row>
        <row r="524">
          <cell r="A524">
            <v>665177</v>
          </cell>
          <cell r="B524">
            <v>15001</v>
          </cell>
          <cell r="D524" t="str">
            <v xml:space="preserve">ALFA COFLER CREAMY 60X                            </v>
          </cell>
          <cell r="O524">
            <v>7790040150010</v>
          </cell>
        </row>
        <row r="525">
          <cell r="A525">
            <v>664571</v>
          </cell>
          <cell r="B525">
            <v>14364</v>
          </cell>
          <cell r="D525" t="str">
            <v xml:space="preserve">ALFA COFLER MOUSSE 40X                            </v>
          </cell>
          <cell r="O525">
            <v>7790040143647</v>
          </cell>
        </row>
        <row r="526">
          <cell r="A526">
            <v>19461</v>
          </cell>
          <cell r="B526">
            <v>8522</v>
          </cell>
          <cell r="D526" t="str">
            <v xml:space="preserve">ALFA FANTOCHE MINI  BCO 150X                      </v>
          </cell>
          <cell r="O526">
            <v>7791672002005</v>
          </cell>
        </row>
        <row r="527">
          <cell r="A527">
            <v>19462</v>
          </cell>
          <cell r="B527">
            <v>8521</v>
          </cell>
          <cell r="D527" t="str">
            <v xml:space="preserve">ALFA FANTOCHE MINI CHOC 150X                      </v>
          </cell>
          <cell r="O527">
            <v>7791672002012</v>
          </cell>
        </row>
        <row r="528">
          <cell r="A528">
            <v>667136</v>
          </cell>
          <cell r="B528">
            <v>10386</v>
          </cell>
          <cell r="D528" t="str">
            <v xml:space="preserve">ALFA FANTOCHE SUPER TRIP 100X                     </v>
          </cell>
          <cell r="O528">
            <v>7791672014930</v>
          </cell>
        </row>
        <row r="529">
          <cell r="A529">
            <v>10191</v>
          </cell>
          <cell r="B529">
            <v>8517</v>
          </cell>
          <cell r="D529" t="str">
            <v xml:space="preserve">ALFA FANTOCHE TRIP BCO 1X                         </v>
          </cell>
          <cell r="O529">
            <v>77991584</v>
          </cell>
        </row>
        <row r="530">
          <cell r="A530">
            <v>10190</v>
          </cell>
          <cell r="B530">
            <v>8518</v>
          </cell>
          <cell r="D530" t="str">
            <v xml:space="preserve">ALFA FANTOCHE TRIP CHOC 1X                        </v>
          </cell>
          <cell r="O530">
            <v>77991577</v>
          </cell>
        </row>
        <row r="531">
          <cell r="A531">
            <v>665660</v>
          </cell>
          <cell r="B531">
            <v>8516</v>
          </cell>
          <cell r="D531" t="str">
            <v xml:space="preserve">ALFA FANTOCHE TRIP DAY BCO 1X                     </v>
          </cell>
          <cell r="O531">
            <v>7791672000339</v>
          </cell>
        </row>
        <row r="532">
          <cell r="A532">
            <v>665675</v>
          </cell>
          <cell r="B532">
            <v>8515</v>
          </cell>
          <cell r="D532" t="str">
            <v xml:space="preserve">ALFA FANTOCHE TRIP NIGHT CHOC 1X                  </v>
          </cell>
          <cell r="O532">
            <v>7791672000247</v>
          </cell>
        </row>
        <row r="533">
          <cell r="A533">
            <v>101381</v>
          </cell>
          <cell r="B533">
            <v>41825</v>
          </cell>
          <cell r="D533" t="str">
            <v xml:space="preserve">ALFA GALLO CHOCOARROZ LIMON 22X                   </v>
          </cell>
          <cell r="O533">
            <v>7790070418241</v>
          </cell>
        </row>
        <row r="534">
          <cell r="A534">
            <v>665899</v>
          </cell>
          <cell r="B534">
            <v>5254</v>
          </cell>
          <cell r="D534" t="str">
            <v xml:space="preserve">ALFA MILKA MINI MOUSSE 6X19GX (6)                 </v>
          </cell>
          <cell r="O534">
            <v>7622202220081</v>
          </cell>
        </row>
        <row r="535">
          <cell r="A535">
            <v>7152</v>
          </cell>
          <cell r="B535">
            <v>5064</v>
          </cell>
          <cell r="D535" t="str">
            <v xml:space="preserve">ALFA MILKA MOUSSE LECH SIMPLE 1X                  </v>
          </cell>
          <cell r="O535">
            <v>7622300759506</v>
          </cell>
        </row>
        <row r="536">
          <cell r="A536">
            <v>606</v>
          </cell>
          <cell r="B536">
            <v>5062</v>
          </cell>
          <cell r="D536" t="str">
            <v xml:space="preserve">ALFA MILKA OREO TRIP 1X                           </v>
          </cell>
          <cell r="O536">
            <v>7622300835620</v>
          </cell>
        </row>
        <row r="537">
          <cell r="A537">
            <v>667126</v>
          </cell>
          <cell r="B537">
            <v>5259</v>
          </cell>
          <cell r="D537" t="str">
            <v xml:space="preserve">ALFA MILKA SUPER DDL BCO 70X                      </v>
          </cell>
          <cell r="O537">
            <v>7622202370045</v>
          </cell>
        </row>
        <row r="538">
          <cell r="A538">
            <v>667125</v>
          </cell>
          <cell r="B538">
            <v>5301</v>
          </cell>
          <cell r="D538" t="str">
            <v xml:space="preserve">ALFA MILKA SUPER DDL CHOC 70X                     </v>
          </cell>
          <cell r="O538">
            <v>7622202370021</v>
          </cell>
        </row>
        <row r="539">
          <cell r="A539">
            <v>3539</v>
          </cell>
          <cell r="B539">
            <v>5066</v>
          </cell>
          <cell r="D539" t="str">
            <v xml:space="preserve">ALFA MILKA TRIP D.LECH 1X                         </v>
          </cell>
          <cell r="O539">
            <v>77903778</v>
          </cell>
        </row>
        <row r="540">
          <cell r="A540">
            <v>3549</v>
          </cell>
          <cell r="B540">
            <v>5067</v>
          </cell>
          <cell r="D540" t="str">
            <v xml:space="preserve">ALFA MILKA TRIP MOUSSE 1X                         </v>
          </cell>
          <cell r="O540">
            <v>77903785</v>
          </cell>
        </row>
        <row r="541">
          <cell r="A541">
            <v>19949</v>
          </cell>
          <cell r="B541">
            <v>5063</v>
          </cell>
          <cell r="D541" t="str">
            <v xml:space="preserve">ALFA MILKA TRIP MOUSSE BCO 1X                     </v>
          </cell>
          <cell r="O541">
            <v>7622300457303</v>
          </cell>
        </row>
        <row r="542">
          <cell r="A542">
            <v>272</v>
          </cell>
          <cell r="B542">
            <v>5134</v>
          </cell>
          <cell r="D542" t="str">
            <v xml:space="preserve">ALFA OREO TRIP 1X                                 </v>
          </cell>
          <cell r="O542">
            <v>77916495</v>
          </cell>
        </row>
        <row r="543">
          <cell r="A543">
            <v>294</v>
          </cell>
          <cell r="B543">
            <v>5135</v>
          </cell>
          <cell r="D543" t="str">
            <v xml:space="preserve">ALFA PEPITOS TRIPLE 1X                            </v>
          </cell>
          <cell r="O543">
            <v>77915481</v>
          </cell>
        </row>
        <row r="544">
          <cell r="A544">
            <v>665811</v>
          </cell>
          <cell r="B544">
            <v>404004</v>
          </cell>
          <cell r="D544" t="str">
            <v xml:space="preserve">ALFA RASTA ALFAJOR BCO 70X                        </v>
          </cell>
          <cell r="O544">
            <v>7798397440013</v>
          </cell>
        </row>
        <row r="545">
          <cell r="A545">
            <v>665812</v>
          </cell>
          <cell r="B545">
            <v>404003</v>
          </cell>
          <cell r="D545" t="str">
            <v xml:space="preserve">ALFA RASTA ALFAJOR CHOC 70X                       </v>
          </cell>
          <cell r="O545">
            <v>7798397444202</v>
          </cell>
        </row>
        <row r="546">
          <cell r="A546">
            <v>19280</v>
          </cell>
          <cell r="B546">
            <v>404005</v>
          </cell>
          <cell r="D546" t="str">
            <v xml:space="preserve">ALFA RASTA TRICO 100X                             </v>
          </cell>
          <cell r="O546">
            <v>7798397444240</v>
          </cell>
        </row>
        <row r="547">
          <cell r="A547">
            <v>9918</v>
          </cell>
          <cell r="B547">
            <v>5065</v>
          </cell>
          <cell r="D547" t="str">
            <v xml:space="preserve">ALFA SHOT PASTA MANI 44X                          </v>
          </cell>
          <cell r="O547">
            <v>7622202304705</v>
          </cell>
        </row>
        <row r="548">
          <cell r="A548">
            <v>1790</v>
          </cell>
          <cell r="B548">
            <v>5140</v>
          </cell>
          <cell r="D548" t="str">
            <v xml:space="preserve">ALFA SHOT TRIP 1X                                 </v>
          </cell>
          <cell r="O548">
            <v>77956699</v>
          </cell>
        </row>
        <row r="549">
          <cell r="A549">
            <v>667123</v>
          </cell>
          <cell r="B549">
            <v>5257</v>
          </cell>
          <cell r="D549" t="str">
            <v xml:space="preserve">ALFA SHOT TRIP BCO 60X                            </v>
          </cell>
          <cell r="O549">
            <v>7622202816437</v>
          </cell>
        </row>
        <row r="550">
          <cell r="A550">
            <v>6403</v>
          </cell>
          <cell r="B550">
            <v>3313</v>
          </cell>
          <cell r="D550" t="str">
            <v xml:space="preserve">ALFA TATIN BCO 33X                                </v>
          </cell>
          <cell r="O550">
            <v>7790580403812</v>
          </cell>
        </row>
        <row r="551">
          <cell r="A551">
            <v>6409</v>
          </cell>
          <cell r="B551">
            <v>3312</v>
          </cell>
          <cell r="D551" t="str">
            <v xml:space="preserve">ALFA TATIN NGRO 33X                               </v>
          </cell>
          <cell r="O551">
            <v>7790580403003</v>
          </cell>
        </row>
        <row r="552">
          <cell r="A552">
            <v>7621</v>
          </cell>
          <cell r="B552">
            <v>4053</v>
          </cell>
          <cell r="D552" t="str">
            <v xml:space="preserve">ALFA TATIN TRIPLE BLANCO 60X                      </v>
          </cell>
          <cell r="O552">
            <v>77944382</v>
          </cell>
        </row>
        <row r="553">
          <cell r="A553">
            <v>7488</v>
          </cell>
          <cell r="B553">
            <v>4056</v>
          </cell>
          <cell r="D553" t="str">
            <v xml:space="preserve">ALFA TATIN TRIPLE NEGRO 60X                       </v>
          </cell>
          <cell r="O553">
            <v>77944375</v>
          </cell>
        </row>
        <row r="554">
          <cell r="A554">
            <v>7962</v>
          </cell>
          <cell r="B554">
            <v>5149</v>
          </cell>
          <cell r="D554" t="str">
            <v xml:space="preserve">ALFA TERRAB.CHOC CLASIC 1X                        </v>
          </cell>
          <cell r="O554">
            <v>77939234</v>
          </cell>
        </row>
        <row r="555">
          <cell r="A555">
            <v>3550</v>
          </cell>
          <cell r="B555">
            <v>5151</v>
          </cell>
          <cell r="D555" t="str">
            <v xml:space="preserve">ALFA TERRAB.CHOC GLASEAD 1X                       </v>
          </cell>
          <cell r="O555">
            <v>7622300202859</v>
          </cell>
        </row>
        <row r="556">
          <cell r="A556">
            <v>667124</v>
          </cell>
          <cell r="B556">
            <v>5302</v>
          </cell>
          <cell r="D556" t="str">
            <v xml:space="preserve">ALFA TERRAB.TRIP CLAS BCO 1X                      </v>
          </cell>
          <cell r="O556">
            <v>7622202805554</v>
          </cell>
        </row>
        <row r="557">
          <cell r="A557">
            <v>292</v>
          </cell>
          <cell r="B557">
            <v>5152</v>
          </cell>
          <cell r="D557" t="str">
            <v xml:space="preserve">ALFA TERRAB.TRIP CLAS DDLC 1X                     </v>
          </cell>
          <cell r="O557">
            <v>77903792</v>
          </cell>
        </row>
        <row r="558">
          <cell r="A558">
            <v>293</v>
          </cell>
          <cell r="B558">
            <v>5153</v>
          </cell>
          <cell r="D558" t="str">
            <v xml:space="preserve">ALFA TERRAB.TRIP TORTA 1X                         </v>
          </cell>
          <cell r="O558">
            <v>77903860</v>
          </cell>
        </row>
        <row r="559">
          <cell r="A559">
            <v>65015</v>
          </cell>
          <cell r="B559">
            <v>5154</v>
          </cell>
          <cell r="D559" t="str">
            <v xml:space="preserve">ALFA TITA 1X                                      </v>
          </cell>
          <cell r="O559">
            <v>77908308</v>
          </cell>
        </row>
        <row r="560">
          <cell r="A560">
            <v>5339</v>
          </cell>
          <cell r="B560">
            <v>9537</v>
          </cell>
          <cell r="D560" t="str">
            <v xml:space="preserve">ALFA TOFI 3 BLANCO 73X                            </v>
          </cell>
          <cell r="O560">
            <v>77958396</v>
          </cell>
        </row>
        <row r="561">
          <cell r="A561">
            <v>723</v>
          </cell>
          <cell r="B561">
            <v>4848</v>
          </cell>
          <cell r="D561" t="str">
            <v xml:space="preserve">ALFA TOFI 3 NGRO 73X                              </v>
          </cell>
          <cell r="O561">
            <v>7790040484801</v>
          </cell>
        </row>
        <row r="562">
          <cell r="A562">
            <v>19766</v>
          </cell>
          <cell r="B562">
            <v>11661</v>
          </cell>
          <cell r="D562" t="str">
            <v xml:space="preserve">ALFA TOFI NEGRO 46X                               </v>
          </cell>
          <cell r="O562">
            <v>7790040116610</v>
          </cell>
        </row>
        <row r="563">
          <cell r="A563">
            <v>665764</v>
          </cell>
          <cell r="B563">
            <v>7442</v>
          </cell>
          <cell r="D563" t="str">
            <v xml:space="preserve">ALFA TRASSENS CHOC 70X                            </v>
          </cell>
          <cell r="O563">
            <v>77967442</v>
          </cell>
        </row>
        <row r="564">
          <cell r="A564">
            <v>665746</v>
          </cell>
          <cell r="B564">
            <v>3061</v>
          </cell>
          <cell r="D564" t="str">
            <v xml:space="preserve">ALFA TRASSENS GLAS 70X                            </v>
          </cell>
          <cell r="O564">
            <v>77973061</v>
          </cell>
        </row>
        <row r="565">
          <cell r="A565">
            <v>665593</v>
          </cell>
          <cell r="B565">
            <v>365</v>
          </cell>
          <cell r="D565" t="str">
            <v xml:space="preserve">ALFA VIMAR TRIPLE CHOC 60X                        </v>
          </cell>
          <cell r="O565">
            <v>77958365</v>
          </cell>
        </row>
        <row r="566">
          <cell r="A566">
            <v>665591</v>
          </cell>
          <cell r="B566">
            <v>341</v>
          </cell>
          <cell r="D566" t="str">
            <v xml:space="preserve">ALFA VIMAR TRIPLE GLASEADO 60X                    </v>
          </cell>
          <cell r="O566">
            <v>77958341</v>
          </cell>
        </row>
        <row r="567">
          <cell r="A567">
            <v>2928</v>
          </cell>
          <cell r="B567" t="str">
            <v xml:space="preserve">puri67149           </v>
          </cell>
          <cell r="D567" t="str">
            <v xml:space="preserve">ALGA CAT CHOW ADULT CARNES 500X                   </v>
          </cell>
          <cell r="O567">
            <v>7790430081092</v>
          </cell>
        </row>
        <row r="568">
          <cell r="A568">
            <v>7141</v>
          </cell>
          <cell r="B568" t="str">
            <v xml:space="preserve">puri67144           </v>
          </cell>
          <cell r="D568" t="str">
            <v xml:space="preserve">ALGA CAT CHOW ADULT PESCADO 500X                  </v>
          </cell>
          <cell r="O568">
            <v>7790430081535</v>
          </cell>
        </row>
        <row r="569">
          <cell r="A569">
            <v>662231</v>
          </cell>
          <cell r="B569" t="str">
            <v xml:space="preserve">puri67142           </v>
          </cell>
          <cell r="D569" t="str">
            <v xml:space="preserve">ALGA CAT CHOW GATITOS 1X                          </v>
          </cell>
          <cell r="O569">
            <v>8445290069313</v>
          </cell>
        </row>
        <row r="570">
          <cell r="A570">
            <v>11315</v>
          </cell>
          <cell r="B570" t="str">
            <v xml:space="preserve">carg66002           </v>
          </cell>
          <cell r="D570" t="str">
            <v xml:space="preserve">ALGA GATI MJAR CARNE/POLLO 1X                     </v>
          </cell>
          <cell r="O570">
            <v>8445290585240</v>
          </cell>
        </row>
        <row r="571">
          <cell r="A571">
            <v>11330</v>
          </cell>
          <cell r="B571" t="str">
            <v xml:space="preserve">carg66007           </v>
          </cell>
          <cell r="D571" t="str">
            <v xml:space="preserve">ALGA GATI MJAR PESC/SALM 1X                       </v>
          </cell>
          <cell r="O571">
            <v>8445290584984</v>
          </cell>
        </row>
        <row r="572">
          <cell r="A572">
            <v>665835</v>
          </cell>
          <cell r="B572">
            <v>7254</v>
          </cell>
          <cell r="D572" t="str">
            <v xml:space="preserve">ALGA RAZA GATO  CACHORRO 500X                     </v>
          </cell>
          <cell r="O572">
            <v>7791416072530</v>
          </cell>
        </row>
        <row r="573">
          <cell r="A573">
            <v>665836</v>
          </cell>
          <cell r="B573">
            <v>7281</v>
          </cell>
          <cell r="D573" t="str">
            <v xml:space="preserve">ALGA RAZA GATO CASTRADO 500X                      </v>
          </cell>
          <cell r="O573">
            <v>7791416960547</v>
          </cell>
        </row>
        <row r="574">
          <cell r="A574">
            <v>100557</v>
          </cell>
          <cell r="B574">
            <v>6691</v>
          </cell>
          <cell r="D574" t="str">
            <v xml:space="preserve">ALGA RAZA GATO PESCADO 1X                         </v>
          </cell>
          <cell r="O574">
            <v>7791416066782</v>
          </cell>
        </row>
        <row r="575">
          <cell r="A575">
            <v>665832</v>
          </cell>
          <cell r="B575">
            <v>7258</v>
          </cell>
          <cell r="D575" t="str">
            <v xml:space="preserve">ALGA RAZA GATO PESCADO 500X                       </v>
          </cell>
          <cell r="O575">
            <v>7791416001301</v>
          </cell>
        </row>
        <row r="576">
          <cell r="A576">
            <v>665834</v>
          </cell>
          <cell r="B576">
            <v>7257</v>
          </cell>
          <cell r="D576" t="str">
            <v xml:space="preserve">ALGA RAZA GATO POLL / LECH 500X                   </v>
          </cell>
          <cell r="O576">
            <v>7791416066089</v>
          </cell>
        </row>
        <row r="577">
          <cell r="A577">
            <v>100555</v>
          </cell>
          <cell r="B577">
            <v>6693</v>
          </cell>
          <cell r="D577" t="str">
            <v xml:space="preserve">ALGA RAZA GATO POLL/LECH 1X                       </v>
          </cell>
          <cell r="O577">
            <v>7791416066096</v>
          </cell>
        </row>
        <row r="578">
          <cell r="A578">
            <v>665841</v>
          </cell>
          <cell r="B578">
            <v>7815</v>
          </cell>
          <cell r="D578" t="str">
            <v xml:space="preserve">ALGA RAZA TIRITAS SAB.CARNE 50X                   </v>
          </cell>
          <cell r="O578">
            <v>7791416078150</v>
          </cell>
        </row>
        <row r="579">
          <cell r="A579">
            <v>5613</v>
          </cell>
          <cell r="B579">
            <v>390</v>
          </cell>
          <cell r="D579" t="str">
            <v xml:space="preserve">ALGA SABRO GATO PESC 0.5X                         </v>
          </cell>
          <cell r="O579">
            <v>7798073173617</v>
          </cell>
        </row>
        <row r="580">
          <cell r="A580">
            <v>6387</v>
          </cell>
          <cell r="B580">
            <v>391</v>
          </cell>
          <cell r="D580" t="str">
            <v xml:space="preserve">ALGA SABRO GATO PESC 1X                           </v>
          </cell>
          <cell r="O580">
            <v>7798073173631</v>
          </cell>
        </row>
        <row r="581">
          <cell r="A581">
            <v>3402</v>
          </cell>
          <cell r="B581">
            <v>7692</v>
          </cell>
          <cell r="D581" t="str">
            <v xml:space="preserve">ALGA WHISKAS CARN LECH 500X                       </v>
          </cell>
          <cell r="O581">
            <v>7797453971119</v>
          </cell>
        </row>
        <row r="582">
          <cell r="A582">
            <v>12624</v>
          </cell>
          <cell r="B582">
            <v>7693</v>
          </cell>
          <cell r="D582" t="str">
            <v xml:space="preserve">ALGA WHISKAS CARNE 500X                           </v>
          </cell>
          <cell r="O582">
            <v>7797453971058</v>
          </cell>
        </row>
        <row r="583">
          <cell r="A583">
            <v>5720</v>
          </cell>
          <cell r="B583">
            <v>7690</v>
          </cell>
          <cell r="D583" t="str">
            <v xml:space="preserve">ALGA WHISKAS PESCADO 500X                         </v>
          </cell>
          <cell r="O583">
            <v>7797453970990</v>
          </cell>
        </row>
        <row r="584">
          <cell r="A584">
            <v>5670</v>
          </cell>
          <cell r="B584">
            <v>7691</v>
          </cell>
          <cell r="D584" t="str">
            <v xml:space="preserve">ALGA WHISKAS POLLO 500X                           </v>
          </cell>
          <cell r="O584">
            <v>7797453971171</v>
          </cell>
        </row>
        <row r="585">
          <cell r="A585">
            <v>15035</v>
          </cell>
          <cell r="B585">
            <v>8626</v>
          </cell>
          <cell r="D585" t="str">
            <v xml:space="preserve">ALGA WHISKAS SALMON 500X                          </v>
          </cell>
          <cell r="O585">
            <v>7797453973120</v>
          </cell>
        </row>
        <row r="586">
          <cell r="A586">
            <v>7616</v>
          </cell>
          <cell r="B586">
            <v>10162</v>
          </cell>
          <cell r="D586" t="str">
            <v xml:space="preserve">ALGO ESTRELLA CLASICO 140X                        </v>
          </cell>
          <cell r="O586">
            <v>7790064000124</v>
          </cell>
        </row>
        <row r="587">
          <cell r="A587">
            <v>12695</v>
          </cell>
          <cell r="B587">
            <v>10167</v>
          </cell>
          <cell r="D587" t="str">
            <v xml:space="preserve">ALGO ESTRELLA CLASICO 300X                        </v>
          </cell>
          <cell r="O587">
            <v>7790064000131</v>
          </cell>
        </row>
        <row r="588">
          <cell r="A588">
            <v>3182</v>
          </cell>
          <cell r="B588">
            <v>10161</v>
          </cell>
          <cell r="D588" t="str">
            <v xml:space="preserve">ALGO ESTRELLA CLASICO 75X                         </v>
          </cell>
          <cell r="O588">
            <v>7790064000261</v>
          </cell>
        </row>
        <row r="589">
          <cell r="A589">
            <v>4873</v>
          </cell>
          <cell r="B589">
            <v>10170</v>
          </cell>
          <cell r="D589" t="str">
            <v xml:space="preserve">ALGO ESTRELLA SUPER 100X                          </v>
          </cell>
          <cell r="O589">
            <v>7790064001701</v>
          </cell>
        </row>
        <row r="590">
          <cell r="A590">
            <v>4874</v>
          </cell>
          <cell r="B590">
            <v>10171</v>
          </cell>
          <cell r="D590" t="str">
            <v xml:space="preserve">ALGO ESTRELLA SUPER 200X                          </v>
          </cell>
          <cell r="O590">
            <v>7790064001718</v>
          </cell>
        </row>
        <row r="591">
          <cell r="A591">
            <v>13574</v>
          </cell>
          <cell r="B591">
            <v>10172</v>
          </cell>
          <cell r="D591" t="str">
            <v xml:space="preserve">ALGO ESTRELLA SUPER 400X                          </v>
          </cell>
          <cell r="O591">
            <v>7790064001725</v>
          </cell>
        </row>
        <row r="592">
          <cell r="A592">
            <v>1974</v>
          </cell>
          <cell r="B592">
            <v>847</v>
          </cell>
          <cell r="D592" t="str">
            <v xml:space="preserve">ALGO Q-SOFT DESMAQ EXFOLIAN 25X                   </v>
          </cell>
          <cell r="O592">
            <v>7790773008473</v>
          </cell>
        </row>
        <row r="593">
          <cell r="A593">
            <v>100755</v>
          </cell>
          <cell r="B593">
            <v>845</v>
          </cell>
          <cell r="D593" t="str">
            <v xml:space="preserve">ALGO Q-SOFT DESMAQ HIDRAT 25X                     </v>
          </cell>
          <cell r="O593">
            <v>7790773008459</v>
          </cell>
        </row>
        <row r="594">
          <cell r="A594">
            <v>661147</v>
          </cell>
          <cell r="B594" t="str">
            <v xml:space="preserve">puri67173           </v>
          </cell>
          <cell r="D594" t="str">
            <v xml:space="preserve">ALGP CAT CHOW ADULTO POLLO 85X                    </v>
          </cell>
          <cell r="O594">
            <v>7891000247747</v>
          </cell>
        </row>
        <row r="595">
          <cell r="A595">
            <v>660053</v>
          </cell>
          <cell r="B595" t="str">
            <v xml:space="preserve">puri67169           </v>
          </cell>
          <cell r="D595" t="str">
            <v xml:space="preserve">ALGP CAT CHOW EST PESC E/SALSA 85X                </v>
          </cell>
          <cell r="O595">
            <v>7891000244036</v>
          </cell>
        </row>
        <row r="596">
          <cell r="A596">
            <v>666396</v>
          </cell>
          <cell r="B596">
            <v>7855</v>
          </cell>
          <cell r="D596" t="str">
            <v xml:space="preserve">ALGP RAZA GUISADO ADUL POLLO 340X                 </v>
          </cell>
          <cell r="O596">
            <v>7791416078556</v>
          </cell>
        </row>
        <row r="597">
          <cell r="A597">
            <v>660294</v>
          </cell>
          <cell r="B597">
            <v>7851</v>
          </cell>
          <cell r="D597" t="str">
            <v xml:space="preserve">ALGP RAZA GUISADO GATO CARNE 340X                 </v>
          </cell>
          <cell r="O597">
            <v>7791416078518</v>
          </cell>
        </row>
        <row r="598">
          <cell r="A598">
            <v>7656</v>
          </cell>
          <cell r="B598">
            <v>7239</v>
          </cell>
          <cell r="D598" t="str">
            <v xml:space="preserve">ALGP WHISKAS POUCH CARN 85X                       </v>
          </cell>
          <cell r="O598">
            <v>7797453000420</v>
          </cell>
        </row>
        <row r="599">
          <cell r="A599">
            <v>5853</v>
          </cell>
          <cell r="B599">
            <v>7238</v>
          </cell>
          <cell r="D599" t="str">
            <v xml:space="preserve">ALGP WHISKAS POUCH GAT CARN 85X                   </v>
          </cell>
          <cell r="O599">
            <v>7797453000406</v>
          </cell>
        </row>
        <row r="600">
          <cell r="A600">
            <v>666154</v>
          </cell>
          <cell r="B600">
            <v>7902</v>
          </cell>
          <cell r="D600" t="str">
            <v xml:space="preserve">ALGP WHISKAS POUCH GAT SOUFLE CARN 85X            </v>
          </cell>
          <cell r="O600">
            <v>7797453001472</v>
          </cell>
        </row>
        <row r="601">
          <cell r="A601">
            <v>5140</v>
          </cell>
          <cell r="B601">
            <v>7243</v>
          </cell>
          <cell r="D601" t="str">
            <v xml:space="preserve">ALGP WHISKAS POUCH PAVO 85X                       </v>
          </cell>
          <cell r="O601">
            <v>7797453000437</v>
          </cell>
        </row>
        <row r="602">
          <cell r="A602">
            <v>5104</v>
          </cell>
          <cell r="B602">
            <v>7241</v>
          </cell>
          <cell r="D602" t="str">
            <v xml:space="preserve">ALGP WHISKAS POUCH POLL 85X                       </v>
          </cell>
          <cell r="O602">
            <v>7797453000550</v>
          </cell>
        </row>
        <row r="603">
          <cell r="A603">
            <v>5849</v>
          </cell>
          <cell r="B603">
            <v>7242</v>
          </cell>
          <cell r="D603" t="str">
            <v xml:space="preserve">ALGP WHISKAS POUCH SALMON 85X                     </v>
          </cell>
          <cell r="O603">
            <v>7896029077672</v>
          </cell>
        </row>
        <row r="604">
          <cell r="A604">
            <v>14838</v>
          </cell>
          <cell r="B604">
            <v>7240</v>
          </cell>
          <cell r="D604" t="str">
            <v xml:space="preserve">ALGP WHISKAS POUCH SARDINA 85X                    </v>
          </cell>
          <cell r="O604">
            <v>7797453000543</v>
          </cell>
        </row>
        <row r="605">
          <cell r="A605">
            <v>109</v>
          </cell>
          <cell r="B605" t="str">
            <v xml:space="preserve">AD101               </v>
          </cell>
          <cell r="D605" t="str">
            <v xml:space="preserve">ALM  ALDEMA MANDIOCA 1X                           </v>
          </cell>
          <cell r="O605">
            <v>7798027510208</v>
          </cell>
        </row>
        <row r="606">
          <cell r="A606">
            <v>8925</v>
          </cell>
          <cell r="B606">
            <v>81</v>
          </cell>
          <cell r="D606" t="str">
            <v xml:space="preserve">ALM  CATINI MAIZ 500X                             </v>
          </cell>
          <cell r="O606">
            <v>7798079932829</v>
          </cell>
        </row>
        <row r="607">
          <cell r="A607">
            <v>8924</v>
          </cell>
          <cell r="B607">
            <v>64</v>
          </cell>
          <cell r="D607" t="str">
            <v xml:space="preserve">ALM  CATINI MANDIOCA 1X                           </v>
          </cell>
          <cell r="O607">
            <v>7798079932010</v>
          </cell>
        </row>
        <row r="608">
          <cell r="A608">
            <v>663785</v>
          </cell>
          <cell r="B608">
            <v>69778600</v>
          </cell>
          <cell r="D608" t="str">
            <v xml:space="preserve">ALM  MAIZENA MAIZ 220 X                           </v>
          </cell>
          <cell r="O608">
            <v>7794000007451</v>
          </cell>
        </row>
        <row r="609">
          <cell r="A609">
            <v>7232</v>
          </cell>
          <cell r="B609">
            <v>68686915</v>
          </cell>
          <cell r="D609" t="str">
            <v xml:space="preserve">ALM  MAIZENA MAIZ 500X                            </v>
          </cell>
          <cell r="O609">
            <v>7794000599185</v>
          </cell>
        </row>
        <row r="610">
          <cell r="A610">
            <v>6467</v>
          </cell>
          <cell r="B610" t="str">
            <v xml:space="preserve">Sin Indicar         </v>
          </cell>
          <cell r="D610" t="str">
            <v xml:space="preserve">ALM  RANCHITO MANDIOCA 1X                         </v>
          </cell>
          <cell r="O610">
            <v>7791509000167</v>
          </cell>
        </row>
        <row r="611">
          <cell r="A611">
            <v>663874</v>
          </cell>
          <cell r="B611">
            <v>3292</v>
          </cell>
          <cell r="D611" t="str">
            <v xml:space="preserve">ALM DICOMERE FECULA DE PAPA LG 450X               </v>
          </cell>
          <cell r="O611">
            <v>7793323004918</v>
          </cell>
        </row>
        <row r="612">
          <cell r="A612">
            <v>374</v>
          </cell>
          <cell r="B612" t="str">
            <v xml:space="preserve">puri67130           </v>
          </cell>
          <cell r="D612" t="str">
            <v xml:space="preserve">ALPE D.CHOW CACH G.COM 1.5X                       </v>
          </cell>
          <cell r="O612">
            <v>7792930078824</v>
          </cell>
        </row>
        <row r="613">
          <cell r="A613">
            <v>661822</v>
          </cell>
          <cell r="B613" t="str">
            <v xml:space="preserve">puri67117           </v>
          </cell>
          <cell r="D613" t="str">
            <v xml:space="preserve">ALPE D.CHOW CACH G.COM 3X                         </v>
          </cell>
          <cell r="O613">
            <v>8445290085245</v>
          </cell>
        </row>
        <row r="614">
          <cell r="A614">
            <v>80</v>
          </cell>
          <cell r="B614" t="str">
            <v xml:space="preserve">puri67124           </v>
          </cell>
          <cell r="D614" t="str">
            <v xml:space="preserve">ALPE DOG CHOW ADUL MED Y GDE 1.5X                 </v>
          </cell>
          <cell r="O614">
            <v>7792930078626</v>
          </cell>
        </row>
        <row r="615">
          <cell r="A615">
            <v>100639</v>
          </cell>
          <cell r="B615" t="str">
            <v xml:space="preserve">puri67136           </v>
          </cell>
          <cell r="D615" t="str">
            <v xml:space="preserve">ALPE DOG CHOW ADUL MED Y GDE 3X                   </v>
          </cell>
          <cell r="O615">
            <v>7790430369688</v>
          </cell>
        </row>
        <row r="616">
          <cell r="A616">
            <v>1791</v>
          </cell>
          <cell r="B616" t="str">
            <v xml:space="preserve">puri67122           </v>
          </cell>
          <cell r="D616" t="str">
            <v xml:space="preserve">ALPE DOG CHOW ADUL PEQ 1.5X                       </v>
          </cell>
          <cell r="O616">
            <v>7790430369732</v>
          </cell>
        </row>
        <row r="617">
          <cell r="A617">
            <v>658323</v>
          </cell>
          <cell r="B617" t="str">
            <v xml:space="preserve">puri67135           </v>
          </cell>
          <cell r="D617" t="str">
            <v xml:space="preserve">ALPE DOG CHOW ADUL PEQ 3X                         </v>
          </cell>
          <cell r="O617">
            <v>7613034416865</v>
          </cell>
        </row>
        <row r="618">
          <cell r="A618">
            <v>876</v>
          </cell>
          <cell r="B618" t="str">
            <v xml:space="preserve">puri67114           </v>
          </cell>
          <cell r="D618" t="str">
            <v xml:space="preserve">ALPE DOG CHOW CACH PEQ 1.5X                       </v>
          </cell>
          <cell r="O618">
            <v>7790430369824</v>
          </cell>
        </row>
        <row r="619">
          <cell r="A619">
            <v>658322</v>
          </cell>
          <cell r="B619" t="str">
            <v xml:space="preserve">puri67134           </v>
          </cell>
          <cell r="D619" t="str">
            <v xml:space="preserve">ALPE DOG CHOW CACH PEQ 3X                         </v>
          </cell>
          <cell r="O619">
            <v>8445290091116</v>
          </cell>
        </row>
        <row r="620">
          <cell r="A620">
            <v>5972</v>
          </cell>
          <cell r="B620" t="str">
            <v xml:space="preserve">carg06006           </v>
          </cell>
          <cell r="D620" t="str">
            <v xml:space="preserve">ALPE DOGUI ADULTO 1.5X                            </v>
          </cell>
          <cell r="O620">
            <v>7792930089349</v>
          </cell>
        </row>
        <row r="621">
          <cell r="A621">
            <v>90</v>
          </cell>
          <cell r="B621" t="str">
            <v xml:space="preserve">carg06073           </v>
          </cell>
          <cell r="D621" t="str">
            <v xml:space="preserve">ALPE DOGUI ADULTO 3X                              </v>
          </cell>
          <cell r="O621">
            <v>7792930000177</v>
          </cell>
        </row>
        <row r="622">
          <cell r="A622">
            <v>3448</v>
          </cell>
          <cell r="B622" t="str">
            <v xml:space="preserve">carg06007           </v>
          </cell>
          <cell r="D622" t="str">
            <v xml:space="preserve">ALPE DOGUI CACHORR 3X                             </v>
          </cell>
          <cell r="O622">
            <v>7790430091237</v>
          </cell>
        </row>
        <row r="623">
          <cell r="A623">
            <v>86</v>
          </cell>
          <cell r="B623" t="str">
            <v xml:space="preserve">carg06014           </v>
          </cell>
          <cell r="D623" t="str">
            <v xml:space="preserve">ALPE DOGUI CACHORRO 1.5X                          </v>
          </cell>
          <cell r="O623">
            <v>7613287613226</v>
          </cell>
        </row>
        <row r="624">
          <cell r="A624">
            <v>17677</v>
          </cell>
          <cell r="B624">
            <v>2419</v>
          </cell>
          <cell r="D624" t="str">
            <v xml:space="preserve">ALPE KONGO NAT CACH 1.5X                          </v>
          </cell>
          <cell r="O624">
            <v>7798088563397</v>
          </cell>
        </row>
        <row r="625">
          <cell r="A625">
            <v>20103</v>
          </cell>
          <cell r="B625">
            <v>6031</v>
          </cell>
          <cell r="D625" t="str">
            <v xml:space="preserve">ALPE PEDIG ADUL +7ANOS ET2 3X                     </v>
          </cell>
          <cell r="O625">
            <v>7797453001595</v>
          </cell>
        </row>
        <row r="626">
          <cell r="A626">
            <v>18594</v>
          </cell>
          <cell r="B626">
            <v>6032</v>
          </cell>
          <cell r="D626" t="str">
            <v xml:space="preserve">ALPE PEDIG ADUL BAL NAT 1.5X                      </v>
          </cell>
          <cell r="O626">
            <v>7797453001601</v>
          </cell>
        </row>
        <row r="627">
          <cell r="A627">
            <v>20104</v>
          </cell>
          <cell r="B627">
            <v>6033</v>
          </cell>
          <cell r="D627" t="str">
            <v xml:space="preserve">ALPE PEDIG ADUL BAL NAT 3X                        </v>
          </cell>
          <cell r="O627">
            <v>7797453001618</v>
          </cell>
        </row>
        <row r="628">
          <cell r="A628">
            <v>18393</v>
          </cell>
          <cell r="B628">
            <v>10026</v>
          </cell>
          <cell r="D628" t="str">
            <v xml:space="preserve">ALPE PEDIG ADUL CAR PO CE ET2 1.5X                </v>
          </cell>
          <cell r="O628">
            <v>7797453001526</v>
          </cell>
        </row>
        <row r="629">
          <cell r="A629">
            <v>18394</v>
          </cell>
          <cell r="B629">
            <v>6007</v>
          </cell>
          <cell r="D629" t="str">
            <v xml:space="preserve">ALPE PEDIG ADUL CAR VEG 1.5X                      </v>
          </cell>
          <cell r="O629">
            <v>7797453001540</v>
          </cell>
        </row>
        <row r="630">
          <cell r="A630">
            <v>20101</v>
          </cell>
          <cell r="B630">
            <v>6028</v>
          </cell>
          <cell r="D630" t="str">
            <v xml:space="preserve">ALPE PEDIG ADUL CAR VEG ET2 3X                    </v>
          </cell>
          <cell r="O630">
            <v>7797453001557</v>
          </cell>
        </row>
        <row r="631">
          <cell r="A631">
            <v>18395</v>
          </cell>
          <cell r="B631">
            <v>27</v>
          </cell>
          <cell r="D631" t="str">
            <v xml:space="preserve">ALPE PEDIG ADUL RAZ PEQ 1.5X                      </v>
          </cell>
          <cell r="O631">
            <v>7797453001564</v>
          </cell>
        </row>
        <row r="632">
          <cell r="A632">
            <v>20102</v>
          </cell>
          <cell r="B632">
            <v>6029</v>
          </cell>
          <cell r="D632" t="str">
            <v xml:space="preserve">ALPE PEDIG ADUL RAZ PEQ ET2 3X                    </v>
          </cell>
          <cell r="O632">
            <v>7797453001571</v>
          </cell>
        </row>
        <row r="633">
          <cell r="A633">
            <v>20100</v>
          </cell>
          <cell r="B633">
            <v>6012</v>
          </cell>
          <cell r="D633" t="str">
            <v xml:space="preserve">ALPE PEDIG ADUL VIT.P ET2 3X                      </v>
          </cell>
          <cell r="O633">
            <v>7797453001533</v>
          </cell>
        </row>
        <row r="634">
          <cell r="A634">
            <v>661038</v>
          </cell>
          <cell r="B634">
            <v>8053</v>
          </cell>
          <cell r="D634" t="str">
            <v xml:space="preserve">ALPE PEDIG CACH 8X                                </v>
          </cell>
          <cell r="O634">
            <v>7797453972529</v>
          </cell>
        </row>
        <row r="635">
          <cell r="A635">
            <v>18364</v>
          </cell>
          <cell r="B635">
            <v>6009</v>
          </cell>
          <cell r="D635" t="str">
            <v xml:space="preserve">ALPE PEDIG CACH SAN CREC 1.5X                     </v>
          </cell>
          <cell r="O635">
            <v>7797453001502</v>
          </cell>
        </row>
        <row r="636">
          <cell r="A636">
            <v>20023</v>
          </cell>
          <cell r="B636">
            <v>6010</v>
          </cell>
          <cell r="D636" t="str">
            <v xml:space="preserve">ALPE PEDIG CACH SAN CREC 3X                       </v>
          </cell>
          <cell r="O636">
            <v>7797453001519</v>
          </cell>
        </row>
        <row r="637">
          <cell r="A637">
            <v>4445</v>
          </cell>
          <cell r="B637">
            <v>7019</v>
          </cell>
          <cell r="D637" t="str">
            <v xml:space="preserve">ALPE PEDIG DENTATIX RAZ PEQ 47.1X                 </v>
          </cell>
          <cell r="O637">
            <v>7797453971805</v>
          </cell>
        </row>
        <row r="638">
          <cell r="A638">
            <v>661039</v>
          </cell>
          <cell r="B638">
            <v>8051</v>
          </cell>
          <cell r="D638" t="str">
            <v xml:space="preserve">ALPE PEDIG RAZA PEQ 8X                            </v>
          </cell>
          <cell r="O638">
            <v>7797453972505</v>
          </cell>
        </row>
        <row r="639">
          <cell r="A639">
            <v>13330</v>
          </cell>
          <cell r="B639">
            <v>7977</v>
          </cell>
          <cell r="D639" t="str">
            <v xml:space="preserve">ALPE RAZA ADULT.RAZ PEQUE CARNE 1.5X              </v>
          </cell>
          <cell r="O639">
            <v>7791416066720</v>
          </cell>
        </row>
        <row r="640">
          <cell r="A640">
            <v>100552</v>
          </cell>
          <cell r="B640">
            <v>7972</v>
          </cell>
          <cell r="D640" t="str">
            <v xml:space="preserve">ALPE RAZA ADULTO CARNE 1.5X                       </v>
          </cell>
          <cell r="O640">
            <v>7791416066775</v>
          </cell>
        </row>
        <row r="641">
          <cell r="A641">
            <v>100550</v>
          </cell>
          <cell r="B641">
            <v>7978</v>
          </cell>
          <cell r="D641" t="str">
            <v xml:space="preserve">ALPE RAZA CACHORRO.CERE/LECH 1.5X                 </v>
          </cell>
          <cell r="O641">
            <v>7791416065969</v>
          </cell>
        </row>
        <row r="642">
          <cell r="A642">
            <v>102186</v>
          </cell>
          <cell r="B642">
            <v>320</v>
          </cell>
          <cell r="D642" t="str">
            <v xml:space="preserve">ALPE SABRO CACH  3X                               </v>
          </cell>
          <cell r="O642">
            <v>7798073170357</v>
          </cell>
        </row>
        <row r="643">
          <cell r="A643">
            <v>4548</v>
          </cell>
          <cell r="B643">
            <v>319</v>
          </cell>
          <cell r="D643" t="str">
            <v xml:space="preserve">ALPE SABRO CACH 1.5X                              </v>
          </cell>
          <cell r="O643">
            <v>7798073174690</v>
          </cell>
        </row>
        <row r="644">
          <cell r="A644">
            <v>7974</v>
          </cell>
          <cell r="B644">
            <v>330</v>
          </cell>
          <cell r="D644" t="str">
            <v xml:space="preserve">ALPE SABRO CAR-CER-VEGE 1.5X                      </v>
          </cell>
          <cell r="O644">
            <v>7798073173785</v>
          </cell>
        </row>
        <row r="645">
          <cell r="A645">
            <v>657984</v>
          </cell>
          <cell r="B645" t="str">
            <v xml:space="preserve">puri67036           </v>
          </cell>
          <cell r="D645" t="str">
            <v xml:space="preserve">ALPP DOG CHOW ADUL PAVO 100X                      </v>
          </cell>
          <cell r="O645">
            <v>7891000115619</v>
          </cell>
        </row>
        <row r="646">
          <cell r="A646">
            <v>657970</v>
          </cell>
          <cell r="B646" t="str">
            <v xml:space="preserve">puri67037           </v>
          </cell>
          <cell r="D646" t="str">
            <v xml:space="preserve">ALPP DOG CHOW ADUL POLLO 100X                     </v>
          </cell>
          <cell r="O646">
            <v>7891000115657</v>
          </cell>
        </row>
        <row r="647">
          <cell r="A647">
            <v>657969</v>
          </cell>
          <cell r="B647" t="str">
            <v xml:space="preserve">puri67034           </v>
          </cell>
          <cell r="D647" t="str">
            <v xml:space="preserve">ALPP DOG CHOW CACH POLLO/MZ 100X                  </v>
          </cell>
          <cell r="O647">
            <v>7891000115695</v>
          </cell>
        </row>
        <row r="648">
          <cell r="A648">
            <v>14540</v>
          </cell>
          <cell r="B648">
            <v>7237</v>
          </cell>
          <cell r="D648" t="str">
            <v xml:space="preserve">ALPP PEDIG POUCH ADUL CARN 100X                   </v>
          </cell>
          <cell r="O648">
            <v>7797453000796</v>
          </cell>
        </row>
        <row r="649">
          <cell r="A649">
            <v>14539</v>
          </cell>
          <cell r="B649">
            <v>7313</v>
          </cell>
          <cell r="D649" t="str">
            <v xml:space="preserve">ALPP PEDIG POUCH ADUL POLL 100X                   </v>
          </cell>
          <cell r="O649">
            <v>7797453000802</v>
          </cell>
        </row>
        <row r="650">
          <cell r="A650">
            <v>657791</v>
          </cell>
          <cell r="B650">
            <v>7312</v>
          </cell>
          <cell r="D650" t="str">
            <v xml:space="preserve">ALPP PEDIG POUCH CARNE SALSA 100X                 </v>
          </cell>
          <cell r="O650">
            <v>7797453971768</v>
          </cell>
        </row>
        <row r="651">
          <cell r="A651">
            <v>657691</v>
          </cell>
          <cell r="B651">
            <v>7311</v>
          </cell>
          <cell r="D651" t="str">
            <v xml:space="preserve">ALPP PEDIG POUCH RAZ POLLO 100X                   </v>
          </cell>
          <cell r="O651">
            <v>7797453000482</v>
          </cell>
        </row>
        <row r="652">
          <cell r="A652">
            <v>657690</v>
          </cell>
          <cell r="B652">
            <v>7236</v>
          </cell>
          <cell r="D652" t="str">
            <v xml:space="preserve">ALPP PEDIG POUCH RAZA CARNE 100X                  </v>
          </cell>
          <cell r="O652">
            <v>7797453000475</v>
          </cell>
        </row>
        <row r="653">
          <cell r="A653">
            <v>14541</v>
          </cell>
          <cell r="B653">
            <v>7235</v>
          </cell>
          <cell r="D653" t="str">
            <v xml:space="preserve">ALPP PEDIG POUCH SAN CREC 85X                     </v>
          </cell>
          <cell r="O653">
            <v>7797453000468</v>
          </cell>
        </row>
        <row r="654">
          <cell r="A654">
            <v>665837</v>
          </cell>
          <cell r="B654">
            <v>7811</v>
          </cell>
          <cell r="D654" t="str">
            <v xml:space="preserve">ALPP RAZA BOCADITOS SAB.CAR 65X                   </v>
          </cell>
          <cell r="O654">
            <v>7791416078112</v>
          </cell>
        </row>
        <row r="655">
          <cell r="A655">
            <v>665838</v>
          </cell>
          <cell r="B655">
            <v>7812</v>
          </cell>
          <cell r="D655" t="str">
            <v xml:space="preserve">ALPP RAZA BOCADITOS SAB.POLL 65X                  </v>
          </cell>
          <cell r="O655">
            <v>7791416078129</v>
          </cell>
        </row>
        <row r="656">
          <cell r="A656">
            <v>666394</v>
          </cell>
          <cell r="B656">
            <v>7854</v>
          </cell>
          <cell r="D656" t="str">
            <v xml:space="preserve">ALPP RAZA GUISADO ADUL POLLO 340X                 </v>
          </cell>
          <cell r="O656">
            <v>7791416078549</v>
          </cell>
        </row>
        <row r="657">
          <cell r="A657">
            <v>660295</v>
          </cell>
          <cell r="B657">
            <v>7850</v>
          </cell>
          <cell r="D657" t="str">
            <v xml:space="preserve">ALPP RAZA GUISADO CARNE 340X                      </v>
          </cell>
          <cell r="O657">
            <v>7791416078501</v>
          </cell>
        </row>
        <row r="658">
          <cell r="A658">
            <v>665840</v>
          </cell>
          <cell r="B658">
            <v>7814</v>
          </cell>
          <cell r="D658" t="str">
            <v xml:space="preserve">ALPP RAZA PALITOS SAB.CAR/LECH 65X                </v>
          </cell>
          <cell r="O658">
            <v>7791416078143</v>
          </cell>
        </row>
        <row r="659">
          <cell r="A659">
            <v>665839</v>
          </cell>
          <cell r="B659">
            <v>7813</v>
          </cell>
          <cell r="D659" t="str">
            <v xml:space="preserve">ALPP RAZA PALITOS SAB.JAMON 65X                   </v>
          </cell>
          <cell r="O659">
            <v>7791416078136</v>
          </cell>
        </row>
        <row r="660">
          <cell r="A660">
            <v>102383</v>
          </cell>
          <cell r="B660">
            <v>14523</v>
          </cell>
          <cell r="D660" t="str">
            <v xml:space="preserve">AMAR TERMA CITRUS 1.35X                           </v>
          </cell>
          <cell r="O660">
            <v>7790950135992</v>
          </cell>
        </row>
        <row r="661">
          <cell r="A661">
            <v>662765</v>
          </cell>
          <cell r="B661">
            <v>14436</v>
          </cell>
          <cell r="D661" t="str">
            <v xml:space="preserve">AMAR TERMA CITRUS 1.75X                           </v>
          </cell>
          <cell r="O661">
            <v>7790950139273</v>
          </cell>
        </row>
        <row r="662">
          <cell r="A662">
            <v>663557</v>
          </cell>
          <cell r="B662">
            <v>14555</v>
          </cell>
          <cell r="D662" t="str">
            <v xml:space="preserve">AMAR TERMA CITRUS CERO 1.35X                      </v>
          </cell>
          <cell r="O662">
            <v>7790950143706</v>
          </cell>
        </row>
        <row r="663">
          <cell r="A663">
            <v>833</v>
          </cell>
          <cell r="B663">
            <v>14431</v>
          </cell>
          <cell r="D663" t="str">
            <v xml:space="preserve">AMAR TERMA CUYAN 1.35X                            </v>
          </cell>
          <cell r="O663">
            <v>7790950133332</v>
          </cell>
        </row>
        <row r="664">
          <cell r="A664">
            <v>832</v>
          </cell>
          <cell r="B664">
            <v>14552</v>
          </cell>
          <cell r="D664" t="str">
            <v xml:space="preserve">AMAR TERMA CUYAN CERO 1.35X                       </v>
          </cell>
          <cell r="O664">
            <v>7790950133349</v>
          </cell>
        </row>
        <row r="665">
          <cell r="A665">
            <v>836</v>
          </cell>
          <cell r="B665">
            <v>14432</v>
          </cell>
          <cell r="D665" t="str">
            <v xml:space="preserve">AMAR TERMA LIMON 1.35X                            </v>
          </cell>
          <cell r="O665">
            <v>7790950133271</v>
          </cell>
        </row>
        <row r="666">
          <cell r="A666">
            <v>835</v>
          </cell>
          <cell r="B666">
            <v>14553</v>
          </cell>
          <cell r="D666" t="str">
            <v xml:space="preserve">AMAR TERMA LIMON CERO 1.35X                       </v>
          </cell>
          <cell r="O666">
            <v>7790950133288</v>
          </cell>
        </row>
        <row r="667">
          <cell r="A667">
            <v>11789</v>
          </cell>
          <cell r="B667">
            <v>14557</v>
          </cell>
          <cell r="D667" t="str">
            <v xml:space="preserve">AMAR TERMA MANZANA CERO 1.35X                     </v>
          </cell>
          <cell r="O667">
            <v>7790950133370</v>
          </cell>
        </row>
        <row r="668">
          <cell r="A668">
            <v>1352</v>
          </cell>
          <cell r="B668">
            <v>14526</v>
          </cell>
          <cell r="D668" t="str">
            <v xml:space="preserve">AMAR TERMA PATAG 1.35X                            </v>
          </cell>
          <cell r="O668">
            <v>7790950133356</v>
          </cell>
        </row>
        <row r="669">
          <cell r="A669">
            <v>659695</v>
          </cell>
          <cell r="B669">
            <v>14551</v>
          </cell>
          <cell r="D669" t="str">
            <v xml:space="preserve">AMAR TERMA PATAG S/AZUC 1.35X                     </v>
          </cell>
          <cell r="O669">
            <v>7790950141030</v>
          </cell>
        </row>
        <row r="670">
          <cell r="A670">
            <v>5803</v>
          </cell>
          <cell r="B670">
            <v>14433</v>
          </cell>
          <cell r="D670" t="str">
            <v xml:space="preserve">AMAR TERMA POM ROS 1.35X                          </v>
          </cell>
          <cell r="O670">
            <v>7790950133363</v>
          </cell>
        </row>
        <row r="671">
          <cell r="A671">
            <v>4793</v>
          </cell>
          <cell r="B671">
            <v>14435</v>
          </cell>
          <cell r="D671" t="str">
            <v xml:space="preserve">AMAR TERMA POM ROS 1.75X                          </v>
          </cell>
          <cell r="O671">
            <v>7790950128468</v>
          </cell>
        </row>
        <row r="672">
          <cell r="A672">
            <v>4490</v>
          </cell>
          <cell r="B672">
            <v>14438</v>
          </cell>
          <cell r="D672" t="str">
            <v xml:space="preserve">AMAR TERMA POMELO 1.35X                           </v>
          </cell>
          <cell r="O672">
            <v>7790950133257</v>
          </cell>
        </row>
        <row r="673">
          <cell r="A673">
            <v>659696</v>
          </cell>
          <cell r="B673">
            <v>14556</v>
          </cell>
          <cell r="D673" t="str">
            <v xml:space="preserve">AMAR TERMA POMELO S/AZUC 1.35X                    </v>
          </cell>
          <cell r="O673">
            <v>7790950141610</v>
          </cell>
        </row>
        <row r="674">
          <cell r="A674">
            <v>839</v>
          </cell>
          <cell r="B674">
            <v>14421</v>
          </cell>
          <cell r="D674" t="str">
            <v xml:space="preserve">AMAR TERMA SERRANO 1.35X                          </v>
          </cell>
          <cell r="O674">
            <v>7790950133318</v>
          </cell>
        </row>
        <row r="675">
          <cell r="A675">
            <v>4794</v>
          </cell>
          <cell r="B675">
            <v>14434</v>
          </cell>
          <cell r="D675" t="str">
            <v xml:space="preserve">AMAR TERMA SERRANO 1.75X                          </v>
          </cell>
          <cell r="O675">
            <v>7790950128444</v>
          </cell>
        </row>
        <row r="676">
          <cell r="A676">
            <v>13878</v>
          </cell>
          <cell r="B676">
            <v>14550</v>
          </cell>
          <cell r="D676" t="str">
            <v xml:space="preserve">AMAR TERMA SERRANO CERO 1.35X                     </v>
          </cell>
          <cell r="O676">
            <v>7790950133325</v>
          </cell>
        </row>
        <row r="677">
          <cell r="A677">
            <v>662766</v>
          </cell>
          <cell r="B677">
            <v>14559</v>
          </cell>
          <cell r="D677" t="str">
            <v xml:space="preserve">AMAR TERMA SERRANO CERO 1.75X                     </v>
          </cell>
          <cell r="O677">
            <v>7790950144093</v>
          </cell>
        </row>
        <row r="678">
          <cell r="A678">
            <v>12014</v>
          </cell>
          <cell r="B678">
            <v>14190</v>
          </cell>
          <cell r="D678" t="str">
            <v xml:space="preserve">AMAR TRES TORRES BCO 1.5X                         </v>
          </cell>
          <cell r="O678">
            <v>7790950003437</v>
          </cell>
        </row>
        <row r="679">
          <cell r="A679">
            <v>12015</v>
          </cell>
          <cell r="B679">
            <v>14191</v>
          </cell>
          <cell r="D679" t="str">
            <v xml:space="preserve">AMAR TRES TORRES LIMON 1.5X                       </v>
          </cell>
          <cell r="O679">
            <v>7790950003444</v>
          </cell>
        </row>
        <row r="680">
          <cell r="A680">
            <v>20627</v>
          </cell>
          <cell r="B680">
            <v>14192</v>
          </cell>
          <cell r="D680" t="str">
            <v xml:space="preserve">AMAR TRES TORRES POM ROS 1.5X                     </v>
          </cell>
          <cell r="O680">
            <v>7790950136609</v>
          </cell>
        </row>
        <row r="681">
          <cell r="A681">
            <v>12018</v>
          </cell>
          <cell r="B681">
            <v>14189</v>
          </cell>
          <cell r="D681" t="str">
            <v xml:space="preserve">AMAR TRES TORRES SERRANO 1.5X                     </v>
          </cell>
          <cell r="O681">
            <v>7790950003420</v>
          </cell>
        </row>
        <row r="682">
          <cell r="A682">
            <v>661032</v>
          </cell>
          <cell r="B682">
            <v>76466</v>
          </cell>
          <cell r="D682" t="str">
            <v xml:space="preserve">ANAN 1930 TENTACION 750X                          </v>
          </cell>
          <cell r="O682">
            <v>7790154008146</v>
          </cell>
        </row>
        <row r="683">
          <cell r="A683">
            <v>3089</v>
          </cell>
          <cell r="B683" t="str">
            <v xml:space="preserve">Sin Indicar         </v>
          </cell>
          <cell r="D683" t="str">
            <v xml:space="preserve">ANAN FIZZ LA FARRUCA 720X                         </v>
          </cell>
          <cell r="O683">
            <v>7792716930315</v>
          </cell>
        </row>
        <row r="684">
          <cell r="A684">
            <v>662655</v>
          </cell>
          <cell r="B684">
            <v>0</v>
          </cell>
          <cell r="D684" t="str">
            <v xml:space="preserve">ANAN FIZZ LA QUINTANA 720X                        </v>
          </cell>
          <cell r="O684">
            <v>7792855000511</v>
          </cell>
        </row>
        <row r="685">
          <cell r="A685">
            <v>5511</v>
          </cell>
          <cell r="B685">
            <v>52100</v>
          </cell>
          <cell r="D685" t="str">
            <v xml:space="preserve">ANAN FIZZ LA VICTORIA 720X                        </v>
          </cell>
          <cell r="O685">
            <v>7792316000036</v>
          </cell>
        </row>
        <row r="686">
          <cell r="A686">
            <v>5832</v>
          </cell>
          <cell r="B686">
            <v>52047</v>
          </cell>
          <cell r="D686" t="str">
            <v xml:space="preserve">ANAN FIZZ REAL E/BCA 750X                         </v>
          </cell>
          <cell r="O686">
            <v>7790119009942</v>
          </cell>
        </row>
        <row r="687">
          <cell r="A687">
            <v>101412</v>
          </cell>
          <cell r="B687">
            <v>13195</v>
          </cell>
          <cell r="D687" t="str">
            <v xml:space="preserve">APER AMERICANO MARCELA 950X                       </v>
          </cell>
          <cell r="O687">
            <v>7790950002768</v>
          </cell>
        </row>
        <row r="688">
          <cell r="A688">
            <v>2786</v>
          </cell>
          <cell r="B688">
            <v>427004</v>
          </cell>
          <cell r="D688" t="str">
            <v xml:space="preserve">APER APEROL 750X                                  </v>
          </cell>
          <cell r="O688">
            <v>7891136057029</v>
          </cell>
        </row>
        <row r="689">
          <cell r="A689">
            <v>18247</v>
          </cell>
          <cell r="B689">
            <v>433529</v>
          </cell>
          <cell r="D689" t="str">
            <v xml:space="preserve">APER CAMPARI 1000X                                </v>
          </cell>
          <cell r="O689">
            <v>7791200000640</v>
          </cell>
        </row>
        <row r="690">
          <cell r="A690">
            <v>6489</v>
          </cell>
          <cell r="B690">
            <v>423487</v>
          </cell>
          <cell r="D690" t="str">
            <v xml:space="preserve">APER CAMPARI 450X                                 </v>
          </cell>
          <cell r="O690">
            <v>7791200000565</v>
          </cell>
        </row>
        <row r="691">
          <cell r="A691">
            <v>2397</v>
          </cell>
          <cell r="B691">
            <v>433532</v>
          </cell>
          <cell r="D691" t="str">
            <v xml:space="preserve">APER CAMPARI 750X                                 </v>
          </cell>
          <cell r="O691">
            <v>7891136052000</v>
          </cell>
        </row>
        <row r="692">
          <cell r="A692">
            <v>12822</v>
          </cell>
          <cell r="B692">
            <v>422876</v>
          </cell>
          <cell r="D692" t="str">
            <v xml:space="preserve">APER CYNAR HIGH PROOF 750X                        </v>
          </cell>
          <cell r="O692">
            <v>7791200000619</v>
          </cell>
        </row>
        <row r="693">
          <cell r="A693">
            <v>657003</v>
          </cell>
          <cell r="B693">
            <v>423145</v>
          </cell>
          <cell r="D693" t="str">
            <v xml:space="preserve">APER CYNAR ORIG 750X                              </v>
          </cell>
          <cell r="O693">
            <v>7791200000626</v>
          </cell>
        </row>
        <row r="694">
          <cell r="A694">
            <v>3991</v>
          </cell>
          <cell r="B694">
            <v>13181</v>
          </cell>
          <cell r="D694" t="str">
            <v xml:space="preserve">APER GANCIA AMERICANO 450X                        </v>
          </cell>
          <cell r="O694">
            <v>7790950000191</v>
          </cell>
        </row>
        <row r="695">
          <cell r="A695">
            <v>852</v>
          </cell>
          <cell r="B695">
            <v>13179</v>
          </cell>
          <cell r="D695" t="str">
            <v xml:space="preserve">APER GANCIA AMERICANO 950X                        </v>
          </cell>
          <cell r="O695">
            <v>7790950000160</v>
          </cell>
        </row>
        <row r="696">
          <cell r="A696">
            <v>662767</v>
          </cell>
          <cell r="B696">
            <v>14481</v>
          </cell>
          <cell r="D696" t="str">
            <v xml:space="preserve">APER GANCIA HIBISCUS SPRITZ 750X                  </v>
          </cell>
          <cell r="O696">
            <v>7790950144819</v>
          </cell>
        </row>
        <row r="697">
          <cell r="A697">
            <v>662252</v>
          </cell>
          <cell r="B697">
            <v>14178</v>
          </cell>
          <cell r="D697" t="str">
            <v xml:space="preserve">APER LIVENZA SPRITZ 750X                          </v>
          </cell>
          <cell r="O697">
            <v>7790950138900</v>
          </cell>
        </row>
        <row r="698">
          <cell r="A698">
            <v>664283</v>
          </cell>
          <cell r="B698">
            <v>53728</v>
          </cell>
          <cell r="D698" t="str">
            <v xml:space="preserve">APER RAMAZZOTTI ROSATO 700X                       </v>
          </cell>
          <cell r="O698">
            <v>7792410779357</v>
          </cell>
        </row>
        <row r="699">
          <cell r="A699">
            <v>666809</v>
          </cell>
          <cell r="B699">
            <v>432166</v>
          </cell>
          <cell r="D699" t="str">
            <v xml:space="preserve">APER VAP APEROL +CINZANO PROSECCO 750X            </v>
          </cell>
          <cell r="O699">
            <v>7791200200750</v>
          </cell>
        </row>
        <row r="700">
          <cell r="A700">
            <v>5725</v>
          </cell>
          <cell r="B700" t="str">
            <v xml:space="preserve">PT06DP56            </v>
          </cell>
          <cell r="D700" t="str">
            <v xml:space="preserve">APRE ECOVITA LIRIOS D/P 500X                      </v>
          </cell>
          <cell r="O700">
            <v>7798124362656</v>
          </cell>
        </row>
        <row r="701">
          <cell r="A701">
            <v>8570</v>
          </cell>
          <cell r="B701">
            <v>245</v>
          </cell>
          <cell r="D701" t="str">
            <v xml:space="preserve">APRE ROBIN D/P 900X                               </v>
          </cell>
          <cell r="O701">
            <v>7791130001212</v>
          </cell>
        </row>
        <row r="702">
          <cell r="A702">
            <v>6682</v>
          </cell>
          <cell r="B702">
            <v>251</v>
          </cell>
          <cell r="D702" t="str">
            <v xml:space="preserve">APRE ROBIN GAT 500X                               </v>
          </cell>
          <cell r="O702">
            <v>7791130001137</v>
          </cell>
        </row>
        <row r="703">
          <cell r="A703">
            <v>7324</v>
          </cell>
          <cell r="B703">
            <v>10321</v>
          </cell>
          <cell r="D703" t="str">
            <v xml:space="preserve">ARR  AMANDA FORT 1X                               </v>
          </cell>
          <cell r="O703">
            <v>7792710001516</v>
          </cell>
        </row>
        <row r="704">
          <cell r="A704">
            <v>3155</v>
          </cell>
          <cell r="B704">
            <v>10009</v>
          </cell>
          <cell r="D704" t="str">
            <v xml:space="preserve">ARR  AMANDA L.FINO 1X                             </v>
          </cell>
          <cell r="O704">
            <v>7792710001523</v>
          </cell>
        </row>
        <row r="705">
          <cell r="A705">
            <v>1839</v>
          </cell>
          <cell r="B705">
            <v>10010</v>
          </cell>
          <cell r="D705" t="str">
            <v xml:space="preserve">ARR  AMANDA L.FINO 500X                           </v>
          </cell>
          <cell r="O705">
            <v>7792710001578</v>
          </cell>
        </row>
        <row r="706">
          <cell r="A706">
            <v>3156</v>
          </cell>
          <cell r="B706">
            <v>10011</v>
          </cell>
          <cell r="D706" t="str">
            <v xml:space="preserve">ARR  AMANDA PARB 1X                               </v>
          </cell>
          <cell r="O706">
            <v>7792710002117</v>
          </cell>
        </row>
        <row r="707">
          <cell r="A707">
            <v>1739</v>
          </cell>
          <cell r="B707">
            <v>1001</v>
          </cell>
          <cell r="D707" t="str">
            <v xml:space="preserve">ARR  CORR EXT REAL FORT 5/0 1X                    </v>
          </cell>
          <cell r="O707">
            <v>7793713000018</v>
          </cell>
        </row>
        <row r="708">
          <cell r="A708">
            <v>1737</v>
          </cell>
          <cell r="B708">
            <v>1002</v>
          </cell>
          <cell r="D708" t="str">
            <v xml:space="preserve">ARR  CORRENT L.FINO 5/0  1X                       </v>
          </cell>
          <cell r="O708">
            <v>7793713000032</v>
          </cell>
        </row>
        <row r="709">
          <cell r="A709">
            <v>666228</v>
          </cell>
          <cell r="B709">
            <v>46300</v>
          </cell>
          <cell r="D709" t="str">
            <v xml:space="preserve">ARR  D.HERMANO CARNAROLI 500X                     </v>
          </cell>
          <cell r="O709">
            <v>7790503000081</v>
          </cell>
        </row>
        <row r="710">
          <cell r="A710">
            <v>666229</v>
          </cell>
          <cell r="B710">
            <v>46002</v>
          </cell>
          <cell r="D710" t="str">
            <v xml:space="preserve">ARR  D.HERMANO YAMANI INT 500X                    </v>
          </cell>
          <cell r="O710">
            <v>7790503000265</v>
          </cell>
        </row>
        <row r="711">
          <cell r="A711">
            <v>7892</v>
          </cell>
          <cell r="B711">
            <v>1</v>
          </cell>
          <cell r="D711" t="str">
            <v xml:space="preserve">ARR  DANUBIO FORT 1X                              </v>
          </cell>
          <cell r="O711">
            <v>7793695000013</v>
          </cell>
        </row>
        <row r="712">
          <cell r="A712">
            <v>662493</v>
          </cell>
          <cell r="B712">
            <v>0</v>
          </cell>
          <cell r="D712" t="str">
            <v xml:space="preserve">ARR  DANUBIO INTEGRAL 1X                          </v>
          </cell>
          <cell r="O712">
            <v>7793695000358</v>
          </cell>
        </row>
        <row r="713">
          <cell r="A713">
            <v>3056</v>
          </cell>
          <cell r="B713">
            <v>2</v>
          </cell>
          <cell r="D713" t="str">
            <v xml:space="preserve">ARR  DANUBIO L.FINO 5/0 1X                        </v>
          </cell>
          <cell r="O713">
            <v>7793695000037</v>
          </cell>
        </row>
        <row r="714">
          <cell r="A714">
            <v>3057</v>
          </cell>
          <cell r="B714" t="str">
            <v xml:space="preserve">Sin Indicar         </v>
          </cell>
          <cell r="D714" t="str">
            <v xml:space="preserve">ARR  DANUBIO L.FINO 5/0 500X                      </v>
          </cell>
          <cell r="O714">
            <v>7793695000044</v>
          </cell>
        </row>
        <row r="715">
          <cell r="A715">
            <v>663341</v>
          </cell>
          <cell r="B715">
            <v>43228</v>
          </cell>
          <cell r="D715" t="str">
            <v xml:space="preserve">ARR  GALLO ARROZ MIX SEMILL 240X                  </v>
          </cell>
          <cell r="O715">
            <v>7790070413789</v>
          </cell>
        </row>
        <row r="716">
          <cell r="A716">
            <v>663342</v>
          </cell>
          <cell r="B716">
            <v>41379</v>
          </cell>
          <cell r="D716" t="str">
            <v xml:space="preserve">ARR  GALLO ARROZ MIX VEG BAJ.SODIO 240X           </v>
          </cell>
          <cell r="O716">
            <v>7790070413796</v>
          </cell>
        </row>
        <row r="717">
          <cell r="A717">
            <v>18765</v>
          </cell>
          <cell r="B717">
            <v>41179</v>
          </cell>
          <cell r="D717" t="str">
            <v xml:space="preserve">ARR  GALLO CARNAROLI 500X                         </v>
          </cell>
          <cell r="O717">
            <v>7790070411792</v>
          </cell>
        </row>
        <row r="718">
          <cell r="A718">
            <v>4894</v>
          </cell>
          <cell r="B718">
            <v>43157</v>
          </cell>
          <cell r="D718" t="str">
            <v xml:space="preserve">ARR  GALLO DOB CAROL EST 1X                       </v>
          </cell>
          <cell r="O718">
            <v>7791880000022</v>
          </cell>
        </row>
        <row r="719">
          <cell r="A719">
            <v>9234</v>
          </cell>
          <cell r="B719">
            <v>43315</v>
          </cell>
          <cell r="D719" t="str">
            <v xml:space="preserve">ARR  GALLO INTEGRAL B/H 500X                      </v>
          </cell>
          <cell r="O719">
            <v>7791880000565</v>
          </cell>
        </row>
        <row r="720">
          <cell r="A720">
            <v>664502</v>
          </cell>
          <cell r="B720">
            <v>43315</v>
          </cell>
          <cell r="D720" t="str">
            <v xml:space="preserve">ARR  GALLO INTEGRAL SELEC 500X                    </v>
          </cell>
          <cell r="O720">
            <v>7790070433152</v>
          </cell>
        </row>
        <row r="721">
          <cell r="A721">
            <v>15196</v>
          </cell>
          <cell r="B721">
            <v>43144</v>
          </cell>
          <cell r="D721" t="str">
            <v xml:space="preserve">ARR  GALLO L.FINO 1X                              </v>
          </cell>
          <cell r="O721">
            <v>7790070411860</v>
          </cell>
        </row>
        <row r="722">
          <cell r="A722">
            <v>4757</v>
          </cell>
          <cell r="B722">
            <v>43314</v>
          </cell>
          <cell r="D722" t="str">
            <v xml:space="preserve">ARR  GALLO L.FINO BOLSA 500X                      </v>
          </cell>
          <cell r="O722">
            <v>7791880000176</v>
          </cell>
        </row>
        <row r="723">
          <cell r="A723">
            <v>663502</v>
          </cell>
          <cell r="B723">
            <v>43141</v>
          </cell>
          <cell r="D723" t="str">
            <v xml:space="preserve">ARR  GALLO PARB NVO BSA 1X                        </v>
          </cell>
          <cell r="O723">
            <v>7790070431417</v>
          </cell>
        </row>
        <row r="724">
          <cell r="A724">
            <v>663503</v>
          </cell>
          <cell r="B724">
            <v>43311</v>
          </cell>
          <cell r="D724" t="str">
            <v xml:space="preserve">ARR  GALLO PARB NVO BSA 500X                      </v>
          </cell>
          <cell r="O724">
            <v>7790070433114</v>
          </cell>
        </row>
        <row r="725">
          <cell r="A725">
            <v>664839</v>
          </cell>
          <cell r="B725">
            <v>43229</v>
          </cell>
          <cell r="D725" t="str">
            <v xml:space="preserve">ARR  GALLO PREPA VAJO SOD VEGE 240X               </v>
          </cell>
          <cell r="O725">
            <v>7790070432292</v>
          </cell>
        </row>
        <row r="726">
          <cell r="A726">
            <v>10518</v>
          </cell>
          <cell r="B726">
            <v>43226</v>
          </cell>
          <cell r="D726" t="str">
            <v xml:space="preserve">ARR  GALLO PREPARADO QUESO 240X                   </v>
          </cell>
          <cell r="O726">
            <v>7790070413765</v>
          </cell>
        </row>
        <row r="727">
          <cell r="A727">
            <v>662010</v>
          </cell>
          <cell r="B727">
            <v>43152</v>
          </cell>
          <cell r="D727" t="str">
            <v xml:space="preserve">ARR  GALLO RISSOT TRAT.CHAMPIG 240X               </v>
          </cell>
          <cell r="O727">
            <v>7790070414700</v>
          </cell>
        </row>
        <row r="728">
          <cell r="A728">
            <v>10519</v>
          </cell>
          <cell r="B728">
            <v>43225</v>
          </cell>
          <cell r="D728" t="str">
            <v xml:space="preserve">ARR  GALLO VEGETALES 240 X                        </v>
          </cell>
          <cell r="O728">
            <v>7790070413758</v>
          </cell>
        </row>
        <row r="729">
          <cell r="A729">
            <v>5176</v>
          </cell>
          <cell r="B729">
            <v>43227</v>
          </cell>
          <cell r="D729" t="str">
            <v xml:space="preserve">ARR  GALLO VERDEO PREPARADO 240X                  </v>
          </cell>
          <cell r="O729">
            <v>7790070413772</v>
          </cell>
        </row>
        <row r="730">
          <cell r="A730">
            <v>664895</v>
          </cell>
          <cell r="B730">
            <v>2</v>
          </cell>
          <cell r="D730" t="str">
            <v xml:space="preserve">ARR  GARRISON L.FINO 4/0 1X                       </v>
          </cell>
          <cell r="O730">
            <v>7798089020110</v>
          </cell>
        </row>
        <row r="731">
          <cell r="A731">
            <v>9762</v>
          </cell>
          <cell r="B731" t="str">
            <v xml:space="preserve">Sin Indicar         </v>
          </cell>
          <cell r="D731" t="str">
            <v xml:space="preserve">ARR  KARA-I BB 1X                                 </v>
          </cell>
          <cell r="O731">
            <v>7798122770019</v>
          </cell>
        </row>
        <row r="732">
          <cell r="A732">
            <v>9761</v>
          </cell>
          <cell r="B732" t="str">
            <v xml:space="preserve">Sin Indicar         </v>
          </cell>
          <cell r="D732" t="str">
            <v xml:space="preserve">ARR  LA CORRENTINA 5/0 1X                         </v>
          </cell>
          <cell r="O732">
            <v>7798122770057</v>
          </cell>
        </row>
        <row r="733">
          <cell r="A733">
            <v>10472</v>
          </cell>
          <cell r="B733">
            <v>43147</v>
          </cell>
          <cell r="D733" t="str">
            <v xml:space="preserve">ARR  LUCCH INTEGRAL BLS 1X                        </v>
          </cell>
          <cell r="O733">
            <v>7790070415325</v>
          </cell>
        </row>
        <row r="734">
          <cell r="A734">
            <v>19307</v>
          </cell>
          <cell r="B734">
            <v>43148</v>
          </cell>
          <cell r="D734" t="str">
            <v xml:space="preserve">ARR  LUCCH LARGO FINO 1X                          </v>
          </cell>
          <cell r="O734">
            <v>7790070410603</v>
          </cell>
        </row>
        <row r="735">
          <cell r="A735">
            <v>19306</v>
          </cell>
          <cell r="B735">
            <v>43149</v>
          </cell>
          <cell r="D735" t="str">
            <v xml:space="preserve">ARR  LUCCH LARGO FINO 500X                        </v>
          </cell>
          <cell r="O735">
            <v>7790070410610</v>
          </cell>
        </row>
        <row r="736">
          <cell r="A736">
            <v>8559</v>
          </cell>
          <cell r="B736">
            <v>43150</v>
          </cell>
          <cell r="D736" t="str">
            <v xml:space="preserve">ARR  LUCCH PARB BLS 1X                            </v>
          </cell>
          <cell r="O736">
            <v>7790070411815</v>
          </cell>
        </row>
        <row r="737">
          <cell r="A737">
            <v>2638</v>
          </cell>
          <cell r="B737">
            <v>43151</v>
          </cell>
          <cell r="D737" t="str">
            <v xml:space="preserve">ARR  LUCCH PARB BLS 500X                          </v>
          </cell>
          <cell r="O737">
            <v>7790070411822</v>
          </cell>
        </row>
        <row r="738">
          <cell r="A738">
            <v>662434</v>
          </cell>
          <cell r="B738">
            <v>32156</v>
          </cell>
          <cell r="D738" t="str">
            <v xml:space="preserve">ARR  LUCHETTI CHEDDAR DP 240X                     </v>
          </cell>
          <cell r="O738">
            <v>7790070321565</v>
          </cell>
        </row>
        <row r="739">
          <cell r="A739">
            <v>662511</v>
          </cell>
          <cell r="B739">
            <v>32154</v>
          </cell>
          <cell r="D739" t="str">
            <v xml:space="preserve">ARR  LUCHETTI TOMATADO DP 240X                    </v>
          </cell>
          <cell r="O739">
            <v>7790070321541</v>
          </cell>
        </row>
        <row r="740">
          <cell r="A740">
            <v>660710</v>
          </cell>
          <cell r="B740">
            <v>7001</v>
          </cell>
          <cell r="D740" t="str">
            <v xml:space="preserve">ARR  MARIA LARGO FINO 1X                          </v>
          </cell>
          <cell r="O740">
            <v>7790387070019</v>
          </cell>
        </row>
        <row r="741">
          <cell r="A741">
            <v>101433</v>
          </cell>
          <cell r="B741">
            <v>41212</v>
          </cell>
          <cell r="D741" t="str">
            <v xml:space="preserve">ARR  MAXIMO L/F 1X                                </v>
          </cell>
          <cell r="O741">
            <v>7790070412126</v>
          </cell>
        </row>
        <row r="742">
          <cell r="A742">
            <v>7200</v>
          </cell>
          <cell r="B742">
            <v>41211</v>
          </cell>
          <cell r="D742" t="str">
            <v xml:space="preserve">ARR  MAXIMO PARBOIL 1X                            </v>
          </cell>
          <cell r="O742">
            <v>7790070412119</v>
          </cell>
        </row>
        <row r="743">
          <cell r="A743">
            <v>3291</v>
          </cell>
          <cell r="B743" t="str">
            <v xml:space="preserve">Sin Indicar         </v>
          </cell>
          <cell r="D743" t="str">
            <v xml:space="preserve">ARR  ZDANOVICZ FORT 5/0 1X                        </v>
          </cell>
          <cell r="O743">
            <v>7793968000016</v>
          </cell>
        </row>
        <row r="744">
          <cell r="A744">
            <v>18464</v>
          </cell>
          <cell r="B744" t="str">
            <v xml:space="preserve">Sin Indicar         </v>
          </cell>
          <cell r="D744" t="str">
            <v xml:space="preserve">ARR  ZDANOVICZ FORT 5/0 500x                      </v>
          </cell>
          <cell r="O744">
            <v>7793968000061</v>
          </cell>
        </row>
        <row r="745">
          <cell r="A745">
            <v>18114</v>
          </cell>
          <cell r="B745">
            <v>2</v>
          </cell>
          <cell r="D745" t="str">
            <v xml:space="preserve">ARR  ZDANOVICZ L/FINO 5/0 1X                      </v>
          </cell>
          <cell r="O745">
            <v>7793968000054</v>
          </cell>
        </row>
        <row r="746">
          <cell r="A746">
            <v>101426</v>
          </cell>
          <cell r="B746">
            <v>49011</v>
          </cell>
          <cell r="D746" t="str">
            <v xml:space="preserve">ARR D.HERMANO DOB.CAROL 1X                        </v>
          </cell>
          <cell r="O746">
            <v>7790503198467</v>
          </cell>
        </row>
        <row r="747">
          <cell r="A747">
            <v>11993</v>
          </cell>
          <cell r="B747">
            <v>49012</v>
          </cell>
          <cell r="D747" t="str">
            <v xml:space="preserve">ARR D.HERMANO DOB.CAROL 500X                      </v>
          </cell>
          <cell r="O747">
            <v>7790503001989</v>
          </cell>
        </row>
        <row r="748">
          <cell r="A748">
            <v>101429</v>
          </cell>
          <cell r="B748">
            <v>50011</v>
          </cell>
          <cell r="D748" t="str">
            <v xml:space="preserve">ARR D.HERMANO L/F 1X                              </v>
          </cell>
          <cell r="O748">
            <v>7790503198450</v>
          </cell>
        </row>
        <row r="749">
          <cell r="A749">
            <v>20576</v>
          </cell>
          <cell r="B749">
            <v>50012</v>
          </cell>
          <cell r="D749" t="str">
            <v xml:space="preserve">ARR D.HERMANO L/F 500X                            </v>
          </cell>
          <cell r="O749">
            <v>7790503198351</v>
          </cell>
        </row>
        <row r="750">
          <cell r="A750">
            <v>101430</v>
          </cell>
          <cell r="B750">
            <v>48011</v>
          </cell>
          <cell r="D750" t="str">
            <v xml:space="preserve">ARR D.HERMANO PARBOIL 1X                          </v>
          </cell>
          <cell r="O750">
            <v>7790503198474</v>
          </cell>
        </row>
        <row r="751">
          <cell r="A751">
            <v>20575</v>
          </cell>
          <cell r="B751">
            <v>48012</v>
          </cell>
          <cell r="D751" t="str">
            <v xml:space="preserve">ARR D.HERMANO PARBOIL 500X                        </v>
          </cell>
          <cell r="O751">
            <v>7790503001996</v>
          </cell>
        </row>
        <row r="752">
          <cell r="A752">
            <v>662008</v>
          </cell>
          <cell r="B752">
            <v>13239</v>
          </cell>
          <cell r="D752" t="str">
            <v xml:space="preserve">ARV  ARCOR SECAS 300X                             </v>
          </cell>
          <cell r="O752">
            <v>7790580132392</v>
          </cell>
        </row>
        <row r="753">
          <cell r="A753">
            <v>4923</v>
          </cell>
          <cell r="B753">
            <v>417</v>
          </cell>
          <cell r="D753" t="str">
            <v xml:space="preserve">ARV  DONA PUPA BAJ SODIO 340X                     </v>
          </cell>
          <cell r="O753">
            <v>7798096031185</v>
          </cell>
        </row>
        <row r="754">
          <cell r="A754">
            <v>20493</v>
          </cell>
          <cell r="B754">
            <v>401</v>
          </cell>
          <cell r="D754" t="str">
            <v xml:space="preserve">ARV  DONA PUPA T/BR 340X                          </v>
          </cell>
          <cell r="O754">
            <v>7798096031055</v>
          </cell>
        </row>
        <row r="755">
          <cell r="A755">
            <v>381</v>
          </cell>
          <cell r="B755">
            <v>13238</v>
          </cell>
          <cell r="D755" t="str">
            <v xml:space="preserve">ARV  L CAMP.SECAS REM 300X                        </v>
          </cell>
          <cell r="O755">
            <v>7793360982309</v>
          </cell>
        </row>
        <row r="756">
          <cell r="A756">
            <v>5374</v>
          </cell>
          <cell r="B756">
            <v>421638</v>
          </cell>
          <cell r="D756" t="str">
            <v xml:space="preserve">ARV  MOLTO T.RECART 340X                          </v>
          </cell>
          <cell r="O756">
            <v>7798138552838</v>
          </cell>
        </row>
        <row r="757">
          <cell r="A757">
            <v>4526</v>
          </cell>
          <cell r="B757">
            <v>5444</v>
          </cell>
          <cell r="D757" t="str">
            <v xml:space="preserve">ARV  SAB.VALLE SEC REM T/P  340X                  </v>
          </cell>
          <cell r="O757">
            <v>7798156760024</v>
          </cell>
        </row>
        <row r="758">
          <cell r="A758">
            <v>20534</v>
          </cell>
          <cell r="B758">
            <v>440</v>
          </cell>
          <cell r="D758" t="str">
            <v xml:space="preserve">ARV DONA PUPA T/BR 500X                           </v>
          </cell>
          <cell r="O758">
            <v>7798096031161</v>
          </cell>
        </row>
        <row r="759">
          <cell r="A759">
            <v>5751</v>
          </cell>
          <cell r="B759">
            <v>60</v>
          </cell>
          <cell r="D759" t="str">
            <v xml:space="preserve">AVEN CATINI AVENA INST 400X                       </v>
          </cell>
          <cell r="O759">
            <v>7798079933000</v>
          </cell>
        </row>
        <row r="760">
          <cell r="A760">
            <v>4379</v>
          </cell>
          <cell r="B760">
            <v>61</v>
          </cell>
          <cell r="D760" t="str">
            <v xml:space="preserve">AVEN CATINI AVENA TRAD 400X                       </v>
          </cell>
          <cell r="O760">
            <v>7798079932027</v>
          </cell>
        </row>
        <row r="761">
          <cell r="A761">
            <v>664343</v>
          </cell>
          <cell r="B761">
            <v>70901</v>
          </cell>
          <cell r="D761" t="str">
            <v xml:space="preserve">AVEN CUMANA INST 400X                             </v>
          </cell>
          <cell r="O761">
            <v>8779188541408</v>
          </cell>
        </row>
        <row r="762">
          <cell r="A762">
            <v>664345</v>
          </cell>
          <cell r="B762">
            <v>70902</v>
          </cell>
          <cell r="D762" t="str">
            <v xml:space="preserve">AVEN CUMANA TRAD 400X                             </v>
          </cell>
          <cell r="O762">
            <v>779188541406</v>
          </cell>
        </row>
        <row r="763">
          <cell r="A763">
            <v>664914</v>
          </cell>
          <cell r="B763">
            <v>1075</v>
          </cell>
          <cell r="D763" t="str">
            <v xml:space="preserve">AVEN GRANIX INSTANTANEA 400X                      </v>
          </cell>
          <cell r="O763">
            <v>7790045823575</v>
          </cell>
        </row>
        <row r="764">
          <cell r="A764">
            <v>12324</v>
          </cell>
          <cell r="B764">
            <v>49</v>
          </cell>
          <cell r="D764" t="str">
            <v xml:space="preserve">AVEN GRANIX TRADIC  400X                          </v>
          </cell>
          <cell r="O764">
            <v>7790045823568</v>
          </cell>
        </row>
        <row r="765">
          <cell r="A765">
            <v>19659</v>
          </cell>
          <cell r="B765">
            <v>51958</v>
          </cell>
          <cell r="D765" t="str">
            <v xml:space="preserve">AVEN QUAKER E/FINA 470X                           </v>
          </cell>
          <cell r="O765">
            <v>7792170000654</v>
          </cell>
        </row>
        <row r="766">
          <cell r="A766">
            <v>662886</v>
          </cell>
          <cell r="B766">
            <v>65613</v>
          </cell>
          <cell r="D766" t="str">
            <v xml:space="preserve">AVEN QUAKER INST 280X                             </v>
          </cell>
          <cell r="O766">
            <v>7792170555437</v>
          </cell>
        </row>
        <row r="767">
          <cell r="A767">
            <v>662887</v>
          </cell>
          <cell r="B767">
            <v>65612</v>
          </cell>
          <cell r="D767" t="str">
            <v xml:space="preserve">AVEN QUAKER INST 500X                             </v>
          </cell>
          <cell r="O767">
            <v>7792170555420</v>
          </cell>
        </row>
        <row r="768">
          <cell r="A768">
            <v>19382</v>
          </cell>
          <cell r="B768">
            <v>51955</v>
          </cell>
          <cell r="D768" t="str">
            <v xml:space="preserve">AVEN QUAKER TRAD 280X                             </v>
          </cell>
          <cell r="O768">
            <v>7792170000661</v>
          </cell>
        </row>
        <row r="769">
          <cell r="A769">
            <v>662888</v>
          </cell>
          <cell r="B769">
            <v>58446</v>
          </cell>
          <cell r="D769" t="str">
            <v xml:space="preserve">AVEN QUAKER TRAD 550X                             </v>
          </cell>
          <cell r="O769">
            <v>7792170555413</v>
          </cell>
        </row>
        <row r="770">
          <cell r="A770">
            <v>248</v>
          </cell>
          <cell r="B770" t="str">
            <v xml:space="preserve">Sin Indicar         </v>
          </cell>
          <cell r="D770" t="str">
            <v xml:space="preserve">AZUC A-G 1X                                       </v>
          </cell>
          <cell r="O770">
            <v>7793307000011</v>
          </cell>
        </row>
        <row r="771">
          <cell r="A771">
            <v>2993</v>
          </cell>
          <cell r="B771">
            <v>153</v>
          </cell>
          <cell r="D771" t="str">
            <v xml:space="preserve">AZUC D.ANCLAS NEGRA 250X                          </v>
          </cell>
          <cell r="O771">
            <v>7792900092904</v>
          </cell>
        </row>
        <row r="772">
          <cell r="A772">
            <v>7458</v>
          </cell>
          <cell r="B772" t="str">
            <v xml:space="preserve">Sin Indicar         </v>
          </cell>
          <cell r="D772" t="str">
            <v xml:space="preserve">AZUC LA PROVIDENCIA 1X                            </v>
          </cell>
          <cell r="O772">
            <v>7798141971381</v>
          </cell>
        </row>
        <row r="773">
          <cell r="A773">
            <v>7048</v>
          </cell>
          <cell r="B773">
            <v>100693</v>
          </cell>
          <cell r="D773" t="str">
            <v xml:space="preserve">AZUC LEDESMA 1X                                   </v>
          </cell>
          <cell r="O773">
            <v>7792540260138</v>
          </cell>
        </row>
        <row r="774">
          <cell r="A774">
            <v>18484</v>
          </cell>
          <cell r="B774">
            <v>0</v>
          </cell>
          <cell r="D774" t="str">
            <v xml:space="preserve">AZUC MITAI 1X                                     </v>
          </cell>
          <cell r="O774">
            <v>7798087510019</v>
          </cell>
        </row>
        <row r="775">
          <cell r="A775">
            <v>661407</v>
          </cell>
          <cell r="B775">
            <v>1195</v>
          </cell>
          <cell r="D775" t="str">
            <v xml:space="preserve">AZUI D.ANCLAS IMPALPABLE 300X                     </v>
          </cell>
          <cell r="O775">
            <v>7792900990620</v>
          </cell>
        </row>
        <row r="776">
          <cell r="A776">
            <v>666066</v>
          </cell>
          <cell r="B776">
            <v>105122</v>
          </cell>
          <cell r="D776" t="str">
            <v xml:space="preserve">AZUM LEDESMA MASCABO 800X                         </v>
          </cell>
          <cell r="O776">
            <v>7792540294607</v>
          </cell>
        </row>
        <row r="777">
          <cell r="A777">
            <v>664804</v>
          </cell>
          <cell r="B777">
            <v>3270</v>
          </cell>
          <cell r="D777" t="str">
            <v xml:space="preserve">AZUM-LG DICOMERE MASCABO 500X                     </v>
          </cell>
          <cell r="O777">
            <v>7793323004840</v>
          </cell>
        </row>
        <row r="778">
          <cell r="A778">
            <v>19239</v>
          </cell>
          <cell r="B778">
            <v>4658</v>
          </cell>
          <cell r="D778" t="str">
            <v xml:space="preserve">BACE BARRA CERE G.FLOW  FRUT/ALM                  </v>
          </cell>
          <cell r="O778">
            <v>7790380015024</v>
          </cell>
        </row>
        <row r="779">
          <cell r="A779">
            <v>19243</v>
          </cell>
          <cell r="B779">
            <v>4662</v>
          </cell>
          <cell r="D779" t="str">
            <v xml:space="preserve">BACE BARRA CERE G.FLOW ALM ENT                    </v>
          </cell>
          <cell r="O779">
            <v>7790380020233</v>
          </cell>
        </row>
        <row r="780">
          <cell r="A780">
            <v>19240</v>
          </cell>
          <cell r="B780">
            <v>4654</v>
          </cell>
          <cell r="D780" t="str">
            <v xml:space="preserve">BACE BARRA CERE G.FLOW FRUTA                      </v>
          </cell>
          <cell r="O780">
            <v>7790380014928</v>
          </cell>
        </row>
        <row r="781">
          <cell r="A781">
            <v>659251</v>
          </cell>
          <cell r="B781">
            <v>4652</v>
          </cell>
          <cell r="D781" t="str">
            <v xml:space="preserve">BACE BARRA CERE G.FLOW YOGU FRUT 27X              </v>
          </cell>
          <cell r="O781">
            <v>7790380016199</v>
          </cell>
        </row>
        <row r="782">
          <cell r="A782">
            <v>5427</v>
          </cell>
          <cell r="B782">
            <v>3789</v>
          </cell>
          <cell r="D782" t="str">
            <v xml:space="preserve">BACE BARRA CERE MIX CHO/ALM 23x                   </v>
          </cell>
          <cell r="O782">
            <v>77916525</v>
          </cell>
        </row>
        <row r="783">
          <cell r="A783">
            <v>666013</v>
          </cell>
          <cell r="B783">
            <v>14668</v>
          </cell>
          <cell r="D783" t="str">
            <v xml:space="preserve">BACE BARRA CERE MIX FRU.SECOS 33X                 </v>
          </cell>
          <cell r="O783">
            <v>7790040146723</v>
          </cell>
        </row>
        <row r="784">
          <cell r="A784">
            <v>827</v>
          </cell>
          <cell r="B784">
            <v>3792</v>
          </cell>
          <cell r="D784" t="str">
            <v xml:space="preserve">BACE BARRA CERE MIX MZNA LIGHT 23x                </v>
          </cell>
          <cell r="O784">
            <v>77915818</v>
          </cell>
        </row>
        <row r="785">
          <cell r="A785">
            <v>6077</v>
          </cell>
          <cell r="B785">
            <v>3786</v>
          </cell>
          <cell r="D785" t="str">
            <v xml:space="preserve">BACE BARRA CERE MIX ORIG CER 23X                  </v>
          </cell>
          <cell r="O785">
            <v>77916501</v>
          </cell>
        </row>
        <row r="786">
          <cell r="A786">
            <v>19768</v>
          </cell>
          <cell r="B786">
            <v>1002</v>
          </cell>
          <cell r="D786" t="str">
            <v xml:space="preserve">BACE BARRA CERE MIX PAS/CHO 26X                   </v>
          </cell>
          <cell r="O786">
            <v>77984395</v>
          </cell>
        </row>
        <row r="787">
          <cell r="A787">
            <v>666014</v>
          </cell>
          <cell r="B787">
            <v>14669</v>
          </cell>
          <cell r="D787" t="str">
            <v xml:space="preserve">BACE BARRA CERE MIX PISO.CHOCO 38X                </v>
          </cell>
          <cell r="O787">
            <v>7790040146754</v>
          </cell>
        </row>
        <row r="788">
          <cell r="A788">
            <v>3050</v>
          </cell>
          <cell r="B788">
            <v>12626</v>
          </cell>
          <cell r="D788" t="str">
            <v xml:space="preserve">BACE BARRA CERE MIX YOG/FRU 26X                   </v>
          </cell>
          <cell r="O788">
            <v>77935274</v>
          </cell>
        </row>
        <row r="789">
          <cell r="A789">
            <v>5571</v>
          </cell>
          <cell r="B789">
            <v>12628</v>
          </cell>
          <cell r="D789" t="str">
            <v xml:space="preserve">BACE BARRA CERE MIX YOG/VAI 26X                   </v>
          </cell>
          <cell r="O789">
            <v>77935144</v>
          </cell>
        </row>
        <row r="790">
          <cell r="A790">
            <v>11586</v>
          </cell>
          <cell r="B790">
            <v>12625</v>
          </cell>
          <cell r="D790" t="str">
            <v xml:space="preserve">BACE CER.MIX YOGH/FRUTIL.L.X26X                   </v>
          </cell>
          <cell r="O790">
            <v>77995407</v>
          </cell>
        </row>
        <row r="791">
          <cell r="A791">
            <v>664122</v>
          </cell>
          <cell r="B791">
            <v>13364</v>
          </cell>
          <cell r="D791" t="str">
            <v xml:space="preserve">BACE CEREALMIX FRUT Y CHOCO 26X                   </v>
          </cell>
          <cell r="O791">
            <v>77981455</v>
          </cell>
        </row>
        <row r="792">
          <cell r="A792">
            <v>14686</v>
          </cell>
          <cell r="B792">
            <v>2100</v>
          </cell>
          <cell r="D792" t="str">
            <v xml:space="preserve">BACE FFORT BARRA ACTION 23X                       </v>
          </cell>
          <cell r="O792">
            <v>77909107</v>
          </cell>
        </row>
        <row r="793">
          <cell r="A793">
            <v>14681</v>
          </cell>
          <cell r="B793">
            <v>1449</v>
          </cell>
          <cell r="D793" t="str">
            <v xml:space="preserve">BACE FFORT BARRA LIGHT FRUT 21X                   </v>
          </cell>
          <cell r="O793">
            <v>77909145</v>
          </cell>
        </row>
        <row r="794">
          <cell r="A794">
            <v>662014</v>
          </cell>
          <cell r="B794">
            <v>41626</v>
          </cell>
          <cell r="D794" t="str">
            <v xml:space="preserve">BACE GALLO CHOCONUS BAR 20X                       </v>
          </cell>
          <cell r="O794">
            <v>7790070416261</v>
          </cell>
        </row>
        <row r="795">
          <cell r="A795">
            <v>664533</v>
          </cell>
          <cell r="B795">
            <v>43233</v>
          </cell>
          <cell r="D795" t="str">
            <v xml:space="preserve">BACE GALLO FRUTIBAR 20X                           </v>
          </cell>
          <cell r="O795">
            <v>7790070432315</v>
          </cell>
        </row>
        <row r="796">
          <cell r="A796">
            <v>661793</v>
          </cell>
          <cell r="B796">
            <v>41685</v>
          </cell>
          <cell r="D796" t="str">
            <v xml:space="preserve">BACE GALLO LEMON BAR 20X                          </v>
          </cell>
          <cell r="O796">
            <v>7790070416858</v>
          </cell>
        </row>
        <row r="797">
          <cell r="A797">
            <v>941</v>
          </cell>
          <cell r="B797">
            <v>41346</v>
          </cell>
          <cell r="D797" t="str">
            <v xml:space="preserve">BACE GALLO OBLEA ARROZ 20X                        </v>
          </cell>
          <cell r="O797">
            <v>7790070411969</v>
          </cell>
        </row>
        <row r="798">
          <cell r="A798">
            <v>20501</v>
          </cell>
          <cell r="B798">
            <v>43193</v>
          </cell>
          <cell r="D798" t="str">
            <v xml:space="preserve">BACE GALLO YOGUBAR 20X                            </v>
          </cell>
          <cell r="O798">
            <v>7790070416537</v>
          </cell>
        </row>
        <row r="799">
          <cell r="A799">
            <v>659817</v>
          </cell>
          <cell r="B799">
            <v>4666</v>
          </cell>
          <cell r="D799" t="str">
            <v xml:space="preserve">BACE GEORGALOS FLOW LIGHT FRUT 1X                 </v>
          </cell>
          <cell r="O799">
            <v>7790380020172</v>
          </cell>
        </row>
        <row r="800">
          <cell r="A800">
            <v>662489</v>
          </cell>
          <cell r="B800">
            <v>13343</v>
          </cell>
          <cell r="D800" t="str">
            <v xml:space="preserve">BACE SIMPLE DIETA CHOC 30X                        </v>
          </cell>
          <cell r="O800">
            <v>7790580132729</v>
          </cell>
        </row>
        <row r="801">
          <cell r="A801">
            <v>662490</v>
          </cell>
          <cell r="B801">
            <v>13344</v>
          </cell>
          <cell r="D801" t="str">
            <v xml:space="preserve">BACE SIMPLE LIMON 30X                             </v>
          </cell>
          <cell r="O801">
            <v>7790580132736</v>
          </cell>
        </row>
        <row r="802">
          <cell r="A802">
            <v>659521</v>
          </cell>
          <cell r="B802">
            <v>100376</v>
          </cell>
          <cell r="D802" t="str">
            <v xml:space="preserve">BALP  BALDE TASK 12X                              </v>
          </cell>
          <cell r="O802">
            <v>7794321003743</v>
          </cell>
        </row>
        <row r="803">
          <cell r="A803">
            <v>660845</v>
          </cell>
          <cell r="B803">
            <v>2003</v>
          </cell>
          <cell r="D803" t="str">
            <v xml:space="preserve">BANDEJA CUADRADA DASA 1X                          </v>
          </cell>
          <cell r="O803">
            <v>6608451111111</v>
          </cell>
        </row>
        <row r="804">
          <cell r="A804">
            <v>660843</v>
          </cell>
          <cell r="B804">
            <v>489998016</v>
          </cell>
          <cell r="D804" t="str">
            <v xml:space="preserve">BANDEJA CUADRADA MHSA 1X                          </v>
          </cell>
          <cell r="O804">
            <v>6608431111117</v>
          </cell>
        </row>
        <row r="805">
          <cell r="A805">
            <v>660846</v>
          </cell>
          <cell r="B805">
            <v>2004</v>
          </cell>
          <cell r="D805" t="str">
            <v xml:space="preserve">BANDEJA PRODUCTO DASA 1X                          </v>
          </cell>
          <cell r="O805">
            <v>6608461111118</v>
          </cell>
        </row>
        <row r="806">
          <cell r="A806">
            <v>660844</v>
          </cell>
          <cell r="B806">
            <v>489998018</v>
          </cell>
          <cell r="D806" t="str">
            <v xml:space="preserve">BANDEJA PRODUCTO MHSA 1X                          </v>
          </cell>
          <cell r="O806">
            <v>6084411111115</v>
          </cell>
        </row>
        <row r="807">
          <cell r="A807">
            <v>664868</v>
          </cell>
          <cell r="B807">
            <v>0</v>
          </cell>
          <cell r="D807" t="str">
            <v xml:space="preserve">BAZA BRAS UP ANTORCHAS XXL 6X                     </v>
          </cell>
          <cell r="O807">
            <v>7090810532252</v>
          </cell>
        </row>
        <row r="808">
          <cell r="A808">
            <v>660885</v>
          </cell>
          <cell r="B808" t="str">
            <v xml:space="preserve">92-002-030          </v>
          </cell>
          <cell r="D808" t="str">
            <v xml:space="preserve">BAZA CARBONITAS PRENDE FACIL 12X                  </v>
          </cell>
          <cell r="O808">
            <v>6608851111117</v>
          </cell>
        </row>
        <row r="809">
          <cell r="A809">
            <v>1668</v>
          </cell>
          <cell r="B809">
            <v>0</v>
          </cell>
          <cell r="D809" t="str">
            <v xml:space="preserve">BAZA FIRE FAMILY SET ASAD 1X                      </v>
          </cell>
          <cell r="O809">
            <v>799192350214</v>
          </cell>
        </row>
        <row r="810">
          <cell r="A810">
            <v>661517</v>
          </cell>
          <cell r="B810">
            <v>0</v>
          </cell>
          <cell r="D810" t="str">
            <v xml:space="preserve">BAZA HUMOS AHUM CARBON SMOKER 18X                 </v>
          </cell>
          <cell r="O810">
            <v>6615171111116</v>
          </cell>
        </row>
        <row r="811">
          <cell r="A811">
            <v>661465</v>
          </cell>
          <cell r="B811">
            <v>0</v>
          </cell>
          <cell r="D811" t="str">
            <v xml:space="preserve">BAZA HUMOS BARRIL AHUMADOR A LENIA                </v>
          </cell>
          <cell r="O811">
            <v>6614651111110</v>
          </cell>
        </row>
        <row r="812">
          <cell r="A812">
            <v>661471</v>
          </cell>
          <cell r="B812">
            <v>0</v>
          </cell>
          <cell r="D812" t="str">
            <v xml:space="preserve">BAZA HUMOS CAJ AHUMADOR INOX 23X9X4               </v>
          </cell>
          <cell r="O812">
            <v>661471003</v>
          </cell>
        </row>
        <row r="813">
          <cell r="A813">
            <v>661509</v>
          </cell>
          <cell r="B813">
            <v>0</v>
          </cell>
          <cell r="D813" t="str">
            <v xml:space="preserve">BAZA HUMOS CAMP AHUMAR HUMOS                      </v>
          </cell>
          <cell r="O813">
            <v>6615091111111</v>
          </cell>
        </row>
        <row r="814">
          <cell r="A814">
            <v>661459</v>
          </cell>
          <cell r="B814">
            <v>0</v>
          </cell>
          <cell r="D814" t="str">
            <v xml:space="preserve">BAZA HUMOS CAMPANA AHUMAR 45x45x12                </v>
          </cell>
          <cell r="O814">
            <v>6614591111119</v>
          </cell>
        </row>
        <row r="815">
          <cell r="A815">
            <v>661502</v>
          </cell>
          <cell r="B815">
            <v>0</v>
          </cell>
          <cell r="D815" t="str">
            <v xml:space="preserve">BAZA HUMOS CHIPS BARRICA VINO Y WHISKY 140X       </v>
          </cell>
          <cell r="O815">
            <v>7798142850173</v>
          </cell>
        </row>
        <row r="816">
          <cell r="A816">
            <v>661498</v>
          </cell>
          <cell r="B816">
            <v>0</v>
          </cell>
          <cell r="D816" t="str">
            <v xml:space="preserve">BAZA HUMOS CHIPS LENIA ESPINILLO 140X             </v>
          </cell>
          <cell r="O816">
            <v>7798142850012</v>
          </cell>
        </row>
        <row r="817">
          <cell r="A817">
            <v>661503</v>
          </cell>
          <cell r="B817">
            <v>0</v>
          </cell>
          <cell r="D817" t="str">
            <v xml:space="preserve">BAZA HUMOS CHIPS LENIA ESPINILLO 500X             </v>
          </cell>
          <cell r="O817">
            <v>7798142850043</v>
          </cell>
        </row>
        <row r="818">
          <cell r="A818">
            <v>661511</v>
          </cell>
          <cell r="B818">
            <v>0</v>
          </cell>
          <cell r="D818" t="str">
            <v xml:space="preserve">BAZA HUMOS CHIPS LENIA HUMOS 5X                   </v>
          </cell>
          <cell r="O818">
            <v>6615111111114</v>
          </cell>
        </row>
        <row r="819">
          <cell r="A819">
            <v>661501</v>
          </cell>
          <cell r="B819">
            <v>0</v>
          </cell>
          <cell r="D819" t="str">
            <v xml:space="preserve">BAZA HUMOS CHIPS LENIA MANZANO 140X               </v>
          </cell>
          <cell r="O819">
            <v>7798142850029</v>
          </cell>
        </row>
        <row r="820">
          <cell r="A820">
            <v>661506</v>
          </cell>
          <cell r="B820">
            <v>0</v>
          </cell>
          <cell r="D820" t="str">
            <v xml:space="preserve">BAZA HUMOS CHIPS LENIA MANZANO 500X               </v>
          </cell>
          <cell r="O820">
            <v>7798142850050</v>
          </cell>
        </row>
        <row r="821">
          <cell r="A821">
            <v>661499</v>
          </cell>
          <cell r="B821">
            <v>0</v>
          </cell>
          <cell r="D821" t="str">
            <v xml:space="preserve">BAZA HUMOS CHIPS LENIA NOGAL 140X                 </v>
          </cell>
          <cell r="O821">
            <v>7798142850074</v>
          </cell>
        </row>
        <row r="822">
          <cell r="A822">
            <v>661504</v>
          </cell>
          <cell r="B822">
            <v>0</v>
          </cell>
          <cell r="D822" t="str">
            <v xml:space="preserve">BAZA HUMOS CHIPS LENIA NOGAL 500X                 </v>
          </cell>
          <cell r="O822">
            <v>7798142850104</v>
          </cell>
        </row>
        <row r="823">
          <cell r="A823">
            <v>661500</v>
          </cell>
          <cell r="B823">
            <v>0</v>
          </cell>
          <cell r="D823" t="str">
            <v xml:space="preserve">BAZA HUMOS CHIPS LENIA OLIVO 140X                 </v>
          </cell>
          <cell r="O823">
            <v>7798142850036</v>
          </cell>
        </row>
        <row r="824">
          <cell r="A824">
            <v>661505</v>
          </cell>
          <cell r="B824">
            <v>0</v>
          </cell>
          <cell r="D824" t="str">
            <v xml:space="preserve">BAZA HUMOS CHIPS LENIA OLIVO 500X                 </v>
          </cell>
          <cell r="O824">
            <v>7798142850067</v>
          </cell>
        </row>
        <row r="825">
          <cell r="A825">
            <v>661461</v>
          </cell>
          <cell r="B825">
            <v>0</v>
          </cell>
          <cell r="D825" t="str">
            <v xml:space="preserve">BAZA HUMOS CRUZ PARRILA SPIDER                    </v>
          </cell>
          <cell r="O825">
            <v>6614611111112</v>
          </cell>
        </row>
        <row r="826">
          <cell r="A826">
            <v>661468</v>
          </cell>
          <cell r="B826">
            <v>0</v>
          </cell>
          <cell r="D826" t="str">
            <v xml:space="preserve">BAZA HUMOS CUB 2 PERS + CUCH EXT FILO             </v>
          </cell>
          <cell r="O826">
            <v>6614681111111</v>
          </cell>
        </row>
        <row r="827">
          <cell r="A827">
            <v>661473</v>
          </cell>
          <cell r="B827">
            <v>0</v>
          </cell>
          <cell r="D827" t="str">
            <v xml:space="preserve">BAZA HUMOS ESP HEAVY DUTY 27X9.5                  </v>
          </cell>
          <cell r="O827">
            <v>6614731111115</v>
          </cell>
        </row>
        <row r="828">
          <cell r="A828">
            <v>661470</v>
          </cell>
          <cell r="B828">
            <v>0</v>
          </cell>
          <cell r="D828" t="str">
            <v xml:space="preserve">BAZA HUMOS ESP MULTIFUN INOX 48X                  </v>
          </cell>
          <cell r="O828">
            <v>6614701111114</v>
          </cell>
        </row>
        <row r="829">
          <cell r="A829">
            <v>661515</v>
          </cell>
          <cell r="B829">
            <v>0</v>
          </cell>
          <cell r="D829" t="str">
            <v xml:space="preserve">BAZA HUMOS FOGONERO PORT DIABLITO ACE 27X17       </v>
          </cell>
          <cell r="O829">
            <v>6615151111112</v>
          </cell>
        </row>
        <row r="830">
          <cell r="A830">
            <v>663574</v>
          </cell>
          <cell r="B830">
            <v>0</v>
          </cell>
          <cell r="D830" t="str">
            <v xml:space="preserve">BAZA HUMOS FOGONERO PORT DIABLITO XL 27X21        </v>
          </cell>
          <cell r="O830">
            <v>6635741111117</v>
          </cell>
        </row>
        <row r="831">
          <cell r="A831">
            <v>661463</v>
          </cell>
          <cell r="B831">
            <v>0</v>
          </cell>
          <cell r="D831" t="str">
            <v xml:space="preserve">BAZA HUMOS FUNDA PARRILA SPIDER EXTERIOR          </v>
          </cell>
          <cell r="O831">
            <v>6614631111116</v>
          </cell>
        </row>
        <row r="832">
          <cell r="A832">
            <v>661464</v>
          </cell>
          <cell r="B832">
            <v>0</v>
          </cell>
          <cell r="D832" t="str">
            <v xml:space="preserve">BAZA HUMOS FUNDA SMOKER 18 EXTERIOR               </v>
          </cell>
          <cell r="O832">
            <v>6614641111113</v>
          </cell>
        </row>
        <row r="833">
          <cell r="A833">
            <v>661467</v>
          </cell>
          <cell r="B833">
            <v>0</v>
          </cell>
          <cell r="D833" t="str">
            <v xml:space="preserve">BAZA HUMOS HERRAMIENTAS CAJA EXHIB                </v>
          </cell>
          <cell r="O833">
            <v>7798142850210</v>
          </cell>
        </row>
        <row r="834">
          <cell r="A834">
            <v>661516</v>
          </cell>
          <cell r="B834">
            <v>0</v>
          </cell>
          <cell r="D834" t="str">
            <v xml:space="preserve">BAZA HUMOS LIQ ENCENDIDO 500X                     </v>
          </cell>
          <cell r="O834">
            <v>7798142850203</v>
          </cell>
        </row>
        <row r="835">
          <cell r="A835">
            <v>661466</v>
          </cell>
          <cell r="B835">
            <v>0</v>
          </cell>
          <cell r="D835" t="str">
            <v xml:space="preserve">BAZA HUMOS MALETIN HERRAMIENTAS                   </v>
          </cell>
          <cell r="O835">
            <v>7798142850227</v>
          </cell>
        </row>
        <row r="836">
          <cell r="A836">
            <v>661482</v>
          </cell>
          <cell r="B836" t="str">
            <v xml:space="preserve">OO19O               </v>
          </cell>
          <cell r="D836" t="str">
            <v xml:space="preserve">BAZA HUMOS OLLA C/ MANGO 39X19X10                 </v>
          </cell>
          <cell r="O836">
            <v>6614821111117</v>
          </cell>
        </row>
        <row r="837">
          <cell r="A837">
            <v>661483</v>
          </cell>
          <cell r="B837" t="str">
            <v xml:space="preserve">OO24O               </v>
          </cell>
          <cell r="D837" t="str">
            <v xml:space="preserve">BAZA HUMOS OLLA CAP 3L 24X                        </v>
          </cell>
          <cell r="O837">
            <v>6614831111114</v>
          </cell>
        </row>
        <row r="838">
          <cell r="A838">
            <v>661479</v>
          </cell>
          <cell r="B838" t="str">
            <v xml:space="preserve">OO24O               </v>
          </cell>
          <cell r="D838" t="str">
            <v xml:space="preserve">BAZA HUMOS OLLA CAP 5.3L 24X                      </v>
          </cell>
          <cell r="O838">
            <v>6614791111117</v>
          </cell>
        </row>
        <row r="839">
          <cell r="A839">
            <v>661472</v>
          </cell>
          <cell r="B839">
            <v>0</v>
          </cell>
          <cell r="D839" t="str">
            <v xml:space="preserve">BAZA HUMOS PALA 66CM + ATIZADOR 51CM              </v>
          </cell>
          <cell r="O839">
            <v>6614721111118</v>
          </cell>
        </row>
        <row r="840">
          <cell r="A840">
            <v>661460</v>
          </cell>
          <cell r="B840">
            <v>0</v>
          </cell>
          <cell r="D840" t="str">
            <v xml:space="preserve">BAZA HUMOS PARRILLA SPIDER                        </v>
          </cell>
          <cell r="O840">
            <v>6614601111115</v>
          </cell>
        </row>
        <row r="841">
          <cell r="A841">
            <v>661513</v>
          </cell>
          <cell r="B841" t="str">
            <v xml:space="preserve">PX12                </v>
          </cell>
          <cell r="D841" t="str">
            <v xml:space="preserve">BAZA HUMOS PAST ENCENDIDO 12X                     </v>
          </cell>
          <cell r="O841">
            <v>7798142850142</v>
          </cell>
        </row>
        <row r="842">
          <cell r="A842">
            <v>661514</v>
          </cell>
          <cell r="B842" t="str">
            <v xml:space="preserve">PX24                </v>
          </cell>
          <cell r="D842" t="str">
            <v xml:space="preserve">BAZA HUMOS PAST ENCENDIDO 24X                     </v>
          </cell>
          <cell r="O842">
            <v>7798142850180</v>
          </cell>
        </row>
        <row r="843">
          <cell r="A843">
            <v>661512</v>
          </cell>
          <cell r="B843" t="str">
            <v xml:space="preserve">PX06                </v>
          </cell>
          <cell r="D843" t="str">
            <v xml:space="preserve">BAZA HUMOS PAST ENCENDIDO 6X                      </v>
          </cell>
          <cell r="O843">
            <v>6615121111111</v>
          </cell>
        </row>
        <row r="844">
          <cell r="A844">
            <v>661469</v>
          </cell>
          <cell r="B844">
            <v>0</v>
          </cell>
          <cell r="D844" t="str">
            <v xml:space="preserve">BAZA HUMOS PINZA INOX 48X                         </v>
          </cell>
          <cell r="O844">
            <v>6614691111118</v>
          </cell>
        </row>
        <row r="845">
          <cell r="A845">
            <v>661474</v>
          </cell>
          <cell r="B845">
            <v>0</v>
          </cell>
          <cell r="D845" t="str">
            <v xml:space="preserve">BAZA HUMOS PIZZA BOX ZAPI 35X40X16.5              </v>
          </cell>
          <cell r="O845">
            <v>6614741111112</v>
          </cell>
        </row>
        <row r="846">
          <cell r="A846">
            <v>661462</v>
          </cell>
          <cell r="B846">
            <v>0</v>
          </cell>
          <cell r="D846" t="str">
            <v xml:space="preserve">BAZA HUMOS PLANCHA                                </v>
          </cell>
          <cell r="O846">
            <v>6614621111119</v>
          </cell>
        </row>
        <row r="847">
          <cell r="A847">
            <v>661475</v>
          </cell>
          <cell r="B847" t="str">
            <v xml:space="preserve">PROVOA              </v>
          </cell>
          <cell r="D847" t="str">
            <v xml:space="preserve">BAZA HUMOS PROVO ASAS PROVOA 15X                  </v>
          </cell>
          <cell r="O847">
            <v>6614751111119</v>
          </cell>
        </row>
        <row r="848">
          <cell r="A848">
            <v>661476</v>
          </cell>
          <cell r="B848" t="str">
            <v xml:space="preserve">PROVOMH             </v>
          </cell>
          <cell r="D848" t="str">
            <v xml:space="preserve">BAZA HUMOS PROVO MANGO HIE 15X                    </v>
          </cell>
          <cell r="O848">
            <v>6614764111113</v>
          </cell>
        </row>
        <row r="849">
          <cell r="A849">
            <v>661477</v>
          </cell>
          <cell r="B849" t="str">
            <v xml:space="preserve">PROVOMM             </v>
          </cell>
          <cell r="D849" t="str">
            <v xml:space="preserve">BAZA HUMOS PROVO MANGO MAD 15X                    </v>
          </cell>
          <cell r="O849">
            <v>6614771111113</v>
          </cell>
        </row>
        <row r="850">
          <cell r="A850">
            <v>661478</v>
          </cell>
          <cell r="B850" t="str">
            <v xml:space="preserve">O0125D              </v>
          </cell>
          <cell r="D850" t="str">
            <v xml:space="preserve">BAZA HUMOS SARTEN DOBL USO HIERR FUND             </v>
          </cell>
          <cell r="O850">
            <v>6614781111110</v>
          </cell>
        </row>
        <row r="851">
          <cell r="A851">
            <v>662000</v>
          </cell>
          <cell r="B851" t="str">
            <v xml:space="preserve">SARMM               </v>
          </cell>
          <cell r="D851" t="str">
            <v xml:space="preserve">BAZA HUMOS SARTEN MANG MADERA 25X                 </v>
          </cell>
          <cell r="O851">
            <v>6620001111112</v>
          </cell>
        </row>
        <row r="852">
          <cell r="A852">
            <v>663575</v>
          </cell>
          <cell r="B852">
            <v>0</v>
          </cell>
          <cell r="D852" t="str">
            <v xml:space="preserve">BAZA HUMOS SET COMPLETO                           </v>
          </cell>
          <cell r="O852">
            <v>6635751111114</v>
          </cell>
        </row>
        <row r="853">
          <cell r="A853">
            <v>661497</v>
          </cell>
          <cell r="B853">
            <v>0</v>
          </cell>
          <cell r="D853" t="str">
            <v xml:space="preserve">BAZA HUMOS SNACK AHUMADO 75X                      </v>
          </cell>
          <cell r="O853">
            <v>7798142850715</v>
          </cell>
        </row>
        <row r="854">
          <cell r="A854">
            <v>661480</v>
          </cell>
          <cell r="B854" t="str">
            <v xml:space="preserve">OW33O               </v>
          </cell>
          <cell r="D854" t="str">
            <v xml:space="preserve">BAZA HUMOS WOK HIERR FUND 33X                     </v>
          </cell>
          <cell r="O854">
            <v>6614801111113</v>
          </cell>
        </row>
        <row r="855">
          <cell r="A855">
            <v>661519</v>
          </cell>
          <cell r="B855" t="str">
            <v xml:space="preserve">OW36O               </v>
          </cell>
          <cell r="D855" t="str">
            <v xml:space="preserve">BAZA HUMOS WOK HIERR FUND 36X                     </v>
          </cell>
          <cell r="O855">
            <v>6615191111110</v>
          </cell>
        </row>
        <row r="856">
          <cell r="A856">
            <v>660265</v>
          </cell>
          <cell r="B856" t="str">
            <v xml:space="preserve">04-000-035          </v>
          </cell>
          <cell r="D856" t="str">
            <v xml:space="preserve">BAZA TROMEN BASE HORNO LENIA 1X                   </v>
          </cell>
          <cell r="O856">
            <v>6602695111111</v>
          </cell>
        </row>
        <row r="857">
          <cell r="A857">
            <v>663693</v>
          </cell>
          <cell r="B857" t="str">
            <v xml:space="preserve">05-000-151          </v>
          </cell>
          <cell r="D857" t="str">
            <v xml:space="preserve">BAZA TROMEN CARRO DUOMO                           </v>
          </cell>
          <cell r="O857">
            <v>6636931111115</v>
          </cell>
        </row>
        <row r="858">
          <cell r="A858">
            <v>659641</v>
          </cell>
          <cell r="B858" t="str">
            <v xml:space="preserve">02-000-041          </v>
          </cell>
          <cell r="D858" t="str">
            <v xml:space="preserve">BAZA TROMEN CHULENGO LENIA 1X                     </v>
          </cell>
          <cell r="O858">
            <v>6596411111113</v>
          </cell>
        </row>
        <row r="859">
          <cell r="A859">
            <v>660883</v>
          </cell>
          <cell r="B859" t="str">
            <v xml:space="preserve">05-000-214          </v>
          </cell>
          <cell r="D859" t="str">
            <v xml:space="preserve">BAZA TROMEN DISCO PORTATIL 1X                     </v>
          </cell>
          <cell r="O859">
            <v>6608831111113</v>
          </cell>
        </row>
        <row r="860">
          <cell r="A860">
            <v>666251</v>
          </cell>
          <cell r="B860" t="str">
            <v xml:space="preserve">05-000-215          </v>
          </cell>
          <cell r="D860" t="str">
            <v xml:space="preserve">BAZA TROMEN DISCO S/ENLOZAR 1X                    </v>
          </cell>
          <cell r="O860">
            <v>0</v>
          </cell>
        </row>
        <row r="861">
          <cell r="A861">
            <v>666245</v>
          </cell>
          <cell r="B861" t="str">
            <v xml:space="preserve">05-000-177          </v>
          </cell>
          <cell r="D861" t="str">
            <v xml:space="preserve">BAZA TROMEN DUOMO CEIBO 1X                        </v>
          </cell>
          <cell r="O861">
            <v>7798130433234</v>
          </cell>
        </row>
        <row r="862">
          <cell r="A862">
            <v>659639</v>
          </cell>
          <cell r="B862" t="str">
            <v xml:space="preserve">05-000-066          </v>
          </cell>
          <cell r="D862" t="str">
            <v xml:space="preserve">BAZA TROMEN DUOMO FOGON GRANDE C/ACC 1X           </v>
          </cell>
          <cell r="O862">
            <v>6596391111110</v>
          </cell>
        </row>
        <row r="863">
          <cell r="A863">
            <v>660881</v>
          </cell>
          <cell r="B863" t="str">
            <v xml:space="preserve">02-000-050          </v>
          </cell>
          <cell r="D863" t="str">
            <v xml:space="preserve">BAZA TROMEN DUOMO OVAL 1X                         </v>
          </cell>
          <cell r="O863">
            <v>6608811111119</v>
          </cell>
        </row>
        <row r="864">
          <cell r="A864">
            <v>663285</v>
          </cell>
          <cell r="B864" t="str">
            <v xml:space="preserve">01-000-048          </v>
          </cell>
          <cell r="D864" t="str">
            <v xml:space="preserve">BAZA TROMEN ESTUFA PEHUEN X1                      </v>
          </cell>
          <cell r="O864">
            <v>6632851111112</v>
          </cell>
        </row>
        <row r="865">
          <cell r="A865">
            <v>662519</v>
          </cell>
          <cell r="B865" t="str">
            <v xml:space="preserve">02-000-076          </v>
          </cell>
          <cell r="D865" t="str">
            <v xml:space="preserve">BAZA TROMEN FOGON CINQUECENTO 1X                  </v>
          </cell>
          <cell r="O865">
            <v>6625191111119</v>
          </cell>
        </row>
        <row r="866">
          <cell r="A866">
            <v>661557</v>
          </cell>
          <cell r="B866" t="str">
            <v xml:space="preserve">02-000-068          </v>
          </cell>
          <cell r="D866" t="str">
            <v xml:space="preserve">BAZA TROMEN FOGON NOVECENTO X1                    </v>
          </cell>
          <cell r="O866">
            <v>6615571111112</v>
          </cell>
        </row>
        <row r="867">
          <cell r="A867">
            <v>662323</v>
          </cell>
          <cell r="B867" t="str">
            <v xml:space="preserve">05-000-111          </v>
          </cell>
          <cell r="D867" t="str">
            <v xml:space="preserve">BAZA TROMEN FOGONERO 410 X1                       </v>
          </cell>
          <cell r="O867">
            <v>6623231111112</v>
          </cell>
        </row>
        <row r="868">
          <cell r="A868">
            <v>666247</v>
          </cell>
          <cell r="B868" t="str">
            <v xml:space="preserve">95-023-077          </v>
          </cell>
          <cell r="D868" t="str">
            <v xml:space="preserve">BAZA TROMEN GUANTE BLACK 1X                       </v>
          </cell>
          <cell r="O868">
            <v>0</v>
          </cell>
        </row>
        <row r="869">
          <cell r="A869">
            <v>666246</v>
          </cell>
          <cell r="B869" t="str">
            <v xml:space="preserve">95-023-076          </v>
          </cell>
          <cell r="D869" t="str">
            <v xml:space="preserve">BAZA TROMEN GUANTE NEG P/ROJO 1X                  </v>
          </cell>
          <cell r="O869">
            <v>0</v>
          </cell>
        </row>
        <row r="870">
          <cell r="A870">
            <v>660880</v>
          </cell>
          <cell r="B870" t="str">
            <v xml:space="preserve">04-000-027          </v>
          </cell>
          <cell r="D870" t="str">
            <v xml:space="preserve">BAZA TROMEN HORNO NAPOLES 1X                      </v>
          </cell>
          <cell r="O870">
            <v>6608801111112</v>
          </cell>
        </row>
        <row r="871">
          <cell r="A871">
            <v>659640</v>
          </cell>
          <cell r="B871" t="str">
            <v xml:space="preserve">04-000-019          </v>
          </cell>
          <cell r="D871" t="str">
            <v xml:space="preserve">BAZA TROMEN HORNO TANGO LENIA MESADA 1X           </v>
          </cell>
          <cell r="O871">
            <v>6596401111116</v>
          </cell>
        </row>
        <row r="872">
          <cell r="A872">
            <v>661787</v>
          </cell>
          <cell r="B872" t="str">
            <v xml:space="preserve">03-000-015          </v>
          </cell>
          <cell r="D872" t="str">
            <v xml:space="preserve">BAZA TROMEN KAMADO PUMA 21                        </v>
          </cell>
          <cell r="O872">
            <v>6617871111113</v>
          </cell>
        </row>
        <row r="873">
          <cell r="A873">
            <v>666250</v>
          </cell>
          <cell r="B873" t="str">
            <v xml:space="preserve">05-000-166          </v>
          </cell>
          <cell r="D873" t="str">
            <v xml:space="preserve">BAZA TROMEN KIT GOURMET 1X                        </v>
          </cell>
          <cell r="O873">
            <v>0</v>
          </cell>
        </row>
        <row r="874">
          <cell r="A874">
            <v>660266</v>
          </cell>
          <cell r="B874" t="str">
            <v xml:space="preserve">05-000-011          </v>
          </cell>
          <cell r="D874" t="str">
            <v xml:space="preserve">BAZA TROMEN KIT HORNO 4 PUL ENLOZADO 1X           </v>
          </cell>
          <cell r="O874">
            <v>6602661111114</v>
          </cell>
        </row>
        <row r="875">
          <cell r="A875">
            <v>662521</v>
          </cell>
          <cell r="B875" t="str">
            <v xml:space="preserve">02-000-075          </v>
          </cell>
          <cell r="D875" t="str">
            <v xml:space="preserve">BAZA TROMEN PARILLA HORNERO 1X                    </v>
          </cell>
          <cell r="O875">
            <v>6625211111112</v>
          </cell>
        </row>
        <row r="876">
          <cell r="A876">
            <v>660882</v>
          </cell>
          <cell r="B876" t="str">
            <v xml:space="preserve">02-000-056          </v>
          </cell>
          <cell r="D876" t="str">
            <v xml:space="preserve">BAZA TROMEN PARRILLA CAMPO 1X                     </v>
          </cell>
          <cell r="O876">
            <v>6608821111116</v>
          </cell>
        </row>
        <row r="877">
          <cell r="A877">
            <v>660627</v>
          </cell>
          <cell r="B877" t="str">
            <v xml:space="preserve">02-000-081          </v>
          </cell>
          <cell r="D877" t="str">
            <v xml:space="preserve">BAZA TROMEN PARRILLA MALBEC                       </v>
          </cell>
          <cell r="O877">
            <v>6606271111113</v>
          </cell>
        </row>
        <row r="878">
          <cell r="A878">
            <v>662520</v>
          </cell>
          <cell r="B878" t="str">
            <v xml:space="preserve">02-000-046          </v>
          </cell>
          <cell r="D878" t="str">
            <v xml:space="preserve">BAZA TROMEN PARRILLA PAMPERO GDE 1X               </v>
          </cell>
          <cell r="O878">
            <v>6625201111115</v>
          </cell>
        </row>
        <row r="879">
          <cell r="A879">
            <v>663692</v>
          </cell>
          <cell r="B879" t="str">
            <v xml:space="preserve">05-000-072          </v>
          </cell>
          <cell r="D879" t="str">
            <v xml:space="preserve">BAZA TROMEN PERCHA DUOMO GRAND                    </v>
          </cell>
          <cell r="O879">
            <v>6636921111118</v>
          </cell>
        </row>
        <row r="880">
          <cell r="A880">
            <v>660884</v>
          </cell>
          <cell r="B880" t="str">
            <v xml:space="preserve">05-000-154          </v>
          </cell>
          <cell r="D880" t="str">
            <v xml:space="preserve">BAZA TROMEN PLANCHETA 1X                          </v>
          </cell>
          <cell r="O880">
            <v>6608841111110</v>
          </cell>
        </row>
        <row r="881">
          <cell r="A881">
            <v>666249</v>
          </cell>
          <cell r="B881" t="str">
            <v xml:space="preserve">05-000-206          </v>
          </cell>
          <cell r="D881" t="str">
            <v xml:space="preserve">BAZA TROMEN PLANCHETA 205 C/TAPA 1X               </v>
          </cell>
          <cell r="O881">
            <v>7798130433371</v>
          </cell>
        </row>
        <row r="882">
          <cell r="A882">
            <v>666252</v>
          </cell>
          <cell r="B882" t="str">
            <v xml:space="preserve">05-000-211          </v>
          </cell>
          <cell r="D882" t="str">
            <v xml:space="preserve">BAZA TROMEN PROVOLETERA ENLOZADA 1X               </v>
          </cell>
          <cell r="O882">
            <v>0</v>
          </cell>
        </row>
        <row r="883">
          <cell r="A883">
            <v>666248</v>
          </cell>
          <cell r="B883" t="str">
            <v xml:space="preserve">05-000-195          </v>
          </cell>
          <cell r="D883" t="str">
            <v xml:space="preserve">BAZA TROMEN SMASHER 1X                            </v>
          </cell>
          <cell r="O883">
            <v>0</v>
          </cell>
        </row>
        <row r="884">
          <cell r="A884">
            <v>660879</v>
          </cell>
          <cell r="B884" t="str">
            <v xml:space="preserve">02-000-067          </v>
          </cell>
          <cell r="D884" t="str">
            <v xml:space="preserve">BAZA TROMEN SMOKER 410                            </v>
          </cell>
          <cell r="O884">
            <v>6608791111116</v>
          </cell>
        </row>
        <row r="885">
          <cell r="A885">
            <v>666602</v>
          </cell>
          <cell r="B885">
            <v>197236</v>
          </cell>
          <cell r="D885" t="str">
            <v xml:space="preserve">BISO FULL SPORT FRESH BLUE 500X                   </v>
          </cell>
          <cell r="O885">
            <v>7799155001750</v>
          </cell>
        </row>
        <row r="886">
          <cell r="A886">
            <v>666600</v>
          </cell>
          <cell r="B886">
            <v>197234</v>
          </cell>
          <cell r="D886" t="str">
            <v xml:space="preserve">BISO FULL SPORT MANZANA 500X                      </v>
          </cell>
          <cell r="O886">
            <v>7799155001743</v>
          </cell>
        </row>
        <row r="887">
          <cell r="A887">
            <v>666601</v>
          </cell>
          <cell r="B887">
            <v>197235</v>
          </cell>
          <cell r="D887" t="str">
            <v xml:space="preserve">BISO FULL SPORT TROP. 500X                        </v>
          </cell>
          <cell r="O887">
            <v>7799155001767</v>
          </cell>
        </row>
        <row r="888">
          <cell r="A888">
            <v>12706</v>
          </cell>
          <cell r="B888">
            <v>25981</v>
          </cell>
          <cell r="D888" t="str">
            <v xml:space="preserve">BISO GATORADE COOL BLUE 1250X                     </v>
          </cell>
          <cell r="O888">
            <v>7792170110704</v>
          </cell>
        </row>
        <row r="889">
          <cell r="A889">
            <v>2967</v>
          </cell>
          <cell r="B889">
            <v>1418</v>
          </cell>
          <cell r="D889" t="str">
            <v xml:space="preserve">BISO GATORADE COOL BLUE PET 500X                  </v>
          </cell>
          <cell r="O889">
            <v>7792170042258</v>
          </cell>
        </row>
        <row r="890">
          <cell r="A890">
            <v>5677</v>
          </cell>
          <cell r="B890">
            <v>14624</v>
          </cell>
          <cell r="D890" t="str">
            <v xml:space="preserve">BISO GATORADE COOL BLUE PET 750X                  </v>
          </cell>
          <cell r="O890">
            <v>7792170052264</v>
          </cell>
        </row>
        <row r="891">
          <cell r="A891">
            <v>5676</v>
          </cell>
          <cell r="B891">
            <v>14638</v>
          </cell>
          <cell r="D891" t="str">
            <v xml:space="preserve">BISO GATORADE F.TROP PET 750X                     </v>
          </cell>
          <cell r="O891">
            <v>7792170052295</v>
          </cell>
        </row>
        <row r="892">
          <cell r="A892">
            <v>560</v>
          </cell>
          <cell r="B892">
            <v>25980</v>
          </cell>
          <cell r="D892" t="str">
            <v xml:space="preserve">BISO GATORADE FRUT.TROP 1250X                     </v>
          </cell>
          <cell r="O892">
            <v>7792170110568</v>
          </cell>
        </row>
        <row r="893">
          <cell r="A893">
            <v>11795</v>
          </cell>
          <cell r="B893">
            <v>11522</v>
          </cell>
          <cell r="D893" t="str">
            <v xml:space="preserve">BISO GATORADE FRUT.TROP 500X                      </v>
          </cell>
          <cell r="O893">
            <v>7792170042029</v>
          </cell>
        </row>
        <row r="894">
          <cell r="A894">
            <v>663923</v>
          </cell>
          <cell r="B894">
            <v>31610</v>
          </cell>
          <cell r="D894" t="str">
            <v xml:space="preserve">BISO GATORADE GREEN MANGO 500X                    </v>
          </cell>
          <cell r="O894">
            <v>7791813333814</v>
          </cell>
        </row>
        <row r="895">
          <cell r="A895">
            <v>667031</v>
          </cell>
          <cell r="B895">
            <v>46587</v>
          </cell>
          <cell r="D895" t="str">
            <v xml:space="preserve">BISO GATORADE KIWI S/AZUC 400X                    </v>
          </cell>
          <cell r="O895">
            <v>7791813434016</v>
          </cell>
        </row>
        <row r="896">
          <cell r="A896">
            <v>664558</v>
          </cell>
          <cell r="B896">
            <v>29591</v>
          </cell>
          <cell r="D896" t="str">
            <v xml:space="preserve">BISO GATORADE MARACUYA 500X                       </v>
          </cell>
          <cell r="O896">
            <v>7791813333098</v>
          </cell>
        </row>
        <row r="897">
          <cell r="A897">
            <v>667032</v>
          </cell>
          <cell r="B897">
            <v>46729</v>
          </cell>
          <cell r="D897" t="str">
            <v xml:space="preserve">BISO GATORADE MORAS S/AZUC 400X                   </v>
          </cell>
          <cell r="O897">
            <v>7791813434023</v>
          </cell>
        </row>
        <row r="898">
          <cell r="A898">
            <v>6131</v>
          </cell>
          <cell r="B898">
            <v>25979</v>
          </cell>
          <cell r="D898" t="str">
            <v xml:space="preserve">BISO GATORADE MZNA 1250X                          </v>
          </cell>
          <cell r="O898">
            <v>7792170110575</v>
          </cell>
        </row>
        <row r="899">
          <cell r="A899">
            <v>5195</v>
          </cell>
          <cell r="B899">
            <v>1416</v>
          </cell>
          <cell r="D899" t="str">
            <v xml:space="preserve">BISO GATORADE MZNA PET 500X                       </v>
          </cell>
          <cell r="O899">
            <v>7792170042005</v>
          </cell>
        </row>
        <row r="900">
          <cell r="A900">
            <v>5672</v>
          </cell>
          <cell r="B900">
            <v>14625</v>
          </cell>
          <cell r="D900" t="str">
            <v xml:space="preserve">BISO GATORADE MZNA PET 750X                       </v>
          </cell>
          <cell r="O900">
            <v>7792170052271</v>
          </cell>
        </row>
        <row r="901">
          <cell r="A901">
            <v>4115</v>
          </cell>
          <cell r="B901">
            <v>1413</v>
          </cell>
          <cell r="D901" t="str">
            <v xml:space="preserve">BISO GATORADE NAR PET 500X                        </v>
          </cell>
          <cell r="O901">
            <v>7792170042012</v>
          </cell>
        </row>
        <row r="902">
          <cell r="A902">
            <v>6330</v>
          </cell>
          <cell r="B902">
            <v>25978</v>
          </cell>
          <cell r="D902" t="str">
            <v xml:space="preserve">BISO GATORADE NJA 1250X                           </v>
          </cell>
          <cell r="O902">
            <v>7792170110551</v>
          </cell>
        </row>
        <row r="903">
          <cell r="A903">
            <v>7808</v>
          </cell>
          <cell r="B903">
            <v>1422</v>
          </cell>
          <cell r="D903" t="str">
            <v xml:space="preserve">BISO GATORADE UVA PET 500X                        </v>
          </cell>
          <cell r="O903">
            <v>7792170042241</v>
          </cell>
        </row>
        <row r="904">
          <cell r="A904">
            <v>5265</v>
          </cell>
          <cell r="B904">
            <v>4059</v>
          </cell>
          <cell r="D904" t="str">
            <v xml:space="preserve">BISO POWERADE FRU.TROP PET 500X                   </v>
          </cell>
          <cell r="O904">
            <v>7790895641183</v>
          </cell>
        </row>
        <row r="905">
          <cell r="A905">
            <v>11681</v>
          </cell>
          <cell r="B905">
            <v>4079</v>
          </cell>
          <cell r="D905" t="str">
            <v xml:space="preserve">BISO POWERADE FRU.TROP PET 995X                   </v>
          </cell>
          <cell r="O905">
            <v>7790895006104</v>
          </cell>
        </row>
        <row r="906">
          <cell r="A906">
            <v>1494</v>
          </cell>
          <cell r="B906">
            <v>4055</v>
          </cell>
          <cell r="D906" t="str">
            <v xml:space="preserve">BISO POWERADE M.BLAST PET 500X                    </v>
          </cell>
          <cell r="O906">
            <v>7790895640025</v>
          </cell>
        </row>
        <row r="907">
          <cell r="A907">
            <v>11682</v>
          </cell>
          <cell r="B907">
            <v>4075</v>
          </cell>
          <cell r="D907" t="str">
            <v xml:space="preserve">BISO POWERADE M.BLAST PET 995X                    </v>
          </cell>
          <cell r="O907">
            <v>7790895006029</v>
          </cell>
        </row>
        <row r="908">
          <cell r="A908">
            <v>664855</v>
          </cell>
          <cell r="B908">
            <v>4076</v>
          </cell>
          <cell r="D908" t="str">
            <v xml:space="preserve">BISO POWERADE MANZANA 995X                        </v>
          </cell>
          <cell r="O908">
            <v>7790895006036</v>
          </cell>
        </row>
        <row r="909">
          <cell r="A909">
            <v>666580</v>
          </cell>
          <cell r="B909">
            <v>4070</v>
          </cell>
          <cell r="D909" t="str">
            <v xml:space="preserve">BISO POWERADE MANZANA VERDE 500X                  </v>
          </cell>
          <cell r="O909">
            <v>7790895651052</v>
          </cell>
        </row>
        <row r="910">
          <cell r="A910">
            <v>1215</v>
          </cell>
          <cell r="B910">
            <v>4053</v>
          </cell>
          <cell r="D910" t="str">
            <v xml:space="preserve">BISO POWERADE MZNA PET 500X                       </v>
          </cell>
          <cell r="O910">
            <v>7790895640018</v>
          </cell>
        </row>
        <row r="911">
          <cell r="A911">
            <v>663983</v>
          </cell>
          <cell r="B911">
            <v>4067</v>
          </cell>
          <cell r="D911" t="str">
            <v xml:space="preserve">BISO POWERADE UVA 500X                            </v>
          </cell>
          <cell r="O911">
            <v>7790895648687</v>
          </cell>
        </row>
        <row r="912">
          <cell r="A912">
            <v>664656</v>
          </cell>
          <cell r="B912">
            <v>3</v>
          </cell>
          <cell r="D912" t="str">
            <v xml:space="preserve">BISO REAKTOR-ADE FRUT ROJOS 500X                  </v>
          </cell>
          <cell r="O912">
            <v>7795176771610</v>
          </cell>
        </row>
        <row r="913">
          <cell r="A913">
            <v>664896</v>
          </cell>
          <cell r="B913">
            <v>5</v>
          </cell>
          <cell r="D913" t="str">
            <v xml:space="preserve">BISO REAKTOR-ADE MANZANA 500X                     </v>
          </cell>
          <cell r="O913">
            <v>7795176771641</v>
          </cell>
        </row>
        <row r="914">
          <cell r="A914">
            <v>665819</v>
          </cell>
          <cell r="B914">
            <v>6</v>
          </cell>
          <cell r="D914" t="str">
            <v xml:space="preserve">BISO REAKTOR-ADE POMELO 500X                      </v>
          </cell>
          <cell r="O914">
            <v>7795176771634</v>
          </cell>
        </row>
        <row r="915">
          <cell r="A915">
            <v>664278</v>
          </cell>
          <cell r="B915">
            <v>57431</v>
          </cell>
          <cell r="D915" t="str">
            <v xml:space="preserve">BISO SUEROX ARANDANO - POMELO 630X                </v>
          </cell>
          <cell r="O915">
            <v>7798140257431</v>
          </cell>
        </row>
        <row r="916">
          <cell r="A916">
            <v>664277</v>
          </cell>
          <cell r="B916">
            <v>57417</v>
          </cell>
          <cell r="D916" t="str">
            <v xml:space="preserve">BISO SUEROX FRUTILLA - KIWI 630X                  </v>
          </cell>
          <cell r="O916">
            <v>7798140257417</v>
          </cell>
        </row>
        <row r="917">
          <cell r="A917">
            <v>665854</v>
          </cell>
          <cell r="B917">
            <v>60192</v>
          </cell>
          <cell r="D917" t="str">
            <v xml:space="preserve">BISO SUEROX FRUTOS ROJOS 630X                     </v>
          </cell>
          <cell r="O917">
            <v>7798420160192</v>
          </cell>
        </row>
        <row r="918">
          <cell r="A918">
            <v>666845</v>
          </cell>
          <cell r="B918">
            <v>60857</v>
          </cell>
          <cell r="D918" t="str">
            <v xml:space="preserve">BISO SUEROX LIMONADA 630X                         </v>
          </cell>
          <cell r="O918">
            <v>7798420160857</v>
          </cell>
        </row>
        <row r="919">
          <cell r="A919">
            <v>664279</v>
          </cell>
          <cell r="B919">
            <v>57424</v>
          </cell>
          <cell r="D919" t="str">
            <v xml:space="preserve">BISO SUEROX MANZANA 630X                          </v>
          </cell>
          <cell r="O919">
            <v>7798140257424</v>
          </cell>
        </row>
        <row r="920">
          <cell r="A920">
            <v>664257</v>
          </cell>
          <cell r="B920">
            <v>13228</v>
          </cell>
          <cell r="D920" t="str">
            <v xml:space="preserve">BIZC AGUILA CHOC 530X                             </v>
          </cell>
          <cell r="O920">
            <v>7790580132286</v>
          </cell>
        </row>
        <row r="921">
          <cell r="A921">
            <v>659736</v>
          </cell>
          <cell r="B921">
            <v>13230</v>
          </cell>
          <cell r="D921" t="str">
            <v xml:space="preserve">BIZC AGUILA MARMOLADO 550X                        </v>
          </cell>
          <cell r="O921">
            <v>7790580127756</v>
          </cell>
        </row>
        <row r="922">
          <cell r="A922">
            <v>658006</v>
          </cell>
          <cell r="B922">
            <v>12230</v>
          </cell>
          <cell r="D922" t="str">
            <v xml:space="preserve">BIZC AGUILA TORTA CHOC 450X                       </v>
          </cell>
          <cell r="O922">
            <v>7790580122300</v>
          </cell>
        </row>
        <row r="923">
          <cell r="A923">
            <v>659735</v>
          </cell>
          <cell r="B923">
            <v>13229</v>
          </cell>
          <cell r="D923" t="str">
            <v xml:space="preserve">BIZC AGUILA VAIN 530X                             </v>
          </cell>
          <cell r="O923">
            <v>7790580127749</v>
          </cell>
        </row>
        <row r="924">
          <cell r="A924">
            <v>663903</v>
          </cell>
          <cell r="B924">
            <v>4106</v>
          </cell>
          <cell r="D924" t="str">
            <v xml:space="preserve">BIZC BON MASE CHOC RECT 450X                      </v>
          </cell>
          <cell r="O924">
            <v>7791473000811</v>
          </cell>
        </row>
        <row r="925">
          <cell r="A925">
            <v>663905</v>
          </cell>
          <cell r="B925">
            <v>4108</v>
          </cell>
          <cell r="D925" t="str">
            <v xml:space="preserve">BIZC BON MASE CHOC RED 450X                       </v>
          </cell>
          <cell r="O925">
            <v>7791473000651</v>
          </cell>
        </row>
        <row r="926">
          <cell r="A926">
            <v>663907</v>
          </cell>
          <cell r="B926">
            <v>4110</v>
          </cell>
          <cell r="D926" t="str">
            <v xml:space="preserve">BIZC BON MASE VAI/CHOC 750X                       </v>
          </cell>
          <cell r="O926">
            <v>7791473000583</v>
          </cell>
        </row>
        <row r="927">
          <cell r="A927">
            <v>663906</v>
          </cell>
          <cell r="B927">
            <v>4109</v>
          </cell>
          <cell r="D927" t="str">
            <v xml:space="preserve">BIZC BON MASE VAIN 750X                           </v>
          </cell>
          <cell r="O927">
            <v>7791473000507</v>
          </cell>
        </row>
        <row r="928">
          <cell r="A928">
            <v>663902</v>
          </cell>
          <cell r="B928">
            <v>4105</v>
          </cell>
          <cell r="D928" t="str">
            <v xml:space="preserve">BIZC BON MASE VAIN RECT 450X                      </v>
          </cell>
          <cell r="O928">
            <v>7791473000804</v>
          </cell>
        </row>
        <row r="929">
          <cell r="A929">
            <v>663904</v>
          </cell>
          <cell r="B929">
            <v>4107</v>
          </cell>
          <cell r="D929" t="str">
            <v xml:space="preserve">BIZC BON MASE VAIN RED 450X                       </v>
          </cell>
          <cell r="O929">
            <v>7791473000538</v>
          </cell>
        </row>
        <row r="930">
          <cell r="A930">
            <v>657453</v>
          </cell>
          <cell r="B930">
            <v>12228</v>
          </cell>
          <cell r="D930" t="str">
            <v xml:space="preserve">BIZC BROWNIE AGUILA CHOC 425X                     </v>
          </cell>
          <cell r="O930">
            <v>7790580122287</v>
          </cell>
        </row>
        <row r="931">
          <cell r="A931">
            <v>19753</v>
          </cell>
          <cell r="B931" t="str">
            <v xml:space="preserve">PRE0204             </v>
          </cell>
          <cell r="D931" t="str">
            <v xml:space="preserve">BIZC CANUELAS PREM BROWNIES 425X                  </v>
          </cell>
          <cell r="O931">
            <v>7792180131928</v>
          </cell>
        </row>
        <row r="932">
          <cell r="A932">
            <v>20007</v>
          </cell>
          <cell r="B932" t="str">
            <v xml:space="preserve">PRE0206             </v>
          </cell>
          <cell r="D932" t="str">
            <v xml:space="preserve">BIZC CANUELAS PREM CHOC 540X                      </v>
          </cell>
          <cell r="O932">
            <v>7792180130242</v>
          </cell>
        </row>
        <row r="933">
          <cell r="A933">
            <v>20009</v>
          </cell>
          <cell r="B933" t="str">
            <v xml:space="preserve">PRE0207             </v>
          </cell>
          <cell r="D933" t="str">
            <v xml:space="preserve">BIZC CANUELAS PREM LIM 540X                       </v>
          </cell>
          <cell r="O933">
            <v>7792180130266</v>
          </cell>
        </row>
        <row r="934">
          <cell r="A934">
            <v>663483</v>
          </cell>
          <cell r="B934" t="str">
            <v xml:space="preserve">PRE0247             </v>
          </cell>
          <cell r="D934" t="str">
            <v xml:space="preserve">BIZC CANUELAS PREM NJA 540X                       </v>
          </cell>
          <cell r="O934">
            <v>7792180142115</v>
          </cell>
        </row>
        <row r="935">
          <cell r="A935">
            <v>20011</v>
          </cell>
          <cell r="B935" t="str">
            <v xml:space="preserve">PRE0208             </v>
          </cell>
          <cell r="D935" t="str">
            <v xml:space="preserve">BIZC CANUELAS PREM VAIN 540X                      </v>
          </cell>
          <cell r="O935">
            <v>7792180130235</v>
          </cell>
        </row>
        <row r="936">
          <cell r="A936">
            <v>11432</v>
          </cell>
          <cell r="B936">
            <v>43288</v>
          </cell>
          <cell r="D936" t="str">
            <v xml:space="preserve">BIZC EXQ ESP CHOC 450X                            </v>
          </cell>
          <cell r="O936">
            <v>7790070412522</v>
          </cell>
        </row>
        <row r="937">
          <cell r="A937">
            <v>101992</v>
          </cell>
          <cell r="B937">
            <v>43297</v>
          </cell>
          <cell r="D937" t="str">
            <v xml:space="preserve">BIZC EXQ ESP CHOC 540X                            </v>
          </cell>
          <cell r="O937">
            <v>7790070410146</v>
          </cell>
        </row>
        <row r="938">
          <cell r="A938">
            <v>8642</v>
          </cell>
          <cell r="B938">
            <v>43300</v>
          </cell>
          <cell r="D938" t="str">
            <v xml:space="preserve">BIZC EXQ ESP COCO 540X                            </v>
          </cell>
          <cell r="O938">
            <v>7790070412386</v>
          </cell>
        </row>
        <row r="939">
          <cell r="A939">
            <v>5564</v>
          </cell>
          <cell r="B939">
            <v>43299</v>
          </cell>
          <cell r="D939" t="str">
            <v xml:space="preserve">BIZC EXQ ESP LIMON 540X                           </v>
          </cell>
          <cell r="O939">
            <v>7790070412379</v>
          </cell>
        </row>
        <row r="940">
          <cell r="A940">
            <v>4050</v>
          </cell>
          <cell r="B940">
            <v>43298</v>
          </cell>
          <cell r="D940" t="str">
            <v xml:space="preserve">BIZC EXQ ESP NARANJA  540X                        </v>
          </cell>
          <cell r="O940">
            <v>7790070412362</v>
          </cell>
        </row>
        <row r="941">
          <cell r="A941">
            <v>101995</v>
          </cell>
          <cell r="B941">
            <v>43296</v>
          </cell>
          <cell r="D941" t="str">
            <v xml:space="preserve">BIZC EXQ ESP VAINILLA 540X                        </v>
          </cell>
          <cell r="O941">
            <v>7790070410139</v>
          </cell>
        </row>
        <row r="942">
          <cell r="A942">
            <v>11397</v>
          </cell>
          <cell r="B942">
            <v>43285</v>
          </cell>
          <cell r="D942" t="str">
            <v xml:space="preserve">BIZC EXQ FORTIF BROWN 425X                        </v>
          </cell>
          <cell r="O942">
            <v>7790070410627</v>
          </cell>
        </row>
        <row r="943">
          <cell r="A943">
            <v>665371</v>
          </cell>
          <cell r="B943">
            <v>43286</v>
          </cell>
          <cell r="D943" t="str">
            <v xml:space="preserve">BIZC EXQ FORTIF LEMONI 425X                       </v>
          </cell>
          <cell r="O943">
            <v>7790070432865</v>
          </cell>
        </row>
        <row r="944">
          <cell r="A944">
            <v>667087</v>
          </cell>
          <cell r="B944">
            <v>41654</v>
          </cell>
          <cell r="D944" t="str">
            <v xml:space="preserve">BIZC EXQ TORTA ARGENTINA 635X                     </v>
          </cell>
          <cell r="O944">
            <v>7790070416544</v>
          </cell>
        </row>
        <row r="945">
          <cell r="A945">
            <v>2824</v>
          </cell>
          <cell r="B945">
            <v>41079</v>
          </cell>
          <cell r="D945" t="str">
            <v xml:space="preserve">BIZC EXQ.VAIN C/CHIPS 300X                        </v>
          </cell>
          <cell r="O945">
            <v>7790070410795</v>
          </cell>
        </row>
        <row r="946">
          <cell r="A946">
            <v>12420</v>
          </cell>
          <cell r="B946">
            <v>43293</v>
          </cell>
          <cell r="D946" t="str">
            <v xml:space="preserve">BIZC EXQUISITA VAIN S/TACC 450X                   </v>
          </cell>
          <cell r="O946">
            <v>7790070410764</v>
          </cell>
        </row>
        <row r="947">
          <cell r="A947">
            <v>662648</v>
          </cell>
          <cell r="B947">
            <v>43295</v>
          </cell>
          <cell r="D947" t="str">
            <v xml:space="preserve">BIZC EXQUISTA BROWNIE S/TACC 400X                 </v>
          </cell>
          <cell r="O947">
            <v>7790070413536</v>
          </cell>
        </row>
        <row r="948">
          <cell r="A948">
            <v>6545</v>
          </cell>
          <cell r="B948">
            <v>13176</v>
          </cell>
          <cell r="D948" t="str">
            <v xml:space="preserve">BIZC GODET CHOC 480X                              </v>
          </cell>
          <cell r="O948">
            <v>7790580626600</v>
          </cell>
        </row>
        <row r="949">
          <cell r="A949">
            <v>5386</v>
          </cell>
          <cell r="B949">
            <v>13175</v>
          </cell>
          <cell r="D949" t="str">
            <v xml:space="preserve">BIZC GODET MARM 480X                              </v>
          </cell>
          <cell r="O949">
            <v>7790580236519</v>
          </cell>
        </row>
        <row r="950">
          <cell r="A950">
            <v>5389</v>
          </cell>
          <cell r="B950">
            <v>13174</v>
          </cell>
          <cell r="D950" t="str">
            <v xml:space="preserve">BIZC GODET VAIN 480X                              </v>
          </cell>
          <cell r="O950">
            <v>7790580626419</v>
          </cell>
        </row>
        <row r="951">
          <cell r="A951">
            <v>665118</v>
          </cell>
          <cell r="B951" t="str">
            <v xml:space="preserve">PRE0252             </v>
          </cell>
          <cell r="D951" t="str">
            <v xml:space="preserve">BIZC MAMA COCINA CHOC S/TACC 450X                 </v>
          </cell>
          <cell r="O951">
            <v>7792180142191</v>
          </cell>
        </row>
        <row r="952">
          <cell r="A952">
            <v>665117</v>
          </cell>
          <cell r="B952" t="str">
            <v xml:space="preserve">PRE0251             </v>
          </cell>
          <cell r="D952" t="str">
            <v xml:space="preserve">BIZC MAMA COCINA VAINILLA S/TACC 450X             </v>
          </cell>
          <cell r="O952">
            <v>7792180142184</v>
          </cell>
        </row>
        <row r="953">
          <cell r="A953">
            <v>659811</v>
          </cell>
          <cell r="B953">
            <v>7092</v>
          </cell>
          <cell r="D953" t="str">
            <v xml:space="preserve">BIZC ROYAL CHOC 500X                              </v>
          </cell>
          <cell r="O953">
            <v>7622210702258</v>
          </cell>
        </row>
        <row r="954">
          <cell r="A954">
            <v>659810</v>
          </cell>
          <cell r="B954">
            <v>7091</v>
          </cell>
          <cell r="D954" t="str">
            <v xml:space="preserve">BIZC ROYAL VAIN 500X                              </v>
          </cell>
          <cell r="O954">
            <v>7622210701848</v>
          </cell>
        </row>
        <row r="955">
          <cell r="A955">
            <v>18884</v>
          </cell>
          <cell r="B955">
            <v>4625</v>
          </cell>
          <cell r="D955" t="str">
            <v xml:space="preserve">BLSA BOLZIP BOLSA HORNO 8X                        </v>
          </cell>
          <cell r="O955">
            <v>7790900046255</v>
          </cell>
        </row>
        <row r="956">
          <cell r="A956">
            <v>2396</v>
          </cell>
          <cell r="B956">
            <v>4617</v>
          </cell>
          <cell r="D956" t="str">
            <v xml:space="preserve">BLSA BOLZIP CUBITO HIELO 10X                      </v>
          </cell>
          <cell r="O956">
            <v>7790900046170</v>
          </cell>
        </row>
        <row r="957">
          <cell r="A957">
            <v>9690</v>
          </cell>
          <cell r="B957">
            <v>4611</v>
          </cell>
          <cell r="D957" t="str">
            <v xml:space="preserve">BLSA BOLZIP DOB.CIER MED 8X                       </v>
          </cell>
          <cell r="O957">
            <v>7790900046118</v>
          </cell>
        </row>
        <row r="958">
          <cell r="A958">
            <v>4840</v>
          </cell>
          <cell r="B958">
            <v>261005</v>
          </cell>
          <cell r="D958" t="str">
            <v xml:space="preserve">BLSA L.GCHTA  ROLLO 45X60 20X                     </v>
          </cell>
          <cell r="O958">
            <v>7792459405026</v>
          </cell>
        </row>
        <row r="959">
          <cell r="A959">
            <v>4838</v>
          </cell>
          <cell r="B959">
            <v>261007</v>
          </cell>
          <cell r="D959" t="str">
            <v xml:space="preserve">BLSA L.GCHTA  ROLLO 50X70 20X                     </v>
          </cell>
          <cell r="O959">
            <v>7792459425024</v>
          </cell>
        </row>
        <row r="960">
          <cell r="A960">
            <v>100940</v>
          </cell>
          <cell r="B960">
            <v>262009</v>
          </cell>
          <cell r="D960" t="str">
            <v xml:space="preserve">BLSA L.GCHTA CONS PLAN 60X90 10X                  </v>
          </cell>
          <cell r="O960">
            <v>7792459446111</v>
          </cell>
        </row>
        <row r="961">
          <cell r="A961">
            <v>666081</v>
          </cell>
          <cell r="B961">
            <v>9208</v>
          </cell>
          <cell r="D961" t="str">
            <v xml:space="preserve">BLSA REVA RESID ROLL 45X60 20X                    </v>
          </cell>
          <cell r="O961">
            <v>648260466251</v>
          </cell>
        </row>
        <row r="962">
          <cell r="A962">
            <v>666080</v>
          </cell>
          <cell r="B962">
            <v>9207</v>
          </cell>
          <cell r="D962" t="str">
            <v xml:space="preserve">BLSA REVA RESID ROLL 50X70 20X                    </v>
          </cell>
          <cell r="O962">
            <v>648260466220</v>
          </cell>
        </row>
        <row r="963">
          <cell r="A963">
            <v>666079</v>
          </cell>
          <cell r="B963">
            <v>9206</v>
          </cell>
          <cell r="D963" t="str">
            <v xml:space="preserve">BLSA REVA RESID ROLL 60X90 10X                    </v>
          </cell>
          <cell r="O963">
            <v>648260466206</v>
          </cell>
        </row>
        <row r="964">
          <cell r="A964">
            <v>666078</v>
          </cell>
          <cell r="B964">
            <v>9205</v>
          </cell>
          <cell r="D964" t="str">
            <v xml:space="preserve">BLSA REVA RESID ROLL 80X110 10X                   </v>
          </cell>
          <cell r="O964">
            <v>648260466169</v>
          </cell>
        </row>
        <row r="965">
          <cell r="A965">
            <v>665545</v>
          </cell>
          <cell r="B965">
            <v>1880203</v>
          </cell>
          <cell r="D965" t="str">
            <v xml:space="preserve">BLSA VIRUTEX ATA FACIL 45X55 20X                  </v>
          </cell>
          <cell r="O965">
            <v>7794321802032</v>
          </cell>
        </row>
        <row r="966">
          <cell r="A966">
            <v>665546</v>
          </cell>
          <cell r="B966">
            <v>1880204</v>
          </cell>
          <cell r="D966" t="str">
            <v xml:space="preserve">BLSA VIRUTEX ATA FACIL 50X65 20X                  </v>
          </cell>
          <cell r="O966">
            <v>7794321802049</v>
          </cell>
        </row>
        <row r="967">
          <cell r="A967">
            <v>662938</v>
          </cell>
          <cell r="B967">
            <v>1555007</v>
          </cell>
          <cell r="D967" t="str">
            <v xml:space="preserve">BLSA VIRUTEX RESID PLAN 45X60 10X                 </v>
          </cell>
          <cell r="O967">
            <v>7794321150072</v>
          </cell>
        </row>
        <row r="968">
          <cell r="A968">
            <v>663055</v>
          </cell>
          <cell r="B968">
            <v>1555008</v>
          </cell>
          <cell r="D968" t="str">
            <v xml:space="preserve">BLSA VIRUTEX RESID PLAN 50X70 10X                 </v>
          </cell>
          <cell r="O968">
            <v>7794321150089</v>
          </cell>
        </row>
        <row r="969">
          <cell r="A969">
            <v>663056</v>
          </cell>
          <cell r="B969">
            <v>1555009</v>
          </cell>
          <cell r="D969" t="str">
            <v xml:space="preserve">BLSA VIRUTEX RESID PLAN 60X90 10X                 </v>
          </cell>
          <cell r="O969">
            <v>7794321150096</v>
          </cell>
        </row>
        <row r="970">
          <cell r="A970">
            <v>662723</v>
          </cell>
          <cell r="B970">
            <v>1880125</v>
          </cell>
          <cell r="D970" t="str">
            <v xml:space="preserve">BLSA VIRUTEX RESID ROLL 40X40 20X                 </v>
          </cell>
          <cell r="O970">
            <v>7794321801257</v>
          </cell>
        </row>
        <row r="971">
          <cell r="A971">
            <v>4336</v>
          </cell>
          <cell r="B971">
            <v>1101908</v>
          </cell>
          <cell r="D971" t="str">
            <v xml:space="preserve">BLSA VIRUTEX RESID ROLL 50X70 20X                 </v>
          </cell>
          <cell r="O971">
            <v>7794321019089</v>
          </cell>
        </row>
        <row r="972">
          <cell r="A972">
            <v>5304</v>
          </cell>
          <cell r="B972">
            <v>1101910</v>
          </cell>
          <cell r="D972" t="str">
            <v xml:space="preserve">BLSA VIRUTEX RESID ROLL 80X110 10X                </v>
          </cell>
          <cell r="O972">
            <v>7794321019102</v>
          </cell>
        </row>
        <row r="973">
          <cell r="A973">
            <v>4334</v>
          </cell>
          <cell r="B973">
            <v>1101907</v>
          </cell>
          <cell r="D973" t="str">
            <v xml:space="preserve">BLSA VIRUTEX RESID ROLL BIO 45X60 20X             </v>
          </cell>
          <cell r="O973">
            <v>7794321019072</v>
          </cell>
        </row>
        <row r="974">
          <cell r="A974">
            <v>5296</v>
          </cell>
          <cell r="B974">
            <v>1101909</v>
          </cell>
          <cell r="D974" t="str">
            <v xml:space="preserve">BLSA VIRUTEX RESID ROLL BIO 60X90 10X             </v>
          </cell>
          <cell r="O974">
            <v>7794321019096</v>
          </cell>
        </row>
        <row r="975">
          <cell r="A975">
            <v>662724</v>
          </cell>
          <cell r="B975">
            <v>1100179</v>
          </cell>
          <cell r="D975" t="str">
            <v xml:space="preserve">BLSA VIRUTEX RESID ROLL VERD 45X60 20X            </v>
          </cell>
          <cell r="O975">
            <v>7794321001794</v>
          </cell>
        </row>
        <row r="976">
          <cell r="A976">
            <v>662725</v>
          </cell>
          <cell r="B976">
            <v>1100180</v>
          </cell>
          <cell r="D976" t="str">
            <v xml:space="preserve">BLSA VIRUTEX RESID ROLL VERD 60X90 10X            </v>
          </cell>
          <cell r="O976">
            <v>7794321001800</v>
          </cell>
        </row>
        <row r="977">
          <cell r="A977">
            <v>9303</v>
          </cell>
          <cell r="B977">
            <v>888201</v>
          </cell>
          <cell r="D977" t="str">
            <v xml:space="preserve">BROC TASK MADERA 12X                              </v>
          </cell>
          <cell r="O977">
            <v>7794321882010</v>
          </cell>
        </row>
        <row r="978">
          <cell r="A978">
            <v>4964</v>
          </cell>
          <cell r="B978">
            <v>888200</v>
          </cell>
          <cell r="D978" t="str">
            <v xml:space="preserve">BROC TASK PLAST 12X                               </v>
          </cell>
          <cell r="O978">
            <v>7794321882003</v>
          </cell>
        </row>
        <row r="979">
          <cell r="A979">
            <v>665896</v>
          </cell>
          <cell r="B979">
            <v>93611</v>
          </cell>
          <cell r="D979" t="str">
            <v xml:space="preserve">BRON NIVEA BABI.KIDS PROT FPS 65 200X             </v>
          </cell>
          <cell r="O979">
            <v>4006000016740</v>
          </cell>
        </row>
        <row r="980">
          <cell r="A980">
            <v>10358</v>
          </cell>
          <cell r="B980">
            <v>85581</v>
          </cell>
          <cell r="D980" t="str">
            <v xml:space="preserve">BRON NIVEA PROT HID F30 200X                      </v>
          </cell>
          <cell r="O980">
            <v>4005808555727</v>
          </cell>
        </row>
        <row r="981">
          <cell r="A981">
            <v>10377</v>
          </cell>
          <cell r="B981">
            <v>85662</v>
          </cell>
          <cell r="D981" t="str">
            <v xml:space="preserve">BRON NIVEA PROT HIDR F50 200X                     </v>
          </cell>
          <cell r="O981">
            <v>4005808555765</v>
          </cell>
        </row>
        <row r="982">
          <cell r="A982">
            <v>665897</v>
          </cell>
          <cell r="B982">
            <v>98326</v>
          </cell>
          <cell r="D982" t="str">
            <v xml:space="preserve">BRON NIVEA SUN PROT FPS 60 270X                   </v>
          </cell>
          <cell r="O982">
            <v>4006000003870</v>
          </cell>
        </row>
        <row r="983">
          <cell r="A983">
            <v>664130</v>
          </cell>
          <cell r="B983">
            <v>10500101</v>
          </cell>
          <cell r="D983" t="str">
            <v xml:space="preserve">BUDIN MARCOLLA C/ PASAS FRUTAS Y CONF 200X        </v>
          </cell>
          <cell r="O983">
            <v>7791568006216</v>
          </cell>
        </row>
        <row r="984">
          <cell r="A984">
            <v>663967</v>
          </cell>
          <cell r="B984" t="str">
            <v xml:space="preserve">BIZ0280             </v>
          </cell>
          <cell r="D984" t="str">
            <v xml:space="preserve">BUDN 9 ORO BUDIN CHOCOLATE 170X                   </v>
          </cell>
          <cell r="O984">
            <v>7792180139245</v>
          </cell>
        </row>
        <row r="985">
          <cell r="A985">
            <v>663970</v>
          </cell>
          <cell r="B985" t="str">
            <v xml:space="preserve">BIZ0281             </v>
          </cell>
          <cell r="D985" t="str">
            <v xml:space="preserve">BUDN 9 ORO BUDIN INGLES 170X                      </v>
          </cell>
          <cell r="O985">
            <v>7792180139276</v>
          </cell>
        </row>
        <row r="986">
          <cell r="A986">
            <v>663969</v>
          </cell>
          <cell r="B986" t="str">
            <v xml:space="preserve">BIZ0283             </v>
          </cell>
          <cell r="D986" t="str">
            <v xml:space="preserve">BUDN 9 ORO BUDIN MARMOLADO 170                    </v>
          </cell>
          <cell r="O986">
            <v>7792180139269</v>
          </cell>
        </row>
        <row r="987">
          <cell r="A987">
            <v>663968</v>
          </cell>
          <cell r="B987" t="str">
            <v xml:space="preserve">BIZ0285             </v>
          </cell>
          <cell r="D987" t="str">
            <v xml:space="preserve">BUDN 9 ORO BUDIN VAI C/DDL 170X                   </v>
          </cell>
          <cell r="O987">
            <v>7792180139252</v>
          </cell>
        </row>
        <row r="988">
          <cell r="A988">
            <v>663966</v>
          </cell>
          <cell r="B988" t="str">
            <v xml:space="preserve">BIZ0284             </v>
          </cell>
          <cell r="D988" t="str">
            <v xml:space="preserve">BUDN 9 ORO BUDIN VAINILLA 170X                    </v>
          </cell>
          <cell r="O988">
            <v>7792180139238</v>
          </cell>
        </row>
        <row r="989">
          <cell r="A989">
            <v>659202</v>
          </cell>
          <cell r="B989">
            <v>12713</v>
          </cell>
          <cell r="D989" t="str">
            <v xml:space="preserve">BUDN AGUILA BLACK 215X                            </v>
          </cell>
          <cell r="O989">
            <v>7790040127135</v>
          </cell>
        </row>
        <row r="990">
          <cell r="A990">
            <v>2802</v>
          </cell>
          <cell r="B990">
            <v>15297</v>
          </cell>
          <cell r="D990" t="str">
            <v xml:space="preserve">BUDN AGUILA C/CHIPS 215X                          </v>
          </cell>
          <cell r="O990">
            <v>7790040152977</v>
          </cell>
        </row>
        <row r="991">
          <cell r="A991">
            <v>5622</v>
          </cell>
          <cell r="B991">
            <v>12718</v>
          </cell>
          <cell r="D991" t="str">
            <v xml:space="preserve">BUDN ARCOR C/F 215X                               </v>
          </cell>
          <cell r="O991">
            <v>7790040437807</v>
          </cell>
        </row>
        <row r="992">
          <cell r="A992">
            <v>1490</v>
          </cell>
          <cell r="B992">
            <v>12719</v>
          </cell>
          <cell r="D992" t="str">
            <v xml:space="preserve">BUDN ARCOR MARM 215X                              </v>
          </cell>
          <cell r="O992">
            <v>7790040440104</v>
          </cell>
        </row>
        <row r="993">
          <cell r="A993">
            <v>5623</v>
          </cell>
          <cell r="B993">
            <v>12717</v>
          </cell>
          <cell r="D993" t="str">
            <v xml:space="preserve">BUDN ARCOR S/F 215X                               </v>
          </cell>
          <cell r="O993">
            <v>7790040437708</v>
          </cell>
        </row>
        <row r="994">
          <cell r="A994">
            <v>5621</v>
          </cell>
          <cell r="B994">
            <v>12716</v>
          </cell>
          <cell r="D994" t="str">
            <v xml:space="preserve">BUDN ARCOR TRO/CHOC 215X                          </v>
          </cell>
          <cell r="O994">
            <v>7790040437609</v>
          </cell>
        </row>
        <row r="995">
          <cell r="A995">
            <v>14095</v>
          </cell>
          <cell r="B995">
            <v>12722</v>
          </cell>
          <cell r="D995" t="str">
            <v xml:space="preserve">BUDN BAGLEY C/F 215X                              </v>
          </cell>
          <cell r="O995">
            <v>7790040995406</v>
          </cell>
        </row>
        <row r="996">
          <cell r="A996">
            <v>1088</v>
          </cell>
          <cell r="B996">
            <v>12720</v>
          </cell>
          <cell r="D996" t="str">
            <v xml:space="preserve">BUDN BAGLEY S/F 215X                              </v>
          </cell>
          <cell r="O996">
            <v>7790040995208</v>
          </cell>
        </row>
        <row r="997">
          <cell r="A997">
            <v>663912</v>
          </cell>
          <cell r="B997">
            <v>7544</v>
          </cell>
          <cell r="D997" t="str">
            <v xml:space="preserve">BUDN BIMBO C/CHIP 250X                            </v>
          </cell>
          <cell r="O997">
            <v>7793890259711</v>
          </cell>
        </row>
        <row r="998">
          <cell r="A998">
            <v>14110</v>
          </cell>
          <cell r="B998">
            <v>6834</v>
          </cell>
          <cell r="D998" t="str">
            <v xml:space="preserve">BUDN BIMBO MARM 170X                              </v>
          </cell>
          <cell r="O998">
            <v>7796989006906</v>
          </cell>
        </row>
        <row r="999">
          <cell r="A999">
            <v>663911</v>
          </cell>
          <cell r="B999">
            <v>7543</v>
          </cell>
          <cell r="D999" t="str">
            <v xml:space="preserve">BUDN BIMBO MARM 250X                              </v>
          </cell>
          <cell r="O999">
            <v>7793890259728</v>
          </cell>
        </row>
        <row r="1000">
          <cell r="A1000">
            <v>663691</v>
          </cell>
          <cell r="B1000">
            <v>6698</v>
          </cell>
          <cell r="D1000" t="str">
            <v xml:space="preserve">BUDN BIMBO VAI C/ CHIPS CHOC 170X                 </v>
          </cell>
          <cell r="O1000">
            <v>7793890259186</v>
          </cell>
        </row>
        <row r="1001">
          <cell r="A1001">
            <v>20018</v>
          </cell>
          <cell r="B1001">
            <v>6837</v>
          </cell>
          <cell r="D1001" t="str">
            <v xml:space="preserve">BUDN BIMBO VAI C/DDL 220X                         </v>
          </cell>
          <cell r="O1001">
            <v>7796989075445</v>
          </cell>
        </row>
        <row r="1002">
          <cell r="A1002">
            <v>14114</v>
          </cell>
          <cell r="B1002">
            <v>6836</v>
          </cell>
          <cell r="D1002" t="str">
            <v xml:space="preserve">BUDN BIMBO VAIN 170X                              </v>
          </cell>
          <cell r="O1002">
            <v>7796989009686</v>
          </cell>
        </row>
        <row r="1003">
          <cell r="A1003">
            <v>663863</v>
          </cell>
          <cell r="B1003">
            <v>411</v>
          </cell>
          <cell r="D1003" t="str">
            <v xml:space="preserve">BUDN BUDIMAK C/FRUTAS 170X                        </v>
          </cell>
          <cell r="O1003">
            <v>7798024299410</v>
          </cell>
        </row>
        <row r="1004">
          <cell r="A1004">
            <v>2792</v>
          </cell>
          <cell r="B1004">
            <v>15296</v>
          </cell>
          <cell r="D1004" t="str">
            <v xml:space="preserve">BUDN COFLER C/CHIPS 215X                          </v>
          </cell>
          <cell r="O1004">
            <v>7790040152960</v>
          </cell>
        </row>
        <row r="1005">
          <cell r="A1005">
            <v>57</v>
          </cell>
          <cell r="B1005" t="str">
            <v xml:space="preserve">Sin Indicar         </v>
          </cell>
          <cell r="D1005" t="str">
            <v xml:space="preserve">BUDN COLSANI C/CHOC 250X                          </v>
          </cell>
          <cell r="O1005">
            <v>7798137050083</v>
          </cell>
        </row>
        <row r="1006">
          <cell r="A1006">
            <v>601</v>
          </cell>
          <cell r="B1006" t="str">
            <v xml:space="preserve">Sin Indicar         </v>
          </cell>
          <cell r="D1006" t="str">
            <v xml:space="preserve">BUDN COLSANI S/F 250X                             </v>
          </cell>
          <cell r="O1006">
            <v>7798137050090</v>
          </cell>
        </row>
        <row r="1007">
          <cell r="A1007">
            <v>4044</v>
          </cell>
          <cell r="B1007" t="str">
            <v xml:space="preserve">Sin Indicar         </v>
          </cell>
          <cell r="D1007" t="str">
            <v xml:space="preserve">BUDN DEL CIELO 250X                               </v>
          </cell>
          <cell r="O1007">
            <v>7798137050403</v>
          </cell>
        </row>
        <row r="1008">
          <cell r="A1008">
            <v>665708</v>
          </cell>
          <cell r="B1008">
            <v>517</v>
          </cell>
          <cell r="D1008" t="str">
            <v xml:space="preserve">BUDN FANTOCHE C/CHIPS 220X                        </v>
          </cell>
          <cell r="O1008">
            <v>7791672002050</v>
          </cell>
        </row>
        <row r="1009">
          <cell r="A1009">
            <v>665706</v>
          </cell>
          <cell r="B1009">
            <v>515</v>
          </cell>
          <cell r="D1009" t="str">
            <v xml:space="preserve">BUDN FANTOCHE C/FRUTA 220X                        </v>
          </cell>
          <cell r="O1009">
            <v>7791672002043</v>
          </cell>
        </row>
        <row r="1010">
          <cell r="A1010">
            <v>665705</v>
          </cell>
          <cell r="B1010">
            <v>514</v>
          </cell>
          <cell r="D1010" t="str">
            <v xml:space="preserve">BUDN FANTOCHE MARMOLADO 220X                      </v>
          </cell>
          <cell r="O1010">
            <v>7791672002029</v>
          </cell>
        </row>
        <row r="1011">
          <cell r="A1011">
            <v>665707</v>
          </cell>
          <cell r="B1011">
            <v>516</v>
          </cell>
          <cell r="D1011" t="str">
            <v xml:space="preserve">BUDN FANTOCHE S/FRUTA 220X                        </v>
          </cell>
          <cell r="O1011">
            <v>7791672002036</v>
          </cell>
        </row>
        <row r="1012">
          <cell r="A1012">
            <v>1958</v>
          </cell>
          <cell r="B1012">
            <v>402005</v>
          </cell>
          <cell r="D1012" t="str">
            <v xml:space="preserve">BUDN L.COLONIAS C/F 250X                          </v>
          </cell>
          <cell r="O1012">
            <v>7791704000030</v>
          </cell>
        </row>
        <row r="1013">
          <cell r="A1013">
            <v>13954</v>
          </cell>
          <cell r="B1013">
            <v>402009</v>
          </cell>
          <cell r="D1013" t="str">
            <v xml:space="preserve">BUDN L.COLONIAS CHIP CHOC 250X                    </v>
          </cell>
          <cell r="O1013">
            <v>7791704000078</v>
          </cell>
        </row>
        <row r="1014">
          <cell r="A1014">
            <v>461</v>
          </cell>
          <cell r="B1014">
            <v>402007</v>
          </cell>
          <cell r="D1014" t="str">
            <v xml:space="preserve">BUDN L.COLONIAS MARM 250X                         </v>
          </cell>
          <cell r="O1014">
            <v>7791704000054</v>
          </cell>
        </row>
        <row r="1015">
          <cell r="A1015">
            <v>1959</v>
          </cell>
          <cell r="B1015">
            <v>402006</v>
          </cell>
          <cell r="D1015" t="str">
            <v xml:space="preserve">BUDN L.COLONIAS S/F 250X                          </v>
          </cell>
          <cell r="O1015">
            <v>7791704000047</v>
          </cell>
        </row>
        <row r="1016">
          <cell r="A1016">
            <v>659185</v>
          </cell>
          <cell r="B1016">
            <v>10500102</v>
          </cell>
          <cell r="D1016" t="str">
            <v xml:space="preserve">BUDN MARCOLLA C/CHIPS CHOC 200X                   </v>
          </cell>
          <cell r="O1016">
            <v>7791568000825</v>
          </cell>
        </row>
        <row r="1017">
          <cell r="A1017">
            <v>659186</v>
          </cell>
          <cell r="B1017">
            <v>10500103</v>
          </cell>
          <cell r="D1017" t="str">
            <v xml:space="preserve">BUDN MARCOLLA MARM 200X                           </v>
          </cell>
          <cell r="O1017">
            <v>7791568000818</v>
          </cell>
        </row>
        <row r="1018">
          <cell r="A1018">
            <v>664104</v>
          </cell>
          <cell r="B1018">
            <v>10500104</v>
          </cell>
          <cell r="D1018" t="str">
            <v xml:space="preserve">BUDN MARCOLLA RELL C/DULCE D.LECHE 200X           </v>
          </cell>
          <cell r="O1018">
            <v>7791568000863</v>
          </cell>
        </row>
        <row r="1019">
          <cell r="A1019">
            <v>659184</v>
          </cell>
          <cell r="B1019">
            <v>10500100</v>
          </cell>
          <cell r="D1019" t="str">
            <v xml:space="preserve">BUDN MARCOLLA VAIN 200X                           </v>
          </cell>
          <cell r="O1019">
            <v>7791150093556</v>
          </cell>
        </row>
        <row r="1020">
          <cell r="A1020">
            <v>664105</v>
          </cell>
          <cell r="B1020">
            <v>10500016</v>
          </cell>
          <cell r="D1020" t="str">
            <v xml:space="preserve">BUDN MUSEL C/NUEZ Y ALMENDRA 250X                 </v>
          </cell>
          <cell r="O1020">
            <v>7791150013752</v>
          </cell>
        </row>
        <row r="1021">
          <cell r="A1021">
            <v>664106</v>
          </cell>
          <cell r="B1021">
            <v>10500017</v>
          </cell>
          <cell r="D1021" t="str">
            <v xml:space="preserve">BUDN MUSEL CHIPS CHOC 250X                        </v>
          </cell>
          <cell r="O1021">
            <v>7791150013769</v>
          </cell>
        </row>
        <row r="1022">
          <cell r="A1022">
            <v>19650</v>
          </cell>
          <cell r="B1022">
            <v>6678</v>
          </cell>
          <cell r="D1022" t="str">
            <v xml:space="preserve">BUDN VALENTE C/DDL 225X                           </v>
          </cell>
          <cell r="O1022">
            <v>7793890250985</v>
          </cell>
        </row>
        <row r="1023">
          <cell r="A1023">
            <v>539</v>
          </cell>
          <cell r="B1023">
            <v>6679</v>
          </cell>
          <cell r="D1023" t="str">
            <v xml:space="preserve">BUDN VALENTE C/F 170X                             </v>
          </cell>
          <cell r="O1023">
            <v>7793522000155</v>
          </cell>
        </row>
        <row r="1024">
          <cell r="A1024">
            <v>19125</v>
          </cell>
          <cell r="B1024">
            <v>6677</v>
          </cell>
          <cell r="D1024" t="str">
            <v xml:space="preserve">BUDN VALENTE CHIP CHOC 170X                       </v>
          </cell>
          <cell r="O1024">
            <v>7793522000940</v>
          </cell>
        </row>
        <row r="1025">
          <cell r="A1025">
            <v>541</v>
          </cell>
          <cell r="B1025">
            <v>6676</v>
          </cell>
          <cell r="D1025" t="str">
            <v xml:space="preserve">BUDN VALENTE MARM 170X                            </v>
          </cell>
          <cell r="O1025">
            <v>7793522000162</v>
          </cell>
        </row>
        <row r="1026">
          <cell r="A1026">
            <v>542</v>
          </cell>
          <cell r="B1026">
            <v>6675</v>
          </cell>
          <cell r="D1026" t="str">
            <v xml:space="preserve">BUDN VALENTE VAIN 170X                            </v>
          </cell>
          <cell r="O1026">
            <v>7793522000339</v>
          </cell>
        </row>
        <row r="1027">
          <cell r="A1027">
            <v>13915</v>
          </cell>
          <cell r="B1027">
            <v>61777</v>
          </cell>
          <cell r="D1027" t="str">
            <v xml:space="preserve">BUDN VENEZIANA C/FRUTA 200X                       </v>
          </cell>
          <cell r="O1027">
            <v>7791708610778</v>
          </cell>
        </row>
        <row r="1028">
          <cell r="A1028">
            <v>13914</v>
          </cell>
          <cell r="B1028">
            <v>61775</v>
          </cell>
          <cell r="D1028" t="str">
            <v xml:space="preserve">BUDN VENEZIANA VAIN 200X                          </v>
          </cell>
          <cell r="O1028">
            <v>7791708610754</v>
          </cell>
        </row>
        <row r="1029">
          <cell r="A1029">
            <v>2706</v>
          </cell>
          <cell r="B1029">
            <v>31</v>
          </cell>
          <cell r="D1029" t="str">
            <v xml:space="preserve">CAAC CHINCHULIN                                   </v>
          </cell>
          <cell r="O1029">
            <v>2002706000000</v>
          </cell>
        </row>
        <row r="1030">
          <cell r="A1030">
            <v>2707</v>
          </cell>
          <cell r="B1030">
            <v>32</v>
          </cell>
          <cell r="D1030" t="str">
            <v xml:space="preserve">CAAC CORAZON                                      </v>
          </cell>
          <cell r="O1030">
            <v>2002707000000</v>
          </cell>
        </row>
        <row r="1031">
          <cell r="A1031">
            <v>2708</v>
          </cell>
          <cell r="B1031">
            <v>33</v>
          </cell>
          <cell r="D1031" t="str">
            <v xml:space="preserve">CAAC HIGADO                                       </v>
          </cell>
          <cell r="O1031">
            <v>2002708000000</v>
          </cell>
        </row>
        <row r="1032">
          <cell r="A1032">
            <v>2709</v>
          </cell>
          <cell r="B1032">
            <v>34</v>
          </cell>
          <cell r="D1032" t="str">
            <v xml:space="preserve">CAAC LENGUA                                       </v>
          </cell>
          <cell r="O1032">
            <v>2002709000000</v>
          </cell>
        </row>
        <row r="1033">
          <cell r="A1033">
            <v>2710</v>
          </cell>
          <cell r="B1033">
            <v>35</v>
          </cell>
          <cell r="D1033" t="str">
            <v xml:space="preserve">CAAC MOLLEJA                                      </v>
          </cell>
          <cell r="O1033">
            <v>2002710000000</v>
          </cell>
        </row>
        <row r="1034">
          <cell r="A1034">
            <v>2711</v>
          </cell>
          <cell r="B1034" t="str">
            <v xml:space="preserve">Sin Indicar         </v>
          </cell>
          <cell r="D1034" t="str">
            <v xml:space="preserve">CAAC MONDONGO                                     </v>
          </cell>
          <cell r="O1034">
            <v>2002711000000</v>
          </cell>
        </row>
        <row r="1035">
          <cell r="A1035">
            <v>2713</v>
          </cell>
          <cell r="B1035">
            <v>38</v>
          </cell>
          <cell r="D1035" t="str">
            <v xml:space="preserve">CAAC RINON                                        </v>
          </cell>
          <cell r="O1035">
            <v>2002713000000</v>
          </cell>
        </row>
        <row r="1036">
          <cell r="A1036">
            <v>3915</v>
          </cell>
          <cell r="B1036">
            <v>100016120</v>
          </cell>
          <cell r="D1036" t="str">
            <v xml:space="preserve">CAAC SWIFT MOLLEJAS x KG                          </v>
          </cell>
          <cell r="O1036">
            <v>2003915000000</v>
          </cell>
        </row>
        <row r="1037">
          <cell r="A1037">
            <v>2715</v>
          </cell>
          <cell r="B1037">
            <v>39</v>
          </cell>
          <cell r="D1037" t="str">
            <v xml:space="preserve">CAAC TRIPA GORDA                                  </v>
          </cell>
          <cell r="O1037">
            <v>2002715000000</v>
          </cell>
        </row>
        <row r="1038">
          <cell r="A1038">
            <v>1119</v>
          </cell>
          <cell r="B1038" t="str">
            <v xml:space="preserve">Sin Indicar         </v>
          </cell>
          <cell r="D1038" t="str">
            <v xml:space="preserve">CACE  CERDO CUERITO DE CERDO                      </v>
          </cell>
          <cell r="O1038">
            <v>2001119000000</v>
          </cell>
        </row>
        <row r="1039">
          <cell r="A1039">
            <v>1110</v>
          </cell>
          <cell r="B1039" t="str">
            <v xml:space="preserve">Sin Indicar         </v>
          </cell>
          <cell r="D1039" t="str">
            <v xml:space="preserve">CACE CERDO CABEZA DE CERDO                        </v>
          </cell>
          <cell r="O1039">
            <v>2001110000000</v>
          </cell>
        </row>
        <row r="1040">
          <cell r="A1040">
            <v>2721</v>
          </cell>
          <cell r="B1040" t="str">
            <v xml:space="preserve">Sin Indicar         </v>
          </cell>
          <cell r="D1040" t="str">
            <v xml:space="preserve">CACE CERDO CARRE                                  </v>
          </cell>
          <cell r="O1040">
            <v>2002721000000</v>
          </cell>
        </row>
        <row r="1041">
          <cell r="A1041">
            <v>2733</v>
          </cell>
          <cell r="B1041" t="str">
            <v xml:space="preserve">Sin Indicar         </v>
          </cell>
          <cell r="D1041" t="str">
            <v xml:space="preserve">CACE CERDO corte  PALETA DE CERDO                 </v>
          </cell>
          <cell r="O1041">
            <v>2002733000000</v>
          </cell>
        </row>
        <row r="1042">
          <cell r="A1042">
            <v>2722</v>
          </cell>
          <cell r="B1042" t="str">
            <v xml:space="preserve">Sin Indicar         </v>
          </cell>
          <cell r="D1042" t="str">
            <v xml:space="preserve">CACE CERDO corte CUARTO C/CUERO                   </v>
          </cell>
          <cell r="O1042">
            <v>2002722000000</v>
          </cell>
        </row>
        <row r="1043">
          <cell r="A1043">
            <v>2730</v>
          </cell>
          <cell r="B1043" t="str">
            <v xml:space="preserve">Sin Indicar         </v>
          </cell>
          <cell r="D1043" t="str">
            <v xml:space="preserve">CACE CERDO LOMITO                                 </v>
          </cell>
          <cell r="O1043">
            <v>2002730000000</v>
          </cell>
        </row>
        <row r="1044">
          <cell r="A1044">
            <v>2731</v>
          </cell>
          <cell r="B1044" t="str">
            <v xml:space="preserve">Sin Indicar         </v>
          </cell>
          <cell r="D1044" t="str">
            <v xml:space="preserve">CACE CERDO MATAMBRITO                             </v>
          </cell>
          <cell r="O1044">
            <v>2002731000000</v>
          </cell>
        </row>
        <row r="1045">
          <cell r="A1045">
            <v>2734</v>
          </cell>
          <cell r="B1045" t="str">
            <v xml:space="preserve">Sin Indicar         </v>
          </cell>
          <cell r="D1045" t="str">
            <v xml:space="preserve">CACE CERDO PATITA                                 </v>
          </cell>
          <cell r="O1045">
            <v>2002734000000</v>
          </cell>
        </row>
        <row r="1046">
          <cell r="A1046">
            <v>2725</v>
          </cell>
          <cell r="B1046" t="str">
            <v xml:space="preserve">Sin Indicar         </v>
          </cell>
          <cell r="D1046" t="str">
            <v xml:space="preserve">CACE CERDO PECHITO x kg                           </v>
          </cell>
          <cell r="O1046">
            <v>2002725000000</v>
          </cell>
        </row>
        <row r="1047">
          <cell r="A1047">
            <v>658361</v>
          </cell>
          <cell r="B1047">
            <v>0</v>
          </cell>
          <cell r="D1047" t="str">
            <v xml:space="preserve">CACE CERDO RECORTE.  x KG                         </v>
          </cell>
          <cell r="O1047">
            <v>6583610000003</v>
          </cell>
        </row>
        <row r="1048">
          <cell r="A1048">
            <v>2719</v>
          </cell>
          <cell r="B1048" t="str">
            <v xml:space="preserve">Sin Indicar         </v>
          </cell>
          <cell r="D1048" t="str">
            <v xml:space="preserve">CACE CERDO TOCINO XKG                             </v>
          </cell>
          <cell r="O1048">
            <v>2002719000000</v>
          </cell>
        </row>
        <row r="1049">
          <cell r="A1049">
            <v>2720</v>
          </cell>
          <cell r="B1049">
            <v>13</v>
          </cell>
          <cell r="D1049" t="str">
            <v xml:space="preserve">CACE corte  BONDIOLA x KG                         </v>
          </cell>
          <cell r="O1049">
            <v>2002720000000</v>
          </cell>
        </row>
        <row r="1050">
          <cell r="A1050">
            <v>1612</v>
          </cell>
          <cell r="B1050" t="str">
            <v xml:space="preserve">Sin Indicar         </v>
          </cell>
          <cell r="D1050" t="str">
            <v xml:space="preserve">CACE FADEL  MATAMBREx kg                          </v>
          </cell>
          <cell r="O1050">
            <v>2001612000000</v>
          </cell>
        </row>
        <row r="1051">
          <cell r="A1051">
            <v>1452</v>
          </cell>
          <cell r="B1051" t="str">
            <v xml:space="preserve">Sin Indicar         </v>
          </cell>
          <cell r="D1051" t="str">
            <v xml:space="preserve">CACE FADEL BONDIOLA x KG                          </v>
          </cell>
          <cell r="O1051">
            <v>2001452000000</v>
          </cell>
        </row>
        <row r="1052">
          <cell r="A1052">
            <v>1532</v>
          </cell>
          <cell r="B1052" t="str">
            <v xml:space="preserve">Sin Indicar         </v>
          </cell>
          <cell r="D1052" t="str">
            <v xml:space="preserve">CACE FADEL CARRE C/H x KG                         </v>
          </cell>
          <cell r="O1052">
            <v>2001532000000</v>
          </cell>
        </row>
        <row r="1053">
          <cell r="A1053">
            <v>2881</v>
          </cell>
          <cell r="B1053">
            <v>0</v>
          </cell>
          <cell r="D1053" t="str">
            <v xml:space="preserve">CACE FADEL DUO x KG                               </v>
          </cell>
          <cell r="O1053">
            <v>2002881000000</v>
          </cell>
        </row>
        <row r="1054">
          <cell r="A1054">
            <v>1507</v>
          </cell>
          <cell r="B1054" t="str">
            <v xml:space="preserve">Sin Indicar         </v>
          </cell>
          <cell r="D1054" t="str">
            <v xml:space="preserve">CACE FADEL PECHITO x KG                           </v>
          </cell>
          <cell r="O1054">
            <v>2001507000000</v>
          </cell>
        </row>
        <row r="1055">
          <cell r="A1055">
            <v>2724</v>
          </cell>
          <cell r="B1055" t="str">
            <v xml:space="preserve">Sin Indicar         </v>
          </cell>
          <cell r="D1055" t="str">
            <v xml:space="preserve">CACE FADEL SOLOMILL  x KG                         </v>
          </cell>
          <cell r="O1055">
            <v>2002724000000</v>
          </cell>
        </row>
        <row r="1056">
          <cell r="A1056">
            <v>2738</v>
          </cell>
          <cell r="B1056" t="str">
            <v xml:space="preserve">Sin Indicar         </v>
          </cell>
          <cell r="D1056" t="str">
            <v xml:space="preserve">CACO CORDERO x kg                                 </v>
          </cell>
          <cell r="O1056">
            <v>2002738000000</v>
          </cell>
        </row>
        <row r="1057">
          <cell r="A1057">
            <v>8824</v>
          </cell>
          <cell r="B1057" t="str">
            <v xml:space="preserve">Sin Indicar         </v>
          </cell>
          <cell r="D1057" t="str">
            <v xml:space="preserve">CAEC  swift E/V ASADO 5C CONG SWIFT BLACK         </v>
          </cell>
          <cell r="O1057">
            <v>2008824000000</v>
          </cell>
        </row>
        <row r="1058">
          <cell r="A1058">
            <v>3140</v>
          </cell>
          <cell r="B1058" t="str">
            <v xml:space="preserve">Sin Indicar         </v>
          </cell>
          <cell r="D1058" t="str">
            <v xml:space="preserve">CAEC swift E/V ASADO 8C CONG x kg                 </v>
          </cell>
          <cell r="O1058">
            <v>2003140000000</v>
          </cell>
        </row>
        <row r="1059">
          <cell r="A1059">
            <v>2541</v>
          </cell>
          <cell r="B1059">
            <v>0</v>
          </cell>
          <cell r="D1059" t="str">
            <v xml:space="preserve">CAEC swift E/V ASADO BANDERITA CONG SHIFT BLACK   </v>
          </cell>
          <cell r="O1059">
            <v>2002541000000</v>
          </cell>
        </row>
        <row r="1060">
          <cell r="A1060">
            <v>1653</v>
          </cell>
          <cell r="B1060" t="str">
            <v xml:space="preserve">Sin Indicar         </v>
          </cell>
          <cell r="D1060" t="str">
            <v xml:space="preserve">CAEC swift E/V RACK DE BIFE ANCHO C/HUESO  BLACK  </v>
          </cell>
          <cell r="O1060">
            <v>2001653000000</v>
          </cell>
        </row>
        <row r="1061">
          <cell r="A1061">
            <v>1785</v>
          </cell>
          <cell r="B1061" t="str">
            <v xml:space="preserve">Sin Indicar         </v>
          </cell>
          <cell r="D1061" t="str">
            <v xml:space="preserve">CAEC swift E/V T-BONE PORC CONG BLACK             </v>
          </cell>
          <cell r="O1061">
            <v>2001785000000</v>
          </cell>
        </row>
        <row r="1062">
          <cell r="A1062">
            <v>1795</v>
          </cell>
          <cell r="B1062">
            <v>0</v>
          </cell>
          <cell r="D1062" t="str">
            <v xml:space="preserve">CAEC swift E/V TOMAHAWK CONG  BLACK               </v>
          </cell>
          <cell r="O1062">
            <v>2001795000000</v>
          </cell>
        </row>
        <row r="1063">
          <cell r="A1063">
            <v>2352</v>
          </cell>
          <cell r="B1063">
            <v>3013</v>
          </cell>
          <cell r="D1063" t="str">
            <v xml:space="preserve">CAEM CAGNOLI  MORCILLA                            </v>
          </cell>
          <cell r="O1063">
            <v>7798013108174</v>
          </cell>
        </row>
        <row r="1064">
          <cell r="A1064">
            <v>658695</v>
          </cell>
          <cell r="B1064">
            <v>781</v>
          </cell>
          <cell r="D1064" t="str">
            <v xml:space="preserve">CAEM CAGNOLI CHORIZO 4X                           </v>
          </cell>
          <cell r="O1064">
            <v>7798013102912</v>
          </cell>
        </row>
        <row r="1065">
          <cell r="A1065">
            <v>2092</v>
          </cell>
          <cell r="B1065">
            <v>31972</v>
          </cell>
          <cell r="D1065" t="str">
            <v xml:space="preserve">CAEM T.PORKYS CHORIZO paq.x kg                    </v>
          </cell>
          <cell r="O1065">
            <v>2002092000003</v>
          </cell>
        </row>
        <row r="1066">
          <cell r="A1066">
            <v>2917</v>
          </cell>
          <cell r="B1066">
            <v>3231</v>
          </cell>
          <cell r="D1066" t="str">
            <v xml:space="preserve">CAEM TROZER MORCILLA 4X                           </v>
          </cell>
          <cell r="O1066">
            <v>2002917000000</v>
          </cell>
        </row>
        <row r="1067">
          <cell r="A1067">
            <v>4696</v>
          </cell>
          <cell r="B1067">
            <v>647</v>
          </cell>
          <cell r="D1067" t="str">
            <v xml:space="preserve">CAEMB FADEL CHORIZO                               </v>
          </cell>
          <cell r="O1067">
            <v>2004696000000</v>
          </cell>
        </row>
        <row r="1068">
          <cell r="A1068">
            <v>6573</v>
          </cell>
          <cell r="B1068">
            <v>11049</v>
          </cell>
          <cell r="D1068" t="str">
            <v xml:space="preserve">CAEMB PALADINI CHORIZ XKG                         </v>
          </cell>
          <cell r="O1068">
            <v>2006573000000</v>
          </cell>
        </row>
        <row r="1069">
          <cell r="A1069">
            <v>7543</v>
          </cell>
          <cell r="B1069">
            <v>102415</v>
          </cell>
          <cell r="D1069" t="str">
            <v xml:space="preserve">CAEMB PALADINI CHORIZO A/V x3                     </v>
          </cell>
          <cell r="O1069">
            <v>7790079024146</v>
          </cell>
        </row>
        <row r="1070">
          <cell r="A1070">
            <v>5681</v>
          </cell>
          <cell r="B1070">
            <v>11676</v>
          </cell>
          <cell r="D1070" t="str">
            <v xml:space="preserve">CAEMB PALADINI MORC. A/V x 3                      </v>
          </cell>
          <cell r="O1070">
            <v>2005681000000</v>
          </cell>
        </row>
        <row r="1071">
          <cell r="A1071">
            <v>7696</v>
          </cell>
          <cell r="B1071">
            <v>11163</v>
          </cell>
          <cell r="D1071" t="str">
            <v xml:space="preserve">CAEMB PALADINI MORCILLA XKG                       </v>
          </cell>
          <cell r="O1071">
            <v>2007696000000</v>
          </cell>
        </row>
        <row r="1072">
          <cell r="A1072">
            <v>2606</v>
          </cell>
          <cell r="B1072">
            <v>100563</v>
          </cell>
          <cell r="D1072" t="str">
            <v xml:space="preserve">CAEMB PALADINI SALCHICHA PARRILLERA               </v>
          </cell>
          <cell r="O1072">
            <v>2002606000000</v>
          </cell>
        </row>
        <row r="1073">
          <cell r="A1073">
            <v>3517</v>
          </cell>
          <cell r="B1073">
            <v>4664</v>
          </cell>
          <cell r="D1073" t="str">
            <v xml:space="preserve">CAEMB STA RITA CHORIZO X 4u  xKG                  </v>
          </cell>
          <cell r="O1073">
            <v>2003517000000</v>
          </cell>
        </row>
        <row r="1074">
          <cell r="A1074">
            <v>6468</v>
          </cell>
          <cell r="B1074">
            <v>765</v>
          </cell>
          <cell r="D1074" t="str">
            <v xml:space="preserve">CAEMB STA RITA MORCILLA x3u x KG                  </v>
          </cell>
          <cell r="O1074">
            <v>2006468000000</v>
          </cell>
        </row>
        <row r="1075">
          <cell r="A1075">
            <v>2907</v>
          </cell>
          <cell r="B1075">
            <v>3201</v>
          </cell>
          <cell r="D1075" t="str">
            <v xml:space="preserve">CAEMB TROZER CHORIZO 4X                           </v>
          </cell>
          <cell r="O1075">
            <v>2002907000000</v>
          </cell>
        </row>
        <row r="1076">
          <cell r="A1076">
            <v>2882</v>
          </cell>
          <cell r="B1076">
            <v>0</v>
          </cell>
          <cell r="D1076" t="str">
            <v xml:space="preserve">CAEV  E.P. CUADRADA x KG                          </v>
          </cell>
          <cell r="O1076">
            <v>2002882000000</v>
          </cell>
        </row>
        <row r="1077">
          <cell r="A1077">
            <v>3906</v>
          </cell>
          <cell r="B1077" t="str">
            <v xml:space="preserve">Sin Indicar         </v>
          </cell>
          <cell r="D1077" t="str">
            <v xml:space="preserve">CAEV D.J CUADRADA x KG                            </v>
          </cell>
          <cell r="O1077">
            <v>2003906000000</v>
          </cell>
        </row>
        <row r="1078">
          <cell r="A1078">
            <v>5247</v>
          </cell>
          <cell r="B1078" t="str">
            <v xml:space="preserve">Sin Indicar         </v>
          </cell>
          <cell r="D1078" t="str">
            <v xml:space="preserve">CAEV D.J. BIFE DE CHORIZO xKG                     </v>
          </cell>
          <cell r="O1078">
            <v>2005247000000</v>
          </cell>
        </row>
        <row r="1079">
          <cell r="A1079">
            <v>7795</v>
          </cell>
          <cell r="B1079">
            <v>0</v>
          </cell>
          <cell r="D1079" t="str">
            <v xml:space="preserve">CAEV D.J. COLITA CUADRIL x KG                     </v>
          </cell>
          <cell r="O1079">
            <v>2007795000000</v>
          </cell>
        </row>
        <row r="1080">
          <cell r="A1080">
            <v>9363</v>
          </cell>
          <cell r="B1080" t="str">
            <v xml:space="preserve">Sin Indicar         </v>
          </cell>
          <cell r="D1080" t="str">
            <v xml:space="preserve">CAEV D.J. COSTILLA  BANDERITA x KG                </v>
          </cell>
          <cell r="O1080">
            <v>2009363000000</v>
          </cell>
        </row>
        <row r="1081">
          <cell r="A1081">
            <v>3907</v>
          </cell>
          <cell r="B1081" t="str">
            <v xml:space="preserve">Sin Indicar         </v>
          </cell>
          <cell r="D1081" t="str">
            <v xml:space="preserve">CAEV D.J. CUADRIL x KG                            </v>
          </cell>
          <cell r="O1081">
            <v>2003907000000</v>
          </cell>
        </row>
        <row r="1082">
          <cell r="A1082">
            <v>3904</v>
          </cell>
          <cell r="B1082" t="str">
            <v xml:space="preserve">Sin Indicar         </v>
          </cell>
          <cell r="D1082" t="str">
            <v xml:space="preserve">CAEV D.J. ENTRAÑAS x KG                           </v>
          </cell>
          <cell r="O1082">
            <v>2003904000000</v>
          </cell>
        </row>
        <row r="1083">
          <cell r="A1083">
            <v>3909</v>
          </cell>
          <cell r="B1083" t="str">
            <v xml:space="preserve">Sin Indicar         </v>
          </cell>
          <cell r="D1083" t="str">
            <v xml:space="preserve">CAEV D.J. LOMITO  xKG                             </v>
          </cell>
          <cell r="O1083">
            <v>2003909000000</v>
          </cell>
        </row>
        <row r="1084">
          <cell r="A1084">
            <v>4035</v>
          </cell>
          <cell r="B1084" t="str">
            <v xml:space="preserve">Sin Indicar         </v>
          </cell>
          <cell r="D1084" t="str">
            <v xml:space="preserve">CAEV D.J. NALGA x KG                              </v>
          </cell>
          <cell r="O1084">
            <v>2004035000000</v>
          </cell>
        </row>
        <row r="1085">
          <cell r="A1085">
            <v>4071</v>
          </cell>
          <cell r="B1085">
            <v>0</v>
          </cell>
          <cell r="D1085" t="str">
            <v xml:space="preserve">CAEV D.J. PECETO x KG                             </v>
          </cell>
          <cell r="O1085">
            <v>2004071000000</v>
          </cell>
        </row>
        <row r="1086">
          <cell r="A1086">
            <v>4212</v>
          </cell>
          <cell r="B1086">
            <v>5102</v>
          </cell>
          <cell r="D1086" t="str">
            <v xml:space="preserve">CAEV D.J. PICANIA x KG                            </v>
          </cell>
          <cell r="O1086">
            <v>2004212000000</v>
          </cell>
        </row>
        <row r="1087">
          <cell r="A1087">
            <v>3758</v>
          </cell>
          <cell r="B1087" t="str">
            <v xml:space="preserve">Sin Indicar         </v>
          </cell>
          <cell r="D1087" t="str">
            <v xml:space="preserve">CAEV D.J. VACIO x KG                              </v>
          </cell>
          <cell r="O1087">
            <v>2003758000000</v>
          </cell>
        </row>
        <row r="1088">
          <cell r="A1088">
            <v>5557</v>
          </cell>
          <cell r="B1088">
            <v>0</v>
          </cell>
          <cell r="D1088" t="str">
            <v xml:space="preserve">CAEV E.P. BOLA DE LOMO x KG                       </v>
          </cell>
          <cell r="O1088">
            <v>2005557000000</v>
          </cell>
        </row>
        <row r="1089">
          <cell r="A1089">
            <v>9323</v>
          </cell>
          <cell r="B1089">
            <v>62006</v>
          </cell>
          <cell r="D1089" t="str">
            <v xml:space="preserve">CAEV E.P. COLITA DE CUADRIL x KG                  </v>
          </cell>
          <cell r="O1089">
            <v>2009323000000</v>
          </cell>
        </row>
        <row r="1090">
          <cell r="A1090">
            <v>8441</v>
          </cell>
          <cell r="B1090" t="str">
            <v xml:space="preserve">Sin Indicar         </v>
          </cell>
          <cell r="D1090" t="str">
            <v xml:space="preserve">CAEV E.P. LOMITO x KG                             </v>
          </cell>
          <cell r="O1090">
            <v>2008441000000</v>
          </cell>
        </row>
        <row r="1091">
          <cell r="A1091">
            <v>9561</v>
          </cell>
          <cell r="B1091" t="str">
            <v xml:space="preserve">Sin Indicar         </v>
          </cell>
          <cell r="D1091" t="str">
            <v xml:space="preserve">CAEV E.P. NALGA x KG                              </v>
          </cell>
          <cell r="O1091">
            <v>2009561000000</v>
          </cell>
        </row>
        <row r="1092">
          <cell r="A1092">
            <v>1675</v>
          </cell>
          <cell r="B1092" t="str">
            <v xml:space="preserve">Sin Indicar         </v>
          </cell>
          <cell r="D1092" t="str">
            <v xml:space="preserve">CAEV E.P. OJO DE BIFE x KG                        </v>
          </cell>
          <cell r="O1092">
            <v>2001675000000</v>
          </cell>
        </row>
        <row r="1093">
          <cell r="A1093">
            <v>3337</v>
          </cell>
          <cell r="B1093">
            <v>20</v>
          </cell>
          <cell r="D1093" t="str">
            <v xml:space="preserve">CAEV swift COLITA DE CUADRIL x KG                 </v>
          </cell>
          <cell r="O1093">
            <v>2003337000000</v>
          </cell>
        </row>
        <row r="1094">
          <cell r="A1094">
            <v>1193</v>
          </cell>
          <cell r="B1094" t="str">
            <v xml:space="preserve">Sin Indicar         </v>
          </cell>
          <cell r="D1094" t="str">
            <v xml:space="preserve">CAEV swift E/V ENTRAÑA FINA BLACK x kg            </v>
          </cell>
          <cell r="O1094">
            <v>2001193000000</v>
          </cell>
        </row>
        <row r="1095">
          <cell r="A1095">
            <v>1270</v>
          </cell>
          <cell r="B1095" t="str">
            <v xml:space="preserve">Sin Indicar         </v>
          </cell>
          <cell r="D1095" t="str">
            <v xml:space="preserve">CAEV swift E/V TAPA DE CUADRIL x kg               </v>
          </cell>
          <cell r="O1095">
            <v>2001270000000</v>
          </cell>
        </row>
        <row r="1096">
          <cell r="A1096">
            <v>9824</v>
          </cell>
          <cell r="B1096">
            <v>0</v>
          </cell>
          <cell r="D1096" t="str">
            <v xml:space="preserve">CAEV swift ENTRAÑA FINA  x kg                     </v>
          </cell>
          <cell r="O1096">
            <v>2009824000003</v>
          </cell>
        </row>
        <row r="1097">
          <cell r="A1097">
            <v>665505</v>
          </cell>
          <cell r="B1097">
            <v>35001770</v>
          </cell>
          <cell r="D1097" t="str">
            <v xml:space="preserve">CAFC 3 CORAÇÕES LATTE MACCHIATO 11X10             </v>
          </cell>
          <cell r="O1097">
            <v>7896005810057</v>
          </cell>
        </row>
        <row r="1098">
          <cell r="A1098">
            <v>665245</v>
          </cell>
          <cell r="B1098">
            <v>20001896</v>
          </cell>
          <cell r="D1098" t="str">
            <v xml:space="preserve">CAFC CABRALES COLOMBIA NES AL 5.5X10              </v>
          </cell>
          <cell r="O1098">
            <v>7790550018978</v>
          </cell>
        </row>
        <row r="1099">
          <cell r="A1099">
            <v>660358</v>
          </cell>
          <cell r="B1099">
            <v>20001880</v>
          </cell>
          <cell r="D1099" t="str">
            <v xml:space="preserve">CAFC CABRALES D.GUSTO CAFE C/LECHE 12X10X         </v>
          </cell>
          <cell r="O1099">
            <v>7790550018794</v>
          </cell>
        </row>
        <row r="1100">
          <cell r="A1100">
            <v>660356</v>
          </cell>
          <cell r="B1100">
            <v>20001878</v>
          </cell>
          <cell r="D1100" t="str">
            <v xml:space="preserve">CAFC CABRALES D.GUSTO CAPUCCINO 6X24X             </v>
          </cell>
          <cell r="O1100">
            <v>7790550018770</v>
          </cell>
        </row>
        <row r="1101">
          <cell r="A1101">
            <v>666146</v>
          </cell>
          <cell r="B1101">
            <v>20001916</v>
          </cell>
          <cell r="D1101" t="str">
            <v xml:space="preserve">CAFC CABRALES D.GUSTO CAPUCCINO 8X10X             </v>
          </cell>
          <cell r="O1101">
            <v>7790550000119</v>
          </cell>
        </row>
        <row r="1102">
          <cell r="A1102">
            <v>660355</v>
          </cell>
          <cell r="B1102">
            <v>20001876</v>
          </cell>
          <cell r="D1102" t="str">
            <v xml:space="preserve">CAFC CABRALES D.GUSTO CORTADO 12X6.3X             </v>
          </cell>
          <cell r="O1102">
            <v>7790550018756</v>
          </cell>
        </row>
        <row r="1103">
          <cell r="A1103">
            <v>666148</v>
          </cell>
          <cell r="B1103">
            <v>20001920</v>
          </cell>
          <cell r="D1103" t="str">
            <v xml:space="preserve">CAFC CABRALES D.GUSTO CORTADO 8X6.3X              </v>
          </cell>
          <cell r="O1103">
            <v>7790550019210</v>
          </cell>
        </row>
        <row r="1104">
          <cell r="A1104">
            <v>666149</v>
          </cell>
          <cell r="B1104">
            <v>20001922</v>
          </cell>
          <cell r="D1104" t="str">
            <v xml:space="preserve">CAFC CABRALES D.GUSTO ESPRESSO 8X6X               </v>
          </cell>
          <cell r="O1104">
            <v>7790550019234</v>
          </cell>
        </row>
        <row r="1105">
          <cell r="A1105">
            <v>666145</v>
          </cell>
          <cell r="B1105">
            <v>20001914</v>
          </cell>
          <cell r="D1105" t="str">
            <v xml:space="preserve">CAFC CABRALES D.GUSTO LATTE 10X10X                </v>
          </cell>
          <cell r="O1105">
            <v>7790550019159</v>
          </cell>
        </row>
        <row r="1106">
          <cell r="A1106">
            <v>666147</v>
          </cell>
          <cell r="B1106">
            <v>20001918</v>
          </cell>
          <cell r="D1106" t="str">
            <v xml:space="preserve">CAFC CABRALES D.GUSTO LUNGO 10X7X                 </v>
          </cell>
          <cell r="O1106">
            <v>7790550019197</v>
          </cell>
        </row>
        <row r="1107">
          <cell r="A1107">
            <v>660357</v>
          </cell>
          <cell r="B1107">
            <v>20001874</v>
          </cell>
          <cell r="D1107" t="str">
            <v xml:space="preserve">CAFC CABRALES D.GUSTO LUNGO 12X10X                </v>
          </cell>
          <cell r="O1107">
            <v>7790550018732</v>
          </cell>
        </row>
        <row r="1108">
          <cell r="A1108">
            <v>666144</v>
          </cell>
          <cell r="B1108">
            <v>20001912</v>
          </cell>
          <cell r="D1108" t="str">
            <v xml:space="preserve">CAFC CABRALES D.GUSTO MOKA 8X10X                  </v>
          </cell>
          <cell r="O1108">
            <v>7790550019135</v>
          </cell>
        </row>
        <row r="1109">
          <cell r="A1109">
            <v>659456</v>
          </cell>
          <cell r="B1109">
            <v>20001872</v>
          </cell>
          <cell r="D1109" t="str">
            <v xml:space="preserve">CAFC CABRALES DG ESPRESSO 14X6X                   </v>
          </cell>
          <cell r="O1109">
            <v>7790550018510</v>
          </cell>
        </row>
        <row r="1110">
          <cell r="A1110">
            <v>665247</v>
          </cell>
          <cell r="B1110">
            <v>20001900</v>
          </cell>
          <cell r="D1110" t="str">
            <v xml:space="preserve">CAFC CABRALES PERU NES AL 5.5X10                  </v>
          </cell>
          <cell r="O1110">
            <v>7790550019012</v>
          </cell>
        </row>
        <row r="1111">
          <cell r="A1111">
            <v>665576</v>
          </cell>
          <cell r="B1111">
            <v>12614273</v>
          </cell>
          <cell r="D1111" t="str">
            <v xml:space="preserve">CAFC DOLCE GUSTO CAFE AU LATI 100X                </v>
          </cell>
          <cell r="O1111">
            <v>7891000434239</v>
          </cell>
        </row>
        <row r="1112">
          <cell r="A1112">
            <v>9078</v>
          </cell>
          <cell r="B1112">
            <v>12614215</v>
          </cell>
          <cell r="D1112" t="str">
            <v xml:space="preserve">CAFC DOLCE GUSTO CAPPUCCINO 117.5X                </v>
          </cell>
          <cell r="O1112">
            <v>7501059273276</v>
          </cell>
        </row>
        <row r="1113">
          <cell r="A1113">
            <v>9075</v>
          </cell>
          <cell r="B1113">
            <v>12614288</v>
          </cell>
          <cell r="D1113" t="str">
            <v xml:space="preserve">CAFC DOLCE GUSTO ESP MAC CORT 100,6X              </v>
          </cell>
          <cell r="O1113">
            <v>7613033135453</v>
          </cell>
        </row>
        <row r="1114">
          <cell r="A1114">
            <v>657758</v>
          </cell>
          <cell r="B1114">
            <v>12487891</v>
          </cell>
          <cell r="D1114" t="str">
            <v xml:space="preserve">CAFC DOLCE GUSTO ESPRESO INT 80X                  </v>
          </cell>
          <cell r="O1114">
            <v>7613031526406</v>
          </cell>
        </row>
        <row r="1115">
          <cell r="A1115">
            <v>9077</v>
          </cell>
          <cell r="B1115">
            <v>12574631</v>
          </cell>
          <cell r="D1115" t="str">
            <v xml:space="preserve">CAFC DOLCE GUSTO ESPRESSO 96X                     </v>
          </cell>
          <cell r="O1115">
            <v>7501059273252</v>
          </cell>
        </row>
        <row r="1116">
          <cell r="A1116">
            <v>9085</v>
          </cell>
          <cell r="B1116">
            <v>12487883</v>
          </cell>
          <cell r="D1116" t="str">
            <v xml:space="preserve">CAFC DOLCE GUSTO LUNGO 112X                       </v>
          </cell>
          <cell r="O1116">
            <v>7501059273245</v>
          </cell>
        </row>
        <row r="1117">
          <cell r="A1117">
            <v>666217</v>
          </cell>
          <cell r="B1117">
            <v>12614310</v>
          </cell>
          <cell r="D1117" t="str">
            <v xml:space="preserve">CAFC DOLCE GUSTO MACCHIATO 112.5X                 </v>
          </cell>
          <cell r="O1117">
            <v>7891000421451</v>
          </cell>
        </row>
        <row r="1118">
          <cell r="A1118">
            <v>667110</v>
          </cell>
          <cell r="B1118">
            <v>6220711</v>
          </cell>
          <cell r="D1118" t="str">
            <v xml:space="preserve">CAFC STARBUCKS BLNDE ROAST 53X                    </v>
          </cell>
          <cell r="O1118">
            <v>7613036961004</v>
          </cell>
        </row>
        <row r="1119">
          <cell r="A1119">
            <v>666216</v>
          </cell>
          <cell r="B1119">
            <v>12575296</v>
          </cell>
          <cell r="D1119" t="str">
            <v xml:space="preserve">CAFC STARBUCKS CAPPUCCINO 120X                    </v>
          </cell>
          <cell r="O1119">
            <v>8445291061330</v>
          </cell>
        </row>
        <row r="1120">
          <cell r="A1120">
            <v>667113</v>
          </cell>
          <cell r="B1120">
            <v>6220511</v>
          </cell>
          <cell r="D1120" t="str">
            <v xml:space="preserve">CAFC STARBUCKS COLOMBIA 57X                       </v>
          </cell>
          <cell r="O1120">
            <v>7613036961448</v>
          </cell>
        </row>
        <row r="1121">
          <cell r="A1121">
            <v>667112</v>
          </cell>
          <cell r="B1121">
            <v>6223111</v>
          </cell>
          <cell r="D1121" t="str">
            <v xml:space="preserve">CAFC STARBUCKS ESPRESO ROAST 55X                  </v>
          </cell>
          <cell r="O1121">
            <v>8445291367272</v>
          </cell>
        </row>
        <row r="1122">
          <cell r="A1122">
            <v>667111</v>
          </cell>
          <cell r="B1122">
            <v>6222911</v>
          </cell>
          <cell r="D1122" t="str">
            <v xml:space="preserve">CAFC STARBUCKS HOUSE BLEND 52X                    </v>
          </cell>
          <cell r="O1122">
            <v>8445291363656</v>
          </cell>
        </row>
        <row r="1123">
          <cell r="A1123">
            <v>667107</v>
          </cell>
          <cell r="B1123">
            <v>12606867</v>
          </cell>
          <cell r="D1123" t="str">
            <v xml:space="preserve">CAFC STARBUCKS LATTE CARAMEL 127.8X               </v>
          </cell>
          <cell r="O1123">
            <v>8445291061361</v>
          </cell>
        </row>
        <row r="1124">
          <cell r="A1124">
            <v>666214</v>
          </cell>
          <cell r="B1124">
            <v>6221411</v>
          </cell>
          <cell r="D1124" t="str">
            <v xml:space="preserve">CAFC STARBUCKS LATTE CARAMEL 51X                  </v>
          </cell>
          <cell r="O1124">
            <v>8445290154125</v>
          </cell>
        </row>
        <row r="1125">
          <cell r="A1125">
            <v>667108</v>
          </cell>
          <cell r="B1125">
            <v>12549381</v>
          </cell>
          <cell r="D1125" t="str">
            <v xml:space="preserve">CAFC STARBUCKS LATTE TOFFE 127.8X                 </v>
          </cell>
          <cell r="O1125">
            <v>7613037534160</v>
          </cell>
        </row>
        <row r="1126">
          <cell r="A1126">
            <v>666215</v>
          </cell>
          <cell r="B1126">
            <v>12575315</v>
          </cell>
          <cell r="D1126" t="str">
            <v xml:space="preserve">CAFC STARBUCKS LATTE VAI 132X                     </v>
          </cell>
          <cell r="O1126">
            <v>8445291061347</v>
          </cell>
        </row>
        <row r="1127">
          <cell r="A1127">
            <v>667109</v>
          </cell>
          <cell r="B1127">
            <v>6222311</v>
          </cell>
          <cell r="D1127" t="str">
            <v xml:space="preserve">CAFC STARBUCKS TOFFE NUT 51X                      </v>
          </cell>
          <cell r="O1127">
            <v>8445290452535</v>
          </cell>
        </row>
        <row r="1128">
          <cell r="A1128">
            <v>3587</v>
          </cell>
          <cell r="B1128">
            <v>0</v>
          </cell>
          <cell r="D1128" t="str">
            <v xml:space="preserve">CAFE VASO CAFE CABRALES 8OZ                       </v>
          </cell>
          <cell r="O1128">
            <v>2003587000000</v>
          </cell>
        </row>
        <row r="1129">
          <cell r="A1129">
            <v>17981</v>
          </cell>
          <cell r="B1129">
            <v>90747</v>
          </cell>
          <cell r="D1129" t="str">
            <v xml:space="preserve">CAFI  LA MORE CAPUCCINO D/P 125X                  </v>
          </cell>
          <cell r="O1129">
            <v>7790170907454</v>
          </cell>
        </row>
        <row r="1130">
          <cell r="A1130">
            <v>9169</v>
          </cell>
          <cell r="B1130">
            <v>90466</v>
          </cell>
          <cell r="D1130" t="str">
            <v xml:space="preserve">CAFI  LA MORE INST 170X                           </v>
          </cell>
          <cell r="O1130">
            <v>7790170904637</v>
          </cell>
        </row>
        <row r="1131">
          <cell r="A1131">
            <v>578</v>
          </cell>
          <cell r="B1131">
            <v>10078</v>
          </cell>
          <cell r="D1131" t="str">
            <v xml:space="preserve">CAFI  LA VIRG CLA EQUIL FSCO 100X                 </v>
          </cell>
          <cell r="O1131">
            <v>7790150100752</v>
          </cell>
        </row>
        <row r="1132">
          <cell r="A1132">
            <v>18675</v>
          </cell>
          <cell r="B1132">
            <v>10147</v>
          </cell>
          <cell r="D1132" t="str">
            <v xml:space="preserve">CAFI  LA VIRG SUAV BAL D/P 170X                   </v>
          </cell>
          <cell r="O1132">
            <v>7790150101384</v>
          </cell>
        </row>
        <row r="1133">
          <cell r="A1133">
            <v>10707</v>
          </cell>
          <cell r="B1133">
            <v>93364</v>
          </cell>
          <cell r="D1133" t="str">
            <v xml:space="preserve">CAFI ARLISTAN SUAVE SELECCION 100X                </v>
          </cell>
          <cell r="O1133">
            <v>7790070936493</v>
          </cell>
        </row>
        <row r="1134">
          <cell r="A1134">
            <v>18891</v>
          </cell>
          <cell r="B1134">
            <v>93363</v>
          </cell>
          <cell r="D1134" t="str">
            <v xml:space="preserve">CAFI ARLISTAN SUAVE SELECCION 170X                </v>
          </cell>
          <cell r="O1134">
            <v>7790070936479</v>
          </cell>
        </row>
        <row r="1135">
          <cell r="A1135">
            <v>18890</v>
          </cell>
          <cell r="B1135">
            <v>93365</v>
          </cell>
          <cell r="D1135" t="str">
            <v xml:space="preserve">CAFI ARLISTAN SUAVE SELECCION 50X                 </v>
          </cell>
          <cell r="O1135">
            <v>7790070936516</v>
          </cell>
        </row>
        <row r="1136">
          <cell r="A1136">
            <v>659465</v>
          </cell>
          <cell r="B1136">
            <v>20002946</v>
          </cell>
          <cell r="D1136" t="str">
            <v xml:space="preserve">CAFI CABRALES PLANTA INST 100X                    </v>
          </cell>
          <cell r="O1136">
            <v>7790550013836</v>
          </cell>
        </row>
        <row r="1137">
          <cell r="A1137">
            <v>659464</v>
          </cell>
          <cell r="B1137">
            <v>20002942</v>
          </cell>
          <cell r="D1137" t="str">
            <v xml:space="preserve">CAFI CABRALES PLANTA INST 170X                    </v>
          </cell>
          <cell r="O1137">
            <v>7790550013850</v>
          </cell>
        </row>
        <row r="1138">
          <cell r="A1138">
            <v>659463</v>
          </cell>
          <cell r="B1138">
            <v>20002950</v>
          </cell>
          <cell r="D1138" t="str">
            <v xml:space="preserve">CAFI CABRALES PLANTA INST DP 110X                 </v>
          </cell>
          <cell r="O1138">
            <v>7790550026638</v>
          </cell>
        </row>
        <row r="1139">
          <cell r="A1139">
            <v>664270</v>
          </cell>
          <cell r="B1139">
            <v>20002944</v>
          </cell>
          <cell r="D1139" t="str">
            <v xml:space="preserve">CAFI CABRALES PLANTA INST SUAVE 170X              </v>
          </cell>
          <cell r="O1139">
            <v>7790550029455</v>
          </cell>
        </row>
        <row r="1140">
          <cell r="A1140">
            <v>17077</v>
          </cell>
          <cell r="B1140">
            <v>12589737</v>
          </cell>
          <cell r="D1140" t="str">
            <v xml:space="preserve">CAFI DOLCA CAPPUCCINO D/P 125X                    </v>
          </cell>
          <cell r="O1140">
            <v>7613034195258</v>
          </cell>
        </row>
        <row r="1141">
          <cell r="A1141">
            <v>662075</v>
          </cell>
          <cell r="B1141">
            <v>12589755</v>
          </cell>
          <cell r="D1141" t="str">
            <v xml:space="preserve">CAFI DOLCA CARAMEL DP 125X                        </v>
          </cell>
          <cell r="O1141">
            <v>8445290256270</v>
          </cell>
        </row>
        <row r="1142">
          <cell r="A1142">
            <v>660828</v>
          </cell>
          <cell r="B1142">
            <v>12589762</v>
          </cell>
          <cell r="D1142" t="str">
            <v xml:space="preserve">CAFI DOLCA CLAS + AROMA 100X                      </v>
          </cell>
          <cell r="O1142">
            <v>7613287953452</v>
          </cell>
        </row>
        <row r="1143">
          <cell r="A1143">
            <v>660829</v>
          </cell>
          <cell r="B1143">
            <v>12589761</v>
          </cell>
          <cell r="D1143" t="str">
            <v xml:space="preserve">CAFI DOLCA CLAS + AROMA 170X                      </v>
          </cell>
          <cell r="O1143">
            <v>7613287953476</v>
          </cell>
        </row>
        <row r="1144">
          <cell r="A1144">
            <v>660830</v>
          </cell>
          <cell r="B1144">
            <v>12589758</v>
          </cell>
          <cell r="D1144" t="str">
            <v xml:space="preserve">CAFI DOLCA CLAS + AROMA DP 170X                   </v>
          </cell>
          <cell r="O1144">
            <v>7613287953490</v>
          </cell>
        </row>
        <row r="1145">
          <cell r="A1145">
            <v>17073</v>
          </cell>
          <cell r="B1145">
            <v>12589753</v>
          </cell>
          <cell r="D1145" t="str">
            <v xml:space="preserve">CAFI DOLCA CORTADO D/P 125X                       </v>
          </cell>
          <cell r="O1145">
            <v>7613035161573</v>
          </cell>
        </row>
        <row r="1146">
          <cell r="A1146">
            <v>656973</v>
          </cell>
          <cell r="B1146">
            <v>12589752</v>
          </cell>
          <cell r="D1146" t="str">
            <v xml:space="preserve">CAFI DOLCA LATTE 125X                             </v>
          </cell>
          <cell r="O1146">
            <v>7613035161603</v>
          </cell>
        </row>
        <row r="1147">
          <cell r="A1147">
            <v>660822</v>
          </cell>
          <cell r="B1147">
            <v>12589738</v>
          </cell>
          <cell r="D1147" t="str">
            <v xml:space="preserve">CAFI DOLCA SUAVE + AROMA 170X                     </v>
          </cell>
          <cell r="O1147">
            <v>7613287953285</v>
          </cell>
        </row>
        <row r="1148">
          <cell r="A1148">
            <v>660831</v>
          </cell>
          <cell r="B1148">
            <v>12589772</v>
          </cell>
          <cell r="D1148" t="str">
            <v xml:space="preserve">CAFI DOLCA SUAVE + AROMA DP 170X                  </v>
          </cell>
          <cell r="O1148">
            <v>7613287953384</v>
          </cell>
        </row>
        <row r="1149">
          <cell r="A1149">
            <v>660821</v>
          </cell>
          <cell r="B1149">
            <v>12589756</v>
          </cell>
          <cell r="D1149" t="str">
            <v xml:space="preserve">CAFI DOLCA SUAVE + AROMA FCO 100X                 </v>
          </cell>
          <cell r="O1149">
            <v>7613287953155</v>
          </cell>
        </row>
        <row r="1150">
          <cell r="A1150">
            <v>571</v>
          </cell>
          <cell r="B1150">
            <v>90479</v>
          </cell>
          <cell r="D1150" t="str">
            <v xml:space="preserve">CAFI LA MORE INST 100X                            </v>
          </cell>
          <cell r="O1150">
            <v>7790170904767</v>
          </cell>
        </row>
        <row r="1151">
          <cell r="A1151">
            <v>18673</v>
          </cell>
          <cell r="B1151">
            <v>10046</v>
          </cell>
          <cell r="D1151" t="str">
            <v xml:space="preserve">CAFI LA VIRG CLA EQUIL D/P 170X                   </v>
          </cell>
          <cell r="O1151">
            <v>7790150100387</v>
          </cell>
        </row>
        <row r="1152">
          <cell r="A1152">
            <v>10459</v>
          </cell>
          <cell r="B1152">
            <v>10048</v>
          </cell>
          <cell r="D1152" t="str">
            <v xml:space="preserve">CAFI LA VIRG CLA EQUIL FCO 170X                   </v>
          </cell>
          <cell r="O1152">
            <v>7790150100356</v>
          </cell>
        </row>
        <row r="1153">
          <cell r="A1153">
            <v>660967</v>
          </cell>
          <cell r="B1153">
            <v>10080</v>
          </cell>
          <cell r="D1153" t="str">
            <v xml:space="preserve">CAFI LA VIRG CLA ESP INST  D/P 100X               </v>
          </cell>
          <cell r="O1153">
            <v>7790150100806</v>
          </cell>
        </row>
        <row r="1154">
          <cell r="A1154">
            <v>9651</v>
          </cell>
          <cell r="B1154">
            <v>15057</v>
          </cell>
          <cell r="D1154" t="str">
            <v xml:space="preserve">CAFI LA VIRG GRANU EQUI FCO 100X                  </v>
          </cell>
          <cell r="O1154">
            <v>7790150150542</v>
          </cell>
        </row>
        <row r="1155">
          <cell r="A1155">
            <v>585</v>
          </cell>
          <cell r="B1155">
            <v>10017</v>
          </cell>
          <cell r="D1155" t="str">
            <v xml:space="preserve">CAFI LA VIRG INST CLA EST 36X1.7X                 </v>
          </cell>
          <cell r="O1155">
            <v>7790150100080</v>
          </cell>
        </row>
        <row r="1156">
          <cell r="A1156">
            <v>660996</v>
          </cell>
          <cell r="B1156">
            <v>16092</v>
          </cell>
          <cell r="D1156" t="str">
            <v xml:space="preserve">CAFI LA VIRG MIX CAPP LIGHT D/P 100X              </v>
          </cell>
          <cell r="O1156">
            <v>7790150160923</v>
          </cell>
        </row>
        <row r="1157">
          <cell r="A1157">
            <v>660998</v>
          </cell>
          <cell r="B1157">
            <v>16102</v>
          </cell>
          <cell r="D1157" t="str">
            <v xml:space="preserve">CAFI LA VIRG MIX CAPP MOUSSE D/P 155X             </v>
          </cell>
          <cell r="O1157">
            <v>7790150161029</v>
          </cell>
        </row>
        <row r="1158">
          <cell r="A1158">
            <v>660993</v>
          </cell>
          <cell r="B1158">
            <v>16072</v>
          </cell>
          <cell r="D1158" t="str">
            <v xml:space="preserve">CAFI LA VIRG MIX CAPP TRAD D/P 125X               </v>
          </cell>
          <cell r="O1158">
            <v>7790150160725</v>
          </cell>
        </row>
        <row r="1159">
          <cell r="A1159">
            <v>661004</v>
          </cell>
          <cell r="B1159">
            <v>16137</v>
          </cell>
          <cell r="D1159" t="str">
            <v xml:space="preserve">CAFI LA VIRG MIX CORTADO D/P 125X                 </v>
          </cell>
          <cell r="O1159">
            <v>7790150161371</v>
          </cell>
        </row>
        <row r="1160">
          <cell r="A1160">
            <v>10012</v>
          </cell>
          <cell r="B1160">
            <v>15025</v>
          </cell>
          <cell r="D1160" t="str">
            <v xml:space="preserve">CAFI LA VIRG SELEC EQUIL FCO 170X                 </v>
          </cell>
          <cell r="O1160">
            <v>7790150150351</v>
          </cell>
        </row>
        <row r="1161">
          <cell r="A1161">
            <v>3044</v>
          </cell>
          <cell r="B1161">
            <v>10176</v>
          </cell>
          <cell r="D1161" t="str">
            <v xml:space="preserve">CAFI LA VIRG SUAV BAL FSCO 100X                   </v>
          </cell>
          <cell r="O1161">
            <v>7790150102039</v>
          </cell>
        </row>
        <row r="1162">
          <cell r="A1162">
            <v>10460</v>
          </cell>
          <cell r="B1162">
            <v>10149</v>
          </cell>
          <cell r="D1162" t="str">
            <v xml:space="preserve">CAFI LA VIRG SUAV BAL FSCO 170X                   </v>
          </cell>
          <cell r="O1162">
            <v>7790150101353</v>
          </cell>
        </row>
        <row r="1163">
          <cell r="A1163">
            <v>660969</v>
          </cell>
          <cell r="B1163">
            <v>10178</v>
          </cell>
          <cell r="D1163" t="str">
            <v xml:space="preserve">CAFI LA VIRG SUAVE ESP INST  D/P 100X             </v>
          </cell>
          <cell r="O1163">
            <v>7790150101780</v>
          </cell>
        </row>
        <row r="1164">
          <cell r="A1164">
            <v>663737</v>
          </cell>
          <cell r="B1164">
            <v>20002644</v>
          </cell>
          <cell r="D1164" t="str">
            <v xml:space="preserve">CAFI LPC CAPPUCCINO LATTE 12X                     </v>
          </cell>
          <cell r="O1164">
            <v>7790550026454</v>
          </cell>
        </row>
        <row r="1165">
          <cell r="A1165">
            <v>663407</v>
          </cell>
          <cell r="B1165">
            <v>12589771</v>
          </cell>
          <cell r="D1165" t="str">
            <v xml:space="preserve">CAFI NESCAFE BLACK ROAST DOY 110X                 </v>
          </cell>
          <cell r="O1165">
            <v>8445290254023</v>
          </cell>
        </row>
        <row r="1166">
          <cell r="A1166">
            <v>660827</v>
          </cell>
          <cell r="B1166">
            <v>12590022</v>
          </cell>
          <cell r="D1166" t="str">
            <v xml:space="preserve">CAFI NESCAFE CLAS+ AROMA 50X                      </v>
          </cell>
          <cell r="O1166">
            <v>7613287953438</v>
          </cell>
        </row>
        <row r="1167">
          <cell r="A1167">
            <v>4373</v>
          </cell>
          <cell r="B1167">
            <v>12614379</v>
          </cell>
          <cell r="D1167" t="str">
            <v xml:space="preserve">CAFI NESCAFE GOLD 95X                             </v>
          </cell>
          <cell r="O1167">
            <v>7613031154111</v>
          </cell>
        </row>
        <row r="1168">
          <cell r="A1168">
            <v>6587</v>
          </cell>
          <cell r="B1168">
            <v>12380782</v>
          </cell>
          <cell r="D1168" t="str">
            <v xml:space="preserve">CAFI NESCAFE GOLD ALTA RICA 100X                  </v>
          </cell>
          <cell r="O1168">
            <v>7613036281911</v>
          </cell>
        </row>
        <row r="1169">
          <cell r="A1169">
            <v>14468</v>
          </cell>
          <cell r="B1169">
            <v>12595451</v>
          </cell>
          <cell r="D1169" t="str">
            <v xml:space="preserve">CAFI NESCAFE GOLD EXPRESO 100X                    </v>
          </cell>
          <cell r="O1169">
            <v>7613036312752</v>
          </cell>
        </row>
        <row r="1170">
          <cell r="A1170">
            <v>19534</v>
          </cell>
          <cell r="B1170">
            <v>12361180</v>
          </cell>
          <cell r="D1170" t="str">
            <v xml:space="preserve">CAFI NESCAFE GOLD ORIG COLOMB 100X                </v>
          </cell>
          <cell r="O1170">
            <v>7613036853491</v>
          </cell>
        </row>
        <row r="1171">
          <cell r="A1171">
            <v>660820</v>
          </cell>
          <cell r="B1171">
            <v>12589757</v>
          </cell>
          <cell r="D1171" t="str">
            <v xml:space="preserve">CAFI NESCAFE SUAVE + AROMA 50X                    </v>
          </cell>
          <cell r="O1171">
            <v>7613287953018</v>
          </cell>
        </row>
        <row r="1172">
          <cell r="A1172">
            <v>665461</v>
          </cell>
          <cell r="B1172">
            <v>13443528</v>
          </cell>
          <cell r="D1172" t="str">
            <v xml:space="preserve">CAFI NESCAFE TRADICION 160X                       </v>
          </cell>
          <cell r="O1172">
            <v>8445291463165</v>
          </cell>
        </row>
        <row r="1173">
          <cell r="A1173">
            <v>9563</v>
          </cell>
          <cell r="B1173">
            <v>12589751</v>
          </cell>
          <cell r="D1173" t="str">
            <v xml:space="preserve">CAFI NESCAFE TRADICIONAL 100X                     </v>
          </cell>
          <cell r="O1173">
            <v>8445291311510</v>
          </cell>
        </row>
        <row r="1174">
          <cell r="A1174">
            <v>665903</v>
          </cell>
          <cell r="B1174">
            <v>3406</v>
          </cell>
          <cell r="D1174" t="str">
            <v xml:space="preserve">CAFI-LG DICOMERE BEBIDA TIPO CAFE  200X           </v>
          </cell>
          <cell r="O1174">
            <v>7793323024916</v>
          </cell>
        </row>
        <row r="1175">
          <cell r="A1175">
            <v>659850</v>
          </cell>
          <cell r="B1175">
            <v>35002448</v>
          </cell>
          <cell r="D1175" t="str">
            <v xml:space="preserve">CAFM  MELITTA PORTA FILTRO PLAST NRO 4            </v>
          </cell>
          <cell r="O1175">
            <v>7891021000628</v>
          </cell>
        </row>
        <row r="1176">
          <cell r="A1176">
            <v>665063</v>
          </cell>
          <cell r="B1176">
            <v>2208</v>
          </cell>
          <cell r="D1176" t="str">
            <v xml:space="preserve">CAFM BONAFIDE SENS INTEN 250X                     </v>
          </cell>
          <cell r="O1176">
            <v>7792360002079</v>
          </cell>
        </row>
        <row r="1177">
          <cell r="A1177">
            <v>661224</v>
          </cell>
          <cell r="B1177">
            <v>20002246</v>
          </cell>
          <cell r="D1177" t="str">
            <v xml:space="preserve">CAFM CABRALES BRASIL MOLIDO 250X                  </v>
          </cell>
          <cell r="O1177">
            <v>7790550011078</v>
          </cell>
        </row>
        <row r="1178">
          <cell r="A1178">
            <v>660344</v>
          </cell>
          <cell r="B1178">
            <v>20002244</v>
          </cell>
          <cell r="D1178" t="str">
            <v xml:space="preserve">CAFM CABRALES PERU MOL 250X                       </v>
          </cell>
          <cell r="O1178">
            <v>7790550010439</v>
          </cell>
        </row>
        <row r="1179">
          <cell r="A1179">
            <v>659453</v>
          </cell>
          <cell r="B1179">
            <v>20000150</v>
          </cell>
          <cell r="D1179" t="str">
            <v xml:space="preserve">CAFM CABRALES PLANTA MOL 125X                     </v>
          </cell>
          <cell r="O1179">
            <v>7790550000140</v>
          </cell>
        </row>
        <row r="1180">
          <cell r="A1180">
            <v>659454</v>
          </cell>
          <cell r="B1180">
            <v>20000118</v>
          </cell>
          <cell r="D1180" t="str">
            <v xml:space="preserve">CAFM CABRALES PLANTA MOL 250X                     </v>
          </cell>
          <cell r="O1180">
            <v>7790550000157</v>
          </cell>
        </row>
        <row r="1181">
          <cell r="A1181">
            <v>659448</v>
          </cell>
          <cell r="B1181">
            <v>20002220</v>
          </cell>
          <cell r="D1181" t="str">
            <v xml:space="preserve">CAFM CABRALES SUPER 125X                          </v>
          </cell>
          <cell r="O1181">
            <v>7790550004223</v>
          </cell>
        </row>
        <row r="1182">
          <cell r="A1182">
            <v>659449</v>
          </cell>
          <cell r="B1182">
            <v>20002222</v>
          </cell>
          <cell r="D1182" t="str">
            <v xml:space="preserve">CAFM CABRALES SUPER 250X                          </v>
          </cell>
          <cell r="O1182">
            <v>7790550001239</v>
          </cell>
        </row>
        <row r="1183">
          <cell r="A1183">
            <v>14297</v>
          </cell>
          <cell r="B1183">
            <v>90197</v>
          </cell>
          <cell r="D1183" t="str">
            <v xml:space="preserve">CAFM LA MORE  CLAS BALANC 250X                    </v>
          </cell>
          <cell r="O1183">
            <v>7790170901872</v>
          </cell>
        </row>
        <row r="1184">
          <cell r="A1184">
            <v>588</v>
          </cell>
          <cell r="B1184">
            <v>90195</v>
          </cell>
          <cell r="D1184" t="str">
            <v xml:space="preserve">CAFM LA MORE CLAS BALANC 125X                     </v>
          </cell>
          <cell r="O1184">
            <v>7790170901858</v>
          </cell>
        </row>
        <row r="1185">
          <cell r="A1185">
            <v>590</v>
          </cell>
          <cell r="B1185">
            <v>630</v>
          </cell>
          <cell r="D1185" t="str">
            <v xml:space="preserve">CAFM LA VIRG TORRADO CLASICO 125X                 </v>
          </cell>
          <cell r="O1185">
            <v>7790150696781</v>
          </cell>
        </row>
        <row r="1186">
          <cell r="A1186">
            <v>13496</v>
          </cell>
          <cell r="B1186">
            <v>632</v>
          </cell>
          <cell r="D1186" t="str">
            <v xml:space="preserve">CAFM LA VIRG TORRADO CLASICO 250X                 </v>
          </cell>
          <cell r="O1186">
            <v>7790150006122</v>
          </cell>
        </row>
        <row r="1187">
          <cell r="A1187">
            <v>666273</v>
          </cell>
          <cell r="B1187">
            <v>750</v>
          </cell>
          <cell r="D1187" t="str">
            <v xml:space="preserve">CAFM LA VIRGINIA TOSTADO 250X                     </v>
          </cell>
          <cell r="O1187">
            <v>7790150007501</v>
          </cell>
        </row>
        <row r="1188">
          <cell r="A1188">
            <v>666275</v>
          </cell>
          <cell r="B1188">
            <v>3720</v>
          </cell>
          <cell r="D1188" t="str">
            <v xml:space="preserve">CAFM LA VIRGINIA TOSTADO ARAB INTENSO 250X        </v>
          </cell>
          <cell r="O1188">
            <v>7790150037201</v>
          </cell>
        </row>
        <row r="1189">
          <cell r="A1189">
            <v>666276</v>
          </cell>
          <cell r="B1189">
            <v>3714</v>
          </cell>
          <cell r="D1189" t="str">
            <v xml:space="preserve">CAFM LA VIRGINIA TOSTADO ARAB SUTIL 250X          </v>
          </cell>
          <cell r="O1189">
            <v>7790150037140</v>
          </cell>
        </row>
        <row r="1190">
          <cell r="A1190">
            <v>666274</v>
          </cell>
          <cell r="B1190">
            <v>90250</v>
          </cell>
          <cell r="D1190" t="str">
            <v xml:space="preserve">CAFM MORENITA TOSTADO 250X                        </v>
          </cell>
          <cell r="O1190">
            <v>7790170902503</v>
          </cell>
        </row>
        <row r="1191">
          <cell r="A1191">
            <v>666277</v>
          </cell>
          <cell r="B1191">
            <v>94920</v>
          </cell>
          <cell r="D1191" t="str">
            <v xml:space="preserve">CAFM MORENITA TOSTADO BRASIL 250X                 </v>
          </cell>
          <cell r="O1191">
            <v>7790170949201</v>
          </cell>
        </row>
        <row r="1192">
          <cell r="A1192">
            <v>666278</v>
          </cell>
          <cell r="B1192">
            <v>94930</v>
          </cell>
          <cell r="D1192" t="str">
            <v xml:space="preserve">CAFM MORENITA TOSTADO ITALIANO 250X               </v>
          </cell>
          <cell r="O1192">
            <v>7790170949300</v>
          </cell>
        </row>
        <row r="1193">
          <cell r="A1193">
            <v>18141</v>
          </cell>
          <cell r="B1193">
            <v>12587840</v>
          </cell>
          <cell r="D1193" t="str">
            <v xml:space="preserve">CAFM NESCAFE GOLD EQUILIB 250X                    </v>
          </cell>
          <cell r="O1193">
            <v>7891000304129</v>
          </cell>
        </row>
        <row r="1194">
          <cell r="A1194">
            <v>11195</v>
          </cell>
          <cell r="B1194">
            <v>12587788</v>
          </cell>
          <cell r="D1194" t="str">
            <v xml:space="preserve">CAFM NESCAFE GOLD INTENS 250X                     </v>
          </cell>
          <cell r="O1194">
            <v>7891000304167</v>
          </cell>
        </row>
        <row r="1195">
          <cell r="A1195">
            <v>666212</v>
          </cell>
          <cell r="B1195">
            <v>12447585</v>
          </cell>
          <cell r="D1195" t="str">
            <v xml:space="preserve">CAFM STARBUCKS COLOMBIA MED 250X                  </v>
          </cell>
          <cell r="O1195">
            <v>762111364357</v>
          </cell>
        </row>
        <row r="1196">
          <cell r="A1196">
            <v>9663</v>
          </cell>
          <cell r="B1196">
            <v>7990</v>
          </cell>
          <cell r="D1196" t="str">
            <v xml:space="preserve">CAFS  LA VIRG SAQUITO 20X5X                       </v>
          </cell>
          <cell r="O1196">
            <v>7790150696774</v>
          </cell>
        </row>
        <row r="1197">
          <cell r="A1197">
            <v>665062</v>
          </cell>
          <cell r="B1197">
            <v>2206</v>
          </cell>
          <cell r="D1197" t="str">
            <v xml:space="preserve">CAFS BONAFIDE SAQ. INTENSO 18X5X                  </v>
          </cell>
          <cell r="O1197">
            <v>7792360094968</v>
          </cell>
        </row>
        <row r="1198">
          <cell r="A1198">
            <v>659472</v>
          </cell>
          <cell r="B1198">
            <v>20001024</v>
          </cell>
          <cell r="D1198" t="str">
            <v xml:space="preserve">CAFS CABRALES PLANTA SAQ 18X5X                    </v>
          </cell>
          <cell r="O1198">
            <v>7790550010255</v>
          </cell>
        </row>
        <row r="1199">
          <cell r="A1199">
            <v>659471</v>
          </cell>
          <cell r="B1199">
            <v>20001128</v>
          </cell>
          <cell r="D1199" t="str">
            <v xml:space="preserve">CAFS CABRALES SAQ 20X5X                           </v>
          </cell>
          <cell r="O1199">
            <v>7790550010125</v>
          </cell>
        </row>
        <row r="1200">
          <cell r="A1200">
            <v>19275</v>
          </cell>
          <cell r="B1200">
            <v>90393</v>
          </cell>
          <cell r="D1200" t="str">
            <v xml:space="preserve">CAFS LA MORE SAQUITO 20X5X                        </v>
          </cell>
          <cell r="O1200">
            <v>7790170903227</v>
          </cell>
        </row>
        <row r="1201">
          <cell r="A1201">
            <v>19316</v>
          </cell>
          <cell r="B1201">
            <v>8014</v>
          </cell>
          <cell r="D1201" t="str">
            <v xml:space="preserve">CAFS LA VIRG SAQUITO 20X7X                        </v>
          </cell>
          <cell r="O1201">
            <v>7790150080115</v>
          </cell>
        </row>
        <row r="1202">
          <cell r="A1202">
            <v>9697</v>
          </cell>
          <cell r="B1202">
            <v>10108</v>
          </cell>
          <cell r="D1202" t="str">
            <v xml:space="preserve">CAFS LA VIRG SUAVE BAL EST 36X1.7X                </v>
          </cell>
          <cell r="O1202">
            <v>7790150696286</v>
          </cell>
        </row>
        <row r="1203">
          <cell r="A1203">
            <v>662777</v>
          </cell>
          <cell r="B1203">
            <v>23063876</v>
          </cell>
          <cell r="D1203" t="str">
            <v xml:space="preserve">CAJA DE HERRAMIENTAS FERRERO 1X                   </v>
          </cell>
          <cell r="O1203">
            <v>6627771111113</v>
          </cell>
        </row>
        <row r="1204">
          <cell r="A1204">
            <v>663067</v>
          </cell>
          <cell r="B1204" t="str">
            <v xml:space="preserve">0408123/1           </v>
          </cell>
          <cell r="D1204" t="str">
            <v xml:space="preserve">CAJON 57X43X26 BLANC 1X                           </v>
          </cell>
          <cell r="O1204">
            <v>6630671111114</v>
          </cell>
        </row>
        <row r="1205">
          <cell r="A1205">
            <v>17327</v>
          </cell>
          <cell r="B1205">
            <v>0</v>
          </cell>
          <cell r="D1205" t="str">
            <v xml:space="preserve">CAJV JAULA CORRIENTES                             </v>
          </cell>
          <cell r="O1205">
            <v>17327111111</v>
          </cell>
        </row>
        <row r="1206">
          <cell r="A1206">
            <v>17328</v>
          </cell>
          <cell r="B1206">
            <v>0</v>
          </cell>
          <cell r="D1206" t="str">
            <v xml:space="preserve">CAJV TORITO CORRIENTES                            </v>
          </cell>
          <cell r="O1206">
            <v>17328111110</v>
          </cell>
        </row>
        <row r="1207">
          <cell r="A1207">
            <v>12000</v>
          </cell>
          <cell r="B1207">
            <v>49800</v>
          </cell>
          <cell r="D1207" t="str">
            <v xml:space="preserve">CALD ALI HORN ALB/AJO 30X                         </v>
          </cell>
          <cell r="O1207">
            <v>7790150497654</v>
          </cell>
        </row>
        <row r="1208">
          <cell r="A1208">
            <v>20441</v>
          </cell>
          <cell r="B1208">
            <v>49810</v>
          </cell>
          <cell r="D1208" t="str">
            <v xml:space="preserve">CALD ALI HORNO BARBACOA 27X                       </v>
          </cell>
          <cell r="O1208">
            <v>7790150497753</v>
          </cell>
        </row>
        <row r="1209">
          <cell r="A1209">
            <v>120120</v>
          </cell>
          <cell r="B1209">
            <v>49795</v>
          </cell>
          <cell r="D1209" t="str">
            <v xml:space="preserve">CALD ALI HORNO CRIOLLA 30X                        </v>
          </cell>
          <cell r="O1209">
            <v>7790150497609</v>
          </cell>
        </row>
        <row r="1210">
          <cell r="A1210">
            <v>20440</v>
          </cell>
          <cell r="B1210">
            <v>49805</v>
          </cell>
          <cell r="D1210" t="str">
            <v xml:space="preserve">CALD ALI HORNO MOST/MIEL 30X                      </v>
          </cell>
          <cell r="O1210">
            <v>7790150497708</v>
          </cell>
        </row>
        <row r="1211">
          <cell r="A1211">
            <v>18003</v>
          </cell>
          <cell r="B1211">
            <v>43938</v>
          </cell>
          <cell r="D1211" t="str">
            <v xml:space="preserve">CALD ALI SBRZ 4 QUESOS 4X                         </v>
          </cell>
          <cell r="O1211">
            <v>7790150439326</v>
          </cell>
        </row>
        <row r="1212">
          <cell r="A1212">
            <v>101113</v>
          </cell>
          <cell r="B1212">
            <v>43780</v>
          </cell>
          <cell r="D1212" t="str">
            <v xml:space="preserve">CALD ALI SBRZ ALB.AJO 4X                          </v>
          </cell>
          <cell r="O1212">
            <v>7790150695487</v>
          </cell>
        </row>
        <row r="1213">
          <cell r="A1213">
            <v>17418</v>
          </cell>
          <cell r="B1213">
            <v>43145</v>
          </cell>
          <cell r="D1213" t="str">
            <v xml:space="preserve">CALD ALI SBRZ CARNE 4X                            </v>
          </cell>
          <cell r="O1213">
            <v>7790150431382</v>
          </cell>
        </row>
        <row r="1214">
          <cell r="A1214">
            <v>101115</v>
          </cell>
          <cell r="B1214">
            <v>43830</v>
          </cell>
          <cell r="D1214" t="str">
            <v xml:space="preserve">CALD ALI SBRZ CHA.HON 4X                          </v>
          </cell>
          <cell r="O1214">
            <v>7790150695494</v>
          </cell>
        </row>
        <row r="1215">
          <cell r="A1215">
            <v>661064</v>
          </cell>
          <cell r="B1215">
            <v>43882</v>
          </cell>
          <cell r="D1215" t="str">
            <v xml:space="preserve">CALD ALI SBRZ CREM.VERD 4X                        </v>
          </cell>
          <cell r="O1215">
            <v>7790150438824</v>
          </cell>
        </row>
        <row r="1216">
          <cell r="A1216">
            <v>101108</v>
          </cell>
          <cell r="B1216">
            <v>43443</v>
          </cell>
          <cell r="D1216" t="str">
            <v xml:space="preserve">CALD ALI SBRZ FIN HIE 4X                          </v>
          </cell>
          <cell r="O1216">
            <v>7790150695470</v>
          </cell>
        </row>
        <row r="1217">
          <cell r="A1217">
            <v>101107</v>
          </cell>
          <cell r="B1217">
            <v>43244</v>
          </cell>
          <cell r="D1217" t="str">
            <v xml:space="preserve">CALD ALI SBRZ GAL 4X                              </v>
          </cell>
          <cell r="O1217">
            <v>7790150695456</v>
          </cell>
        </row>
        <row r="1218">
          <cell r="A1218">
            <v>17420</v>
          </cell>
          <cell r="B1218">
            <v>43488</v>
          </cell>
          <cell r="D1218" t="str">
            <v xml:space="preserve">CALD ALI SBRZ PANC/HIERB 4X                       </v>
          </cell>
          <cell r="O1218">
            <v>7790150434659</v>
          </cell>
        </row>
        <row r="1219">
          <cell r="A1219">
            <v>164199</v>
          </cell>
          <cell r="B1219">
            <v>43365</v>
          </cell>
          <cell r="D1219" t="str">
            <v xml:space="preserve">CALD ALI SBRZ VER M/SODIO 4X                      </v>
          </cell>
          <cell r="O1219">
            <v>7790150696637</v>
          </cell>
        </row>
        <row r="1220">
          <cell r="A1220">
            <v>141223</v>
          </cell>
          <cell r="B1220">
            <v>43343</v>
          </cell>
          <cell r="D1220" t="str">
            <v xml:space="preserve">CALD ALI SBRZ VERD 4X                             </v>
          </cell>
          <cell r="O1220">
            <v>7790150695449</v>
          </cell>
        </row>
        <row r="1221">
          <cell r="A1221">
            <v>5186</v>
          </cell>
          <cell r="B1221">
            <v>68746968</v>
          </cell>
          <cell r="D1221" t="str">
            <v xml:space="preserve">CALD KNORR GALL 6X                                </v>
          </cell>
          <cell r="O1221">
            <v>7794000597655</v>
          </cell>
        </row>
        <row r="1222">
          <cell r="A1222">
            <v>664800</v>
          </cell>
          <cell r="B1222">
            <v>68746973</v>
          </cell>
          <cell r="D1222" t="str">
            <v xml:space="preserve">CALD KNORR GALLINA 12X                            </v>
          </cell>
          <cell r="O1222">
            <v>7794000008540</v>
          </cell>
        </row>
        <row r="1223">
          <cell r="A1223">
            <v>664876</v>
          </cell>
          <cell r="B1223">
            <v>68746967</v>
          </cell>
          <cell r="D1223" t="str">
            <v xml:space="preserve">CALD KNORR VERD 6X                                </v>
          </cell>
          <cell r="O1223">
            <v>7794000008595</v>
          </cell>
        </row>
        <row r="1224">
          <cell r="A1224">
            <v>664875</v>
          </cell>
          <cell r="B1224">
            <v>68746972</v>
          </cell>
          <cell r="D1224" t="str">
            <v xml:space="preserve">CALD KNORR VERDURA 12X                            </v>
          </cell>
          <cell r="O1224">
            <v>7794000008557</v>
          </cell>
        </row>
        <row r="1225">
          <cell r="A1225">
            <v>4378</v>
          </cell>
          <cell r="B1225">
            <v>12487095</v>
          </cell>
          <cell r="D1225" t="str">
            <v xml:space="preserve">CALD MAGGI GALLINA 12X                            </v>
          </cell>
          <cell r="O1225">
            <v>7891000105467</v>
          </cell>
        </row>
        <row r="1226">
          <cell r="A1226">
            <v>4380</v>
          </cell>
          <cell r="B1226">
            <v>12487090</v>
          </cell>
          <cell r="D1226" t="str">
            <v xml:space="preserve">CALD MAGGI GALLINA 6X                             </v>
          </cell>
          <cell r="O1226">
            <v>7891000105641</v>
          </cell>
        </row>
        <row r="1227">
          <cell r="A1227">
            <v>4381</v>
          </cell>
          <cell r="B1227">
            <v>12487096</v>
          </cell>
          <cell r="D1227" t="str">
            <v xml:space="preserve">CALD MAGGI VERDURA 12X                            </v>
          </cell>
          <cell r="O1227">
            <v>7891000105429</v>
          </cell>
        </row>
        <row r="1228">
          <cell r="A1228">
            <v>4383</v>
          </cell>
          <cell r="B1228">
            <v>12487091</v>
          </cell>
          <cell r="D1228" t="str">
            <v xml:space="preserve">CALD MAGGI VERDURA 6X                             </v>
          </cell>
          <cell r="O1228">
            <v>7891000105580</v>
          </cell>
        </row>
        <row r="1229">
          <cell r="A1229">
            <v>661597</v>
          </cell>
          <cell r="B1229">
            <v>422209</v>
          </cell>
          <cell r="D1229" t="str">
            <v xml:space="preserve">CALD MOLTO CARNE 12X                              </v>
          </cell>
          <cell r="O1229">
            <v>7798138553149</v>
          </cell>
        </row>
        <row r="1230">
          <cell r="A1230">
            <v>661598</v>
          </cell>
          <cell r="B1230">
            <v>422207</v>
          </cell>
          <cell r="D1230" t="str">
            <v xml:space="preserve">CALD MOLTO GALLINA 12X                            </v>
          </cell>
          <cell r="O1230">
            <v>7798138553156</v>
          </cell>
        </row>
        <row r="1231">
          <cell r="A1231">
            <v>661601</v>
          </cell>
          <cell r="B1231">
            <v>422678</v>
          </cell>
          <cell r="D1231" t="str">
            <v xml:space="preserve">CALD MOLTO GALLINA 6X                             </v>
          </cell>
          <cell r="O1231">
            <v>7798138553446</v>
          </cell>
        </row>
        <row r="1232">
          <cell r="A1232">
            <v>661599</v>
          </cell>
          <cell r="B1232">
            <v>422208</v>
          </cell>
          <cell r="D1232" t="str">
            <v xml:space="preserve">CALD MOLTO VERDURA 12X                            </v>
          </cell>
          <cell r="O1232">
            <v>7798138553132</v>
          </cell>
        </row>
        <row r="1233">
          <cell r="A1233">
            <v>661602</v>
          </cell>
          <cell r="B1233">
            <v>422679</v>
          </cell>
          <cell r="D1233" t="str">
            <v xml:space="preserve">CALD MOLTO VERDURA 6X                             </v>
          </cell>
          <cell r="O1233">
            <v>7798138553453</v>
          </cell>
        </row>
        <row r="1234">
          <cell r="A1234">
            <v>841</v>
          </cell>
          <cell r="B1234">
            <v>0</v>
          </cell>
          <cell r="D1234" t="str">
            <v xml:space="preserve">CAMA ANILLAS DE CALAMAR XKG                       </v>
          </cell>
          <cell r="O1234">
            <v>2000841000000</v>
          </cell>
        </row>
        <row r="1235">
          <cell r="A1235">
            <v>141</v>
          </cell>
          <cell r="B1235" t="str">
            <v xml:space="preserve">Sin Indicar         </v>
          </cell>
          <cell r="D1235" t="str">
            <v xml:space="preserve">CAMA BARRITAS MERLUZA REB                         </v>
          </cell>
          <cell r="O1235">
            <v>2000141000000</v>
          </cell>
        </row>
        <row r="1236">
          <cell r="A1236">
            <v>149</v>
          </cell>
          <cell r="B1236" t="str">
            <v xml:space="preserve">Sin Indicar         </v>
          </cell>
          <cell r="D1236" t="str">
            <v xml:space="preserve">CAMA FILET DE MERLUZA                             </v>
          </cell>
          <cell r="O1236">
            <v>2000149000000</v>
          </cell>
        </row>
        <row r="1237">
          <cell r="A1237">
            <v>150</v>
          </cell>
          <cell r="B1237" t="str">
            <v xml:space="preserve">Sin Indicar         </v>
          </cell>
          <cell r="D1237" t="str">
            <v xml:space="preserve">CAMA FILET DE MERLUZA REBOZADO                    </v>
          </cell>
          <cell r="O1237">
            <v>2000150000000</v>
          </cell>
        </row>
        <row r="1238">
          <cell r="A1238">
            <v>3532</v>
          </cell>
          <cell r="B1238">
            <v>1110</v>
          </cell>
          <cell r="D1238" t="str">
            <v xml:space="preserve">CAMA GJA SOL BASTON MERL 300X                     </v>
          </cell>
          <cell r="O1238">
            <v>7790060007004</v>
          </cell>
        </row>
        <row r="1239">
          <cell r="A1239">
            <v>4173</v>
          </cell>
          <cell r="B1239">
            <v>1962</v>
          </cell>
          <cell r="D1239" t="str">
            <v xml:space="preserve">CAMA GJA SOL FILET MERL REB 500X                  </v>
          </cell>
          <cell r="O1239">
            <v>7790060017010</v>
          </cell>
        </row>
        <row r="1240">
          <cell r="A1240">
            <v>4645</v>
          </cell>
          <cell r="B1240">
            <v>221</v>
          </cell>
          <cell r="D1240" t="str">
            <v xml:space="preserve">CAMA GJA SOL MED MERL 450X                        </v>
          </cell>
          <cell r="O1240">
            <v>7790070031976</v>
          </cell>
        </row>
        <row r="1241">
          <cell r="A1241">
            <v>1945</v>
          </cell>
          <cell r="B1241" t="str">
            <v xml:space="preserve">Sin Indicar         </v>
          </cell>
          <cell r="D1241" t="str">
            <v xml:space="preserve">CAMA MEDALLON DE MERLUZA                          </v>
          </cell>
          <cell r="O1241">
            <v>2001945000000</v>
          </cell>
        </row>
        <row r="1242">
          <cell r="A1242">
            <v>142</v>
          </cell>
          <cell r="B1242" t="str">
            <v xml:space="preserve">Sin Indicar         </v>
          </cell>
          <cell r="D1242" t="str">
            <v xml:space="preserve">CAMA PACU ENT CONGE XKG                           </v>
          </cell>
          <cell r="O1242">
            <v>2000142000000</v>
          </cell>
        </row>
        <row r="1243">
          <cell r="A1243">
            <v>153</v>
          </cell>
          <cell r="B1243" t="str">
            <v xml:space="preserve">Sin Indicar         </v>
          </cell>
          <cell r="D1243" t="str">
            <v xml:space="preserve">CAMA PACU MITAD DESPIN XKG                        </v>
          </cell>
          <cell r="O1243">
            <v>2000153000000</v>
          </cell>
        </row>
        <row r="1244">
          <cell r="A1244">
            <v>660876</v>
          </cell>
          <cell r="B1244">
            <v>1090039</v>
          </cell>
          <cell r="D1244" t="str">
            <v xml:space="preserve">CAMA SUPERBE ANILLAS DE CALAMAR CONG 300X         </v>
          </cell>
          <cell r="O1244">
            <v>7798146701068</v>
          </cell>
        </row>
        <row r="1245">
          <cell r="A1245">
            <v>660870</v>
          </cell>
          <cell r="B1245">
            <v>1020301</v>
          </cell>
          <cell r="D1245" t="str">
            <v xml:space="preserve">CAMA SUPERBE CAMARON PEL COC BAND                 </v>
          </cell>
          <cell r="O1245">
            <v>7798146700238</v>
          </cell>
        </row>
        <row r="1246">
          <cell r="A1246">
            <v>660872</v>
          </cell>
          <cell r="B1246">
            <v>1030620</v>
          </cell>
          <cell r="D1246" t="str">
            <v xml:space="preserve">CAMA SUPERBE LANGOSTINO PEL COC ECU MED BAN X250  </v>
          </cell>
          <cell r="O1246">
            <v>7798146700214</v>
          </cell>
        </row>
        <row r="1247">
          <cell r="A1247">
            <v>4684</v>
          </cell>
          <cell r="B1247">
            <v>1030612</v>
          </cell>
          <cell r="D1247" t="str">
            <v xml:space="preserve">CAMA SUPERBE LANGOSTINO PEL CRU ARG BAND X250     </v>
          </cell>
          <cell r="O1247">
            <v>7798146700320</v>
          </cell>
        </row>
        <row r="1248">
          <cell r="A1248">
            <v>660873</v>
          </cell>
          <cell r="B1248">
            <v>1090010</v>
          </cell>
          <cell r="D1248" t="str">
            <v xml:space="preserve">CAMA SUPERBE MEJILLON PEL COC CALIB 250X          </v>
          </cell>
          <cell r="O1248">
            <v>7798146700177</v>
          </cell>
        </row>
        <row r="1249">
          <cell r="A1249">
            <v>660874</v>
          </cell>
          <cell r="B1249">
            <v>1090050</v>
          </cell>
          <cell r="D1249" t="str">
            <v xml:space="preserve">CAMA SUPERBE MIX FRUTOS DE MAR X400               </v>
          </cell>
          <cell r="O1249">
            <v>7798146701051</v>
          </cell>
        </row>
        <row r="1250">
          <cell r="A1250">
            <v>660875</v>
          </cell>
          <cell r="B1250">
            <v>3010212</v>
          </cell>
          <cell r="D1250" t="str">
            <v xml:space="preserve">CAMA SUPERBE PORCION SALMON X300                  </v>
          </cell>
          <cell r="O1250">
            <v>7798146700931</v>
          </cell>
        </row>
        <row r="1251">
          <cell r="A1251">
            <v>6845</v>
          </cell>
          <cell r="B1251">
            <v>1040005</v>
          </cell>
          <cell r="D1251" t="str">
            <v xml:space="preserve">CAMA SUPERBE PULPO X KG                           </v>
          </cell>
          <cell r="O1251">
            <v>2006845000000</v>
          </cell>
        </row>
        <row r="1252">
          <cell r="A1252">
            <v>660869</v>
          </cell>
          <cell r="B1252">
            <v>1010302</v>
          </cell>
          <cell r="D1252" t="str">
            <v xml:space="preserve">CAMA SUPERBE SALMON AHUM 200X                     </v>
          </cell>
          <cell r="O1252">
            <v>7798146700405</v>
          </cell>
        </row>
        <row r="1253">
          <cell r="A1253">
            <v>660878</v>
          </cell>
          <cell r="B1253">
            <v>4010109</v>
          </cell>
          <cell r="D1253" t="str">
            <v xml:space="preserve">CAMA SUPERBE SALMON MED  CONG REB X400            </v>
          </cell>
          <cell r="O1253">
            <v>7798146700962</v>
          </cell>
        </row>
        <row r="1254">
          <cell r="A1254">
            <v>660877</v>
          </cell>
          <cell r="B1254">
            <v>1010902</v>
          </cell>
          <cell r="D1254" t="str">
            <v xml:space="preserve">CAMA SUPERBE SALMON MED CONG NAT X200             </v>
          </cell>
          <cell r="O1254">
            <v>7798146700306</v>
          </cell>
        </row>
        <row r="1255">
          <cell r="A1255">
            <v>665638</v>
          </cell>
          <cell r="B1255">
            <v>0</v>
          </cell>
          <cell r="D1255" t="str">
            <v xml:space="preserve">CANA 1 DE AGOSTO 1X                               </v>
          </cell>
          <cell r="O1255">
            <v>7790260014130</v>
          </cell>
        </row>
        <row r="1256">
          <cell r="A1256">
            <v>665540</v>
          </cell>
          <cell r="B1256">
            <v>1414</v>
          </cell>
          <cell r="D1256" t="str">
            <v xml:space="preserve">CANA ARGENTINA 1RO DE AGOSTO 200X                 </v>
          </cell>
          <cell r="O1256">
            <v>0</v>
          </cell>
        </row>
        <row r="1257">
          <cell r="A1257">
            <v>660799</v>
          </cell>
          <cell r="B1257">
            <v>0</v>
          </cell>
          <cell r="D1257" t="str">
            <v xml:space="preserve">CANASTOS CON RUEDAS                               </v>
          </cell>
          <cell r="O1257">
            <v>6607991111117</v>
          </cell>
        </row>
        <row r="1258">
          <cell r="A1258">
            <v>660800</v>
          </cell>
          <cell r="B1258">
            <v>0</v>
          </cell>
          <cell r="D1258" t="str">
            <v xml:space="preserve">CANASTOS DOBLE MANIJA                             </v>
          </cell>
          <cell r="O1258">
            <v>6608001111110</v>
          </cell>
        </row>
        <row r="1259">
          <cell r="A1259">
            <v>3730</v>
          </cell>
          <cell r="B1259">
            <v>10693</v>
          </cell>
          <cell r="D1259" t="str">
            <v xml:space="preserve">CARA A.BOMBONES FRUTA 500X                        </v>
          </cell>
          <cell r="O1259">
            <v>7790580489601</v>
          </cell>
        </row>
        <row r="1260">
          <cell r="A1260">
            <v>9890</v>
          </cell>
          <cell r="B1260">
            <v>10885</v>
          </cell>
          <cell r="D1260" t="str">
            <v xml:space="preserve">CARA A.GAJITOS (69) 485X                          </v>
          </cell>
          <cell r="O1260">
            <v>7790580470906</v>
          </cell>
        </row>
        <row r="1261">
          <cell r="A1261">
            <v>19219</v>
          </cell>
          <cell r="B1261">
            <v>15219</v>
          </cell>
          <cell r="D1261" t="str">
            <v xml:space="preserve">CARA A.GAJITOS SURT 80X                           </v>
          </cell>
          <cell r="O1261">
            <v>7790580152192</v>
          </cell>
        </row>
        <row r="1262">
          <cell r="A1262">
            <v>9882</v>
          </cell>
          <cell r="B1262">
            <v>1042</v>
          </cell>
          <cell r="D1262" t="str">
            <v xml:space="preserve">CARA A.HOLANDA 1X                                 </v>
          </cell>
          <cell r="O1262">
            <v>7790580104207</v>
          </cell>
        </row>
        <row r="1263">
          <cell r="A1263">
            <v>18881</v>
          </cell>
          <cell r="B1263">
            <v>15212</v>
          </cell>
          <cell r="D1263" t="str">
            <v xml:space="preserve">CARA A.MENTA CHOC 80X                             </v>
          </cell>
          <cell r="O1263">
            <v>7790580152123</v>
          </cell>
        </row>
        <row r="1264">
          <cell r="A1264">
            <v>100765</v>
          </cell>
          <cell r="B1264">
            <v>15217</v>
          </cell>
          <cell r="D1264" t="str">
            <v xml:space="preserve">CARA A.MENTA CRISTAL 60X                          </v>
          </cell>
          <cell r="O1264">
            <v>7790580152178</v>
          </cell>
        </row>
        <row r="1265">
          <cell r="A1265">
            <v>101834</v>
          </cell>
          <cell r="B1265">
            <v>15125</v>
          </cell>
          <cell r="D1265" t="str">
            <v xml:space="preserve">CARA A.MOG.PALOT EXT STDO 48X                     </v>
          </cell>
          <cell r="O1265">
            <v>7790580117986</v>
          </cell>
        </row>
        <row r="1266">
          <cell r="A1266">
            <v>19880</v>
          </cell>
          <cell r="B1266">
            <v>15126</v>
          </cell>
          <cell r="D1266" t="str">
            <v xml:space="preserve">CARA A.MOG.PALOT EXT STDO 80X                     </v>
          </cell>
          <cell r="O1266">
            <v>7790580151263</v>
          </cell>
        </row>
        <row r="1267">
          <cell r="A1267">
            <v>20366</v>
          </cell>
          <cell r="B1267">
            <v>15122</v>
          </cell>
          <cell r="D1267" t="str">
            <v xml:space="preserve">CARA A.MOG.PALOT MASTI 48X                        </v>
          </cell>
          <cell r="O1267">
            <v>7790580117993</v>
          </cell>
        </row>
        <row r="1268">
          <cell r="A1268">
            <v>100968</v>
          </cell>
          <cell r="B1268">
            <v>15123</v>
          </cell>
          <cell r="D1268" t="str">
            <v xml:space="preserve">CARA A.MOG.PALOT MASTI 80X                        </v>
          </cell>
          <cell r="O1268">
            <v>7790580151232</v>
          </cell>
        </row>
        <row r="1269">
          <cell r="A1269">
            <v>9953</v>
          </cell>
          <cell r="B1269">
            <v>15221</v>
          </cell>
          <cell r="D1269" t="str">
            <v xml:space="preserve">CARA A.MOGUL ANILLOS 80X                          </v>
          </cell>
          <cell r="O1269">
            <v>7790580152215</v>
          </cell>
        </row>
        <row r="1270">
          <cell r="A1270">
            <v>1756</v>
          </cell>
          <cell r="B1270">
            <v>15065</v>
          </cell>
          <cell r="D1270" t="str">
            <v xml:space="preserve">CARA A.MOGUL CONF EXT SPL 30X                     </v>
          </cell>
          <cell r="O1270">
            <v>7790580104429</v>
          </cell>
        </row>
        <row r="1271">
          <cell r="A1271">
            <v>7605</v>
          </cell>
          <cell r="B1271">
            <v>15066</v>
          </cell>
          <cell r="D1271" t="str">
            <v xml:space="preserve">CARA A.MOGUL CONF EXT SPL 70X                     </v>
          </cell>
          <cell r="O1271">
            <v>7790580150662</v>
          </cell>
        </row>
        <row r="1272">
          <cell r="A1272">
            <v>19548</v>
          </cell>
          <cell r="B1272">
            <v>15063</v>
          </cell>
          <cell r="D1272" t="str">
            <v xml:space="preserve">CARA A.MOGUL CONF MASTI 30X                       </v>
          </cell>
          <cell r="O1272">
            <v>7790580150631</v>
          </cell>
        </row>
        <row r="1273">
          <cell r="A1273">
            <v>19941</v>
          </cell>
          <cell r="B1273">
            <v>15223</v>
          </cell>
          <cell r="D1273" t="str">
            <v xml:space="preserve">CARA A.MOGUL CONITO 80X                           </v>
          </cell>
          <cell r="O1273">
            <v>7790580152239</v>
          </cell>
        </row>
        <row r="1274">
          <cell r="A1274">
            <v>19891</v>
          </cell>
          <cell r="B1274">
            <v>2596</v>
          </cell>
          <cell r="D1274" t="str">
            <v xml:space="preserve">CARA A.MOGUL DIENTES 150X                         </v>
          </cell>
          <cell r="O1274">
            <v>7790580259600</v>
          </cell>
        </row>
        <row r="1275">
          <cell r="A1275">
            <v>101827</v>
          </cell>
          <cell r="B1275">
            <v>15171</v>
          </cell>
          <cell r="D1275" t="str">
            <v xml:space="preserve">CARA A.MOGUL DIENTES 80X                          </v>
          </cell>
          <cell r="O1275">
            <v>7790580151713</v>
          </cell>
        </row>
        <row r="1276">
          <cell r="A1276">
            <v>101158</v>
          </cell>
          <cell r="B1276">
            <v>15222</v>
          </cell>
          <cell r="D1276" t="str">
            <v xml:space="preserve">CARA A.MOGUL EUCALIPT 80X                         </v>
          </cell>
          <cell r="O1276">
            <v>7790580152222</v>
          </cell>
        </row>
        <row r="1277">
          <cell r="A1277">
            <v>657751</v>
          </cell>
          <cell r="B1277">
            <v>11645</v>
          </cell>
          <cell r="D1277" t="str">
            <v xml:space="preserve">CARA A.MOGUL FRUTA 30X                            </v>
          </cell>
          <cell r="O1277">
            <v>7790580116958</v>
          </cell>
        </row>
        <row r="1278">
          <cell r="A1278">
            <v>101826</v>
          </cell>
          <cell r="B1278">
            <v>15173</v>
          </cell>
          <cell r="D1278" t="str">
            <v xml:space="preserve">CARA A.MOGUL JELLY BEANS 80X                      </v>
          </cell>
          <cell r="O1278">
            <v>7790580151737</v>
          </cell>
        </row>
        <row r="1279">
          <cell r="A1279">
            <v>10116</v>
          </cell>
          <cell r="B1279">
            <v>15224</v>
          </cell>
          <cell r="D1279" t="str">
            <v xml:space="preserve">CARA A.MOGUL JELLY BUTT 80X                       </v>
          </cell>
          <cell r="O1279">
            <v>7790580152246</v>
          </cell>
        </row>
        <row r="1280">
          <cell r="A1280">
            <v>19173</v>
          </cell>
          <cell r="B1280">
            <v>15089</v>
          </cell>
          <cell r="D1280" t="str">
            <v xml:space="preserve">CARA A.MOGUL MASTI EXT SPLAHS 30X                 </v>
          </cell>
          <cell r="O1280">
            <v>7790580116873</v>
          </cell>
        </row>
        <row r="1281">
          <cell r="A1281">
            <v>19826</v>
          </cell>
          <cell r="B1281">
            <v>15113</v>
          </cell>
          <cell r="D1281" t="str">
            <v xml:space="preserve">CARA A.MOGUL MASTI EXT SPLAHS 70X                 </v>
          </cell>
          <cell r="O1281">
            <v>7790580151133</v>
          </cell>
        </row>
        <row r="1282">
          <cell r="A1282">
            <v>121625</v>
          </cell>
          <cell r="B1282">
            <v>15075</v>
          </cell>
          <cell r="D1282" t="str">
            <v xml:space="preserve">CARA A.MOGUL MASTI SPLAHS 30X                     </v>
          </cell>
          <cell r="O1282">
            <v>7790580116880</v>
          </cell>
        </row>
        <row r="1283">
          <cell r="A1283">
            <v>19740</v>
          </cell>
          <cell r="B1283">
            <v>15076</v>
          </cell>
          <cell r="D1283" t="str">
            <v xml:space="preserve">CARA A.MOGUL MASTI SPLAHS 70X                     </v>
          </cell>
          <cell r="O1283">
            <v>7790580150761</v>
          </cell>
        </row>
        <row r="1284">
          <cell r="A1284">
            <v>5401</v>
          </cell>
          <cell r="B1284">
            <v>15111</v>
          </cell>
          <cell r="D1284" t="str">
            <v xml:space="preserve">CARA A.MOGUL MASTROLL MZNA 13X                    </v>
          </cell>
          <cell r="O1284">
            <v>7790580116682</v>
          </cell>
        </row>
        <row r="1285">
          <cell r="A1285">
            <v>5402</v>
          </cell>
          <cell r="B1285">
            <v>15112</v>
          </cell>
          <cell r="D1285" t="str">
            <v xml:space="preserve">CARA A.MOGUL MASTROLL TUTTI 13X                   </v>
          </cell>
          <cell r="O1285">
            <v>7790580116620</v>
          </cell>
        </row>
        <row r="1286">
          <cell r="A1286">
            <v>18882</v>
          </cell>
          <cell r="B1286">
            <v>15213</v>
          </cell>
          <cell r="D1286" t="str">
            <v xml:space="preserve">CARA A.RELL FRUTALES 80X                          </v>
          </cell>
          <cell r="O1286">
            <v>7790580152130</v>
          </cell>
        </row>
        <row r="1287">
          <cell r="A1287">
            <v>6593</v>
          </cell>
          <cell r="B1287">
            <v>15214</v>
          </cell>
          <cell r="D1287" t="str">
            <v xml:space="preserve">CARA A.RELL MIEL 80X                              </v>
          </cell>
          <cell r="O1287">
            <v>7790580152147</v>
          </cell>
        </row>
        <row r="1288">
          <cell r="A1288">
            <v>659300</v>
          </cell>
          <cell r="B1288">
            <v>11834</v>
          </cell>
          <cell r="D1288" t="str">
            <v xml:space="preserve">CARA ARCOR CRISTAL 810X (180)                     </v>
          </cell>
          <cell r="O1288">
            <v>7790580118341</v>
          </cell>
        </row>
        <row r="1289">
          <cell r="A1289">
            <v>5410</v>
          </cell>
          <cell r="B1289">
            <v>1782</v>
          </cell>
          <cell r="D1289" t="str">
            <v xml:space="preserve">CARA ARCOR MASTICABLES X800(242)                  </v>
          </cell>
          <cell r="O1289">
            <v>7790580178208</v>
          </cell>
        </row>
        <row r="1290">
          <cell r="A1290">
            <v>657459</v>
          </cell>
          <cell r="B1290">
            <v>11827</v>
          </cell>
          <cell r="D1290" t="str">
            <v xml:space="preserve">CARA ARCOR MENTA CHOC 715X (135)                  </v>
          </cell>
          <cell r="O1290">
            <v>7790580118273</v>
          </cell>
        </row>
        <row r="1291">
          <cell r="A1291">
            <v>6746</v>
          </cell>
          <cell r="B1291">
            <v>4713</v>
          </cell>
          <cell r="D1291" t="str">
            <v xml:space="preserve">CARA ARCOR RELLENOS FRUT(135) 810X                </v>
          </cell>
          <cell r="O1291">
            <v>7790580471309</v>
          </cell>
        </row>
        <row r="1292">
          <cell r="A1292">
            <v>5683</v>
          </cell>
          <cell r="B1292">
            <v>4705</v>
          </cell>
          <cell r="D1292" t="str">
            <v xml:space="preserve">CARA ARCOR SAQ.FRUTA 150X                         </v>
          </cell>
          <cell r="O1292">
            <v>7790580470500</v>
          </cell>
        </row>
        <row r="1293">
          <cell r="A1293">
            <v>9521</v>
          </cell>
          <cell r="B1293">
            <v>15210</v>
          </cell>
          <cell r="D1293" t="str">
            <v xml:space="preserve">CARA B.TOFFEES CHOC 80X                           </v>
          </cell>
          <cell r="O1293">
            <v>7790580152109</v>
          </cell>
        </row>
        <row r="1294">
          <cell r="A1294">
            <v>19503</v>
          </cell>
          <cell r="B1294">
            <v>15209</v>
          </cell>
          <cell r="D1294" t="str">
            <v xml:space="preserve">CARA B.TOFFEES LECH 80X                           </v>
          </cell>
          <cell r="O1294">
            <v>7790580152093</v>
          </cell>
        </row>
        <row r="1295">
          <cell r="A1295">
            <v>659303</v>
          </cell>
          <cell r="B1295">
            <v>11857</v>
          </cell>
          <cell r="D1295" t="str">
            <v xml:space="preserve">CARA B.TOFFEES LECHE (150) 822X                   </v>
          </cell>
          <cell r="O1295">
            <v>7790580118570</v>
          </cell>
        </row>
        <row r="1296">
          <cell r="A1296">
            <v>19892</v>
          </cell>
          <cell r="B1296">
            <v>15211</v>
          </cell>
          <cell r="D1296" t="str">
            <v xml:space="preserve">CARA B.TOFFEES SURT 80X                           </v>
          </cell>
          <cell r="O1296">
            <v>7790580152116</v>
          </cell>
        </row>
        <row r="1297">
          <cell r="A1297">
            <v>18838</v>
          </cell>
          <cell r="B1297">
            <v>11878</v>
          </cell>
          <cell r="D1297" t="str">
            <v xml:space="preserve">CARA B.TOFFEES(135) CHOC 822X                     </v>
          </cell>
          <cell r="O1297">
            <v>7790580118785</v>
          </cell>
        </row>
        <row r="1298">
          <cell r="A1298">
            <v>664177</v>
          </cell>
          <cell r="B1298">
            <v>226259</v>
          </cell>
          <cell r="D1298" t="str">
            <v xml:space="preserve">CARA BILLIKEN CONF FRUTAL 50X                     </v>
          </cell>
          <cell r="O1298">
            <v>7798186032825</v>
          </cell>
        </row>
        <row r="1299">
          <cell r="A1299">
            <v>664178</v>
          </cell>
          <cell r="B1299">
            <v>226260</v>
          </cell>
          <cell r="D1299" t="str">
            <v xml:space="preserve">CARA BILLIKEN CONF YOGURT 50X                     </v>
          </cell>
          <cell r="O1299">
            <v>7798186032832</v>
          </cell>
        </row>
        <row r="1300">
          <cell r="A1300">
            <v>665260</v>
          </cell>
          <cell r="B1300">
            <v>378548</v>
          </cell>
          <cell r="D1300" t="str">
            <v xml:space="preserve">CARA BILLIKEN FRUTAL 150X                         </v>
          </cell>
          <cell r="O1300">
            <v>7798186034430</v>
          </cell>
        </row>
        <row r="1301">
          <cell r="A1301">
            <v>659307</v>
          </cell>
          <cell r="B1301">
            <v>94000</v>
          </cell>
          <cell r="D1301" t="str">
            <v xml:space="preserve">CARA BILLIKEN YAPA PAST 1X                        </v>
          </cell>
          <cell r="O1301">
            <v>77904744</v>
          </cell>
        </row>
        <row r="1302">
          <cell r="A1302">
            <v>665263</v>
          </cell>
          <cell r="B1302">
            <v>378549</v>
          </cell>
          <cell r="D1302" t="str">
            <v xml:space="preserve">CARA BILLIKEN YOGURT 150X                         </v>
          </cell>
          <cell r="O1302">
            <v>7798186034447</v>
          </cell>
        </row>
        <row r="1303">
          <cell r="A1303">
            <v>665264</v>
          </cell>
          <cell r="B1303">
            <v>373817</v>
          </cell>
          <cell r="D1303" t="str">
            <v xml:space="preserve">CARA BILLIKEN YUM-YUM 300X                        </v>
          </cell>
          <cell r="O1303">
            <v>7798186034553</v>
          </cell>
        </row>
        <row r="1304">
          <cell r="A1304">
            <v>7476</v>
          </cell>
          <cell r="B1304">
            <v>12745</v>
          </cell>
          <cell r="D1304" t="str">
            <v xml:space="preserve">CARA BILLKN BOMBM GIFT 350X                       </v>
          </cell>
          <cell r="O1304">
            <v>7792222003442</v>
          </cell>
        </row>
        <row r="1305">
          <cell r="A1305">
            <v>100654</v>
          </cell>
          <cell r="B1305">
            <v>12750</v>
          </cell>
          <cell r="D1305" t="str">
            <v xml:space="preserve">CARA BILLKN BOMBN CORAZ 200X                      </v>
          </cell>
          <cell r="O1305">
            <v>7798186034423</v>
          </cell>
        </row>
        <row r="1306">
          <cell r="A1306">
            <v>664180</v>
          </cell>
          <cell r="B1306">
            <v>373515</v>
          </cell>
          <cell r="D1306" t="str">
            <v xml:space="preserve">CARA BILLKN GOMIT ACIDAS 30X                      </v>
          </cell>
          <cell r="O1306">
            <v>7798186032511</v>
          </cell>
        </row>
        <row r="1307">
          <cell r="A1307">
            <v>660643</v>
          </cell>
          <cell r="B1307">
            <v>373517</v>
          </cell>
          <cell r="D1307" t="str">
            <v xml:space="preserve">CARA BILLKN GOMIT EUCALIPTO 30X                   </v>
          </cell>
          <cell r="O1307">
            <v>7798186032535</v>
          </cell>
        </row>
        <row r="1308">
          <cell r="A1308">
            <v>660644</v>
          </cell>
          <cell r="B1308">
            <v>373516</v>
          </cell>
          <cell r="D1308" t="str">
            <v xml:space="preserve">CARA BILLKN GOMIT FRUTAL 30X                      </v>
          </cell>
          <cell r="O1308">
            <v>7798186032542</v>
          </cell>
        </row>
        <row r="1309">
          <cell r="A1309">
            <v>664179</v>
          </cell>
          <cell r="B1309">
            <v>373514</v>
          </cell>
          <cell r="D1309" t="str">
            <v xml:space="preserve">CARA BILLKN GOMIT RUEDITA 30X                     </v>
          </cell>
          <cell r="O1309">
            <v>7798186032559</v>
          </cell>
        </row>
        <row r="1310">
          <cell r="A1310">
            <v>6664</v>
          </cell>
          <cell r="B1310">
            <v>5429</v>
          </cell>
          <cell r="D1310" t="str">
            <v xml:space="preserve">CARA BILLKN GOMIT YOGHURT 30X                     </v>
          </cell>
          <cell r="O1310">
            <v>7798186034928</v>
          </cell>
        </row>
        <row r="1311">
          <cell r="A1311">
            <v>100652</v>
          </cell>
          <cell r="B1311">
            <v>95036</v>
          </cell>
          <cell r="D1311" t="str">
            <v xml:space="preserve">CARA BILLKN GOMITA GOT AMOR 35X                   </v>
          </cell>
          <cell r="O1311">
            <v>7792222003312</v>
          </cell>
        </row>
        <row r="1312">
          <cell r="A1312">
            <v>666065</v>
          </cell>
          <cell r="B1312">
            <v>4694</v>
          </cell>
          <cell r="D1312" t="str">
            <v xml:space="preserve">CARA BUBBALOO CARAM CONF 24X                      </v>
          </cell>
          <cell r="O1312">
            <v>7622202228490</v>
          </cell>
        </row>
        <row r="1313">
          <cell r="A1313">
            <v>4591</v>
          </cell>
          <cell r="B1313">
            <v>13419</v>
          </cell>
          <cell r="D1313" t="str">
            <v xml:space="preserve">CARA BUTTER TOFF CHOC 140X                        </v>
          </cell>
          <cell r="O1313">
            <v>7790580151300</v>
          </cell>
        </row>
        <row r="1314">
          <cell r="A1314">
            <v>2241</v>
          </cell>
          <cell r="B1314">
            <v>12891</v>
          </cell>
          <cell r="D1314" t="str">
            <v xml:space="preserve">CARA EUCALIPTOS 250X                              </v>
          </cell>
          <cell r="O1314">
            <v>7790580602314</v>
          </cell>
        </row>
        <row r="1315">
          <cell r="A1315">
            <v>11792</v>
          </cell>
          <cell r="B1315">
            <v>13424</v>
          </cell>
          <cell r="D1315" t="str">
            <v xml:space="preserve">CARA GAJITOS 140X                                 </v>
          </cell>
          <cell r="O1315">
            <v>7790580470807</v>
          </cell>
        </row>
        <row r="1316">
          <cell r="A1316">
            <v>19218</v>
          </cell>
          <cell r="B1316">
            <v>4369</v>
          </cell>
          <cell r="D1316" t="str">
            <v xml:space="preserve">CARA GOMA ANILLOS 250X                            </v>
          </cell>
          <cell r="O1316">
            <v>7790580436902</v>
          </cell>
        </row>
        <row r="1317">
          <cell r="A1317">
            <v>19386</v>
          </cell>
          <cell r="B1317">
            <v>3140</v>
          </cell>
          <cell r="D1317" t="str">
            <v xml:space="preserve">CARA HALLS CHERRY LYPTUS 1X                       </v>
          </cell>
          <cell r="O1317">
            <v>77912732</v>
          </cell>
        </row>
        <row r="1318">
          <cell r="A1318">
            <v>660949</v>
          </cell>
          <cell r="B1318">
            <v>0</v>
          </cell>
          <cell r="D1318" t="str">
            <v xml:space="preserve">CARA HALLS CHERRY LYPTUS 28.8X                    </v>
          </cell>
          <cell r="O1318">
            <v>7622210762320</v>
          </cell>
        </row>
        <row r="1319">
          <cell r="A1319">
            <v>101557</v>
          </cell>
          <cell r="B1319">
            <v>315</v>
          </cell>
          <cell r="D1319" t="str">
            <v xml:space="preserve">CARA HALLS COLORS 1X                              </v>
          </cell>
          <cell r="O1319">
            <v>7506105604677</v>
          </cell>
        </row>
        <row r="1320">
          <cell r="A1320">
            <v>660952</v>
          </cell>
          <cell r="B1320">
            <v>3135</v>
          </cell>
          <cell r="D1320" t="str">
            <v xml:space="preserve">CARA HALLS FREE CHERRY 20X                        </v>
          </cell>
          <cell r="O1320">
            <v>7622300868420</v>
          </cell>
        </row>
        <row r="1321">
          <cell r="A1321">
            <v>664023</v>
          </cell>
          <cell r="B1321">
            <v>3136</v>
          </cell>
          <cell r="D1321" t="str">
            <v xml:space="preserve">CARA HALLS FREE MENTA 20X                         </v>
          </cell>
          <cell r="O1321">
            <v>7622201802967</v>
          </cell>
        </row>
        <row r="1322">
          <cell r="A1322">
            <v>660951</v>
          </cell>
          <cell r="B1322">
            <v>3180</v>
          </cell>
          <cell r="D1322" t="str">
            <v xml:space="preserve">CARA HALLS FREE STRONG 20X                        </v>
          </cell>
          <cell r="O1322">
            <v>7622300868390</v>
          </cell>
        </row>
        <row r="1323">
          <cell r="A1323">
            <v>101510</v>
          </cell>
          <cell r="B1323">
            <v>3113</v>
          </cell>
          <cell r="D1323" t="str">
            <v xml:space="preserve">CARA HALLS HONEY LEMON 1X                         </v>
          </cell>
          <cell r="O1323">
            <v>77921420</v>
          </cell>
        </row>
        <row r="1324">
          <cell r="A1324">
            <v>18709</v>
          </cell>
          <cell r="B1324">
            <v>3111</v>
          </cell>
          <cell r="D1324" t="str">
            <v xml:space="preserve">CARA HALLS MENTA 1X                               </v>
          </cell>
          <cell r="O1324">
            <v>77933928</v>
          </cell>
        </row>
        <row r="1325">
          <cell r="A1325">
            <v>657924</v>
          </cell>
          <cell r="B1325">
            <v>3115</v>
          </cell>
          <cell r="D1325" t="str">
            <v xml:space="preserve">CARA HALLS MENTHO LIPTUS 1X                       </v>
          </cell>
          <cell r="O1325">
            <v>7622210658982</v>
          </cell>
        </row>
        <row r="1326">
          <cell r="A1326">
            <v>660947</v>
          </cell>
          <cell r="B1326">
            <v>3137</v>
          </cell>
          <cell r="D1326" t="str">
            <v xml:space="preserve">CARA HALLS MIEL C/MENTA 1X                        </v>
          </cell>
          <cell r="O1326">
            <v>7791249003725</v>
          </cell>
        </row>
        <row r="1327">
          <cell r="A1327">
            <v>664022</v>
          </cell>
          <cell r="B1327">
            <v>3159</v>
          </cell>
          <cell r="D1327" t="str">
            <v xml:space="preserve">CARA HALLS SANDIA 28X                             </v>
          </cell>
          <cell r="O1327">
            <v>77987679</v>
          </cell>
        </row>
        <row r="1328">
          <cell r="A1328">
            <v>19388</v>
          </cell>
          <cell r="B1328">
            <v>3141</v>
          </cell>
          <cell r="D1328" t="str">
            <v xml:space="preserve">CARA HALLS STRONG LYPTUS 1X                       </v>
          </cell>
          <cell r="O1328">
            <v>77933904</v>
          </cell>
        </row>
        <row r="1329">
          <cell r="A1329">
            <v>659316</v>
          </cell>
          <cell r="B1329">
            <v>2232</v>
          </cell>
          <cell r="D1329" t="str">
            <v xml:space="preserve">CARA LOTZA FIZZ 1X                                </v>
          </cell>
          <cell r="O1329">
            <v>7790580223205</v>
          </cell>
        </row>
        <row r="1330">
          <cell r="A1330">
            <v>11532</v>
          </cell>
          <cell r="B1330">
            <v>10129</v>
          </cell>
          <cell r="D1330" t="str">
            <v xml:space="preserve">CARA M.PLUS CHERRY 1X                             </v>
          </cell>
          <cell r="O1330">
            <v>77922656</v>
          </cell>
        </row>
        <row r="1331">
          <cell r="A1331">
            <v>659325</v>
          </cell>
          <cell r="B1331">
            <v>10132</v>
          </cell>
          <cell r="D1331" t="str">
            <v xml:space="preserve">CARA M.PLUS MENTA 1X                              </v>
          </cell>
          <cell r="O1331">
            <v>77958662</v>
          </cell>
        </row>
        <row r="1332">
          <cell r="A1332">
            <v>659323</v>
          </cell>
          <cell r="B1332">
            <v>0</v>
          </cell>
          <cell r="D1332" t="str">
            <v xml:space="preserve">CARA M.PLUS MENTOL 1X                             </v>
          </cell>
          <cell r="O1332">
            <v>6593231111118</v>
          </cell>
        </row>
        <row r="1333">
          <cell r="A1333">
            <v>659324</v>
          </cell>
          <cell r="B1333">
            <v>10131</v>
          </cell>
          <cell r="D1333" t="str">
            <v xml:space="preserve">CARA M.PLUS MIEL 1X                               </v>
          </cell>
          <cell r="O1333">
            <v>77958655</v>
          </cell>
        </row>
        <row r="1334">
          <cell r="A1334">
            <v>11533</v>
          </cell>
          <cell r="B1334">
            <v>10128</v>
          </cell>
          <cell r="D1334" t="str">
            <v xml:space="preserve">CARA M.PLUS MNTOL 1X                              </v>
          </cell>
          <cell r="O1334">
            <v>77922663</v>
          </cell>
        </row>
        <row r="1335">
          <cell r="A1335">
            <v>11534</v>
          </cell>
          <cell r="B1335">
            <v>10130</v>
          </cell>
          <cell r="D1335" t="str">
            <v xml:space="preserve">CARA M.PLUS STRONG 1X                             </v>
          </cell>
          <cell r="O1335">
            <v>77922670</v>
          </cell>
        </row>
        <row r="1336">
          <cell r="A1336">
            <v>9704</v>
          </cell>
          <cell r="B1336">
            <v>2170</v>
          </cell>
          <cell r="D1336" t="str">
            <v xml:space="preserve">CARA MENTHOPLUS ACID CZA 1X                       </v>
          </cell>
          <cell r="O1336">
            <v>77944405</v>
          </cell>
        </row>
        <row r="1337">
          <cell r="A1337">
            <v>658194</v>
          </cell>
          <cell r="B1337">
            <v>11554</v>
          </cell>
          <cell r="D1337" t="str">
            <v xml:space="preserve">CARA MENTHOPLUS CAFE LATTE 1X                     </v>
          </cell>
          <cell r="O1337">
            <v>77955111</v>
          </cell>
        </row>
        <row r="1338">
          <cell r="A1338">
            <v>661713</v>
          </cell>
          <cell r="B1338">
            <v>2426</v>
          </cell>
          <cell r="D1338" t="str">
            <v xml:space="preserve">CARA MENTHOPLUS NARANJ 1X                         </v>
          </cell>
          <cell r="O1338">
            <v>77944412</v>
          </cell>
        </row>
        <row r="1339">
          <cell r="A1339">
            <v>11538</v>
          </cell>
          <cell r="B1339">
            <v>4680</v>
          </cell>
          <cell r="D1339" t="str">
            <v xml:space="preserve">CARA MENTHOPLUS S/AZ CHERRY 1X                    </v>
          </cell>
          <cell r="O1339">
            <v>77946805</v>
          </cell>
        </row>
        <row r="1340">
          <cell r="A1340">
            <v>19779</v>
          </cell>
          <cell r="B1340">
            <v>11646</v>
          </cell>
          <cell r="D1340" t="str">
            <v xml:space="preserve">CARA MOGUL ACIDO EXTREME 35X                      </v>
          </cell>
          <cell r="O1340">
            <v>7790580116965</v>
          </cell>
        </row>
        <row r="1341">
          <cell r="A1341">
            <v>11516</v>
          </cell>
          <cell r="B1341">
            <v>1693</v>
          </cell>
          <cell r="D1341" t="str">
            <v xml:space="preserve">CARA MOGUL CEREBRITOS 30X                         </v>
          </cell>
          <cell r="O1341">
            <v>7790580169312</v>
          </cell>
        </row>
        <row r="1342">
          <cell r="A1342">
            <v>665022</v>
          </cell>
          <cell r="B1342">
            <v>13287</v>
          </cell>
          <cell r="D1342" t="str">
            <v xml:space="preserve">CARA MOGUL EXTR OSITOS 150X                       </v>
          </cell>
          <cell r="O1342">
            <v>0</v>
          </cell>
        </row>
        <row r="1343">
          <cell r="A1343">
            <v>665444</v>
          </cell>
          <cell r="B1343">
            <v>14068</v>
          </cell>
          <cell r="D1343" t="str">
            <v xml:space="preserve">CARA MOGUL EXTR TUT FRUT 20X                      </v>
          </cell>
          <cell r="O1343">
            <v>7790580140380</v>
          </cell>
        </row>
        <row r="1344">
          <cell r="A1344">
            <v>659336</v>
          </cell>
          <cell r="B1344">
            <v>13023</v>
          </cell>
          <cell r="D1344" t="str">
            <v xml:space="preserve">CARA MOGUL EXTREME OSO 50X                        </v>
          </cell>
          <cell r="O1344">
            <v>7790580129330</v>
          </cell>
        </row>
        <row r="1345">
          <cell r="A1345">
            <v>659337</v>
          </cell>
          <cell r="B1345">
            <v>13024</v>
          </cell>
          <cell r="D1345" t="str">
            <v xml:space="preserve">CARA MOGUL EXTREME SANDIA 50X                     </v>
          </cell>
          <cell r="O1345">
            <v>7790580129347</v>
          </cell>
        </row>
        <row r="1346">
          <cell r="A1346">
            <v>666222</v>
          </cell>
          <cell r="B1346">
            <v>14748</v>
          </cell>
          <cell r="D1346" t="str">
            <v xml:space="preserve">CARA MOGUL MINI TUB FRUT 500X                     </v>
          </cell>
          <cell r="O1346">
            <v>7790580147433</v>
          </cell>
        </row>
        <row r="1347">
          <cell r="A1347">
            <v>666223</v>
          </cell>
          <cell r="B1347">
            <v>14750</v>
          </cell>
          <cell r="D1347" t="str">
            <v xml:space="preserve">CARA MOGUL MINI TUB TUTTI 500X                    </v>
          </cell>
          <cell r="O1347">
            <v>7790580147488</v>
          </cell>
        </row>
        <row r="1348">
          <cell r="A1348">
            <v>11517</v>
          </cell>
          <cell r="B1348">
            <v>1999</v>
          </cell>
          <cell r="D1348" t="str">
            <v xml:space="preserve">CARA MOGUL OSITOS 30X                             </v>
          </cell>
          <cell r="O1348">
            <v>7790580199913</v>
          </cell>
        </row>
        <row r="1349">
          <cell r="A1349">
            <v>19907</v>
          </cell>
          <cell r="B1349">
            <v>6178</v>
          </cell>
          <cell r="D1349" t="str">
            <v xml:space="preserve">CARA MOGUL PIECITOS 30X                           </v>
          </cell>
          <cell r="O1349">
            <v>7790580617813</v>
          </cell>
        </row>
        <row r="1350">
          <cell r="A1350">
            <v>100764</v>
          </cell>
          <cell r="B1350">
            <v>6020</v>
          </cell>
          <cell r="D1350" t="str">
            <v xml:space="preserve">CARA MOGUL ROLLO 35X                              </v>
          </cell>
          <cell r="O1350">
            <v>7790580602000</v>
          </cell>
        </row>
        <row r="1351">
          <cell r="A1351">
            <v>659327</v>
          </cell>
          <cell r="B1351">
            <v>13025</v>
          </cell>
          <cell r="D1351" t="str">
            <v xml:space="preserve">CARA MOGUL T.FRUTTI 50X                           </v>
          </cell>
          <cell r="O1351">
            <v>7790580120764</v>
          </cell>
        </row>
        <row r="1352">
          <cell r="A1352">
            <v>11518</v>
          </cell>
          <cell r="B1352">
            <v>2001</v>
          </cell>
          <cell r="D1352" t="str">
            <v xml:space="preserve">CARA MOGUL TIBURON 30X                            </v>
          </cell>
          <cell r="O1352">
            <v>7790580200114</v>
          </cell>
        </row>
        <row r="1353">
          <cell r="A1353">
            <v>666220</v>
          </cell>
          <cell r="B1353">
            <v>14049</v>
          </cell>
          <cell r="D1353" t="str">
            <v xml:space="preserve">CARA MOGUL TUB.MAX EXT FRUT 25X                   </v>
          </cell>
          <cell r="O1353">
            <v>7790580139759</v>
          </cell>
        </row>
        <row r="1354">
          <cell r="A1354">
            <v>664688</v>
          </cell>
          <cell r="B1354">
            <v>14043</v>
          </cell>
          <cell r="D1354" t="str">
            <v xml:space="preserve">CARA MOGUL TUBITOS EXTR FRUT 70X                  </v>
          </cell>
          <cell r="O1354">
            <v>7790580140434</v>
          </cell>
        </row>
        <row r="1355">
          <cell r="A1355">
            <v>664702</v>
          </cell>
          <cell r="B1355">
            <v>14166</v>
          </cell>
          <cell r="D1355" t="str">
            <v xml:space="preserve">CARA MOGUL TUBITOS EXTR TUTI 70X                  </v>
          </cell>
          <cell r="O1355">
            <v>7790580141660</v>
          </cell>
        </row>
        <row r="1356">
          <cell r="A1356">
            <v>11519</v>
          </cell>
          <cell r="B1356">
            <v>2301</v>
          </cell>
          <cell r="D1356" t="str">
            <v xml:space="preserve">CARA MOGUL VIBORITAS 30X                          </v>
          </cell>
          <cell r="O1356">
            <v>7790580230111</v>
          </cell>
        </row>
        <row r="1357">
          <cell r="A1357">
            <v>12919</v>
          </cell>
          <cell r="B1357">
            <v>10732</v>
          </cell>
          <cell r="D1357" t="str">
            <v xml:space="preserve">CARA SKITTLES ORIG 61.5X                          </v>
          </cell>
          <cell r="O1357">
            <v>22000018465</v>
          </cell>
        </row>
        <row r="1358">
          <cell r="A1358">
            <v>666202</v>
          </cell>
          <cell r="B1358">
            <v>962</v>
          </cell>
          <cell r="D1358" t="str">
            <v xml:space="preserve">CARA TIC-TAC CITRUS 1X                            </v>
          </cell>
          <cell r="O1358">
            <v>7797394002545</v>
          </cell>
        </row>
        <row r="1359">
          <cell r="A1359">
            <v>18868</v>
          </cell>
          <cell r="B1359">
            <v>558</v>
          </cell>
          <cell r="D1359" t="str">
            <v xml:space="preserve">CARA TIC-TAC MIX FRUT 1X                          </v>
          </cell>
          <cell r="O1359">
            <v>7797394001265</v>
          </cell>
        </row>
        <row r="1360">
          <cell r="A1360">
            <v>2920</v>
          </cell>
          <cell r="B1360">
            <v>173</v>
          </cell>
          <cell r="D1360" t="str">
            <v xml:space="preserve">CARA TIC-TAC MTA 1X                               </v>
          </cell>
          <cell r="O1360">
            <v>78606487</v>
          </cell>
        </row>
        <row r="1361">
          <cell r="A1361">
            <v>659648</v>
          </cell>
          <cell r="B1361">
            <v>2105</v>
          </cell>
          <cell r="D1361" t="str">
            <v xml:space="preserve">CARA TIC-TAC MUNDIAL 1X                           </v>
          </cell>
          <cell r="O1361">
            <v>77965363</v>
          </cell>
        </row>
        <row r="1362">
          <cell r="A1362">
            <v>1522</v>
          </cell>
          <cell r="B1362">
            <v>1548</v>
          </cell>
          <cell r="D1362" t="str">
            <v xml:space="preserve">CARA TIC-TAC NJA 1X                               </v>
          </cell>
          <cell r="O1362">
            <v>78600027</v>
          </cell>
        </row>
        <row r="1363">
          <cell r="A1363">
            <v>19009</v>
          </cell>
          <cell r="B1363">
            <v>0</v>
          </cell>
          <cell r="D1363" t="str">
            <v xml:space="preserve">CARA YUMMY OSITOS 16X                             </v>
          </cell>
          <cell r="O1363">
            <v>7791249792018</v>
          </cell>
        </row>
        <row r="1364">
          <cell r="A1364">
            <v>664883</v>
          </cell>
          <cell r="B1364">
            <v>0</v>
          </cell>
          <cell r="D1364" t="str">
            <v xml:space="preserve">CARB ANGIRU 5X                                    </v>
          </cell>
          <cell r="O1364">
            <v>0</v>
          </cell>
        </row>
        <row r="1365">
          <cell r="A1365">
            <v>664885</v>
          </cell>
          <cell r="B1365">
            <v>0</v>
          </cell>
          <cell r="D1365" t="str">
            <v xml:space="preserve">CARB ANGIRU BLEND DE LENA  1X                     </v>
          </cell>
          <cell r="O1365">
            <v>0</v>
          </cell>
        </row>
        <row r="1366">
          <cell r="A1366">
            <v>15979</v>
          </cell>
          <cell r="B1366" t="str">
            <v xml:space="preserve">Sin Indicar         </v>
          </cell>
          <cell r="D1366" t="str">
            <v xml:space="preserve">CARB F.FAMILY INICIADOR FUEGO 20X                 </v>
          </cell>
          <cell r="O1366">
            <v>799192350207</v>
          </cell>
        </row>
        <row r="1367">
          <cell r="A1367">
            <v>666242</v>
          </cell>
          <cell r="B1367">
            <v>0</v>
          </cell>
          <cell r="D1367" t="str">
            <v xml:space="preserve">CARB FIRE FAMILY 4X                               </v>
          </cell>
          <cell r="O1367">
            <v>799192350191</v>
          </cell>
        </row>
        <row r="1368">
          <cell r="A1368">
            <v>666243</v>
          </cell>
          <cell r="B1368">
            <v>0</v>
          </cell>
          <cell r="D1368" t="str">
            <v xml:space="preserve">CARB FIRE FAMILY 8X                               </v>
          </cell>
          <cell r="O1368">
            <v>799192350160</v>
          </cell>
        </row>
        <row r="1369">
          <cell r="A1369">
            <v>666244</v>
          </cell>
          <cell r="B1369">
            <v>0</v>
          </cell>
          <cell r="D1369" t="str">
            <v xml:space="preserve">CARB FIRE FAMILY LEÑA 8X                          </v>
          </cell>
          <cell r="O1369">
            <v>799192350177</v>
          </cell>
        </row>
        <row r="1370">
          <cell r="A1370">
            <v>664884</v>
          </cell>
          <cell r="B1370">
            <v>0</v>
          </cell>
          <cell r="D1370" t="str">
            <v xml:space="preserve">CARB LENA ITIN 1X                                 </v>
          </cell>
          <cell r="O1370">
            <v>0</v>
          </cell>
        </row>
        <row r="1371">
          <cell r="A1371">
            <v>660798</v>
          </cell>
          <cell r="B1371">
            <v>0</v>
          </cell>
          <cell r="D1371" t="str">
            <v xml:space="preserve">CARRO 120 LST                                     </v>
          </cell>
          <cell r="O1371">
            <v>6607981111110</v>
          </cell>
        </row>
        <row r="1372">
          <cell r="A1372">
            <v>660797</v>
          </cell>
          <cell r="B1372">
            <v>0</v>
          </cell>
          <cell r="D1372" t="str">
            <v xml:space="preserve">CARRO 80 LTS                                      </v>
          </cell>
          <cell r="O1372">
            <v>6607971111113</v>
          </cell>
        </row>
        <row r="1373">
          <cell r="A1373">
            <v>660801</v>
          </cell>
          <cell r="B1373">
            <v>0</v>
          </cell>
          <cell r="D1373" t="str">
            <v xml:space="preserve">CARROS C/CANASTOS DOBLES                          </v>
          </cell>
          <cell r="O1373">
            <v>6608011111117</v>
          </cell>
        </row>
        <row r="1374">
          <cell r="A1374">
            <v>660802</v>
          </cell>
          <cell r="B1374">
            <v>0</v>
          </cell>
          <cell r="D1374" t="str">
            <v xml:space="preserve">CARROS CUNA                                       </v>
          </cell>
          <cell r="O1374">
            <v>6608021111114</v>
          </cell>
        </row>
        <row r="1375">
          <cell r="A1375">
            <v>3786</v>
          </cell>
          <cell r="B1375">
            <v>0</v>
          </cell>
          <cell r="D1375" t="str">
            <v xml:space="preserve">CAVA NOVILLITO  COSTELETA x kg                    </v>
          </cell>
          <cell r="O1375">
            <v>2003786000000</v>
          </cell>
        </row>
        <row r="1376">
          <cell r="A1376">
            <v>2870</v>
          </cell>
          <cell r="B1376" t="str">
            <v xml:space="preserve">Sin Indicar         </v>
          </cell>
          <cell r="D1376" t="str">
            <v xml:space="preserve">CAVA NOVILLITO COSTILLA x kg                      </v>
          </cell>
          <cell r="O1376">
            <v>2002870000000</v>
          </cell>
        </row>
        <row r="1377">
          <cell r="A1377">
            <v>9350</v>
          </cell>
          <cell r="B1377">
            <v>62017</v>
          </cell>
          <cell r="D1377" t="str">
            <v xml:space="preserve">CAVA NOVILLITO PECETO x KG                        </v>
          </cell>
          <cell r="O1377">
            <v>2009350000000</v>
          </cell>
        </row>
        <row r="1378">
          <cell r="A1378">
            <v>8730</v>
          </cell>
          <cell r="B1378" t="str">
            <v xml:space="preserve">Sin Indicar         </v>
          </cell>
          <cell r="D1378" t="str">
            <v xml:space="preserve">CAVA NOVILLITO TAPA de ASADO x kg                 </v>
          </cell>
          <cell r="O1378">
            <v>2008730000000</v>
          </cell>
        </row>
        <row r="1379">
          <cell r="A1379">
            <v>3379</v>
          </cell>
          <cell r="B1379" t="str">
            <v xml:space="preserve">Sin Indicar         </v>
          </cell>
          <cell r="D1379" t="str">
            <v xml:space="preserve">CAVA NOVILLITO VACIO x kg                         </v>
          </cell>
          <cell r="O1379">
            <v>2003379000000</v>
          </cell>
        </row>
        <row r="1380">
          <cell r="A1380">
            <v>2758</v>
          </cell>
          <cell r="B1380" t="str">
            <v xml:space="preserve">Sin Indicar         </v>
          </cell>
          <cell r="D1380" t="str">
            <v xml:space="preserve">CAVA NOVILLO AGUJA x kg                           </v>
          </cell>
          <cell r="O1380">
            <v>2002758000000</v>
          </cell>
        </row>
        <row r="1381">
          <cell r="A1381">
            <v>2948</v>
          </cell>
          <cell r="B1381" t="str">
            <v xml:space="preserve">Sin Indicar         </v>
          </cell>
          <cell r="D1381" t="str">
            <v xml:space="preserve">CAVA NOVILLO ASOTILLO                             </v>
          </cell>
          <cell r="O1381">
            <v>2002948000000</v>
          </cell>
        </row>
        <row r="1382">
          <cell r="A1382">
            <v>2762</v>
          </cell>
          <cell r="B1382" t="str">
            <v xml:space="preserve">Sin Indicar         </v>
          </cell>
          <cell r="D1382" t="str">
            <v xml:space="preserve">CAVA NOVILLO BIFE CHORIZO                         </v>
          </cell>
          <cell r="O1382">
            <v>2002762000000</v>
          </cell>
        </row>
        <row r="1383">
          <cell r="A1383">
            <v>2766</v>
          </cell>
          <cell r="B1383" t="str">
            <v xml:space="preserve">Sin Indicar         </v>
          </cell>
          <cell r="D1383" t="str">
            <v xml:space="preserve">CAVA NOVILLO BOLA LOMO                            </v>
          </cell>
          <cell r="O1383">
            <v>2002766000000</v>
          </cell>
        </row>
        <row r="1384">
          <cell r="A1384">
            <v>8437</v>
          </cell>
          <cell r="B1384" t="str">
            <v xml:space="preserve">Sin Indicar         </v>
          </cell>
          <cell r="D1384" t="str">
            <v xml:space="preserve">CAVA NOVILLO CEBO x kg                            </v>
          </cell>
          <cell r="O1384">
            <v>2008437000000</v>
          </cell>
        </row>
        <row r="1385">
          <cell r="A1385">
            <v>2774</v>
          </cell>
          <cell r="B1385" t="str">
            <v xml:space="preserve">Sin Indicar         </v>
          </cell>
          <cell r="D1385" t="str">
            <v xml:space="preserve">CAVA NOVILLO COLITA CUADRIL                       </v>
          </cell>
          <cell r="O1385">
            <v>2002774000000</v>
          </cell>
        </row>
        <row r="1386">
          <cell r="A1386">
            <v>2778</v>
          </cell>
          <cell r="B1386" t="str">
            <v xml:space="preserve">Sin Indicar         </v>
          </cell>
          <cell r="D1386" t="str">
            <v xml:space="preserve">CAVA NOVILLO COSTELETA x kg                       </v>
          </cell>
          <cell r="O1386">
            <v>2002778000000</v>
          </cell>
        </row>
        <row r="1387">
          <cell r="A1387">
            <v>2779</v>
          </cell>
          <cell r="B1387" t="str">
            <v xml:space="preserve">Sin Indicar         </v>
          </cell>
          <cell r="D1387" t="str">
            <v xml:space="preserve">CAVA NOVILLO COSTILLA x kg                        </v>
          </cell>
          <cell r="O1387">
            <v>2002779000000</v>
          </cell>
        </row>
        <row r="1388">
          <cell r="A1388">
            <v>2781</v>
          </cell>
          <cell r="B1388" t="str">
            <v xml:space="preserve">Sin Indicar         </v>
          </cell>
          <cell r="D1388" t="str">
            <v xml:space="preserve">CAVA NOVILLO CUADRADA xkg                         </v>
          </cell>
          <cell r="O1388">
            <v>2002781000000</v>
          </cell>
        </row>
        <row r="1389">
          <cell r="A1389">
            <v>2782</v>
          </cell>
          <cell r="B1389" t="str">
            <v xml:space="preserve">Sin Indicar         </v>
          </cell>
          <cell r="D1389" t="str">
            <v xml:space="preserve">CAVA NOVILLO CUADRIL x kg                         </v>
          </cell>
          <cell r="O1389">
            <v>2002782000000</v>
          </cell>
        </row>
        <row r="1390">
          <cell r="A1390">
            <v>2784</v>
          </cell>
          <cell r="B1390" t="str">
            <v xml:space="preserve">Sin Indicar         </v>
          </cell>
          <cell r="D1390" t="str">
            <v xml:space="preserve">CAVA NOVILLO FALDA x kg                           </v>
          </cell>
          <cell r="O1390">
            <v>2002784000000</v>
          </cell>
        </row>
        <row r="1391">
          <cell r="A1391">
            <v>7134</v>
          </cell>
          <cell r="B1391" t="str">
            <v xml:space="preserve">Sin Indicar         </v>
          </cell>
          <cell r="D1391" t="str">
            <v xml:space="preserve">CAVA NOVILLO HUESO XKG                            </v>
          </cell>
          <cell r="O1391">
            <v>2007134000000</v>
          </cell>
        </row>
        <row r="1392">
          <cell r="A1392">
            <v>2864</v>
          </cell>
          <cell r="B1392" t="str">
            <v xml:space="preserve">Sin Indicar         </v>
          </cell>
          <cell r="D1392" t="str">
            <v xml:space="preserve">CAVA NOVILLO LOMITO C/CORDON                      </v>
          </cell>
          <cell r="O1392">
            <v>2002864000000</v>
          </cell>
        </row>
        <row r="1393">
          <cell r="A1393">
            <v>7425</v>
          </cell>
          <cell r="B1393" t="str">
            <v xml:space="preserve">Sin Indicar         </v>
          </cell>
          <cell r="D1393" t="str">
            <v xml:space="preserve">CAVA NOVILLO LOMITO S/CORDON                      </v>
          </cell>
          <cell r="O1393">
            <v>2007425000000</v>
          </cell>
        </row>
        <row r="1394">
          <cell r="A1394">
            <v>2789</v>
          </cell>
          <cell r="B1394" t="str">
            <v xml:space="preserve">Sin Indicar         </v>
          </cell>
          <cell r="D1394" t="str">
            <v xml:space="preserve">CAVA NOVILLO MATAMBRE x kg                        </v>
          </cell>
          <cell r="O1394">
            <v>2002789000000</v>
          </cell>
        </row>
        <row r="1395">
          <cell r="A1395">
            <v>2791</v>
          </cell>
          <cell r="B1395" t="str">
            <v xml:space="preserve">Sin Indicar         </v>
          </cell>
          <cell r="D1395" t="str">
            <v xml:space="preserve">CAVA NOVILLO MILANESA DE CARNE x kg               </v>
          </cell>
          <cell r="O1395">
            <v>2002791000000</v>
          </cell>
        </row>
        <row r="1396">
          <cell r="A1396">
            <v>2794</v>
          </cell>
          <cell r="B1396" t="str">
            <v xml:space="preserve">Sin Indicar         </v>
          </cell>
          <cell r="D1396" t="str">
            <v xml:space="preserve">CAVA NOVILLO MOLIDA COMUN x kg                    </v>
          </cell>
          <cell r="O1396">
            <v>2002794000000</v>
          </cell>
        </row>
        <row r="1397">
          <cell r="A1397">
            <v>2795</v>
          </cell>
          <cell r="B1397" t="str">
            <v xml:space="preserve">Sin Indicar         </v>
          </cell>
          <cell r="D1397" t="str">
            <v xml:space="preserve">CAVA NOVILLO MOLIDA ESPECIAL x kg                 </v>
          </cell>
          <cell r="O1397">
            <v>2002795000000</v>
          </cell>
        </row>
        <row r="1398">
          <cell r="A1398">
            <v>2796</v>
          </cell>
          <cell r="B1398" t="str">
            <v xml:space="preserve">Sin Indicar         </v>
          </cell>
          <cell r="D1398" t="str">
            <v xml:space="preserve">CAVA NOVILLO NALGA x kg                           </v>
          </cell>
          <cell r="O1398">
            <v>2002796000000</v>
          </cell>
        </row>
        <row r="1399">
          <cell r="A1399">
            <v>2799</v>
          </cell>
          <cell r="B1399" t="str">
            <v xml:space="preserve">Sin Indicar         </v>
          </cell>
          <cell r="D1399" t="str">
            <v xml:space="preserve">CAVA NOVILLO OSOBUCO x kg                         </v>
          </cell>
          <cell r="O1399">
            <v>2002799000000</v>
          </cell>
        </row>
        <row r="1400">
          <cell r="A1400">
            <v>2800</v>
          </cell>
          <cell r="B1400" t="str">
            <v xml:space="preserve">Sin Indicar         </v>
          </cell>
          <cell r="D1400" t="str">
            <v xml:space="preserve">CAVA NOVILLO PALETA C/HUESO x kg                  </v>
          </cell>
          <cell r="O1400">
            <v>2002800000000</v>
          </cell>
        </row>
        <row r="1401">
          <cell r="A1401">
            <v>2803</v>
          </cell>
          <cell r="B1401" t="str">
            <v xml:space="preserve">Sin Indicar         </v>
          </cell>
          <cell r="D1401" t="str">
            <v xml:space="preserve">CAVA NOVILLO PECETO                               </v>
          </cell>
          <cell r="O1401">
            <v>2002803000000</v>
          </cell>
        </row>
        <row r="1402">
          <cell r="A1402">
            <v>3585</v>
          </cell>
          <cell r="B1402" t="str">
            <v xml:space="preserve">Sin Indicar         </v>
          </cell>
          <cell r="D1402" t="str">
            <v xml:space="preserve">CAVA NOVILLO PECHO                                </v>
          </cell>
          <cell r="O1402">
            <v>2003585000000</v>
          </cell>
        </row>
        <row r="1403">
          <cell r="A1403">
            <v>5039</v>
          </cell>
          <cell r="B1403" t="str">
            <v xml:space="preserve">Sin Indicar         </v>
          </cell>
          <cell r="D1403" t="str">
            <v xml:space="preserve">CAVA NOVILLO PUCHERO ESPECIAL                     </v>
          </cell>
          <cell r="O1403">
            <v>2005039000000</v>
          </cell>
        </row>
        <row r="1404">
          <cell r="A1404">
            <v>2783</v>
          </cell>
          <cell r="B1404" t="str">
            <v xml:space="preserve">Sin Indicar         </v>
          </cell>
          <cell r="D1404" t="str">
            <v xml:space="preserve">CAVA NOVILLO PULPA PALETA                         </v>
          </cell>
          <cell r="O1404">
            <v>2002783000000</v>
          </cell>
        </row>
        <row r="1405">
          <cell r="A1405">
            <v>5017</v>
          </cell>
          <cell r="B1405" t="str">
            <v xml:space="preserve">Sin Indicar         </v>
          </cell>
          <cell r="D1405" t="str">
            <v xml:space="preserve">CAVA NOVILLO ROST BEEF                            </v>
          </cell>
          <cell r="O1405">
            <v>2005017000000</v>
          </cell>
        </row>
        <row r="1406">
          <cell r="A1406">
            <v>8443</v>
          </cell>
          <cell r="B1406" t="str">
            <v xml:space="preserve">Sin Indicar         </v>
          </cell>
          <cell r="D1406" t="str">
            <v xml:space="preserve">CAVA NOVILLO TAPA ASADO x kg                      </v>
          </cell>
          <cell r="O1406">
            <v>2008443000000</v>
          </cell>
        </row>
        <row r="1407">
          <cell r="A1407">
            <v>2996</v>
          </cell>
          <cell r="B1407" t="str">
            <v xml:space="preserve">Sin Indicar         </v>
          </cell>
          <cell r="D1407" t="str">
            <v xml:space="preserve">CAVA NOVILLO TORTUGUITA                           </v>
          </cell>
          <cell r="O1407">
            <v>2002996000000</v>
          </cell>
        </row>
        <row r="1408">
          <cell r="A1408">
            <v>2812</v>
          </cell>
          <cell r="B1408" t="str">
            <v xml:space="preserve">Sin Indicar         </v>
          </cell>
          <cell r="D1408" t="str">
            <v xml:space="preserve">CAVA NOVILLO VACIO x kg                           </v>
          </cell>
          <cell r="O1408">
            <v>2002812000000</v>
          </cell>
        </row>
        <row r="1409">
          <cell r="A1409">
            <v>8369</v>
          </cell>
          <cell r="B1409" t="str">
            <v xml:space="preserve">Sin Indicar         </v>
          </cell>
          <cell r="D1409" t="str">
            <v xml:space="preserve">CAVA PROD BROCHET DE CARNE                        </v>
          </cell>
          <cell r="O1409">
            <v>2008369000000</v>
          </cell>
        </row>
        <row r="1410">
          <cell r="A1410">
            <v>2153</v>
          </cell>
          <cell r="B1410" t="str">
            <v xml:space="preserve">Sin Indicar         </v>
          </cell>
          <cell r="D1410" t="str">
            <v xml:space="preserve">CAVA PROD. HAMBUR CARNE                           </v>
          </cell>
          <cell r="O1410">
            <v>2002153000000</v>
          </cell>
        </row>
        <row r="1411">
          <cell r="A1411">
            <v>2869</v>
          </cell>
          <cell r="B1411" t="str">
            <v xml:space="preserve">Sin Indicar         </v>
          </cell>
          <cell r="D1411" t="str">
            <v xml:space="preserve">CAVA PROD. MILA CARNE MOLIDA                      </v>
          </cell>
          <cell r="O1411">
            <v>2002869000000</v>
          </cell>
        </row>
        <row r="1412">
          <cell r="A1412">
            <v>2878</v>
          </cell>
          <cell r="B1412" t="str">
            <v xml:space="preserve">Sin Indicar         </v>
          </cell>
          <cell r="D1412" t="str">
            <v xml:space="preserve">CAVA PROD. MILANESA DE LOMO                       </v>
          </cell>
          <cell r="O1412">
            <v>2002878000000</v>
          </cell>
        </row>
        <row r="1413">
          <cell r="A1413">
            <v>8868</v>
          </cell>
          <cell r="B1413" t="str">
            <v xml:space="preserve">Sin Indicar         </v>
          </cell>
          <cell r="D1413" t="str">
            <v xml:space="preserve">CAVA PROD.ALBONDIGAS DE CARNE                     </v>
          </cell>
          <cell r="O1413">
            <v>2008868000000</v>
          </cell>
        </row>
        <row r="1414">
          <cell r="A1414">
            <v>4790</v>
          </cell>
          <cell r="B1414">
            <v>0</v>
          </cell>
          <cell r="D1414" t="str">
            <v xml:space="preserve">CAVA PROD.MILANESA  PULPA x KG                    </v>
          </cell>
          <cell r="O1414">
            <v>2004790000000</v>
          </cell>
        </row>
        <row r="1415">
          <cell r="A1415">
            <v>2880</v>
          </cell>
          <cell r="B1415" t="str">
            <v xml:space="preserve">Sin Indicar         </v>
          </cell>
          <cell r="D1415" t="str">
            <v xml:space="preserve">CAVA PROD.MILANESA DE PECETO                      </v>
          </cell>
          <cell r="O1415">
            <v>2002880000000</v>
          </cell>
        </row>
        <row r="1416">
          <cell r="A1416">
            <v>5588</v>
          </cell>
          <cell r="B1416" t="str">
            <v xml:space="preserve">Sin Indicar         </v>
          </cell>
          <cell r="D1416" t="str">
            <v xml:space="preserve">CAVA PROD.MILANESA HUESO x KG                     </v>
          </cell>
          <cell r="O1416">
            <v>2005588000000</v>
          </cell>
        </row>
        <row r="1417">
          <cell r="A1417">
            <v>2854</v>
          </cell>
          <cell r="B1417" t="str">
            <v xml:space="preserve">Sin Indicar         </v>
          </cell>
          <cell r="D1417" t="str">
            <v xml:space="preserve">CAVA TERNERO  CORTE AMERICANO x KG                </v>
          </cell>
          <cell r="O1417">
            <v>2002854000000</v>
          </cell>
        </row>
        <row r="1418">
          <cell r="A1418">
            <v>2819</v>
          </cell>
          <cell r="B1418" t="str">
            <v xml:space="preserve">Sin Indicar         </v>
          </cell>
          <cell r="D1418" t="str">
            <v xml:space="preserve">CAVA TERNERO AGUJA x kg                           </v>
          </cell>
          <cell r="O1418">
            <v>2002819000000</v>
          </cell>
        </row>
        <row r="1419">
          <cell r="A1419">
            <v>2821</v>
          </cell>
          <cell r="B1419" t="str">
            <v xml:space="preserve">Sin Indicar         </v>
          </cell>
          <cell r="D1419" t="str">
            <v xml:space="preserve">CAVA TERNERO BIFE CHORIZO                         </v>
          </cell>
          <cell r="O1419">
            <v>2002821000000</v>
          </cell>
        </row>
        <row r="1420">
          <cell r="A1420">
            <v>2823</v>
          </cell>
          <cell r="B1420" t="str">
            <v xml:space="preserve">Sin Indicar         </v>
          </cell>
          <cell r="D1420" t="str">
            <v xml:space="preserve">CAVA TERNERO BOLA LOMO                            </v>
          </cell>
          <cell r="O1420">
            <v>2002823000000</v>
          </cell>
        </row>
        <row r="1421">
          <cell r="A1421">
            <v>2829</v>
          </cell>
          <cell r="B1421" t="str">
            <v xml:space="preserve">Sin Indicar         </v>
          </cell>
          <cell r="D1421" t="str">
            <v xml:space="preserve">CAVA TERNERO COLITA CUADRIL                       </v>
          </cell>
          <cell r="O1421">
            <v>2002829000000</v>
          </cell>
        </row>
        <row r="1422">
          <cell r="A1422">
            <v>2832</v>
          </cell>
          <cell r="B1422" t="str">
            <v xml:space="preserve">Sin Indicar         </v>
          </cell>
          <cell r="D1422" t="str">
            <v xml:space="preserve">CAVA TERNERO COSTELETA x kg                       </v>
          </cell>
          <cell r="O1422">
            <v>2002832000000</v>
          </cell>
        </row>
        <row r="1423">
          <cell r="A1423">
            <v>2833</v>
          </cell>
          <cell r="B1423" t="str">
            <v xml:space="preserve">Sin Indicar         </v>
          </cell>
          <cell r="D1423" t="str">
            <v xml:space="preserve">CAVA TERNERO COSTILLA x kg                        </v>
          </cell>
          <cell r="O1423">
            <v>2002833000000</v>
          </cell>
        </row>
        <row r="1424">
          <cell r="A1424">
            <v>2835</v>
          </cell>
          <cell r="B1424" t="str">
            <v xml:space="preserve">Sin Indicar         </v>
          </cell>
          <cell r="D1424" t="str">
            <v xml:space="preserve">CAVA TERNERO CUADRADA                             </v>
          </cell>
          <cell r="O1424">
            <v>2002835000000</v>
          </cell>
        </row>
        <row r="1425">
          <cell r="A1425">
            <v>2836</v>
          </cell>
          <cell r="B1425" t="str">
            <v xml:space="preserve">Sin Indicar         </v>
          </cell>
          <cell r="D1425" t="str">
            <v xml:space="preserve">CAVA TERNERO CUADRIL                              </v>
          </cell>
          <cell r="O1425">
            <v>2002836000000</v>
          </cell>
        </row>
        <row r="1426">
          <cell r="A1426">
            <v>2837</v>
          </cell>
          <cell r="B1426" t="str">
            <v xml:space="preserve">Sin Indicar         </v>
          </cell>
          <cell r="D1426" t="str">
            <v xml:space="preserve">CAVA TERNERO FALDA x kg                           </v>
          </cell>
          <cell r="O1426">
            <v>2002837000000</v>
          </cell>
        </row>
        <row r="1427">
          <cell r="A1427">
            <v>2877</v>
          </cell>
          <cell r="B1427" t="str">
            <v xml:space="preserve">Sin Indicar         </v>
          </cell>
          <cell r="D1427" t="str">
            <v xml:space="preserve">CAVA TERNERO LOMITO C/CORDON                      </v>
          </cell>
          <cell r="O1427">
            <v>2002877000000</v>
          </cell>
        </row>
        <row r="1428">
          <cell r="A1428">
            <v>2841</v>
          </cell>
          <cell r="B1428" t="str">
            <v xml:space="preserve">Sin Indicar         </v>
          </cell>
          <cell r="D1428" t="str">
            <v xml:space="preserve">CAVA TERNERO MATAMBRE x kg                        </v>
          </cell>
          <cell r="O1428">
            <v>2002841000000</v>
          </cell>
        </row>
        <row r="1429">
          <cell r="A1429">
            <v>2844</v>
          </cell>
          <cell r="B1429" t="str">
            <v xml:space="preserve">Sin Indicar         </v>
          </cell>
          <cell r="D1429" t="str">
            <v xml:space="preserve">CAVA TERNERO NALGA                                </v>
          </cell>
          <cell r="O1429">
            <v>2002844000000</v>
          </cell>
        </row>
        <row r="1430">
          <cell r="A1430">
            <v>4290</v>
          </cell>
          <cell r="B1430" t="str">
            <v xml:space="preserve">Sin Indicar         </v>
          </cell>
          <cell r="D1430" t="str">
            <v xml:space="preserve">CAVA TERNERO OSOBUCO x kg                         </v>
          </cell>
          <cell r="O1430">
            <v>2004290000000</v>
          </cell>
        </row>
        <row r="1431">
          <cell r="A1431">
            <v>7429</v>
          </cell>
          <cell r="B1431" t="str">
            <v xml:space="preserve">Sin Indicar         </v>
          </cell>
          <cell r="D1431" t="str">
            <v xml:space="preserve">CAVA TERNERO PALETA C/HUESO x kg                  </v>
          </cell>
          <cell r="O1431">
            <v>2007429000000</v>
          </cell>
        </row>
        <row r="1432">
          <cell r="A1432">
            <v>2847</v>
          </cell>
          <cell r="B1432" t="str">
            <v xml:space="preserve">Sin Indicar         </v>
          </cell>
          <cell r="D1432" t="str">
            <v xml:space="preserve">CAVA TERNERO PECETO                               </v>
          </cell>
          <cell r="O1432">
            <v>2002847000000</v>
          </cell>
        </row>
        <row r="1433">
          <cell r="A1433">
            <v>4036</v>
          </cell>
          <cell r="B1433" t="str">
            <v xml:space="preserve">Sin Indicar         </v>
          </cell>
          <cell r="D1433" t="str">
            <v xml:space="preserve">CAVA TERNERO PECHO x KG                           </v>
          </cell>
          <cell r="O1433">
            <v>2004036000000</v>
          </cell>
        </row>
        <row r="1434">
          <cell r="A1434">
            <v>2846</v>
          </cell>
          <cell r="B1434" t="str">
            <v xml:space="preserve">Sin Indicar         </v>
          </cell>
          <cell r="D1434" t="str">
            <v xml:space="preserve">CAVA TERNERO PULPA PALETA                         </v>
          </cell>
          <cell r="O1434">
            <v>2002846000000</v>
          </cell>
        </row>
        <row r="1435">
          <cell r="A1435">
            <v>3868</v>
          </cell>
          <cell r="B1435" t="str">
            <v xml:space="preserve">Sin Indicar         </v>
          </cell>
          <cell r="D1435" t="str">
            <v xml:space="preserve">CAVA TERNERO ROST BEEF  xKG                       </v>
          </cell>
          <cell r="O1435">
            <v>2003868000000</v>
          </cell>
        </row>
        <row r="1436">
          <cell r="A1436">
            <v>8444</v>
          </cell>
          <cell r="B1436" t="str">
            <v xml:space="preserve">Sin Indicar         </v>
          </cell>
          <cell r="D1436" t="str">
            <v xml:space="preserve">CAVA TERNERO TAPA ASADO                           </v>
          </cell>
          <cell r="O1436">
            <v>2008444000000</v>
          </cell>
        </row>
        <row r="1437">
          <cell r="A1437">
            <v>3877</v>
          </cell>
          <cell r="B1437" t="str">
            <v xml:space="preserve">Sin Indicar         </v>
          </cell>
          <cell r="D1437" t="str">
            <v xml:space="preserve">CAVA TERNERO TORTUGUITA x KG                      </v>
          </cell>
          <cell r="O1437">
            <v>2003877000000</v>
          </cell>
        </row>
        <row r="1438">
          <cell r="A1438">
            <v>2853</v>
          </cell>
          <cell r="B1438" t="str">
            <v xml:space="preserve">Sin Indicar         </v>
          </cell>
          <cell r="D1438" t="str">
            <v xml:space="preserve">CAVA TERNERO VACIO x kg                           </v>
          </cell>
          <cell r="O1438">
            <v>2002853000000</v>
          </cell>
        </row>
        <row r="1439">
          <cell r="A1439">
            <v>6177</v>
          </cell>
          <cell r="B1439" t="str">
            <v xml:space="preserve">Sin Indicar         </v>
          </cell>
          <cell r="D1439" t="str">
            <v xml:space="preserve">CAVA tomasello COSTILLA C/V/M x kg                </v>
          </cell>
          <cell r="O1439">
            <v>2006177000000</v>
          </cell>
        </row>
        <row r="1440">
          <cell r="A1440">
            <v>1273</v>
          </cell>
          <cell r="B1440" t="str">
            <v xml:space="preserve">Sin Indicar         </v>
          </cell>
          <cell r="D1440" t="str">
            <v xml:space="preserve">CAVA tomasello COSTILLA novi x kg                 </v>
          </cell>
          <cell r="O1440">
            <v>2001273000000</v>
          </cell>
        </row>
        <row r="1441">
          <cell r="A1441">
            <v>2883</v>
          </cell>
          <cell r="B1441" t="str">
            <v xml:space="preserve">Sin Indicar         </v>
          </cell>
          <cell r="D1441" t="str">
            <v xml:space="preserve">CAVA tomasello VACIO novillito x KG               </v>
          </cell>
          <cell r="O1441">
            <v>2002883000000</v>
          </cell>
        </row>
        <row r="1442">
          <cell r="A1442">
            <v>6730</v>
          </cell>
          <cell r="B1442" t="str">
            <v xml:space="preserve">Sin Indicar         </v>
          </cell>
          <cell r="D1442" t="str">
            <v xml:space="preserve">CAVE ALAS DE POLLO                                </v>
          </cell>
          <cell r="O1442">
            <v>2006730000000</v>
          </cell>
        </row>
        <row r="1443">
          <cell r="A1443">
            <v>8368</v>
          </cell>
          <cell r="B1443" t="str">
            <v xml:space="preserve">Sin Indicar         </v>
          </cell>
          <cell r="D1443" t="str">
            <v xml:space="preserve">CAVE BROCHETTE DE POLLO                           </v>
          </cell>
          <cell r="O1443">
            <v>2008368000000</v>
          </cell>
        </row>
        <row r="1444">
          <cell r="A1444">
            <v>6732</v>
          </cell>
          <cell r="B1444" t="str">
            <v xml:space="preserve">Sin Indicar         </v>
          </cell>
          <cell r="D1444" t="str">
            <v xml:space="preserve">CAVE CARCAZA DE POLLO                             </v>
          </cell>
          <cell r="O1444">
            <v>2006732000000</v>
          </cell>
        </row>
        <row r="1445">
          <cell r="A1445">
            <v>8994</v>
          </cell>
          <cell r="B1445" t="str">
            <v xml:space="preserve">P1454               </v>
          </cell>
          <cell r="D1445" t="str">
            <v xml:space="preserve">CAVE FILET PECHUGA  x kg Avicola                  </v>
          </cell>
          <cell r="O1445">
            <v>2008994000000</v>
          </cell>
        </row>
        <row r="1446">
          <cell r="A1446">
            <v>9430</v>
          </cell>
          <cell r="B1446">
            <v>3462008</v>
          </cell>
          <cell r="D1446" t="str">
            <v xml:space="preserve">CAVE FILET X KG 3 Arroyos                         </v>
          </cell>
          <cell r="O1446">
            <v>2009430000000</v>
          </cell>
        </row>
        <row r="1447">
          <cell r="A1447">
            <v>9341</v>
          </cell>
          <cell r="B1447">
            <v>3462004</v>
          </cell>
          <cell r="D1447" t="str">
            <v xml:space="preserve">CAVE FILETS DISTR. JB                             </v>
          </cell>
          <cell r="O1447">
            <v>2009341000000</v>
          </cell>
        </row>
        <row r="1448">
          <cell r="A1448">
            <v>7818</v>
          </cell>
          <cell r="B1448">
            <v>0</v>
          </cell>
          <cell r="D1448" t="str">
            <v xml:space="preserve">CAVE FILETS LAS CAMELIAS x kg                     </v>
          </cell>
          <cell r="O1448">
            <v>2007818000000</v>
          </cell>
        </row>
        <row r="1449">
          <cell r="A1449">
            <v>8336</v>
          </cell>
          <cell r="B1449" t="str">
            <v xml:space="preserve">Sin Indicar         </v>
          </cell>
          <cell r="D1449" t="str">
            <v xml:space="preserve">CAVE MEDALLON DE POLLO x kg Avicola               </v>
          </cell>
          <cell r="O1449">
            <v>2008336000000</v>
          </cell>
        </row>
        <row r="1450">
          <cell r="A1450">
            <v>9743</v>
          </cell>
          <cell r="B1450">
            <v>0</v>
          </cell>
          <cell r="D1450" t="str">
            <v xml:space="preserve">CAVE MEDALLON X KG 3 Arroyos                      </v>
          </cell>
          <cell r="O1450">
            <v>2009743000000</v>
          </cell>
        </row>
        <row r="1451">
          <cell r="A1451">
            <v>9281</v>
          </cell>
          <cell r="B1451">
            <v>3462117</v>
          </cell>
          <cell r="D1451" t="str">
            <v xml:space="preserve">CAVE MEDALLONES LAS CAMELIAS x kg                 </v>
          </cell>
          <cell r="O1451">
            <v>2009281000000</v>
          </cell>
        </row>
        <row r="1452">
          <cell r="A1452">
            <v>6736</v>
          </cell>
          <cell r="B1452" t="str">
            <v xml:space="preserve">Sin Indicar         </v>
          </cell>
          <cell r="D1452" t="str">
            <v xml:space="preserve">CAVE MENUDOS DE POLLO                             </v>
          </cell>
          <cell r="O1452">
            <v>2006736000000</v>
          </cell>
        </row>
        <row r="1453">
          <cell r="A1453">
            <v>3903</v>
          </cell>
          <cell r="B1453" t="str">
            <v xml:space="preserve">Sin Indicar         </v>
          </cell>
          <cell r="D1453" t="str">
            <v xml:space="preserve">CAVE MILANESA DE POLLO x kg                       </v>
          </cell>
          <cell r="O1453">
            <v>2003903000000</v>
          </cell>
        </row>
        <row r="1454">
          <cell r="A1454">
            <v>2591</v>
          </cell>
          <cell r="B1454" t="str">
            <v xml:space="preserve">Sin Indicar         </v>
          </cell>
          <cell r="D1454" t="str">
            <v xml:space="preserve">CAVE MUSLO DE POLLO                               </v>
          </cell>
          <cell r="O1454">
            <v>2002591000000</v>
          </cell>
        </row>
        <row r="1455">
          <cell r="A1455">
            <v>6321</v>
          </cell>
          <cell r="B1455" t="str">
            <v xml:space="preserve">Sin Indicar         </v>
          </cell>
          <cell r="D1455" t="str">
            <v xml:space="preserve">CAVE MUSLO DE POLLO S/P                           </v>
          </cell>
          <cell r="O1455">
            <v>2006321000000</v>
          </cell>
        </row>
        <row r="1456">
          <cell r="A1456">
            <v>6322</v>
          </cell>
          <cell r="B1456" t="str">
            <v xml:space="preserve">Sin Indicar         </v>
          </cell>
          <cell r="D1456" t="str">
            <v xml:space="preserve">CAVE PATA DE POLLO S/P x kg                       </v>
          </cell>
          <cell r="O1456">
            <v>2006322000000</v>
          </cell>
        </row>
        <row r="1457">
          <cell r="A1457">
            <v>2590</v>
          </cell>
          <cell r="B1457" t="str">
            <v xml:space="preserve">Sin Indicar         </v>
          </cell>
          <cell r="D1457" t="str">
            <v xml:space="preserve">CAVE PATA DE POLLO x kg                           </v>
          </cell>
          <cell r="O1457">
            <v>2002590000000</v>
          </cell>
        </row>
        <row r="1458">
          <cell r="A1458">
            <v>6320</v>
          </cell>
          <cell r="B1458" t="str">
            <v xml:space="preserve">Sin Indicar         </v>
          </cell>
          <cell r="D1458" t="str">
            <v xml:space="preserve">CAVE PATA MUSLO DE POLLO S/P x kg                 </v>
          </cell>
          <cell r="O1458">
            <v>2006320000000</v>
          </cell>
        </row>
        <row r="1459">
          <cell r="A1459">
            <v>6738</v>
          </cell>
          <cell r="B1459" t="str">
            <v xml:space="preserve">P8006               </v>
          </cell>
          <cell r="D1459" t="str">
            <v xml:space="preserve">CAVE PATA MUSLO DE POLLO x kg Avicola             </v>
          </cell>
          <cell r="O1459">
            <v>2006738000000</v>
          </cell>
        </row>
        <row r="1460">
          <cell r="A1460">
            <v>4660</v>
          </cell>
          <cell r="B1460">
            <v>59</v>
          </cell>
          <cell r="D1460" t="str">
            <v xml:space="preserve">CAVE PATAMUSLO LAS CAMELIAS x kg                  </v>
          </cell>
          <cell r="O1460">
            <v>2004660000000</v>
          </cell>
        </row>
        <row r="1461">
          <cell r="A1461">
            <v>9418</v>
          </cell>
          <cell r="B1461">
            <v>3462005</v>
          </cell>
          <cell r="D1461" t="str">
            <v xml:space="preserve">CAVE PATAMUSLO X KG 3 Arroyos                     </v>
          </cell>
          <cell r="O1461">
            <v>2009418000000</v>
          </cell>
        </row>
        <row r="1462">
          <cell r="A1462">
            <v>6741</v>
          </cell>
          <cell r="B1462" t="str">
            <v xml:space="preserve">Sin Indicar         </v>
          </cell>
          <cell r="D1462" t="str">
            <v xml:space="preserve">CAVE PECHUGA DE POLLO                             </v>
          </cell>
          <cell r="O1462">
            <v>2006741000000</v>
          </cell>
        </row>
        <row r="1463">
          <cell r="A1463">
            <v>6323</v>
          </cell>
          <cell r="B1463" t="str">
            <v xml:space="preserve">Sin Indicar         </v>
          </cell>
          <cell r="D1463" t="str">
            <v xml:space="preserve">CAVE PECHUGA DE POLLO S/P                         </v>
          </cell>
          <cell r="O1463">
            <v>2006323000000</v>
          </cell>
        </row>
        <row r="1464">
          <cell r="A1464">
            <v>1968</v>
          </cell>
          <cell r="B1464" t="str">
            <v xml:space="preserve">Sin Indicar         </v>
          </cell>
          <cell r="D1464" t="str">
            <v xml:space="preserve">CAVE POLLO AL SAPITO                              </v>
          </cell>
          <cell r="O1464">
            <v>2001968000000</v>
          </cell>
        </row>
        <row r="1465">
          <cell r="A1465">
            <v>2736</v>
          </cell>
          <cell r="B1465" t="str">
            <v xml:space="preserve">Sin Indicar         </v>
          </cell>
          <cell r="D1465" t="str">
            <v xml:space="preserve">CAVE POLLO CAMELIAS don.Enrique.. x KG            </v>
          </cell>
          <cell r="O1465">
            <v>2002736000000</v>
          </cell>
        </row>
        <row r="1466">
          <cell r="A1466">
            <v>8786</v>
          </cell>
          <cell r="B1466" t="str">
            <v xml:space="preserve">Sin Indicar         </v>
          </cell>
          <cell r="D1466" t="str">
            <v xml:space="preserve">CAVE POLLO DESPERDICIO                            </v>
          </cell>
          <cell r="O1466">
            <v>8786111111119</v>
          </cell>
        </row>
        <row r="1467">
          <cell r="A1467">
            <v>3591</v>
          </cell>
          <cell r="B1467">
            <v>0</v>
          </cell>
          <cell r="D1467" t="str">
            <v xml:space="preserve">CAVE POLLO LAS CAMELIAS x kg                      </v>
          </cell>
          <cell r="O1467">
            <v>2003591000000</v>
          </cell>
        </row>
        <row r="1468">
          <cell r="A1468">
            <v>6742</v>
          </cell>
          <cell r="B1468" t="str">
            <v xml:space="preserve">P8003               </v>
          </cell>
          <cell r="D1468" t="str">
            <v xml:space="preserve">CAVE POLLO x kg Avicola                           </v>
          </cell>
          <cell r="O1468">
            <v>2006742000000</v>
          </cell>
        </row>
        <row r="1469">
          <cell r="A1469">
            <v>9407</v>
          </cell>
          <cell r="B1469">
            <v>62007</v>
          </cell>
          <cell r="D1469" t="str">
            <v xml:space="preserve">CAVE POLLO X KG GRANJA 3 Arroyos                  </v>
          </cell>
          <cell r="O1469">
            <v>2009407000000</v>
          </cell>
        </row>
        <row r="1470">
          <cell r="A1470">
            <v>6748</v>
          </cell>
          <cell r="B1470" t="str">
            <v xml:space="preserve">Sin Indicar         </v>
          </cell>
          <cell r="D1470" t="str">
            <v xml:space="preserve">CAVE SUPREMA DE POLLO                             </v>
          </cell>
          <cell r="O1470">
            <v>2006748000000</v>
          </cell>
        </row>
        <row r="1471">
          <cell r="A1471">
            <v>5378</v>
          </cell>
          <cell r="B1471">
            <v>13187</v>
          </cell>
          <cell r="D1471" t="str">
            <v xml:space="preserve">CCAO ARCOA 180X                                   </v>
          </cell>
          <cell r="O1471">
            <v>7790580402808</v>
          </cell>
        </row>
        <row r="1472">
          <cell r="A1472">
            <v>5379</v>
          </cell>
          <cell r="B1472">
            <v>13188</v>
          </cell>
          <cell r="D1472" t="str">
            <v xml:space="preserve">CCAO ARCOA 360X                                   </v>
          </cell>
          <cell r="O1472">
            <v>7790580402907</v>
          </cell>
        </row>
        <row r="1473">
          <cell r="A1473">
            <v>666326</v>
          </cell>
          <cell r="B1473">
            <v>83040</v>
          </cell>
          <cell r="D1473" t="str">
            <v xml:space="preserve">CCAO CHOCOLINO MENOS AZUC 300X                    </v>
          </cell>
          <cell r="O1473">
            <v>7790150830406</v>
          </cell>
        </row>
        <row r="1474">
          <cell r="A1474">
            <v>19670</v>
          </cell>
          <cell r="B1474">
            <v>83044</v>
          </cell>
          <cell r="D1474" t="str">
            <v xml:space="preserve">CCAO CHOCOLINO PLUS FORTIF 180X                   </v>
          </cell>
          <cell r="O1474">
            <v>7790150830857</v>
          </cell>
        </row>
        <row r="1475">
          <cell r="A1475">
            <v>9431</v>
          </cell>
          <cell r="B1475">
            <v>83046</v>
          </cell>
          <cell r="D1475" t="str">
            <v xml:space="preserve">CCAO CHOCOLINO PLUS FORTIF 360X                   </v>
          </cell>
          <cell r="O1475">
            <v>7790150830888</v>
          </cell>
        </row>
        <row r="1476">
          <cell r="A1476">
            <v>665370</v>
          </cell>
          <cell r="B1476">
            <v>43302</v>
          </cell>
          <cell r="D1476" t="str">
            <v xml:space="preserve">CCAO EXQUISITA CHOCO 300X                         </v>
          </cell>
          <cell r="O1476">
            <v>7790070433022</v>
          </cell>
        </row>
        <row r="1477">
          <cell r="A1477">
            <v>4348</v>
          </cell>
          <cell r="B1477">
            <v>12578443</v>
          </cell>
          <cell r="D1477" t="str">
            <v xml:space="preserve">CCAO NESQUIK 180X                                 </v>
          </cell>
          <cell r="O1477">
            <v>7790430046404</v>
          </cell>
        </row>
        <row r="1478">
          <cell r="A1478">
            <v>4349</v>
          </cell>
          <cell r="B1478">
            <v>12578428</v>
          </cell>
          <cell r="D1478" t="str">
            <v xml:space="preserve">CCAO NESQUIK 360X                                 </v>
          </cell>
          <cell r="O1478">
            <v>7790430046411</v>
          </cell>
        </row>
        <row r="1479">
          <cell r="A1479">
            <v>662076</v>
          </cell>
          <cell r="B1479">
            <v>12536054</v>
          </cell>
          <cell r="D1479" t="str">
            <v xml:space="preserve">CCAO NESQUIK MEN AZUCAR 300X                      </v>
          </cell>
          <cell r="O1479">
            <v>8445290559975</v>
          </cell>
        </row>
        <row r="1480">
          <cell r="A1480">
            <v>657689</v>
          </cell>
          <cell r="B1480">
            <v>602340</v>
          </cell>
          <cell r="D1480" t="str">
            <v xml:space="preserve">CCAO TODDY 180X                                   </v>
          </cell>
          <cell r="O1480">
            <v>7798153810012</v>
          </cell>
        </row>
        <row r="1481">
          <cell r="A1481">
            <v>18981</v>
          </cell>
          <cell r="B1481">
            <v>602341</v>
          </cell>
          <cell r="D1481" t="str">
            <v xml:space="preserve">CCAO TODDY EXTREMO 360X                           </v>
          </cell>
          <cell r="O1481">
            <v>7798153810500</v>
          </cell>
        </row>
        <row r="1482">
          <cell r="A1482">
            <v>664805</v>
          </cell>
          <cell r="B1482">
            <v>3269</v>
          </cell>
          <cell r="D1482" t="str">
            <v xml:space="preserve">CCAO-LG DICOMERE AMARG PUR 200X                   </v>
          </cell>
          <cell r="O1482">
            <v>7793323004802</v>
          </cell>
        </row>
        <row r="1483">
          <cell r="A1483">
            <v>7638</v>
          </cell>
          <cell r="B1483" t="str">
            <v xml:space="preserve">Sin Indicar         </v>
          </cell>
          <cell r="D1483" t="str">
            <v xml:space="preserve">CEEV BONDIOLA MAGRET E/V xKG                      </v>
          </cell>
          <cell r="O1483">
            <v>2007638000000</v>
          </cell>
        </row>
        <row r="1484">
          <cell r="A1484">
            <v>1495</v>
          </cell>
          <cell r="B1484" t="str">
            <v xml:space="preserve">Sin Indicar         </v>
          </cell>
          <cell r="D1484" t="str">
            <v xml:space="preserve">CEEV CARRE S/H MAGRET E/V xKG                     </v>
          </cell>
          <cell r="O1484">
            <v>2001495000000</v>
          </cell>
        </row>
        <row r="1485">
          <cell r="A1485">
            <v>4011</v>
          </cell>
          <cell r="B1485" t="str">
            <v xml:space="preserve">Sin Indicar         </v>
          </cell>
          <cell r="D1485" t="str">
            <v xml:space="preserve">CEEV CHURRASCO MAGRET E/V xKG                     </v>
          </cell>
          <cell r="O1485">
            <v>2004011000000</v>
          </cell>
        </row>
        <row r="1486">
          <cell r="A1486">
            <v>8980</v>
          </cell>
          <cell r="B1486">
            <v>0</v>
          </cell>
          <cell r="D1486" t="str">
            <v xml:space="preserve">CEEV MATAMBRE MAGRET E/V xKG                      </v>
          </cell>
          <cell r="O1486">
            <v>2008980000000</v>
          </cell>
        </row>
        <row r="1487">
          <cell r="A1487">
            <v>3482</v>
          </cell>
          <cell r="B1487">
            <v>19200063</v>
          </cell>
          <cell r="D1487" t="str">
            <v xml:space="preserve">CEEV PECHITO EN TIRAS MAGRET x KG                 </v>
          </cell>
          <cell r="O1487">
            <v>2003482000000</v>
          </cell>
        </row>
        <row r="1488">
          <cell r="A1488">
            <v>8370</v>
          </cell>
          <cell r="B1488" t="str">
            <v xml:space="preserve">Sin Indicar         </v>
          </cell>
          <cell r="D1488" t="str">
            <v xml:space="preserve">CEEV RIBBS MAGRET x KG                            </v>
          </cell>
          <cell r="O1488">
            <v>2008370000000</v>
          </cell>
        </row>
        <row r="1489">
          <cell r="A1489">
            <v>3534</v>
          </cell>
          <cell r="B1489">
            <v>116</v>
          </cell>
          <cell r="D1489" t="str">
            <v xml:space="preserve">CEEV SOLOMILLO MAGRET E/V xKG                     </v>
          </cell>
          <cell r="O1489">
            <v>2003534000000</v>
          </cell>
        </row>
        <row r="1490">
          <cell r="A1490">
            <v>3943</v>
          </cell>
          <cell r="B1490" t="str">
            <v xml:space="preserve">Sin Indicar         </v>
          </cell>
          <cell r="D1490" t="str">
            <v xml:space="preserve">CEEV VACIO MAGRET E/V xKG                         </v>
          </cell>
          <cell r="O1490">
            <v>2003943000000</v>
          </cell>
        </row>
        <row r="1491">
          <cell r="A1491">
            <v>2884</v>
          </cell>
          <cell r="B1491">
            <v>3243</v>
          </cell>
          <cell r="D1491" t="str">
            <v xml:space="preserve">CEP  COLG SLIM SOFT BLACK 2X1X                    </v>
          </cell>
          <cell r="O1491">
            <v>7509546061689</v>
          </cell>
        </row>
        <row r="1492">
          <cell r="A1492">
            <v>657078</v>
          </cell>
          <cell r="B1492">
            <v>5667</v>
          </cell>
          <cell r="D1492" t="str">
            <v xml:space="preserve">CEP  COLGATE EXTRA CLEAN 2X1                      </v>
          </cell>
          <cell r="O1492">
            <v>7702010630422</v>
          </cell>
        </row>
        <row r="1493">
          <cell r="A1493">
            <v>2477</v>
          </cell>
          <cell r="B1493">
            <v>6</v>
          </cell>
          <cell r="D1493" t="str">
            <v xml:space="preserve">CEP  COLGATE PREMIER ULTRA 1X                     </v>
          </cell>
          <cell r="O1493">
            <v>6910021007206</v>
          </cell>
        </row>
        <row r="1494">
          <cell r="A1494">
            <v>9429</v>
          </cell>
          <cell r="B1494">
            <v>3608</v>
          </cell>
          <cell r="D1494" t="str">
            <v xml:space="preserve">CEP  COLGATE SLIM SOFT BLU SVE 2X1X               </v>
          </cell>
          <cell r="O1494">
            <v>7591083017823</v>
          </cell>
        </row>
        <row r="1495">
          <cell r="A1495">
            <v>10672</v>
          </cell>
          <cell r="B1495">
            <v>4731</v>
          </cell>
          <cell r="D1495" t="str">
            <v xml:space="preserve">CEP  COLGATE SLIM SOFT SUAVE 2X1X                 </v>
          </cell>
          <cell r="O1495">
            <v>7591083017793</v>
          </cell>
        </row>
        <row r="1496">
          <cell r="A1496">
            <v>9271</v>
          </cell>
          <cell r="B1496">
            <v>4557</v>
          </cell>
          <cell r="D1496" t="str">
            <v xml:space="preserve">CEP  COLGATE TRIP ACC MED 3X1X                    </v>
          </cell>
          <cell r="O1496">
            <v>99176369226</v>
          </cell>
        </row>
        <row r="1497">
          <cell r="A1497">
            <v>12275</v>
          </cell>
          <cell r="B1497">
            <v>821</v>
          </cell>
          <cell r="D1497" t="str">
            <v xml:space="preserve">CEP  COLGATE TRIPLE ACC MED 2X                    </v>
          </cell>
          <cell r="O1497">
            <v>7702010631207</v>
          </cell>
        </row>
        <row r="1498">
          <cell r="A1498">
            <v>2184</v>
          </cell>
          <cell r="B1498">
            <v>317</v>
          </cell>
          <cell r="D1498" t="str">
            <v xml:space="preserve">CEP  COLGATE ZZ PLUS SOFT 2X1                     </v>
          </cell>
          <cell r="O1498">
            <v>7509546012100</v>
          </cell>
        </row>
        <row r="1499">
          <cell r="A1499">
            <v>1534</v>
          </cell>
          <cell r="B1499">
            <v>946</v>
          </cell>
          <cell r="D1499" t="str">
            <v xml:space="preserve">CEP  COLGTE LUM WHIT 360 2X1X                     </v>
          </cell>
          <cell r="O1499">
            <v>7509546055152</v>
          </cell>
        </row>
        <row r="1500">
          <cell r="A1500">
            <v>2876</v>
          </cell>
          <cell r="B1500">
            <v>281</v>
          </cell>
          <cell r="D1500" t="str">
            <v xml:space="preserve">CEP  COLGTE MAXWHITE ESTR  2X1                    </v>
          </cell>
          <cell r="O1500">
            <v>99176316565</v>
          </cell>
        </row>
        <row r="1501">
          <cell r="A1501">
            <v>1261</v>
          </cell>
          <cell r="B1501">
            <v>5971</v>
          </cell>
          <cell r="D1501" t="str">
            <v xml:space="preserve">CEP  COLGTE TWISTER WHIT SUAV 2X1X                </v>
          </cell>
          <cell r="O1501">
            <v>7702010631689</v>
          </cell>
        </row>
        <row r="1502">
          <cell r="A1502">
            <v>9185</v>
          </cell>
          <cell r="B1502">
            <v>3033</v>
          </cell>
          <cell r="D1502" t="str">
            <v xml:space="preserve">CEP  DENT COLGATE 360 SUAV 2X1                    </v>
          </cell>
          <cell r="O1502">
            <v>7891024316207</v>
          </cell>
        </row>
        <row r="1503">
          <cell r="A1503">
            <v>16809</v>
          </cell>
          <cell r="B1503">
            <v>5583</v>
          </cell>
          <cell r="D1503" t="str">
            <v xml:space="preserve">CEP  KOLYNOS DOC MED 2X1                          </v>
          </cell>
          <cell r="O1503">
            <v>7891528091716</v>
          </cell>
        </row>
        <row r="1504">
          <cell r="A1504">
            <v>101224</v>
          </cell>
          <cell r="B1504">
            <v>53741</v>
          </cell>
          <cell r="D1504" t="str">
            <v xml:space="preserve">CEP  ORAL-B 123 1X                                </v>
          </cell>
          <cell r="O1504">
            <v>3014260833190</v>
          </cell>
        </row>
        <row r="1505">
          <cell r="A1505">
            <v>101641</v>
          </cell>
          <cell r="B1505">
            <v>79017</v>
          </cell>
          <cell r="D1505" t="str">
            <v xml:space="preserve">CEP  ORAL-B COMP LIMP PROF 2X                     </v>
          </cell>
          <cell r="O1505">
            <v>3014260014452</v>
          </cell>
        </row>
        <row r="1506">
          <cell r="A1506">
            <v>175655</v>
          </cell>
          <cell r="B1506">
            <v>79047</v>
          </cell>
          <cell r="D1506" t="str">
            <v xml:space="preserve">CEP  ORAL-B COMPLETE BASE 40M 2X                  </v>
          </cell>
          <cell r="O1506">
            <v>3014260846800</v>
          </cell>
        </row>
        <row r="1507">
          <cell r="A1507">
            <v>10862</v>
          </cell>
          <cell r="B1507">
            <v>79024</v>
          </cell>
          <cell r="D1507" t="str">
            <v xml:space="preserve">CEP  ORAL-B INDICATOR PLUS MED 2X1X               </v>
          </cell>
          <cell r="O1507">
            <v>7501086453955</v>
          </cell>
        </row>
        <row r="1508">
          <cell r="A1508">
            <v>101553</v>
          </cell>
          <cell r="B1508">
            <v>31842</v>
          </cell>
          <cell r="D1508" t="str">
            <v xml:space="preserve">CEP  ORAL-B KIDS MICKEY 1X                        </v>
          </cell>
          <cell r="O1508">
            <v>3014260278922</v>
          </cell>
        </row>
        <row r="1509">
          <cell r="A1509">
            <v>664115</v>
          </cell>
          <cell r="B1509">
            <v>83620</v>
          </cell>
          <cell r="D1509" t="str">
            <v xml:space="preserve">CEP ORAL-B CEPILLO 123 3X2                        </v>
          </cell>
          <cell r="O1509">
            <v>7500435014359</v>
          </cell>
        </row>
        <row r="1510">
          <cell r="A1510">
            <v>664109</v>
          </cell>
          <cell r="B1510">
            <v>79013</v>
          </cell>
          <cell r="D1510" t="str">
            <v xml:space="preserve">CEP ORAL-B CLEAN INDIC CLASICO 1X                 </v>
          </cell>
          <cell r="O1510">
            <v>7501086494262</v>
          </cell>
        </row>
        <row r="1511">
          <cell r="A1511">
            <v>664112</v>
          </cell>
          <cell r="B1511">
            <v>78998</v>
          </cell>
          <cell r="D1511" t="str">
            <v xml:space="preserve">CEP ORAL-B CLEAN INDICATOR COLOR 4X               </v>
          </cell>
          <cell r="O1511">
            <v>7500435155540</v>
          </cell>
        </row>
        <row r="1512">
          <cell r="A1512">
            <v>664587</v>
          </cell>
          <cell r="B1512">
            <v>47145</v>
          </cell>
          <cell r="D1512" t="str">
            <v xml:space="preserve">CEP ORAL-B EXPER SUAV ULT FINO 1X                 </v>
          </cell>
          <cell r="O1512">
            <v>7500435154741</v>
          </cell>
        </row>
        <row r="1513">
          <cell r="A1513">
            <v>666792</v>
          </cell>
          <cell r="B1513">
            <v>35410</v>
          </cell>
          <cell r="D1513" t="str">
            <v xml:space="preserve">CEP ORAL-B INDIVIDUAL INDICATOR 4X                </v>
          </cell>
          <cell r="O1513">
            <v>7500435160940</v>
          </cell>
        </row>
        <row r="1514">
          <cell r="A1514">
            <v>664111</v>
          </cell>
          <cell r="B1514">
            <v>19395</v>
          </cell>
          <cell r="D1514" t="str">
            <v xml:space="preserve">CEP ORAL-B MICKEY 2X                              </v>
          </cell>
          <cell r="O1514">
            <v>7500435127417</v>
          </cell>
        </row>
        <row r="1515">
          <cell r="A1515">
            <v>664114</v>
          </cell>
          <cell r="B1515">
            <v>84144</v>
          </cell>
          <cell r="D1515" t="str">
            <v xml:space="preserve">CEP ORAL-B PRO COMPACT ONDULADO 1X                </v>
          </cell>
          <cell r="O1515">
            <v>3014260846725</v>
          </cell>
        </row>
        <row r="1516">
          <cell r="A1516">
            <v>666442</v>
          </cell>
          <cell r="B1516" t="str">
            <v xml:space="preserve">ALK 8126            </v>
          </cell>
          <cell r="D1516" t="str">
            <v xml:space="preserve">CEPI  ALKLIN ANATOMICO 1X                         </v>
          </cell>
          <cell r="O1516">
            <v>7897750781265</v>
          </cell>
        </row>
        <row r="1517">
          <cell r="A1517">
            <v>666446</v>
          </cell>
          <cell r="B1517" t="str">
            <v xml:space="preserve">ALK 8642            </v>
          </cell>
          <cell r="D1517" t="str">
            <v xml:space="preserve">CEPI  ALKLIN SANITARIA C/SOP 1X                   </v>
          </cell>
          <cell r="O1517">
            <v>7897750786420</v>
          </cell>
        </row>
        <row r="1518">
          <cell r="A1518">
            <v>9322</v>
          </cell>
          <cell r="B1518">
            <v>40108</v>
          </cell>
          <cell r="D1518" t="str">
            <v xml:space="preserve">CEPI ASAPRACTIC MANO ROPA 1X                      </v>
          </cell>
          <cell r="O1518">
            <v>7792459004083</v>
          </cell>
        </row>
        <row r="1519">
          <cell r="A1519">
            <v>4567</v>
          </cell>
          <cell r="B1519">
            <v>60002</v>
          </cell>
          <cell r="D1519" t="str">
            <v xml:space="preserve">CEPI LA GAUCHITA P/CALZADO 1X                     </v>
          </cell>
          <cell r="O1519">
            <v>7792459193152</v>
          </cell>
        </row>
        <row r="1520">
          <cell r="A1520">
            <v>12048</v>
          </cell>
          <cell r="B1520">
            <v>40009</v>
          </cell>
          <cell r="D1520" t="str">
            <v xml:space="preserve">CEPI LA GAUCHTA LIMP VEH 1X                       </v>
          </cell>
          <cell r="O1520">
            <v>7792459004090</v>
          </cell>
        </row>
        <row r="1521">
          <cell r="A1521">
            <v>10350</v>
          </cell>
          <cell r="B1521" t="str">
            <v xml:space="preserve">Y821                </v>
          </cell>
          <cell r="D1521" t="str">
            <v xml:space="preserve">CEPI YET PLANCHITA 1X                             </v>
          </cell>
          <cell r="O1521">
            <v>7798070400761</v>
          </cell>
        </row>
        <row r="1522">
          <cell r="A1522">
            <v>13848</v>
          </cell>
          <cell r="B1522">
            <v>23303</v>
          </cell>
          <cell r="D1522" t="str">
            <v xml:space="preserve">CER1 AMSTEL LAGER RET 1X                          </v>
          </cell>
          <cell r="O1522">
            <v>7793147572037</v>
          </cell>
        </row>
        <row r="1523">
          <cell r="A1523">
            <v>658672</v>
          </cell>
          <cell r="B1523">
            <v>16667</v>
          </cell>
          <cell r="D1523" t="str">
            <v xml:space="preserve">CER1 ANDES ORIGEN ROJA RET 1X                     </v>
          </cell>
          <cell r="O1523">
            <v>7792798002122</v>
          </cell>
        </row>
        <row r="1524">
          <cell r="A1524">
            <v>65624</v>
          </cell>
          <cell r="B1524">
            <v>31204</v>
          </cell>
          <cell r="D1524" t="str">
            <v xml:space="preserve">CER1 ANDES RUBIA 1X                               </v>
          </cell>
          <cell r="O1524">
            <v>7792798002115</v>
          </cell>
        </row>
        <row r="1525">
          <cell r="A1525">
            <v>665918</v>
          </cell>
          <cell r="B1525">
            <v>31356</v>
          </cell>
          <cell r="D1525" t="str">
            <v xml:space="preserve">CER1 ANDES RUBIA ORO RET 1X                       </v>
          </cell>
          <cell r="O1525">
            <v>7792798014972</v>
          </cell>
        </row>
        <row r="1526">
          <cell r="A1526">
            <v>2484</v>
          </cell>
          <cell r="B1526">
            <v>7038</v>
          </cell>
          <cell r="D1526" t="str">
            <v xml:space="preserve">CER1 BRAHMA RET 1X                                </v>
          </cell>
          <cell r="O1526">
            <v>7795742011201</v>
          </cell>
        </row>
        <row r="1527">
          <cell r="A1527">
            <v>4773</v>
          </cell>
          <cell r="B1527">
            <v>19019</v>
          </cell>
          <cell r="D1527" t="str">
            <v xml:space="preserve">CER1 BUDWEISER RET 1X                             </v>
          </cell>
          <cell r="O1527">
            <v>7793147001056</v>
          </cell>
        </row>
        <row r="1528">
          <cell r="A1528">
            <v>9461</v>
          </cell>
          <cell r="B1528">
            <v>22972</v>
          </cell>
          <cell r="D1528" t="str">
            <v xml:space="preserve">CER1 GROLSCH LAGER RET 925X                       </v>
          </cell>
          <cell r="O1528">
            <v>7795697000190</v>
          </cell>
        </row>
        <row r="1529">
          <cell r="A1529">
            <v>878</v>
          </cell>
          <cell r="B1529">
            <v>21610</v>
          </cell>
          <cell r="D1529" t="str">
            <v xml:space="preserve">CER1 HEINEKEN RET 1X                              </v>
          </cell>
          <cell r="O1529">
            <v>7793147009106</v>
          </cell>
        </row>
        <row r="1530">
          <cell r="A1530">
            <v>20076</v>
          </cell>
          <cell r="B1530">
            <v>23322</v>
          </cell>
          <cell r="D1530" t="str">
            <v xml:space="preserve">CER1 IMPERIAL GOLDEN RET 1X                       </v>
          </cell>
          <cell r="O1530">
            <v>7793147571672</v>
          </cell>
        </row>
        <row r="1531">
          <cell r="A1531">
            <v>2046</v>
          </cell>
          <cell r="B1531">
            <v>22807</v>
          </cell>
          <cell r="D1531" t="str">
            <v xml:space="preserve">CER1 IMPERIAL IPA RET 1X                          </v>
          </cell>
          <cell r="O1531">
            <v>7793147570330</v>
          </cell>
        </row>
        <row r="1532">
          <cell r="A1532">
            <v>2067</v>
          </cell>
          <cell r="B1532">
            <v>23321</v>
          </cell>
          <cell r="D1532" t="str">
            <v xml:space="preserve">CER1 IMPERIAL RET 1X                              </v>
          </cell>
          <cell r="O1532">
            <v>7793147013912</v>
          </cell>
        </row>
        <row r="1533">
          <cell r="A1533">
            <v>101646</v>
          </cell>
          <cell r="B1533">
            <v>22216</v>
          </cell>
          <cell r="D1533" t="str">
            <v xml:space="preserve">CER1 MILLER RETORN 1X                             </v>
          </cell>
          <cell r="O1533">
            <v>7795697431345</v>
          </cell>
        </row>
        <row r="1534">
          <cell r="A1534">
            <v>101165</v>
          </cell>
          <cell r="B1534">
            <v>29740</v>
          </cell>
          <cell r="D1534" t="str">
            <v xml:space="preserve">CER1 QUILMES 1890 1X                              </v>
          </cell>
          <cell r="O1534">
            <v>7792798007738</v>
          </cell>
        </row>
        <row r="1535">
          <cell r="A1535">
            <v>554</v>
          </cell>
          <cell r="B1535">
            <v>29718</v>
          </cell>
          <cell r="D1535" t="str">
            <v xml:space="preserve">CER1 QUILMES B.CERO RET 1X                        </v>
          </cell>
          <cell r="O1535">
            <v>7792798007424</v>
          </cell>
        </row>
        <row r="1536">
          <cell r="A1536">
            <v>891</v>
          </cell>
          <cell r="B1536">
            <v>7026</v>
          </cell>
          <cell r="D1536" t="str">
            <v xml:space="preserve">CER1 QUILMES CLASICA RET 1X                       </v>
          </cell>
          <cell r="O1536">
            <v>7792798011919</v>
          </cell>
        </row>
        <row r="1537">
          <cell r="A1537">
            <v>6722</v>
          </cell>
          <cell r="B1537">
            <v>7030</v>
          </cell>
          <cell r="D1537" t="str">
            <v xml:space="preserve">CER1 QUILMES STOUT RET 1X                         </v>
          </cell>
          <cell r="O1537">
            <v>7792798007400</v>
          </cell>
        </row>
        <row r="1538">
          <cell r="A1538">
            <v>664827</v>
          </cell>
          <cell r="B1538">
            <v>23159</v>
          </cell>
          <cell r="D1538" t="str">
            <v xml:space="preserve">CER1 SALTA CAUTIVA RUBIA RET 1X                   </v>
          </cell>
          <cell r="O1538">
            <v>7793147572334</v>
          </cell>
        </row>
        <row r="1539">
          <cell r="A1539">
            <v>665109</v>
          </cell>
          <cell r="B1539">
            <v>11089</v>
          </cell>
          <cell r="D1539" t="str">
            <v xml:space="preserve">CER1 SANTA FE PILSEN RET 1X                       </v>
          </cell>
          <cell r="O1539">
            <v>7793147572082</v>
          </cell>
        </row>
        <row r="1540">
          <cell r="A1540">
            <v>12949</v>
          </cell>
          <cell r="B1540">
            <v>11210</v>
          </cell>
          <cell r="D1540" t="str">
            <v xml:space="preserve">CER1 SANTA FE RET 1X                              </v>
          </cell>
          <cell r="O1540">
            <v>7793147001049</v>
          </cell>
        </row>
        <row r="1541">
          <cell r="A1541">
            <v>4669</v>
          </cell>
          <cell r="B1541">
            <v>21102</v>
          </cell>
          <cell r="D1541" t="str">
            <v xml:space="preserve">CER1 SCHNEIDER RET 1X                             </v>
          </cell>
          <cell r="O1541">
            <v>7793147001025</v>
          </cell>
        </row>
        <row r="1542">
          <cell r="A1542">
            <v>3479</v>
          </cell>
          <cell r="B1542">
            <v>24880</v>
          </cell>
          <cell r="D1542" t="str">
            <v xml:space="preserve">CER1 STELLA ARTOIS RET 970X                       </v>
          </cell>
          <cell r="O1542">
            <v>7792798006199</v>
          </cell>
        </row>
        <row r="1543">
          <cell r="A1543">
            <v>662970</v>
          </cell>
          <cell r="B1543">
            <v>27000</v>
          </cell>
          <cell r="D1543" t="str">
            <v xml:space="preserve">CER1 STELLA BLANCHE RET 975X                      </v>
          </cell>
          <cell r="O1543">
            <v>7792798012671</v>
          </cell>
        </row>
        <row r="1544">
          <cell r="A1544">
            <v>6979</v>
          </cell>
          <cell r="B1544">
            <v>22567</v>
          </cell>
          <cell r="D1544" t="str">
            <v xml:space="preserve">CER1 WARSTEINER RET 1X                            </v>
          </cell>
          <cell r="O1544">
            <v>7795697612706</v>
          </cell>
        </row>
        <row r="1545">
          <cell r="A1545">
            <v>5723</v>
          </cell>
          <cell r="B1545">
            <v>157</v>
          </cell>
          <cell r="D1545" t="str">
            <v xml:space="preserve">CERA BLEM AUT ROJ 800X                            </v>
          </cell>
          <cell r="O1545">
            <v>7790520986665</v>
          </cell>
        </row>
        <row r="1546">
          <cell r="A1546">
            <v>4581</v>
          </cell>
          <cell r="B1546">
            <v>168</v>
          </cell>
          <cell r="D1546" t="str">
            <v xml:space="preserve">CERA BLEM AUT ROJO D/P 450X                       </v>
          </cell>
          <cell r="O1546">
            <v>7790520986429</v>
          </cell>
        </row>
        <row r="1547">
          <cell r="A1547">
            <v>9865</v>
          </cell>
          <cell r="B1547">
            <v>169</v>
          </cell>
          <cell r="D1547" t="str">
            <v xml:space="preserve">CERA BLEM EXPR FLORAL D/P 450X                    </v>
          </cell>
          <cell r="O1547">
            <v>7790520988997</v>
          </cell>
        </row>
        <row r="1548">
          <cell r="A1548">
            <v>2305</v>
          </cell>
          <cell r="B1548">
            <v>167</v>
          </cell>
          <cell r="D1548" t="str">
            <v xml:space="preserve">CERA BLEM EXPR INC 450X                           </v>
          </cell>
          <cell r="O1548">
            <v>7790520986405</v>
          </cell>
        </row>
        <row r="1549">
          <cell r="A1549">
            <v>6977</v>
          </cell>
          <cell r="B1549">
            <v>156</v>
          </cell>
          <cell r="D1549" t="str">
            <v xml:space="preserve">CERA BLEM EXPR INC 800X                           </v>
          </cell>
          <cell r="O1549">
            <v>7790520986658</v>
          </cell>
        </row>
        <row r="1550">
          <cell r="A1550">
            <v>6976</v>
          </cell>
          <cell r="B1550">
            <v>266</v>
          </cell>
          <cell r="D1550" t="str">
            <v xml:space="preserve">CERA CERAMICOL BRILLO INC 750X                    </v>
          </cell>
          <cell r="O1550">
            <v>7790520986726</v>
          </cell>
        </row>
        <row r="1551">
          <cell r="A1551">
            <v>7971</v>
          </cell>
          <cell r="B1551">
            <v>269</v>
          </cell>
          <cell r="D1551" t="str">
            <v xml:space="preserve">CERA CERAMICOL BRILLO NEG 750X                    </v>
          </cell>
          <cell r="O1551">
            <v>7790520986740</v>
          </cell>
        </row>
        <row r="1552">
          <cell r="A1552">
            <v>6972</v>
          </cell>
          <cell r="B1552">
            <v>268</v>
          </cell>
          <cell r="D1552" t="str">
            <v xml:space="preserve">CERA CERAMICOL BRILLO ROJ 750X                    </v>
          </cell>
          <cell r="O1552">
            <v>7790520986733</v>
          </cell>
        </row>
        <row r="1553">
          <cell r="A1553">
            <v>5740</v>
          </cell>
          <cell r="B1553">
            <v>253</v>
          </cell>
          <cell r="D1553" t="str">
            <v xml:space="preserve">CERA ECHO BALDE CLAS 800X                         </v>
          </cell>
          <cell r="O1553">
            <v>7790520986603</v>
          </cell>
        </row>
        <row r="1554">
          <cell r="A1554">
            <v>10916</v>
          </cell>
          <cell r="B1554">
            <v>254</v>
          </cell>
          <cell r="D1554" t="str">
            <v xml:space="preserve">CERA ECHO BALDE LAV 800X                          </v>
          </cell>
          <cell r="O1554">
            <v>7790520986610</v>
          </cell>
        </row>
        <row r="1555">
          <cell r="A1555">
            <v>3461</v>
          </cell>
          <cell r="B1555">
            <v>250</v>
          </cell>
          <cell r="D1555" t="str">
            <v xml:space="preserve">CERA ECHO CLASICO D/P 450X                        </v>
          </cell>
          <cell r="O1555">
            <v>7790520986382</v>
          </cell>
        </row>
        <row r="1556">
          <cell r="A1556">
            <v>6864</v>
          </cell>
          <cell r="B1556">
            <v>252</v>
          </cell>
          <cell r="D1556" t="str">
            <v xml:space="preserve">CERA ECHO LISTO FLORAL 750X                       </v>
          </cell>
          <cell r="O1556">
            <v>7790520986634</v>
          </cell>
        </row>
        <row r="1557">
          <cell r="A1557">
            <v>5743</v>
          </cell>
          <cell r="B1557">
            <v>251</v>
          </cell>
          <cell r="D1557" t="str">
            <v xml:space="preserve">CERA ECHO LISTO LAV 750X                          </v>
          </cell>
          <cell r="O1557">
            <v>7790520986627</v>
          </cell>
        </row>
        <row r="1558">
          <cell r="A1558">
            <v>663113</v>
          </cell>
          <cell r="B1558" t="str">
            <v xml:space="preserve">PT06DP35            </v>
          </cell>
          <cell r="D1558" t="str">
            <v xml:space="preserve">CERA ECOVITA AUTOBR INC D/P 800X                  </v>
          </cell>
          <cell r="O1558">
            <v>7798124362298</v>
          </cell>
        </row>
        <row r="1559">
          <cell r="A1559">
            <v>4294</v>
          </cell>
          <cell r="B1559">
            <v>20433</v>
          </cell>
          <cell r="D1559" t="str">
            <v xml:space="preserve">CERD CORONA BOT 710X                              </v>
          </cell>
          <cell r="O1559">
            <v>7501064106859</v>
          </cell>
        </row>
        <row r="1560">
          <cell r="A1560">
            <v>658216</v>
          </cell>
          <cell r="B1560">
            <v>22831</v>
          </cell>
          <cell r="D1560" t="str">
            <v xml:space="preserve">CERD MILLER DRAFT BOT 600X                        </v>
          </cell>
          <cell r="O1560">
            <v>7793147570262</v>
          </cell>
        </row>
        <row r="1561">
          <cell r="A1561">
            <v>2111</v>
          </cell>
          <cell r="B1561">
            <v>18355</v>
          </cell>
          <cell r="D1561" t="str">
            <v xml:space="preserve">CERD PATAGONIA AMBER BOT 730X                     </v>
          </cell>
          <cell r="O1561">
            <v>7792798007158</v>
          </cell>
        </row>
        <row r="1562">
          <cell r="A1562">
            <v>14590</v>
          </cell>
          <cell r="B1562">
            <v>18377</v>
          </cell>
          <cell r="D1562" t="str">
            <v xml:space="preserve">CERD PATAGONIA BOHEMIAN BOT 740X                  </v>
          </cell>
          <cell r="O1562">
            <v>7792798007165</v>
          </cell>
        </row>
        <row r="1563">
          <cell r="A1563">
            <v>665920</v>
          </cell>
          <cell r="B1563">
            <v>31493</v>
          </cell>
          <cell r="D1563" t="str">
            <v xml:space="preserve">CERD PATAGONIA LAGER DEL SUR 473X                 </v>
          </cell>
          <cell r="O1563">
            <v>7792798015016</v>
          </cell>
        </row>
        <row r="1564">
          <cell r="A1564">
            <v>665919</v>
          </cell>
          <cell r="B1564">
            <v>31365</v>
          </cell>
          <cell r="D1564" t="str">
            <v xml:space="preserve">CERD PATAGONIA LAGER DEL SUR 730X                 </v>
          </cell>
          <cell r="O1564">
            <v>7792798015023</v>
          </cell>
        </row>
        <row r="1565">
          <cell r="A1565">
            <v>19474</v>
          </cell>
          <cell r="B1565">
            <v>25059</v>
          </cell>
          <cell r="D1565" t="str">
            <v xml:space="preserve">CERD PATAGONIA VERA IPA BOT 730X                  </v>
          </cell>
          <cell r="O1565">
            <v>7792798010882</v>
          </cell>
        </row>
        <row r="1566">
          <cell r="A1566">
            <v>14589</v>
          </cell>
          <cell r="B1566">
            <v>18361</v>
          </cell>
          <cell r="D1566" t="str">
            <v xml:space="preserve">CERD PATAGONIA WEISSE BOT 740X                    </v>
          </cell>
          <cell r="O1566">
            <v>7792798007172</v>
          </cell>
        </row>
        <row r="1567">
          <cell r="A1567">
            <v>664505</v>
          </cell>
          <cell r="B1567">
            <v>14248</v>
          </cell>
          <cell r="D1567" t="str">
            <v xml:space="preserve">CERE FORMIS CHOCO 145X                            </v>
          </cell>
          <cell r="O1567">
            <v>7790040142480</v>
          </cell>
        </row>
        <row r="1568">
          <cell r="A1568">
            <v>664506</v>
          </cell>
          <cell r="B1568">
            <v>14249</v>
          </cell>
          <cell r="D1568" t="str">
            <v xml:space="preserve">CERE FORMIS CHOCO 245X                            </v>
          </cell>
          <cell r="O1568">
            <v>7790040142497</v>
          </cell>
        </row>
        <row r="1569">
          <cell r="A1569">
            <v>664507</v>
          </cell>
          <cell r="B1569">
            <v>14250</v>
          </cell>
          <cell r="D1569" t="str">
            <v xml:space="preserve">CERE FORMIS FRUTAL 145X                           </v>
          </cell>
          <cell r="O1569">
            <v>7790040142503</v>
          </cell>
        </row>
        <row r="1570">
          <cell r="A1570">
            <v>664508</v>
          </cell>
          <cell r="B1570">
            <v>14251</v>
          </cell>
          <cell r="D1570" t="str">
            <v xml:space="preserve">CERE FORMIS FRUTAL 245X                           </v>
          </cell>
          <cell r="O1570">
            <v>7790040142510</v>
          </cell>
        </row>
        <row r="1571">
          <cell r="A1571">
            <v>664509</v>
          </cell>
          <cell r="B1571">
            <v>14253</v>
          </cell>
          <cell r="D1571" t="str">
            <v xml:space="preserve">CERE FORMIS VAINI 145X                            </v>
          </cell>
          <cell r="O1571">
            <v>7790040142534</v>
          </cell>
        </row>
        <row r="1572">
          <cell r="A1572">
            <v>11017</v>
          </cell>
          <cell r="B1572">
            <v>1041</v>
          </cell>
          <cell r="D1572" t="str">
            <v xml:space="preserve">CERE GRANIX ARITOS C/MIEL 130X                    </v>
          </cell>
          <cell r="O1572">
            <v>7791078022744</v>
          </cell>
        </row>
        <row r="1573">
          <cell r="A1573">
            <v>10703</v>
          </cell>
          <cell r="B1573">
            <v>899</v>
          </cell>
          <cell r="D1573" t="str">
            <v xml:space="preserve">CERE GRANIX ARITOS FRUT 130X                      </v>
          </cell>
          <cell r="O1573">
            <v>7791078022737</v>
          </cell>
        </row>
        <row r="1574">
          <cell r="A1574">
            <v>10702</v>
          </cell>
          <cell r="B1574">
            <v>418</v>
          </cell>
          <cell r="D1574" t="str">
            <v xml:space="preserve">CERE GRANIX BALON CHOC 150X                       </v>
          </cell>
          <cell r="O1574">
            <v>7791078022720</v>
          </cell>
        </row>
        <row r="1575">
          <cell r="A1575">
            <v>10869</v>
          </cell>
          <cell r="B1575">
            <v>27</v>
          </cell>
          <cell r="D1575" t="str">
            <v xml:space="preserve">CERE GRANIX BOCAD AVELL 180X                      </v>
          </cell>
          <cell r="O1575">
            <v>7791078022713</v>
          </cell>
        </row>
        <row r="1576">
          <cell r="A1576">
            <v>657424</v>
          </cell>
          <cell r="B1576">
            <v>234</v>
          </cell>
          <cell r="D1576" t="str">
            <v xml:space="preserve">CERE GRANIX BOCAD DE CERE 180X                    </v>
          </cell>
          <cell r="O1576">
            <v>7790045002123</v>
          </cell>
        </row>
        <row r="1577">
          <cell r="A1577">
            <v>11244</v>
          </cell>
          <cell r="B1577">
            <v>28</v>
          </cell>
          <cell r="D1577" t="str">
            <v xml:space="preserve">CERE GRANIX BOCAD.FRU 180X                        </v>
          </cell>
          <cell r="O1577">
            <v>7791078022706</v>
          </cell>
        </row>
        <row r="1578">
          <cell r="A1578">
            <v>656992</v>
          </cell>
          <cell r="B1578">
            <v>297</v>
          </cell>
          <cell r="D1578" t="str">
            <v xml:space="preserve">CERE GRANIX FIBRA TOTAL 250X                      </v>
          </cell>
          <cell r="O1578">
            <v>7790045823094</v>
          </cell>
        </row>
        <row r="1579">
          <cell r="A1579">
            <v>660404</v>
          </cell>
          <cell r="B1579">
            <v>786</v>
          </cell>
          <cell r="D1579" t="str">
            <v xml:space="preserve">CERE GRANIX GRANOLA ALM PASA 350X                 </v>
          </cell>
          <cell r="O1579">
            <v>7790045825753</v>
          </cell>
        </row>
        <row r="1580">
          <cell r="A1580">
            <v>1367</v>
          </cell>
          <cell r="B1580">
            <v>23</v>
          </cell>
          <cell r="D1580" t="str">
            <v xml:space="preserve">CERE GRANIX MAIZ TRAD 160X                        </v>
          </cell>
          <cell r="O1580">
            <v>7790045001584</v>
          </cell>
        </row>
        <row r="1581">
          <cell r="A1581">
            <v>7920</v>
          </cell>
          <cell r="B1581">
            <v>275</v>
          </cell>
          <cell r="D1581" t="str">
            <v xml:space="preserve">CERE GRANIX MAIZ TRAD 400X                        </v>
          </cell>
          <cell r="O1581">
            <v>7790045001591</v>
          </cell>
        </row>
        <row r="1582">
          <cell r="A1582">
            <v>1368</v>
          </cell>
          <cell r="B1582">
            <v>30</v>
          </cell>
          <cell r="D1582" t="str">
            <v xml:space="preserve">CERE GRANIX SKARCH 240X                           </v>
          </cell>
          <cell r="O1582">
            <v>7790045001607</v>
          </cell>
        </row>
        <row r="1583">
          <cell r="A1583">
            <v>18865</v>
          </cell>
          <cell r="B1583">
            <v>276</v>
          </cell>
          <cell r="D1583" t="str">
            <v xml:space="preserve">CERE GRANIX SKARCH 500X                           </v>
          </cell>
          <cell r="O1583">
            <v>7790045000624</v>
          </cell>
        </row>
        <row r="1584">
          <cell r="A1584">
            <v>660597</v>
          </cell>
          <cell r="B1584">
            <v>0</v>
          </cell>
          <cell r="D1584" t="str">
            <v xml:space="preserve">CERE KELLOGGS CHOCOKRISPIS 165X                   </v>
          </cell>
          <cell r="O1584">
            <v>7793306993536</v>
          </cell>
        </row>
        <row r="1585">
          <cell r="A1585">
            <v>664897</v>
          </cell>
          <cell r="B1585">
            <v>90192</v>
          </cell>
          <cell r="D1585" t="str">
            <v xml:space="preserve">CERE KELLOGGS CHOCOKRISPIS 185X                   </v>
          </cell>
          <cell r="O1585">
            <v>7702103799883</v>
          </cell>
        </row>
        <row r="1586">
          <cell r="A1586">
            <v>664383</v>
          </cell>
          <cell r="B1586">
            <v>90208</v>
          </cell>
          <cell r="D1586" t="str">
            <v xml:space="preserve">CERE KELLOGGS FROOT LOOPS 195X                    </v>
          </cell>
          <cell r="O1586">
            <v>7702103751416</v>
          </cell>
        </row>
        <row r="1587">
          <cell r="A1587">
            <v>666965</v>
          </cell>
          <cell r="B1587">
            <v>90159</v>
          </cell>
          <cell r="D1587" t="str">
            <v xml:space="preserve">CERE KELLOGGS GRANOLA BANANA&amp;MANZANA 200X         </v>
          </cell>
          <cell r="O1587">
            <v>7896004011004</v>
          </cell>
        </row>
        <row r="1588">
          <cell r="A1588">
            <v>666966</v>
          </cell>
          <cell r="B1588">
            <v>90159</v>
          </cell>
          <cell r="D1588" t="str">
            <v xml:space="preserve">CERE KELLOGGS GRANOLA NUTS 200X                   </v>
          </cell>
          <cell r="O1588">
            <v>7896004011011</v>
          </cell>
        </row>
        <row r="1589">
          <cell r="A1589">
            <v>666964</v>
          </cell>
          <cell r="B1589">
            <v>90158</v>
          </cell>
          <cell r="D1589" t="str">
            <v xml:space="preserve">CERE KELLOGGS GRANOLA TRAD 200X                   </v>
          </cell>
          <cell r="O1589">
            <v>7896004010991</v>
          </cell>
        </row>
        <row r="1590">
          <cell r="A1590">
            <v>660593</v>
          </cell>
          <cell r="B1590">
            <v>90510</v>
          </cell>
          <cell r="D1590" t="str">
            <v xml:space="preserve">CERE KELLOGGS ZUCARITAS 150X                      </v>
          </cell>
          <cell r="O1590">
            <v>7896004006376</v>
          </cell>
        </row>
        <row r="1591">
          <cell r="A1591">
            <v>660594</v>
          </cell>
          <cell r="B1591">
            <v>90511</v>
          </cell>
          <cell r="D1591" t="str">
            <v xml:space="preserve">CERE KELLOGGS ZUCARITAS 240X                      </v>
          </cell>
          <cell r="O1591">
            <v>7896004004921</v>
          </cell>
        </row>
        <row r="1592">
          <cell r="A1592">
            <v>6224</v>
          </cell>
          <cell r="B1592">
            <v>13019004</v>
          </cell>
          <cell r="D1592" t="str">
            <v xml:space="preserve">CERE LASFOR ALMOHAD AVELL 200X                    </v>
          </cell>
          <cell r="O1592">
            <v>7798169802650</v>
          </cell>
        </row>
        <row r="1593">
          <cell r="A1593">
            <v>18772</v>
          </cell>
          <cell r="B1593">
            <v>13019002</v>
          </cell>
          <cell r="D1593" t="str">
            <v xml:space="preserve">CERE LASFOR ALMOHAD CHOC 200X                     </v>
          </cell>
          <cell r="O1593">
            <v>7798169800557</v>
          </cell>
        </row>
        <row r="1594">
          <cell r="A1594">
            <v>18771</v>
          </cell>
          <cell r="B1594">
            <v>13019001</v>
          </cell>
          <cell r="D1594" t="str">
            <v xml:space="preserve">CERE LASFOR ALMOHAD FRUT 200X                     </v>
          </cell>
          <cell r="O1594">
            <v>7798169800540</v>
          </cell>
        </row>
        <row r="1595">
          <cell r="A1595">
            <v>18770</v>
          </cell>
          <cell r="B1595">
            <v>13019003</v>
          </cell>
          <cell r="D1595" t="str">
            <v xml:space="preserve">CERE LASFOR ALMOHAD LIMON 200X                    </v>
          </cell>
          <cell r="O1595">
            <v>7798169800564</v>
          </cell>
        </row>
        <row r="1596">
          <cell r="A1596">
            <v>661533</v>
          </cell>
          <cell r="B1596">
            <v>0</v>
          </cell>
          <cell r="D1596" t="str">
            <v xml:space="preserve">CERE LASFOR GRANOLA FRUT ROJ 350X                 </v>
          </cell>
          <cell r="O1596">
            <v>7798169802698</v>
          </cell>
        </row>
        <row r="1597">
          <cell r="A1597">
            <v>1286</v>
          </cell>
          <cell r="B1597">
            <v>13010005</v>
          </cell>
          <cell r="D1597" t="str">
            <v xml:space="preserve">CERE LASFORD ARITO FRUT 180X                      </v>
          </cell>
          <cell r="O1597">
            <v>7798169800663</v>
          </cell>
        </row>
        <row r="1598">
          <cell r="A1598">
            <v>18924</v>
          </cell>
          <cell r="B1598">
            <v>13010004</v>
          </cell>
          <cell r="D1598" t="str">
            <v xml:space="preserve">CERE LASFORD BOLIT CHOC 180X                      </v>
          </cell>
          <cell r="O1598">
            <v>7798169800670</v>
          </cell>
        </row>
        <row r="1599">
          <cell r="A1599">
            <v>661532</v>
          </cell>
          <cell r="B1599">
            <v>0</v>
          </cell>
          <cell r="D1599" t="str">
            <v xml:space="preserve">CERE LASFORD GRANOLA ALM-PAS 350X                 </v>
          </cell>
          <cell r="O1599">
            <v>7798169802643</v>
          </cell>
        </row>
        <row r="1600">
          <cell r="A1600">
            <v>2159</v>
          </cell>
          <cell r="B1600">
            <v>13089002</v>
          </cell>
          <cell r="D1600" t="str">
            <v xml:space="preserve">CERE LASFORD SNUKS AVELL 240X                     </v>
          </cell>
          <cell r="O1600">
            <v>7798169802056</v>
          </cell>
        </row>
        <row r="1601">
          <cell r="A1601">
            <v>12182</v>
          </cell>
          <cell r="B1601">
            <v>13089003</v>
          </cell>
          <cell r="D1601" t="str">
            <v xml:space="preserve">CERE LASFORD SNUKS CHOC 240X                      </v>
          </cell>
          <cell r="O1601">
            <v>7798169802049</v>
          </cell>
        </row>
        <row r="1602">
          <cell r="A1602">
            <v>7222</v>
          </cell>
          <cell r="B1602">
            <v>13089004</v>
          </cell>
          <cell r="D1602" t="str">
            <v xml:space="preserve">CERE LASFORD SNUKS LIMON 240X                     </v>
          </cell>
          <cell r="O1602">
            <v>7798169802728</v>
          </cell>
        </row>
        <row r="1603">
          <cell r="A1603">
            <v>13510</v>
          </cell>
          <cell r="B1603">
            <v>12554950</v>
          </cell>
          <cell r="D1603" t="str">
            <v xml:space="preserve">CERE NESTLE NESQUIK 210X                          </v>
          </cell>
          <cell r="O1603">
            <v>7501001625337</v>
          </cell>
        </row>
        <row r="1604">
          <cell r="A1604">
            <v>4389</v>
          </cell>
          <cell r="B1604">
            <v>12518585</v>
          </cell>
          <cell r="D1604" t="str">
            <v xml:space="preserve">CERE NESTLE TRIX 230X                             </v>
          </cell>
          <cell r="O1604">
            <v>7613034412911</v>
          </cell>
        </row>
        <row r="1605">
          <cell r="A1605">
            <v>13612</v>
          </cell>
          <cell r="B1605">
            <v>12497501</v>
          </cell>
          <cell r="D1605" t="str">
            <v xml:space="preserve">CERE NESTLE TRIX 330X                             </v>
          </cell>
          <cell r="O1605">
            <v>7613034412027</v>
          </cell>
        </row>
        <row r="1606">
          <cell r="A1606">
            <v>13770</v>
          </cell>
          <cell r="B1606">
            <v>52628</v>
          </cell>
          <cell r="D1606" t="str">
            <v xml:space="preserve">CERE QUAKER HONEY GRAHAM 190X                     </v>
          </cell>
          <cell r="O1606">
            <v>7792170063215</v>
          </cell>
        </row>
        <row r="1607">
          <cell r="A1607">
            <v>1708</v>
          </cell>
          <cell r="B1607">
            <v>52629</v>
          </cell>
          <cell r="D1607" t="str">
            <v xml:space="preserve">CERE QUAKER HONEY NUT 190                         </v>
          </cell>
          <cell r="O1607">
            <v>7792170052080</v>
          </cell>
        </row>
        <row r="1608">
          <cell r="A1608">
            <v>660662</v>
          </cell>
          <cell r="B1608">
            <v>90412</v>
          </cell>
          <cell r="D1608" t="str">
            <v xml:space="preserve">CERE ZOO CARTOON CHOC 165X                        </v>
          </cell>
          <cell r="O1608">
            <v>7793306993499</v>
          </cell>
        </row>
        <row r="1609">
          <cell r="A1609">
            <v>660664</v>
          </cell>
          <cell r="B1609">
            <v>90432</v>
          </cell>
          <cell r="D1609" t="str">
            <v xml:space="preserve">CERE ZOO CARTOON FRUT 135X                        </v>
          </cell>
          <cell r="O1609">
            <v>7793306993475</v>
          </cell>
        </row>
        <row r="1610">
          <cell r="A1610">
            <v>666026</v>
          </cell>
          <cell r="B1610">
            <v>3415</v>
          </cell>
          <cell r="D1610" t="str">
            <v xml:space="preserve">CERE-LG DICOMERE QUINOA POP 160X                  </v>
          </cell>
          <cell r="O1610">
            <v>7793323024978</v>
          </cell>
        </row>
        <row r="1611">
          <cell r="A1611">
            <v>662634</v>
          </cell>
          <cell r="B1611">
            <v>13089005</v>
          </cell>
          <cell r="D1611" t="str">
            <v xml:space="preserve">CERE-LG SNUKS ARIT FRUT 200X                      </v>
          </cell>
          <cell r="O1611">
            <v>7798169802797</v>
          </cell>
        </row>
        <row r="1612">
          <cell r="A1612">
            <v>664870</v>
          </cell>
          <cell r="B1612">
            <v>3275</v>
          </cell>
          <cell r="D1612" t="str">
            <v xml:space="preserve">CERE-LG SNUKS AVELLANA 90X                        </v>
          </cell>
          <cell r="O1612">
            <v>7798169803275</v>
          </cell>
        </row>
        <row r="1613">
          <cell r="A1613">
            <v>666464</v>
          </cell>
          <cell r="B1613">
            <v>0</v>
          </cell>
          <cell r="D1613" t="str">
            <v xml:space="preserve">CERE-LG SNUKS BOL CHOCO 200X                      </v>
          </cell>
          <cell r="O1613">
            <v>7798169802780</v>
          </cell>
        </row>
        <row r="1614">
          <cell r="A1614">
            <v>664862</v>
          </cell>
          <cell r="B1614">
            <v>3268</v>
          </cell>
          <cell r="D1614" t="str">
            <v xml:space="preserve">CERE-LG SNUKS FRUTILLA 90X                        </v>
          </cell>
          <cell r="O1614">
            <v>7798169803268</v>
          </cell>
        </row>
        <row r="1615">
          <cell r="A1615">
            <v>666159</v>
          </cell>
          <cell r="B1615">
            <v>71000</v>
          </cell>
          <cell r="D1615" t="str">
            <v xml:space="preserve">CERV 5.0 ORIGINAL LATA 500X                       </v>
          </cell>
          <cell r="O1615">
            <v>4014086096518</v>
          </cell>
        </row>
        <row r="1616">
          <cell r="A1616">
            <v>3399</v>
          </cell>
          <cell r="B1616">
            <v>23150</v>
          </cell>
          <cell r="D1616" t="str">
            <v xml:space="preserve">CERV AMSTEL LAGER LATA 473X                       </v>
          </cell>
          <cell r="O1616">
            <v>7793147572044</v>
          </cell>
        </row>
        <row r="1617">
          <cell r="A1617">
            <v>663783</v>
          </cell>
          <cell r="B1617">
            <v>23244</v>
          </cell>
          <cell r="D1617" t="str">
            <v xml:space="preserve">CERV AMSTEL LAGER LATA 710X                       </v>
          </cell>
          <cell r="O1617">
            <v>7793147572853</v>
          </cell>
        </row>
        <row r="1618">
          <cell r="A1618">
            <v>658340</v>
          </cell>
          <cell r="B1618">
            <v>19403</v>
          </cell>
          <cell r="D1618" t="str">
            <v xml:space="preserve">CERV ANDES ORIGEN IPA LATA 473X                   </v>
          </cell>
          <cell r="O1618">
            <v>7792798002726</v>
          </cell>
        </row>
        <row r="1619">
          <cell r="A1619">
            <v>664328</v>
          </cell>
          <cell r="B1619">
            <v>31212</v>
          </cell>
          <cell r="D1619" t="str">
            <v xml:space="preserve">CERV ANDES ORIGEN LAT 710X                        </v>
          </cell>
          <cell r="O1619">
            <v>7792798014163</v>
          </cell>
        </row>
        <row r="1620">
          <cell r="A1620">
            <v>663854</v>
          </cell>
          <cell r="B1620">
            <v>31355</v>
          </cell>
          <cell r="D1620" t="str">
            <v xml:space="preserve">CERV ANDES ORIGEN ORO 473X                        </v>
          </cell>
          <cell r="O1620">
            <v>7792798014958</v>
          </cell>
        </row>
        <row r="1621">
          <cell r="A1621">
            <v>25498</v>
          </cell>
          <cell r="B1621">
            <v>19112</v>
          </cell>
          <cell r="D1621" t="str">
            <v xml:space="preserve">CERV ANDES ORIGEN ROJA LAT 473X                   </v>
          </cell>
          <cell r="O1621">
            <v>7792798992317</v>
          </cell>
        </row>
        <row r="1622">
          <cell r="A1622">
            <v>6088</v>
          </cell>
          <cell r="B1622">
            <v>18593</v>
          </cell>
          <cell r="D1622" t="str">
            <v xml:space="preserve">CERV ANDES ORIGEN ROJA RET 340X                   </v>
          </cell>
          <cell r="O1622">
            <v>7792798002153</v>
          </cell>
        </row>
        <row r="1623">
          <cell r="A1623">
            <v>25502</v>
          </cell>
          <cell r="B1623">
            <v>31211</v>
          </cell>
          <cell r="D1623" t="str">
            <v xml:space="preserve">CERV ANDES ORIGEN RUBIA LAT 473X                  </v>
          </cell>
          <cell r="O1623">
            <v>7792798999866</v>
          </cell>
        </row>
        <row r="1624">
          <cell r="A1624">
            <v>664243</v>
          </cell>
          <cell r="B1624">
            <v>23290</v>
          </cell>
          <cell r="D1624" t="str">
            <v xml:space="preserve">CERV BLUE MOON 473X                               </v>
          </cell>
          <cell r="O1624">
            <v>7793147572433</v>
          </cell>
        </row>
        <row r="1625">
          <cell r="A1625">
            <v>3893</v>
          </cell>
          <cell r="B1625">
            <v>22848</v>
          </cell>
          <cell r="D1625" t="str">
            <v xml:space="preserve">CERV BLUE MOON L/N 355X                           </v>
          </cell>
          <cell r="O1625">
            <v>7793147570637</v>
          </cell>
        </row>
        <row r="1626">
          <cell r="A1626">
            <v>661103</v>
          </cell>
          <cell r="B1626">
            <v>25351</v>
          </cell>
          <cell r="D1626" t="str">
            <v xml:space="preserve">CERV BRAHMA DORADA LAT 473X                       </v>
          </cell>
          <cell r="O1626">
            <v>7792798011438</v>
          </cell>
        </row>
        <row r="1627">
          <cell r="A1627">
            <v>2486</v>
          </cell>
          <cell r="B1627">
            <v>32378</v>
          </cell>
          <cell r="D1627" t="str">
            <v xml:space="preserve">CERV BRAHMA LAT 354X                              </v>
          </cell>
          <cell r="O1627">
            <v>7792798005871</v>
          </cell>
        </row>
        <row r="1628">
          <cell r="A1628">
            <v>2487</v>
          </cell>
          <cell r="B1628">
            <v>7618</v>
          </cell>
          <cell r="D1628" t="str">
            <v xml:space="preserve">CERV BRAHMA LAT 473X                              </v>
          </cell>
          <cell r="O1628">
            <v>7792798005888</v>
          </cell>
        </row>
        <row r="1629">
          <cell r="A1629">
            <v>666676</v>
          </cell>
          <cell r="B1629">
            <v>31442</v>
          </cell>
          <cell r="D1629" t="str">
            <v xml:space="preserve">CERV BRAHMA LAT 710X                              </v>
          </cell>
          <cell r="O1629">
            <v>7792798015061</v>
          </cell>
        </row>
        <row r="1630">
          <cell r="A1630">
            <v>8701</v>
          </cell>
          <cell r="B1630">
            <v>6582</v>
          </cell>
          <cell r="D1630" t="str">
            <v xml:space="preserve">CERV BRAHMA RET 340X                              </v>
          </cell>
          <cell r="O1630">
            <v>7792798000395</v>
          </cell>
        </row>
        <row r="1631">
          <cell r="A1631">
            <v>8213</v>
          </cell>
          <cell r="B1631">
            <v>24683</v>
          </cell>
          <cell r="D1631" t="str">
            <v xml:space="preserve">CERV BUDWEISER LAT 473X                           </v>
          </cell>
          <cell r="O1631">
            <v>7793147118822</v>
          </cell>
        </row>
        <row r="1632">
          <cell r="A1632">
            <v>664843</v>
          </cell>
          <cell r="B1632">
            <v>28692</v>
          </cell>
          <cell r="D1632" t="str">
            <v xml:space="preserve">CERV BUDWEISER LAT 710X                           </v>
          </cell>
          <cell r="O1632">
            <v>7792798013357</v>
          </cell>
        </row>
        <row r="1633">
          <cell r="A1633">
            <v>665438</v>
          </cell>
          <cell r="B1633">
            <v>30895</v>
          </cell>
          <cell r="D1633" t="str">
            <v xml:space="preserve">CERV CORONA 0% L.NE CK 330X                       </v>
          </cell>
          <cell r="O1633">
            <v>7891991305679</v>
          </cell>
        </row>
        <row r="1634">
          <cell r="A1634">
            <v>3599</v>
          </cell>
          <cell r="B1634">
            <v>20443</v>
          </cell>
          <cell r="D1634" t="str">
            <v xml:space="preserve">CERV CORONA L.NECK 330X                           </v>
          </cell>
          <cell r="O1634">
            <v>75032715</v>
          </cell>
        </row>
        <row r="1635">
          <cell r="A1635">
            <v>662497</v>
          </cell>
          <cell r="B1635">
            <v>21859</v>
          </cell>
          <cell r="D1635" t="str">
            <v xml:space="preserve">CERV CORONA LAT 410X                              </v>
          </cell>
          <cell r="O1635">
            <v>7792798012435</v>
          </cell>
        </row>
        <row r="1636">
          <cell r="A1636">
            <v>665452</v>
          </cell>
          <cell r="B1636">
            <v>31213</v>
          </cell>
          <cell r="D1636" t="str">
            <v xml:space="preserve">CERV CORONA LAT 473X                              </v>
          </cell>
          <cell r="O1636">
            <v>7792798014705</v>
          </cell>
        </row>
        <row r="1637">
          <cell r="A1637">
            <v>666162</v>
          </cell>
          <cell r="B1637">
            <v>162</v>
          </cell>
          <cell r="D1637" t="str">
            <v xml:space="preserve">CERV ESTRELLA DEL SUR LAT 330X                    </v>
          </cell>
          <cell r="O1637">
            <v>8410793206138</v>
          </cell>
        </row>
        <row r="1638">
          <cell r="A1638">
            <v>666161</v>
          </cell>
          <cell r="B1638">
            <v>71011</v>
          </cell>
          <cell r="D1638" t="str">
            <v xml:space="preserve">CERV ESTRELLA DEL SUR LAT 500X                    </v>
          </cell>
          <cell r="O1638">
            <v>8410793203137</v>
          </cell>
        </row>
        <row r="1639">
          <cell r="A1639">
            <v>667115</v>
          </cell>
          <cell r="B1639">
            <v>6691</v>
          </cell>
          <cell r="D1639" t="str">
            <v xml:space="preserve">CERV ESTRELLA GALICIA 355X                        </v>
          </cell>
          <cell r="O1639">
            <v>7898953990287</v>
          </cell>
        </row>
        <row r="1640">
          <cell r="A1640">
            <v>667114</v>
          </cell>
          <cell r="B1640">
            <v>6690</v>
          </cell>
          <cell r="D1640" t="str">
            <v xml:space="preserve">CERV ESTRELLA GALICIA 473X                        </v>
          </cell>
          <cell r="O1640">
            <v>7898953990430</v>
          </cell>
        </row>
        <row r="1641">
          <cell r="A1641">
            <v>664329</v>
          </cell>
          <cell r="B1641">
            <v>29395</v>
          </cell>
          <cell r="D1641" t="str">
            <v xml:space="preserve">CERV GOOSE ISLAND LAGER LAT 473X                  </v>
          </cell>
          <cell r="O1641">
            <v>7792798014064</v>
          </cell>
        </row>
        <row r="1642">
          <cell r="A1642">
            <v>9844</v>
          </cell>
          <cell r="B1642">
            <v>23009</v>
          </cell>
          <cell r="D1642" t="str">
            <v xml:space="preserve">CERV GROLSCH LATA 473X                            </v>
          </cell>
          <cell r="O1642">
            <v>7795697000213</v>
          </cell>
        </row>
        <row r="1643">
          <cell r="A1643">
            <v>665759</v>
          </cell>
          <cell r="B1643">
            <v>6615</v>
          </cell>
          <cell r="D1643" t="str">
            <v xml:space="preserve">CERV GUINNES EXTRA STOUT 473X                     </v>
          </cell>
          <cell r="O1643">
            <v>7798339251592</v>
          </cell>
        </row>
        <row r="1644">
          <cell r="A1644">
            <v>666687</v>
          </cell>
          <cell r="B1644">
            <v>6616</v>
          </cell>
          <cell r="D1644" t="str">
            <v xml:space="preserve">CERV GUINNES HOUSE 13 LAGER 473X                  </v>
          </cell>
          <cell r="O1644">
            <v>7798339251554</v>
          </cell>
        </row>
        <row r="1645">
          <cell r="A1645">
            <v>663477</v>
          </cell>
          <cell r="B1645">
            <v>23250</v>
          </cell>
          <cell r="D1645" t="str">
            <v xml:space="preserve">CERV HEINEKEN 0.0 LAT 355X                        </v>
          </cell>
          <cell r="O1645">
            <v>7793147572808</v>
          </cell>
        </row>
        <row r="1646">
          <cell r="A1646">
            <v>666224</v>
          </cell>
          <cell r="B1646">
            <v>23371</v>
          </cell>
          <cell r="D1646" t="str">
            <v xml:space="preserve">CERV HEINEKEN 0.0 LAT 473X                        </v>
          </cell>
          <cell r="O1646">
            <v>7793147574093</v>
          </cell>
        </row>
        <row r="1647">
          <cell r="A1647">
            <v>663782</v>
          </cell>
          <cell r="B1647">
            <v>23271</v>
          </cell>
          <cell r="D1647" t="str">
            <v xml:space="preserve">CERV HEINEKEN L.NECK 0.0 330x                     </v>
          </cell>
          <cell r="O1647">
            <v>7802100003270</v>
          </cell>
        </row>
        <row r="1648">
          <cell r="A1648">
            <v>6329</v>
          </cell>
          <cell r="B1648">
            <v>21542</v>
          </cell>
          <cell r="D1648" t="str">
            <v xml:space="preserve">CERV HEINEKEN L.NECK BOT 330X                     </v>
          </cell>
          <cell r="O1648">
            <v>7793147009137</v>
          </cell>
        </row>
        <row r="1649">
          <cell r="A1649">
            <v>873</v>
          </cell>
          <cell r="B1649">
            <v>23165</v>
          </cell>
          <cell r="D1649" t="str">
            <v xml:space="preserve">CERV HEINEKEN LAT 473X                            </v>
          </cell>
          <cell r="O1649">
            <v>7793147009298</v>
          </cell>
        </row>
        <row r="1650">
          <cell r="A1650">
            <v>663731</v>
          </cell>
          <cell r="B1650">
            <v>23186</v>
          </cell>
          <cell r="D1650" t="str">
            <v xml:space="preserve">CERV HEINEKEN LAT 710X                            </v>
          </cell>
          <cell r="O1650">
            <v>7793147573119</v>
          </cell>
        </row>
        <row r="1651">
          <cell r="A1651">
            <v>13451</v>
          </cell>
          <cell r="B1651">
            <v>23171</v>
          </cell>
          <cell r="D1651" t="str">
            <v xml:space="preserve">CERV IMPERIAL APA LAT 473X                        </v>
          </cell>
          <cell r="O1651">
            <v>7793147571160</v>
          </cell>
        </row>
        <row r="1652">
          <cell r="A1652">
            <v>665641</v>
          </cell>
          <cell r="B1652">
            <v>23363</v>
          </cell>
          <cell r="D1652" t="str">
            <v xml:space="preserve">CERV IMPERIAL GOLDEN 330X                         </v>
          </cell>
          <cell r="O1652">
            <v>7793147574109</v>
          </cell>
        </row>
        <row r="1653">
          <cell r="A1653">
            <v>664377</v>
          </cell>
          <cell r="B1653">
            <v>23293</v>
          </cell>
          <cell r="D1653" t="str">
            <v xml:space="preserve">CERV IMPERIAL GOLDEN LAT 0.0 355X                 </v>
          </cell>
          <cell r="O1653">
            <v>7793147572822</v>
          </cell>
        </row>
        <row r="1654">
          <cell r="A1654">
            <v>13270</v>
          </cell>
          <cell r="B1654">
            <v>23168</v>
          </cell>
          <cell r="D1654" t="str">
            <v xml:space="preserve">CERV IMPERIAL GOLDEN LATA 473X                    </v>
          </cell>
          <cell r="O1654">
            <v>7793147571689</v>
          </cell>
        </row>
        <row r="1655">
          <cell r="A1655">
            <v>661183</v>
          </cell>
          <cell r="B1655">
            <v>23222</v>
          </cell>
          <cell r="D1655" t="str">
            <v xml:space="preserve">CERV IMPERIAL GOLDEN LATA 710X                    </v>
          </cell>
          <cell r="O1655">
            <v>7793147572624</v>
          </cell>
        </row>
        <row r="1656">
          <cell r="A1656">
            <v>666599</v>
          </cell>
          <cell r="B1656">
            <v>23374</v>
          </cell>
          <cell r="D1656" t="str">
            <v xml:space="preserve">CERV IMPERIAL GOLDEN S/ALCOHOL 473X               </v>
          </cell>
          <cell r="O1656">
            <v>7793147574130</v>
          </cell>
        </row>
        <row r="1657">
          <cell r="A1657">
            <v>9139</v>
          </cell>
          <cell r="B1657">
            <v>23172</v>
          </cell>
          <cell r="D1657" t="str">
            <v xml:space="preserve">CERV IMPERIAL IPA LAT 473X                        </v>
          </cell>
          <cell r="O1657">
            <v>7793147570743</v>
          </cell>
        </row>
        <row r="1658">
          <cell r="A1658">
            <v>20077</v>
          </cell>
          <cell r="B1658">
            <v>23190</v>
          </cell>
          <cell r="D1658" t="str">
            <v xml:space="preserve">CERV IMPERIAL LAGER LATA 710X                     </v>
          </cell>
          <cell r="O1658">
            <v>7793147571412</v>
          </cell>
        </row>
        <row r="1659">
          <cell r="A1659">
            <v>11602</v>
          </cell>
          <cell r="B1659">
            <v>23164</v>
          </cell>
          <cell r="D1659" t="str">
            <v xml:space="preserve">CERV IMPERIAL LATA 473X                           </v>
          </cell>
          <cell r="O1659">
            <v>7793147000950</v>
          </cell>
        </row>
        <row r="1660">
          <cell r="A1660">
            <v>6981</v>
          </cell>
          <cell r="B1660">
            <v>23226</v>
          </cell>
          <cell r="D1660" t="str">
            <v xml:space="preserve">CERV IMPERIAL ROJA LAT 473X                       </v>
          </cell>
          <cell r="O1660">
            <v>7793147570774</v>
          </cell>
        </row>
        <row r="1661">
          <cell r="A1661">
            <v>658391</v>
          </cell>
          <cell r="B1661">
            <v>23170</v>
          </cell>
          <cell r="D1661" t="str">
            <v xml:space="preserve">CERV IMPERIAL STOUT LATA 473X                     </v>
          </cell>
          <cell r="O1661">
            <v>7793147001742</v>
          </cell>
        </row>
        <row r="1662">
          <cell r="A1662">
            <v>667021</v>
          </cell>
          <cell r="B1662">
            <v>47627</v>
          </cell>
          <cell r="D1662" t="str">
            <v xml:space="preserve">CERV MICHELOB ULTRA 275X                          </v>
          </cell>
          <cell r="O1662">
            <v>7840050009737</v>
          </cell>
        </row>
        <row r="1663">
          <cell r="A1663">
            <v>660742</v>
          </cell>
          <cell r="B1663">
            <v>31558</v>
          </cell>
          <cell r="D1663" t="str">
            <v xml:space="preserve">CERV MICHELOB ULTRA LAT 473X                      </v>
          </cell>
          <cell r="O1663">
            <v>7792798010264</v>
          </cell>
        </row>
        <row r="1664">
          <cell r="A1664">
            <v>101648</v>
          </cell>
          <cell r="B1664">
            <v>23301</v>
          </cell>
          <cell r="D1664" t="str">
            <v xml:space="preserve">CERV MILLER DRAFT L/NECK 330X                     </v>
          </cell>
          <cell r="O1664">
            <v>7793147570231</v>
          </cell>
        </row>
        <row r="1665">
          <cell r="A1665">
            <v>3986</v>
          </cell>
          <cell r="B1665">
            <v>23110</v>
          </cell>
          <cell r="D1665" t="str">
            <v xml:space="preserve">CERV MILLER DRAFT LATA 473X                       </v>
          </cell>
          <cell r="O1665">
            <v>7795697615172</v>
          </cell>
        </row>
        <row r="1666">
          <cell r="A1666">
            <v>5461</v>
          </cell>
          <cell r="B1666">
            <v>23184</v>
          </cell>
          <cell r="D1666" t="str">
            <v xml:space="preserve">CERV MILLER DRAFT LATA 710X                       </v>
          </cell>
          <cell r="O1666">
            <v>7793147571382</v>
          </cell>
        </row>
        <row r="1667">
          <cell r="A1667">
            <v>665756</v>
          </cell>
          <cell r="B1667">
            <v>6612</v>
          </cell>
          <cell r="D1667" t="str">
            <v xml:space="preserve">CERV PAMPA B. AMBER 473X                          </v>
          </cell>
          <cell r="O1667">
            <v>7798339251202</v>
          </cell>
        </row>
        <row r="1668">
          <cell r="A1668">
            <v>665755</v>
          </cell>
          <cell r="B1668">
            <v>6611</v>
          </cell>
          <cell r="D1668" t="str">
            <v xml:space="preserve">CERV PAMPA B. DORADA 473X                         </v>
          </cell>
          <cell r="O1668">
            <v>7798339251196</v>
          </cell>
        </row>
        <row r="1669">
          <cell r="A1669">
            <v>665757</v>
          </cell>
          <cell r="B1669">
            <v>6613</v>
          </cell>
          <cell r="D1669" t="str">
            <v xml:space="preserve">CERV PAMPA B. HONEY 473X                          </v>
          </cell>
          <cell r="O1669">
            <v>7798339251387</v>
          </cell>
        </row>
        <row r="1670">
          <cell r="A1670">
            <v>665754</v>
          </cell>
          <cell r="B1670">
            <v>6610</v>
          </cell>
          <cell r="D1670" t="str">
            <v xml:space="preserve">CERV PAMPA B. IPA 473X                            </v>
          </cell>
          <cell r="O1670">
            <v>7798339251189</v>
          </cell>
        </row>
        <row r="1671">
          <cell r="A1671">
            <v>667247</v>
          </cell>
          <cell r="B1671">
            <v>6617</v>
          </cell>
          <cell r="D1671" t="str">
            <v xml:space="preserve">CERV PAMPA B. LAGER 473X                          </v>
          </cell>
          <cell r="O1671">
            <v>7798339253466</v>
          </cell>
        </row>
        <row r="1672">
          <cell r="A1672">
            <v>665758</v>
          </cell>
          <cell r="B1672">
            <v>6614</v>
          </cell>
          <cell r="D1672" t="str">
            <v xml:space="preserve">CERV PAMPA B. NCREAM STOUT 473X                   </v>
          </cell>
          <cell r="O1672">
            <v>7798339251578</v>
          </cell>
        </row>
        <row r="1673">
          <cell r="A1673">
            <v>20313</v>
          </cell>
          <cell r="B1673">
            <v>16315</v>
          </cell>
          <cell r="D1673" t="str">
            <v xml:space="preserve">CERV PATAGONIA 24.7 LATA 473X                     </v>
          </cell>
          <cell r="O1673">
            <v>7792798001972</v>
          </cell>
        </row>
        <row r="1674">
          <cell r="A1674">
            <v>657105</v>
          </cell>
          <cell r="B1674">
            <v>19372</v>
          </cell>
          <cell r="D1674" t="str">
            <v xml:space="preserve">CERV PATAGONIA AMBER LAT 473X                     </v>
          </cell>
          <cell r="O1674">
            <v>7792798001965</v>
          </cell>
        </row>
        <row r="1675">
          <cell r="A1675">
            <v>20078</v>
          </cell>
          <cell r="B1675">
            <v>20995</v>
          </cell>
          <cell r="D1675" t="str">
            <v xml:space="preserve">CERV PATAGONIA BOHEMIAN LAT 473X                  </v>
          </cell>
          <cell r="O1675">
            <v>7792798003563</v>
          </cell>
        </row>
        <row r="1676">
          <cell r="A1676">
            <v>20105</v>
          </cell>
          <cell r="B1676">
            <v>20809</v>
          </cell>
          <cell r="D1676" t="str">
            <v xml:space="preserve">CERV PATAGONIA VERA IPA LAT 473X                  </v>
          </cell>
          <cell r="O1676">
            <v>7792798003365</v>
          </cell>
        </row>
        <row r="1677">
          <cell r="A1677">
            <v>12710</v>
          </cell>
          <cell r="B1677">
            <v>31216</v>
          </cell>
          <cell r="D1677" t="str">
            <v xml:space="preserve">CERV QUILMES 0% LAT 473X                          </v>
          </cell>
          <cell r="O1677">
            <v>7792798009107</v>
          </cell>
        </row>
        <row r="1678">
          <cell r="A1678">
            <v>18514</v>
          </cell>
          <cell r="B1678">
            <v>29743</v>
          </cell>
          <cell r="D1678" t="str">
            <v xml:space="preserve">CERV QUILMES 1890 LAT 473X                        </v>
          </cell>
          <cell r="O1678">
            <v>7792798001262</v>
          </cell>
        </row>
        <row r="1679">
          <cell r="A1679">
            <v>666677</v>
          </cell>
          <cell r="B1679">
            <v>32304</v>
          </cell>
          <cell r="D1679" t="str">
            <v xml:space="preserve">CERV QUILMES BAJO CERO 473X                       </v>
          </cell>
          <cell r="O1679">
            <v>7792798015290</v>
          </cell>
        </row>
        <row r="1680">
          <cell r="A1680">
            <v>663787</v>
          </cell>
          <cell r="B1680">
            <v>31307</v>
          </cell>
          <cell r="D1680" t="str">
            <v xml:space="preserve">CERV QUILMES CLASICA 710X                         </v>
          </cell>
          <cell r="O1680">
            <v>7792798014835</v>
          </cell>
        </row>
        <row r="1681">
          <cell r="A1681">
            <v>7969</v>
          </cell>
          <cell r="B1681">
            <v>7713</v>
          </cell>
          <cell r="D1681" t="str">
            <v xml:space="preserve">CERV QUILMES CLASICA RET 340X                     </v>
          </cell>
          <cell r="O1681">
            <v>7792798011087</v>
          </cell>
        </row>
        <row r="1682">
          <cell r="A1682">
            <v>884</v>
          </cell>
          <cell r="B1682">
            <v>2117</v>
          </cell>
          <cell r="D1682" t="str">
            <v xml:space="preserve">CERV QUILMES CRISTAL LAT 473X                     </v>
          </cell>
          <cell r="O1682">
            <v>7792798012923</v>
          </cell>
        </row>
        <row r="1683">
          <cell r="A1683">
            <v>664230</v>
          </cell>
          <cell r="B1683">
            <v>28314</v>
          </cell>
          <cell r="D1683" t="str">
            <v xml:space="preserve">CERV QUILMES IPA LAT 473X                         </v>
          </cell>
          <cell r="O1683">
            <v>7792798013388</v>
          </cell>
        </row>
        <row r="1684">
          <cell r="A1684">
            <v>18537</v>
          </cell>
          <cell r="B1684">
            <v>13500</v>
          </cell>
          <cell r="D1684" t="str">
            <v xml:space="preserve">CERV QUILMES STOUT LAT 473X                       </v>
          </cell>
          <cell r="O1684">
            <v>7792798001316</v>
          </cell>
        </row>
        <row r="1685">
          <cell r="A1685">
            <v>665750</v>
          </cell>
          <cell r="B1685">
            <v>6606</v>
          </cell>
          <cell r="D1685" t="str">
            <v xml:space="preserve">CERV RABIETA GOLDEN 473X                          </v>
          </cell>
          <cell r="O1685">
            <v>7798339251226</v>
          </cell>
        </row>
        <row r="1686">
          <cell r="A1686">
            <v>665753</v>
          </cell>
          <cell r="B1686">
            <v>6609</v>
          </cell>
          <cell r="D1686" t="str">
            <v xml:space="preserve">CERV RABIETA HELLES MUNICH 473X                   </v>
          </cell>
          <cell r="O1686">
            <v>7798339251264</v>
          </cell>
        </row>
        <row r="1687">
          <cell r="A1687">
            <v>665749</v>
          </cell>
          <cell r="B1687">
            <v>6605</v>
          </cell>
          <cell r="D1687" t="str">
            <v xml:space="preserve">CERV RABIETA IPA 473X                             </v>
          </cell>
          <cell r="O1687">
            <v>7798339251219</v>
          </cell>
        </row>
        <row r="1688">
          <cell r="A1688">
            <v>665752</v>
          </cell>
          <cell r="B1688">
            <v>6608</v>
          </cell>
          <cell r="D1688" t="str">
            <v xml:space="preserve">CERV RABIETA RED HONEY 473X                       </v>
          </cell>
          <cell r="O1688">
            <v>7798339251240</v>
          </cell>
        </row>
        <row r="1689">
          <cell r="A1689">
            <v>665751</v>
          </cell>
          <cell r="B1689">
            <v>6607</v>
          </cell>
          <cell r="D1689" t="str">
            <v xml:space="preserve">CERV RABIETA RED IRISH 473X                       </v>
          </cell>
          <cell r="O1689">
            <v>7798339251233</v>
          </cell>
        </row>
        <row r="1690">
          <cell r="A1690">
            <v>661199</v>
          </cell>
          <cell r="B1690">
            <v>23155</v>
          </cell>
          <cell r="D1690" t="str">
            <v xml:space="preserve">CERV SALTA CAUTIVA ROJA LAT 473X                  </v>
          </cell>
          <cell r="O1690">
            <v>7793147572389</v>
          </cell>
        </row>
        <row r="1691">
          <cell r="A1691">
            <v>661198</v>
          </cell>
          <cell r="B1691">
            <v>23162</v>
          </cell>
          <cell r="D1691" t="str">
            <v xml:space="preserve">CERV SALTA CAUTIVA RUBIA LAT 473X                 </v>
          </cell>
          <cell r="O1691">
            <v>7793147572327</v>
          </cell>
        </row>
        <row r="1692">
          <cell r="A1692">
            <v>665077</v>
          </cell>
          <cell r="B1692">
            <v>23314</v>
          </cell>
          <cell r="D1692" t="str">
            <v xml:space="preserve">CERV SALTA CAUTIVA SESSION LAT 473X               </v>
          </cell>
          <cell r="O1692">
            <v>7793147573683</v>
          </cell>
        </row>
        <row r="1693">
          <cell r="A1693">
            <v>664300</v>
          </cell>
          <cell r="B1693">
            <v>23069</v>
          </cell>
          <cell r="D1693" t="str">
            <v xml:space="preserve">CERV SALTA NEGRA 473X                             </v>
          </cell>
          <cell r="O1693">
            <v>7793147571344</v>
          </cell>
        </row>
        <row r="1694">
          <cell r="A1694">
            <v>664201</v>
          </cell>
          <cell r="B1694">
            <v>22813</v>
          </cell>
          <cell r="D1694" t="str">
            <v xml:space="preserve">CERV SALTA RUBIA LATA 473X                        </v>
          </cell>
          <cell r="O1694">
            <v>7793147570347</v>
          </cell>
        </row>
        <row r="1695">
          <cell r="A1695">
            <v>9874</v>
          </cell>
          <cell r="B1695">
            <v>11094</v>
          </cell>
          <cell r="D1695" t="str">
            <v xml:space="preserve">CERV SANTA FE LAT 473X                            </v>
          </cell>
          <cell r="O1695">
            <v>7793147570286</v>
          </cell>
        </row>
        <row r="1696">
          <cell r="A1696">
            <v>3768</v>
          </cell>
          <cell r="B1696">
            <v>11093</v>
          </cell>
          <cell r="D1696" t="str">
            <v xml:space="preserve">CERV SANTA FE PILSEN LAT 473X                     </v>
          </cell>
          <cell r="O1696">
            <v>7793147572075</v>
          </cell>
        </row>
        <row r="1697">
          <cell r="A1697">
            <v>13261</v>
          </cell>
          <cell r="B1697">
            <v>23163</v>
          </cell>
          <cell r="D1697" t="str">
            <v xml:space="preserve">CERV SCHNEIDER LAT 473X                           </v>
          </cell>
          <cell r="O1697">
            <v>7793147118945</v>
          </cell>
        </row>
        <row r="1698">
          <cell r="A1698">
            <v>658219</v>
          </cell>
          <cell r="B1698">
            <v>23179</v>
          </cell>
          <cell r="D1698" t="str">
            <v xml:space="preserve">CERV SCHNEIDER LAT 710X                           </v>
          </cell>
          <cell r="O1698">
            <v>7793147570606</v>
          </cell>
        </row>
        <row r="1699">
          <cell r="A1699">
            <v>666782</v>
          </cell>
          <cell r="B1699">
            <v>23382</v>
          </cell>
          <cell r="D1699" t="str">
            <v xml:space="preserve">CERV SCHNEIDER REMIX LIMON LAT 473X               </v>
          </cell>
          <cell r="O1699">
            <v>7793147574222</v>
          </cell>
        </row>
        <row r="1700">
          <cell r="A1700">
            <v>18183</v>
          </cell>
          <cell r="B1700">
            <v>23308</v>
          </cell>
          <cell r="D1700" t="str">
            <v xml:space="preserve">CERV SOL LAT 473X                                 </v>
          </cell>
          <cell r="O1700">
            <v>7793147001704</v>
          </cell>
        </row>
        <row r="1701">
          <cell r="A1701">
            <v>5650</v>
          </cell>
          <cell r="B1701">
            <v>11961</v>
          </cell>
          <cell r="D1701" t="str">
            <v xml:space="preserve">CERV SOL LONG NECK 330X                           </v>
          </cell>
          <cell r="O1701">
            <v>7793147001216</v>
          </cell>
        </row>
        <row r="1702">
          <cell r="A1702">
            <v>662496</v>
          </cell>
          <cell r="B1702">
            <v>28699</v>
          </cell>
          <cell r="D1702" t="str">
            <v xml:space="preserve">CERV STELLA ARTOIS 0% L.N 330X                    </v>
          </cell>
          <cell r="O1702">
            <v>7792798010059</v>
          </cell>
        </row>
        <row r="1703">
          <cell r="A1703">
            <v>664332</v>
          </cell>
          <cell r="B1703">
            <v>28318</v>
          </cell>
          <cell r="D1703" t="str">
            <v xml:space="preserve">CERV STELLA ARTOIS 0% LAT 473X                    </v>
          </cell>
          <cell r="O1703">
            <v>7792798013487</v>
          </cell>
        </row>
        <row r="1704">
          <cell r="A1704">
            <v>2493</v>
          </cell>
          <cell r="B1704">
            <v>24930</v>
          </cell>
          <cell r="D1704" t="str">
            <v xml:space="preserve">CERV STELLA ARTOIS L.NECK 330X                    </v>
          </cell>
          <cell r="O1704">
            <v>7792798006045</v>
          </cell>
        </row>
        <row r="1705">
          <cell r="A1705">
            <v>664327</v>
          </cell>
          <cell r="B1705">
            <v>29645</v>
          </cell>
          <cell r="D1705" t="str">
            <v xml:space="preserve">CERV STELLA ARTOIS LAGER LAT 710X                 </v>
          </cell>
          <cell r="O1705">
            <v>7792798013982</v>
          </cell>
        </row>
        <row r="1706">
          <cell r="A1706">
            <v>18452</v>
          </cell>
          <cell r="B1706">
            <v>24877</v>
          </cell>
          <cell r="D1706" t="str">
            <v xml:space="preserve">CERV STELLA ARTOIS LAT 473X                       </v>
          </cell>
          <cell r="O1706">
            <v>7792798001293</v>
          </cell>
        </row>
        <row r="1707">
          <cell r="A1707">
            <v>1211</v>
          </cell>
          <cell r="B1707">
            <v>24928</v>
          </cell>
          <cell r="D1707" t="str">
            <v xml:space="preserve">CERV STELLA ARTOIS NOIR LAT 473X                  </v>
          </cell>
          <cell r="O1707">
            <v>7792798009312</v>
          </cell>
        </row>
        <row r="1708">
          <cell r="A1708">
            <v>667270</v>
          </cell>
          <cell r="B1708">
            <v>51289</v>
          </cell>
          <cell r="D1708" t="str">
            <v xml:space="preserve">CERV STELLA PURE GOLD 330X                        </v>
          </cell>
          <cell r="O1708">
            <v>7891991304870</v>
          </cell>
        </row>
        <row r="1709">
          <cell r="A1709">
            <v>3421</v>
          </cell>
          <cell r="B1709">
            <v>22441</v>
          </cell>
          <cell r="D1709" t="str">
            <v xml:space="preserve">CERV TEMPLE WOLF IPA LAT 473X                     </v>
          </cell>
          <cell r="O1709">
            <v>7792798008858</v>
          </cell>
        </row>
        <row r="1710">
          <cell r="A1710">
            <v>879</v>
          </cell>
          <cell r="B1710">
            <v>22594</v>
          </cell>
          <cell r="D1710" t="str">
            <v xml:space="preserve">CERV WARSTEINER LAT 473X                          </v>
          </cell>
          <cell r="O1710">
            <v>7795697612133</v>
          </cell>
        </row>
        <row r="1711">
          <cell r="A1711">
            <v>11102</v>
          </cell>
          <cell r="B1711">
            <v>4095</v>
          </cell>
          <cell r="D1711" t="str">
            <v xml:space="preserve">CHAE CHANDON BRUT NATUR EST 750X                  </v>
          </cell>
          <cell r="O1711">
            <v>7790975192864</v>
          </cell>
        </row>
        <row r="1712">
          <cell r="A1712">
            <v>8473</v>
          </cell>
          <cell r="B1712">
            <v>4094</v>
          </cell>
          <cell r="D1712" t="str">
            <v xml:space="preserve">CHAE CHANDON BRUT ROSE EST 750                    </v>
          </cell>
          <cell r="O1712">
            <v>7790975020235</v>
          </cell>
        </row>
        <row r="1713">
          <cell r="A1713">
            <v>7261</v>
          </cell>
          <cell r="B1713">
            <v>4092</v>
          </cell>
          <cell r="D1713" t="str">
            <v xml:space="preserve">CHAE CHANDON E.BRUT EST 750X                      </v>
          </cell>
          <cell r="O1713">
            <v>7790975198774</v>
          </cell>
        </row>
        <row r="1714">
          <cell r="A1714">
            <v>7611</v>
          </cell>
          <cell r="B1714">
            <v>76099</v>
          </cell>
          <cell r="D1714" t="str">
            <v xml:space="preserve">CHAP  EMILIA E.BRUT. 750X                         </v>
          </cell>
          <cell r="O1714">
            <v>7793440002194</v>
          </cell>
        </row>
        <row r="1715">
          <cell r="A1715">
            <v>662570</v>
          </cell>
          <cell r="B1715">
            <v>100333026</v>
          </cell>
          <cell r="D1715" t="str">
            <v xml:space="preserve">CHAP ALAMBRADO BLANCS DE BLANCS BRUT. 750X        </v>
          </cell>
          <cell r="O1715">
            <v>7791728234589</v>
          </cell>
        </row>
        <row r="1716">
          <cell r="A1716">
            <v>662571</v>
          </cell>
          <cell r="B1716">
            <v>100333019</v>
          </cell>
          <cell r="D1716" t="str">
            <v xml:space="preserve">CHAP ALAMBRADO ROSE. 750X                         </v>
          </cell>
          <cell r="O1716">
            <v>7791728234602</v>
          </cell>
        </row>
        <row r="1717">
          <cell r="A1717">
            <v>660093</v>
          </cell>
          <cell r="B1717">
            <v>0</v>
          </cell>
          <cell r="D1717" t="str">
            <v xml:space="preserve">CHAP ALMA NEGRA B.NATURE. 750X                    </v>
          </cell>
          <cell r="O1717">
            <v>7798126082903</v>
          </cell>
        </row>
        <row r="1718">
          <cell r="A1718">
            <v>660092</v>
          </cell>
          <cell r="B1718">
            <v>0</v>
          </cell>
          <cell r="D1718" t="str">
            <v xml:space="preserve">CHAP ALMA NEGRA BLANC DE BLANCS E.BRUT. 750X      </v>
          </cell>
          <cell r="O1718">
            <v>7798126082675</v>
          </cell>
        </row>
        <row r="1719">
          <cell r="A1719">
            <v>662516</v>
          </cell>
          <cell r="B1719" t="str">
            <v xml:space="preserve">SABN1               </v>
          </cell>
          <cell r="D1719" t="str">
            <v xml:space="preserve">CHAP ALYDA B.NATURE. 750X                         </v>
          </cell>
          <cell r="O1719">
            <v>7798074863609</v>
          </cell>
        </row>
        <row r="1720">
          <cell r="A1720">
            <v>662260</v>
          </cell>
          <cell r="B1720" t="str">
            <v xml:space="preserve">SAR1                </v>
          </cell>
          <cell r="D1720" t="str">
            <v xml:space="preserve">CHAP ALYDA ROSE. 750X                             </v>
          </cell>
          <cell r="O1720">
            <v>7798074864071</v>
          </cell>
        </row>
        <row r="1721">
          <cell r="A1721">
            <v>666116</v>
          </cell>
          <cell r="B1721">
            <v>0</v>
          </cell>
          <cell r="D1721" t="str">
            <v xml:space="preserve">CHAP ANIMAL E.BRUT. 750X                          </v>
          </cell>
          <cell r="O1721">
            <v>7798126082927</v>
          </cell>
        </row>
        <row r="1722">
          <cell r="A1722">
            <v>659689</v>
          </cell>
          <cell r="B1722" t="str">
            <v xml:space="preserve">12431TS             </v>
          </cell>
          <cell r="D1722" t="str">
            <v xml:space="preserve">CHAP ANNA BLANCS DE BLANCS BRUT. 750X             </v>
          </cell>
          <cell r="O1722">
            <v>8410013009761</v>
          </cell>
        </row>
        <row r="1723">
          <cell r="A1723">
            <v>666111</v>
          </cell>
          <cell r="B1723">
            <v>19302</v>
          </cell>
          <cell r="D1723" t="str">
            <v xml:space="preserve">CHAP ANNA ICE ON THE ROCK BRUT. 750X              </v>
          </cell>
          <cell r="O1723">
            <v>8410013017698</v>
          </cell>
        </row>
        <row r="1724">
          <cell r="A1724">
            <v>666112</v>
          </cell>
          <cell r="B1724">
            <v>19402</v>
          </cell>
          <cell r="D1724" t="str">
            <v xml:space="preserve">CHAP ANNA ICE ON THE ROCK ROSE. 750X              </v>
          </cell>
          <cell r="O1724">
            <v>8410013019388</v>
          </cell>
        </row>
        <row r="1725">
          <cell r="A1725">
            <v>666648</v>
          </cell>
          <cell r="B1725" t="str">
            <v xml:space="preserve">115112S6            </v>
          </cell>
          <cell r="D1725" t="str">
            <v xml:space="preserve">CHAP ANNA ROSE. BRUT 750X                         </v>
          </cell>
          <cell r="O1725">
            <v>8410013999369</v>
          </cell>
        </row>
        <row r="1726">
          <cell r="A1726">
            <v>660121</v>
          </cell>
          <cell r="B1726">
            <v>10007009951</v>
          </cell>
          <cell r="D1726" t="str">
            <v xml:space="preserve">CHAP ANTONIETA B.NATURE. 750X                     </v>
          </cell>
          <cell r="O1726">
            <v>7791843019849</v>
          </cell>
        </row>
        <row r="1727">
          <cell r="A1727">
            <v>7732</v>
          </cell>
          <cell r="B1727">
            <v>4153</v>
          </cell>
          <cell r="D1727" t="str">
            <v xml:space="preserve">CHAP BARON B B.NATURE. 750X                       </v>
          </cell>
          <cell r="O1727">
            <v>7790975194448</v>
          </cell>
        </row>
        <row r="1728">
          <cell r="A1728">
            <v>494</v>
          </cell>
          <cell r="B1728">
            <v>4152</v>
          </cell>
          <cell r="D1728" t="str">
            <v xml:space="preserve">CHAP BARON B E.BRUT. BOT 750X                     </v>
          </cell>
          <cell r="O1728">
            <v>7790975000398</v>
          </cell>
        </row>
        <row r="1729">
          <cell r="A1729">
            <v>10343</v>
          </cell>
          <cell r="B1729">
            <v>4154</v>
          </cell>
          <cell r="D1729" t="str">
            <v xml:space="preserve">CHAP BARON B ROSE. 750X                           </v>
          </cell>
          <cell r="O1729">
            <v>7790975194424</v>
          </cell>
        </row>
        <row r="1730">
          <cell r="A1730">
            <v>13506</v>
          </cell>
          <cell r="B1730">
            <v>7790703002397</v>
          </cell>
          <cell r="D1730" t="str">
            <v xml:space="preserve">CHAP BIANCHI E BRUT. 750X                         </v>
          </cell>
          <cell r="O1730">
            <v>7790703165238</v>
          </cell>
        </row>
        <row r="1731">
          <cell r="A1731">
            <v>659909</v>
          </cell>
          <cell r="B1731">
            <v>7790703200588</v>
          </cell>
          <cell r="D1731" t="str">
            <v xml:space="preserve">CHAP BIANCHI PREMIUM E.BRUT. 750X                 </v>
          </cell>
          <cell r="O1731">
            <v>7790703168345</v>
          </cell>
        </row>
        <row r="1732">
          <cell r="A1732">
            <v>11411</v>
          </cell>
          <cell r="B1732" t="str">
            <v xml:space="preserve">CED1                </v>
          </cell>
          <cell r="D1732" t="str">
            <v xml:space="preserve">CHAP CALLIA DULCE. 750X                           </v>
          </cell>
          <cell r="O1732">
            <v>7798108839518</v>
          </cell>
        </row>
        <row r="1733">
          <cell r="A1733">
            <v>9800</v>
          </cell>
          <cell r="B1733" t="str">
            <v xml:space="preserve">CEEB1               </v>
          </cell>
          <cell r="D1733" t="str">
            <v xml:space="preserve">CHAP CALLIA E.BRUT. 750X                          </v>
          </cell>
          <cell r="O1733">
            <v>7798108839778</v>
          </cell>
        </row>
        <row r="1734">
          <cell r="A1734">
            <v>5581</v>
          </cell>
          <cell r="B1734">
            <v>22455</v>
          </cell>
          <cell r="D1734" t="str">
            <v xml:space="preserve">CHAP CAPRICCIO FIORE DULCE. 750X                  </v>
          </cell>
          <cell r="O1734">
            <v>7790717153467</v>
          </cell>
        </row>
        <row r="1735">
          <cell r="A1735">
            <v>14068</v>
          </cell>
          <cell r="B1735" t="str">
            <v xml:space="preserve">CHA050              </v>
          </cell>
          <cell r="D1735" t="str">
            <v xml:space="preserve">CHAP CASA BOHER E.BRUT. BOT 750X                  </v>
          </cell>
          <cell r="O1735">
            <v>7798111990497</v>
          </cell>
        </row>
        <row r="1736">
          <cell r="A1736">
            <v>667095</v>
          </cell>
          <cell r="B1736">
            <v>4647</v>
          </cell>
          <cell r="D1736" t="str">
            <v xml:space="preserve">CHAP CHANDON APERITIF 187X                        </v>
          </cell>
          <cell r="O1736">
            <v>7790975206257</v>
          </cell>
        </row>
        <row r="1737">
          <cell r="A1737">
            <v>14262</v>
          </cell>
          <cell r="B1737">
            <v>4100</v>
          </cell>
          <cell r="D1737" t="str">
            <v xml:space="preserve">CHAP CHANDON APERITIF 375X                        </v>
          </cell>
          <cell r="O1737">
            <v>7790975197043</v>
          </cell>
        </row>
        <row r="1738">
          <cell r="A1738">
            <v>3069</v>
          </cell>
          <cell r="B1738">
            <v>4087</v>
          </cell>
          <cell r="D1738" t="str">
            <v xml:space="preserve">CHAP CHANDON APERITIF 750X                        </v>
          </cell>
          <cell r="O1738">
            <v>7790975196961</v>
          </cell>
        </row>
        <row r="1739">
          <cell r="A1739">
            <v>10590</v>
          </cell>
          <cell r="B1739">
            <v>4089</v>
          </cell>
          <cell r="D1739" t="str">
            <v xml:space="preserve">CHAP CHANDON B.NAT.ROSE. 750X                     </v>
          </cell>
          <cell r="O1739">
            <v>7790975006277</v>
          </cell>
        </row>
        <row r="1740">
          <cell r="A1740">
            <v>495</v>
          </cell>
          <cell r="B1740">
            <v>4088</v>
          </cell>
          <cell r="D1740" t="str">
            <v xml:space="preserve">CHAP CHANDON B.NATURE. 750X                       </v>
          </cell>
          <cell r="O1740">
            <v>7790975000428</v>
          </cell>
        </row>
        <row r="1741">
          <cell r="A1741">
            <v>2852</v>
          </cell>
          <cell r="B1741">
            <v>4098</v>
          </cell>
          <cell r="D1741" t="str">
            <v xml:space="preserve">CHAP CHANDON BRUT ROSE 375X                       </v>
          </cell>
          <cell r="O1741">
            <v>7790975002163</v>
          </cell>
        </row>
        <row r="1742">
          <cell r="A1742">
            <v>11100</v>
          </cell>
          <cell r="B1742">
            <v>4091</v>
          </cell>
          <cell r="D1742" t="str">
            <v xml:space="preserve">CHAP CHANDON CUVEE BLANCS E.BRUT.  750X           </v>
          </cell>
          <cell r="O1742">
            <v>7790975018089</v>
          </cell>
        </row>
        <row r="1743">
          <cell r="A1743">
            <v>660807</v>
          </cell>
          <cell r="B1743">
            <v>4090</v>
          </cell>
          <cell r="D1743" t="str">
            <v xml:space="preserve">CHAP CHANDON CUVEE RES B.NATURE. 750X             </v>
          </cell>
          <cell r="O1743">
            <v>7790975198736</v>
          </cell>
        </row>
        <row r="1744">
          <cell r="A1744">
            <v>497</v>
          </cell>
          <cell r="B1744">
            <v>4085</v>
          </cell>
          <cell r="D1744" t="str">
            <v xml:space="preserve">CHAP CHANDON D.SEC. 750X                          </v>
          </cell>
          <cell r="O1744">
            <v>7790975000459</v>
          </cell>
        </row>
        <row r="1745">
          <cell r="A1745">
            <v>667094</v>
          </cell>
          <cell r="B1745">
            <v>4651</v>
          </cell>
          <cell r="D1745" t="str">
            <v xml:space="preserve">CHAP CHANDON DELICE 187X                          </v>
          </cell>
          <cell r="O1745">
            <v>7790975206370</v>
          </cell>
        </row>
        <row r="1746">
          <cell r="A1746">
            <v>667097</v>
          </cell>
          <cell r="B1746">
            <v>4099</v>
          </cell>
          <cell r="D1746" t="str">
            <v xml:space="preserve">CHAP CHANDON DELICE 375X                          </v>
          </cell>
          <cell r="O1746">
            <v>7790975198897</v>
          </cell>
        </row>
        <row r="1747">
          <cell r="A1747">
            <v>100375</v>
          </cell>
          <cell r="B1747">
            <v>4086</v>
          </cell>
          <cell r="D1747" t="str">
            <v xml:space="preserve">CHAP CHANDON DELICE DULCE. 750X                   </v>
          </cell>
          <cell r="O1747">
            <v>7790975003139</v>
          </cell>
        </row>
        <row r="1748">
          <cell r="A1748">
            <v>665856</v>
          </cell>
          <cell r="B1748">
            <v>4544</v>
          </cell>
          <cell r="D1748" t="str">
            <v xml:space="preserve">CHAP CHANDON DELICE ROSE. 750X                    </v>
          </cell>
          <cell r="O1748">
            <v>7790975204307</v>
          </cell>
        </row>
        <row r="1749">
          <cell r="A1749">
            <v>1831</v>
          </cell>
          <cell r="B1749">
            <v>4097</v>
          </cell>
          <cell r="D1749" t="str">
            <v xml:space="preserve">CHAP CHANDON E.BRUT 375X                          </v>
          </cell>
          <cell r="O1749">
            <v>7790975000442</v>
          </cell>
        </row>
        <row r="1750">
          <cell r="A1750">
            <v>662937</v>
          </cell>
          <cell r="B1750">
            <v>4101</v>
          </cell>
          <cell r="D1750" t="str">
            <v xml:space="preserve">CHAP CHANDON E.BRUT. 187X                         </v>
          </cell>
          <cell r="O1750">
            <v>7790975198934</v>
          </cell>
        </row>
        <row r="1751">
          <cell r="A1751">
            <v>498</v>
          </cell>
          <cell r="B1751">
            <v>4084</v>
          </cell>
          <cell r="D1751" t="str">
            <v xml:space="preserve">CHAP CHANDON E.BRUT. 750X                         </v>
          </cell>
          <cell r="O1751">
            <v>7790975000435</v>
          </cell>
        </row>
        <row r="1752">
          <cell r="A1752">
            <v>667116</v>
          </cell>
          <cell r="B1752">
            <v>4646</v>
          </cell>
          <cell r="D1752" t="str">
            <v xml:space="preserve">CHAP CHANDON ROSE 187X                            </v>
          </cell>
          <cell r="O1752">
            <v>7790975206219</v>
          </cell>
        </row>
        <row r="1753">
          <cell r="A1753">
            <v>496</v>
          </cell>
          <cell r="B1753">
            <v>4083</v>
          </cell>
          <cell r="D1753" t="str">
            <v xml:space="preserve">CHAP CHANDON ROSE. 750X                           </v>
          </cell>
          <cell r="O1753">
            <v>7790975001357</v>
          </cell>
        </row>
        <row r="1754">
          <cell r="A1754">
            <v>3901</v>
          </cell>
          <cell r="B1754">
            <v>431232</v>
          </cell>
          <cell r="D1754" t="str">
            <v xml:space="preserve">CHAP CINZANO PROSECCO - SPRITZ 750X               </v>
          </cell>
          <cell r="O1754">
            <v>7791200200705</v>
          </cell>
        </row>
        <row r="1755">
          <cell r="A1755">
            <v>663625</v>
          </cell>
          <cell r="B1755">
            <v>2851112</v>
          </cell>
          <cell r="D1755" t="str">
            <v xml:space="preserve">CHAP CORDERO C/PIEL LOBO DULCE. 750X              </v>
          </cell>
          <cell r="O1755">
            <v>7798353192246</v>
          </cell>
        </row>
        <row r="1756">
          <cell r="A1756">
            <v>663918</v>
          </cell>
          <cell r="B1756">
            <v>2851324</v>
          </cell>
          <cell r="D1756" t="str">
            <v xml:space="preserve">CHAP CORDERO C/PIEL LOBO E.BRUT. 750X             </v>
          </cell>
          <cell r="O1756">
            <v>7798353195056</v>
          </cell>
        </row>
        <row r="1757">
          <cell r="A1757">
            <v>659505</v>
          </cell>
          <cell r="B1757">
            <v>5260</v>
          </cell>
          <cell r="D1757" t="str">
            <v xml:space="preserve">CHAP DESEADO DULCE. 750X                          </v>
          </cell>
          <cell r="O1757">
            <v>7798116190519</v>
          </cell>
        </row>
        <row r="1758">
          <cell r="A1758">
            <v>4887</v>
          </cell>
          <cell r="B1758">
            <v>5262</v>
          </cell>
          <cell r="D1758" t="str">
            <v xml:space="preserve">CHAP DESEADO E.BRUT. 750X                         </v>
          </cell>
          <cell r="O1758">
            <v>7798116191691</v>
          </cell>
        </row>
        <row r="1759">
          <cell r="A1759">
            <v>13035</v>
          </cell>
          <cell r="B1759">
            <v>33611</v>
          </cell>
          <cell r="D1759" t="str">
            <v xml:space="preserve">CHAP DILEMA DULCE. 750X                           </v>
          </cell>
          <cell r="O1759">
            <v>7790314005121</v>
          </cell>
        </row>
        <row r="1760">
          <cell r="A1760">
            <v>13034</v>
          </cell>
          <cell r="B1760">
            <v>33608</v>
          </cell>
          <cell r="D1760" t="str">
            <v xml:space="preserve">CHAP DILEMA R.DULCE. 750X                         </v>
          </cell>
          <cell r="O1760">
            <v>7790314005145</v>
          </cell>
        </row>
        <row r="1761">
          <cell r="A1761">
            <v>665885</v>
          </cell>
          <cell r="B1761">
            <v>4438</v>
          </cell>
          <cell r="D1761" t="str">
            <v xml:space="preserve">CHAP DOM PERIGNON VINT. BLANC 2013 NATURE.  750X  </v>
          </cell>
          <cell r="O1761">
            <v>3185370774007</v>
          </cell>
        </row>
        <row r="1762">
          <cell r="A1762">
            <v>665584</v>
          </cell>
          <cell r="B1762">
            <v>46342</v>
          </cell>
          <cell r="D1762" t="str">
            <v xml:space="preserve">CHAP DOMINIO RUTINI B.NATURE. 750X                </v>
          </cell>
          <cell r="O1762">
            <v>7790577043557</v>
          </cell>
        </row>
        <row r="1763">
          <cell r="A1763">
            <v>1952</v>
          </cell>
          <cell r="B1763">
            <v>190</v>
          </cell>
          <cell r="D1763" t="str">
            <v xml:space="preserve">CHAP E.GASCON E.BRUT. 750X                        </v>
          </cell>
          <cell r="O1763">
            <v>7790415128255</v>
          </cell>
        </row>
        <row r="1764">
          <cell r="A1764">
            <v>18724</v>
          </cell>
          <cell r="B1764">
            <v>76100</v>
          </cell>
          <cell r="D1764" t="str">
            <v xml:space="preserve">CHAP EMILIA ROSE. 750X                            </v>
          </cell>
          <cell r="O1764">
            <v>7793440002446</v>
          </cell>
        </row>
        <row r="1765">
          <cell r="A1765">
            <v>5332</v>
          </cell>
          <cell r="B1765">
            <v>70323</v>
          </cell>
          <cell r="D1765" t="str">
            <v xml:space="preserve">CHAP FRESITA SABOR FRESA 750X                     </v>
          </cell>
          <cell r="O1765">
            <v>7795933732601</v>
          </cell>
        </row>
        <row r="1766">
          <cell r="A1766">
            <v>664185</v>
          </cell>
          <cell r="B1766" t="str">
            <v xml:space="preserve">1381AP1054100       </v>
          </cell>
          <cell r="D1766" t="str">
            <v xml:space="preserve">CHAP GAMBEI DULCE. 750X                           </v>
          </cell>
          <cell r="O1766">
            <v>7792319972576</v>
          </cell>
        </row>
        <row r="1767">
          <cell r="A1767">
            <v>664184</v>
          </cell>
          <cell r="B1767" t="str">
            <v xml:space="preserve">1381AP1154100       </v>
          </cell>
          <cell r="D1767" t="str">
            <v xml:space="preserve">CHAP GAMBEI E.BRUT. 750X                          </v>
          </cell>
          <cell r="O1767">
            <v>7792319972521</v>
          </cell>
        </row>
        <row r="1768">
          <cell r="A1768">
            <v>666267</v>
          </cell>
          <cell r="B1768" t="str">
            <v xml:space="preserve">80043-51            </v>
          </cell>
          <cell r="D1768" t="str">
            <v xml:space="preserve">CHAP HERMANDAD BRUT. 750X                         </v>
          </cell>
          <cell r="O1768">
            <v>7791843024348</v>
          </cell>
        </row>
        <row r="1769">
          <cell r="A1769">
            <v>657845</v>
          </cell>
          <cell r="B1769">
            <v>100319408</v>
          </cell>
          <cell r="D1769" t="str">
            <v xml:space="preserve">CHAP JULIA DULCE.  750X                           </v>
          </cell>
          <cell r="O1769">
            <v>7791728009200</v>
          </cell>
        </row>
        <row r="1770">
          <cell r="A1770">
            <v>9486</v>
          </cell>
          <cell r="B1770">
            <v>142645154</v>
          </cell>
          <cell r="D1770" t="str">
            <v xml:space="preserve">CHAP L.BOSCA B.NATURE. 750X                       </v>
          </cell>
          <cell r="O1770">
            <v>7791203001453</v>
          </cell>
        </row>
        <row r="1771">
          <cell r="A1771">
            <v>660044</v>
          </cell>
          <cell r="B1771">
            <v>122145144</v>
          </cell>
          <cell r="D1771" t="str">
            <v xml:space="preserve">CHAP L.BOSCA BOHEME B.NATURE. 750X                </v>
          </cell>
          <cell r="O1771">
            <v>7791203000838</v>
          </cell>
        </row>
        <row r="1772">
          <cell r="A1772">
            <v>2088</v>
          </cell>
          <cell r="B1772">
            <v>10020000122</v>
          </cell>
          <cell r="D1772" t="str">
            <v xml:space="preserve">CHAP L.HAROLD E.BRUT. 750X                        </v>
          </cell>
          <cell r="O1772">
            <v>7791843004166</v>
          </cell>
        </row>
        <row r="1773">
          <cell r="A1773">
            <v>663250</v>
          </cell>
          <cell r="B1773">
            <v>10020000422</v>
          </cell>
          <cell r="D1773" t="str">
            <v xml:space="preserve">CHAP L.HAROLD ROSE. 750X                          </v>
          </cell>
          <cell r="O1773">
            <v>7791843021835</v>
          </cell>
        </row>
        <row r="1774">
          <cell r="A1774">
            <v>662577</v>
          </cell>
          <cell r="B1774">
            <v>100177428</v>
          </cell>
          <cell r="D1774" t="str">
            <v xml:space="preserve">CHAP LA MANTIS PETILLANT 750X                     </v>
          </cell>
          <cell r="O1774">
            <v>7791728242935</v>
          </cell>
        </row>
        <row r="1775">
          <cell r="A1775">
            <v>6056</v>
          </cell>
          <cell r="B1775">
            <v>4559</v>
          </cell>
          <cell r="D1775" t="str">
            <v xml:space="preserve">CHAP LATITUD 33 DULCE. 750X                       </v>
          </cell>
          <cell r="O1775">
            <v>7790975196923</v>
          </cell>
        </row>
        <row r="1776">
          <cell r="A1776">
            <v>4076</v>
          </cell>
          <cell r="B1776">
            <v>4558</v>
          </cell>
          <cell r="D1776" t="str">
            <v xml:space="preserve">CHAP LATITUD 33 E.BRUT. 750X                      </v>
          </cell>
          <cell r="O1776">
            <v>7790975196909</v>
          </cell>
        </row>
        <row r="1777">
          <cell r="A1777">
            <v>4012</v>
          </cell>
          <cell r="B1777">
            <v>4560</v>
          </cell>
          <cell r="D1777" t="str">
            <v xml:space="preserve">CHAP LATITUD 33 R.DULCE. 750X                     </v>
          </cell>
          <cell r="O1777">
            <v>7790975196947</v>
          </cell>
        </row>
        <row r="1778">
          <cell r="A1778">
            <v>8833</v>
          </cell>
          <cell r="B1778">
            <v>804722</v>
          </cell>
          <cell r="D1778" t="str">
            <v xml:space="preserve">CHAP LOPEZ BRUT 750X                              </v>
          </cell>
          <cell r="O1778">
            <v>7790336047413</v>
          </cell>
        </row>
        <row r="1779">
          <cell r="A1779">
            <v>657735</v>
          </cell>
          <cell r="B1779">
            <v>4730</v>
          </cell>
          <cell r="D1779" t="str">
            <v xml:space="preserve">CHAP LOPEZ D.SEC. 750X                            </v>
          </cell>
          <cell r="O1779">
            <v>7790336047505</v>
          </cell>
        </row>
        <row r="1780">
          <cell r="A1780">
            <v>20057</v>
          </cell>
          <cell r="B1780">
            <v>804740</v>
          </cell>
          <cell r="D1780" t="str">
            <v xml:space="preserve">CHAP LOPEZ DULCE 750X                             </v>
          </cell>
          <cell r="O1780">
            <v>7790336060788</v>
          </cell>
        </row>
        <row r="1781">
          <cell r="A1781">
            <v>3861</v>
          </cell>
          <cell r="B1781">
            <v>804720</v>
          </cell>
          <cell r="D1781" t="str">
            <v xml:space="preserve">CHAP LOPEZ E.BRUT 750X                            </v>
          </cell>
          <cell r="O1781">
            <v>7790336047109</v>
          </cell>
        </row>
        <row r="1782">
          <cell r="A1782">
            <v>663619</v>
          </cell>
          <cell r="B1782">
            <v>2853054</v>
          </cell>
          <cell r="D1782" t="str">
            <v xml:space="preserve">CHAP MARGARITA P/LOS CHANCHOS ROSE. 750X          </v>
          </cell>
          <cell r="O1782">
            <v>7798353194264</v>
          </cell>
        </row>
        <row r="1783">
          <cell r="A1783">
            <v>661063</v>
          </cell>
          <cell r="B1783" t="str">
            <v xml:space="preserve">F7701A2             </v>
          </cell>
          <cell r="D1783" t="str">
            <v xml:space="preserve">CHAP MARIA BRUT. HANDCRAFT 750X                   </v>
          </cell>
          <cell r="O1783">
            <v>7798078237734</v>
          </cell>
        </row>
        <row r="1784">
          <cell r="A1784">
            <v>20106</v>
          </cell>
          <cell r="B1784" t="str">
            <v xml:space="preserve">F7601AR             </v>
          </cell>
          <cell r="D1784" t="str">
            <v xml:space="preserve">CHAP MARIA COD B.NATURE. 750X                     </v>
          </cell>
          <cell r="O1784">
            <v>7798078236959</v>
          </cell>
        </row>
        <row r="1785">
          <cell r="A1785">
            <v>9489</v>
          </cell>
          <cell r="B1785" t="str">
            <v xml:space="preserve">F7101A2             </v>
          </cell>
          <cell r="D1785" t="str">
            <v xml:space="preserve">CHAP MARIA COD E.BRUT. 750X                       </v>
          </cell>
          <cell r="O1785">
            <v>7798078235013</v>
          </cell>
        </row>
        <row r="1786">
          <cell r="A1786">
            <v>10958</v>
          </cell>
          <cell r="B1786" t="str">
            <v xml:space="preserve">F7201A2             </v>
          </cell>
          <cell r="D1786" t="str">
            <v xml:space="preserve">CHAP MARIA COD ROSE. 750X                         </v>
          </cell>
          <cell r="O1786">
            <v>7798078235051</v>
          </cell>
        </row>
        <row r="1787">
          <cell r="A1787">
            <v>659941</v>
          </cell>
          <cell r="B1787" t="str">
            <v xml:space="preserve">F7301A1             </v>
          </cell>
          <cell r="D1787" t="str">
            <v xml:space="preserve">CHAP MARIA METODO TRAD B.NATURE. 750X             </v>
          </cell>
          <cell r="O1787">
            <v>7798078235082</v>
          </cell>
        </row>
        <row r="1788">
          <cell r="A1788">
            <v>499</v>
          </cell>
          <cell r="B1788">
            <v>4145</v>
          </cell>
          <cell r="D1788" t="str">
            <v xml:space="preserve">CHAP MERCIER D.SEC. 750X                          </v>
          </cell>
          <cell r="O1788">
            <v>7790975000527</v>
          </cell>
        </row>
        <row r="1789">
          <cell r="A1789">
            <v>20073</v>
          </cell>
          <cell r="B1789">
            <v>4147</v>
          </cell>
          <cell r="D1789" t="str">
            <v xml:space="preserve">CHAP MERCIER DULCE. 750X                          </v>
          </cell>
          <cell r="O1789">
            <v>7790975194998</v>
          </cell>
        </row>
        <row r="1790">
          <cell r="A1790">
            <v>500</v>
          </cell>
          <cell r="B1790">
            <v>4144</v>
          </cell>
          <cell r="D1790" t="str">
            <v xml:space="preserve">CHAP MERCIER E.BRUT. 750X                         </v>
          </cell>
          <cell r="O1790">
            <v>7790975000503</v>
          </cell>
        </row>
        <row r="1791">
          <cell r="A1791">
            <v>501</v>
          </cell>
          <cell r="B1791">
            <v>4146</v>
          </cell>
          <cell r="D1791" t="str">
            <v xml:space="preserve">CHAP MERCIER ROSE. 750X                           </v>
          </cell>
          <cell r="O1791">
            <v>7790975000534</v>
          </cell>
        </row>
        <row r="1792">
          <cell r="A1792">
            <v>663181</v>
          </cell>
          <cell r="B1792">
            <v>65</v>
          </cell>
          <cell r="D1792" t="str">
            <v xml:space="preserve">CHAP MOET-CHAND BRUT. IMP 750X                    </v>
          </cell>
          <cell r="O1792">
            <v>3185370000335</v>
          </cell>
        </row>
        <row r="1793">
          <cell r="A1793">
            <v>665884</v>
          </cell>
          <cell r="B1793">
            <v>3813</v>
          </cell>
          <cell r="D1793" t="str">
            <v xml:space="preserve">CHAP MOET-CHAND ICE . IMP 750X                    </v>
          </cell>
          <cell r="O1793">
            <v>3185370457054</v>
          </cell>
        </row>
        <row r="1794">
          <cell r="A1794">
            <v>665883</v>
          </cell>
          <cell r="B1794">
            <v>4524</v>
          </cell>
          <cell r="D1794" t="str">
            <v xml:space="preserve">CHAP MOET-CHAND NECTAR . IMP 750X                 </v>
          </cell>
          <cell r="O1794">
            <v>3185370068441</v>
          </cell>
        </row>
        <row r="1795">
          <cell r="A1795">
            <v>663419</v>
          </cell>
          <cell r="B1795">
            <v>2721</v>
          </cell>
          <cell r="D1795" t="str">
            <v xml:space="preserve">CHAP MOET-CHAND ROSE. IMP 750X                    </v>
          </cell>
          <cell r="O1795">
            <v>3185370061503</v>
          </cell>
        </row>
        <row r="1796">
          <cell r="A1796">
            <v>660548</v>
          </cell>
          <cell r="B1796">
            <v>0</v>
          </cell>
          <cell r="D1796" t="str">
            <v xml:space="preserve">CHAP MOSQUITA MUERTA E.BRUT. 750X                 </v>
          </cell>
          <cell r="O1796">
            <v>7798159949327</v>
          </cell>
        </row>
        <row r="1797">
          <cell r="A1797">
            <v>3344</v>
          </cell>
          <cell r="B1797">
            <v>10929</v>
          </cell>
          <cell r="D1797" t="str">
            <v xml:space="preserve">CHAP MUMM CUVEE RES D.SEC. 750X                   </v>
          </cell>
          <cell r="O1797">
            <v>7791560674079</v>
          </cell>
        </row>
        <row r="1798">
          <cell r="A1798">
            <v>2125</v>
          </cell>
          <cell r="B1798">
            <v>13986</v>
          </cell>
          <cell r="D1798" t="str">
            <v xml:space="preserve">CHAP MUMM CUVEE RES DULCE. 750X                   </v>
          </cell>
          <cell r="O1798">
            <v>7791560632833</v>
          </cell>
        </row>
        <row r="1799">
          <cell r="A1799">
            <v>3343</v>
          </cell>
          <cell r="B1799">
            <v>14801</v>
          </cell>
          <cell r="D1799" t="str">
            <v xml:space="preserve">CHAP MUMM CUVEE RES E.BRUT. 750X                  </v>
          </cell>
          <cell r="O1799">
            <v>7791560640128</v>
          </cell>
        </row>
        <row r="1800">
          <cell r="A1800">
            <v>6626</v>
          </cell>
          <cell r="B1800">
            <v>10928</v>
          </cell>
          <cell r="D1800" t="str">
            <v xml:space="preserve">CHAP MUMM CUVEE RES ROSE. 750X                    </v>
          </cell>
          <cell r="O1800">
            <v>7791580674086</v>
          </cell>
        </row>
        <row r="1801">
          <cell r="A1801">
            <v>7996</v>
          </cell>
          <cell r="B1801">
            <v>51259</v>
          </cell>
          <cell r="D1801" t="str">
            <v xml:space="preserve">CHAP MUMM LEGER DULCE. 750X                       </v>
          </cell>
          <cell r="O1801">
            <v>7791560512593</v>
          </cell>
        </row>
        <row r="1802">
          <cell r="A1802">
            <v>659594</v>
          </cell>
          <cell r="B1802">
            <v>52039</v>
          </cell>
          <cell r="D1802" t="str">
            <v xml:space="preserve">CHAP MUMM LEGER SPRITZ DULCE. 750X                </v>
          </cell>
          <cell r="O1802">
            <v>7791560520390</v>
          </cell>
        </row>
        <row r="1803">
          <cell r="A1803">
            <v>17076</v>
          </cell>
          <cell r="B1803">
            <v>80050</v>
          </cell>
          <cell r="D1803" t="str">
            <v xml:space="preserve">CHAP N.CORREA B.NATURE. 750X                      </v>
          </cell>
          <cell r="O1803">
            <v>7791250001574</v>
          </cell>
        </row>
        <row r="1804">
          <cell r="A1804">
            <v>10841</v>
          </cell>
          <cell r="B1804">
            <v>76102</v>
          </cell>
          <cell r="D1804" t="str">
            <v xml:space="preserve">CHAP N.SENETINER  B.NATURE. 750X                  </v>
          </cell>
          <cell r="O1804">
            <v>7793440700946</v>
          </cell>
        </row>
        <row r="1805">
          <cell r="A1805">
            <v>13325</v>
          </cell>
          <cell r="B1805">
            <v>76112</v>
          </cell>
          <cell r="D1805" t="str">
            <v xml:space="preserve">CHAP N.SENETINER  NATURE. 750X                    </v>
          </cell>
          <cell r="O1805">
            <v>7793440001401</v>
          </cell>
        </row>
        <row r="1806">
          <cell r="A1806">
            <v>666824</v>
          </cell>
          <cell r="B1806">
            <v>10485</v>
          </cell>
          <cell r="D1806" t="str">
            <v xml:space="preserve">CHAP N.SENETINER 0% BRUT 750X                     </v>
          </cell>
          <cell r="O1806">
            <v>7790070104854</v>
          </cell>
        </row>
        <row r="1807">
          <cell r="A1807">
            <v>10840</v>
          </cell>
          <cell r="B1807">
            <v>76103</v>
          </cell>
          <cell r="D1807" t="str">
            <v xml:space="preserve">CHAP N.SENETINER E.BRUT. 750X                     </v>
          </cell>
          <cell r="O1807">
            <v>7793440700847</v>
          </cell>
        </row>
        <row r="1808">
          <cell r="A1808">
            <v>2382</v>
          </cell>
          <cell r="B1808">
            <v>76106</v>
          </cell>
          <cell r="D1808" t="str">
            <v xml:space="preserve">CHAP N.SENETINER G.CUVEE B.NATURE. 750X           </v>
          </cell>
          <cell r="O1808">
            <v>7793440001098</v>
          </cell>
        </row>
        <row r="1809">
          <cell r="A1809">
            <v>17684</v>
          </cell>
          <cell r="B1809">
            <v>76104</v>
          </cell>
          <cell r="D1809" t="str">
            <v xml:space="preserve">CHAP N.SENETINER ROSE. 750X                       </v>
          </cell>
          <cell r="O1809">
            <v>7793440003061</v>
          </cell>
        </row>
        <row r="1810">
          <cell r="A1810">
            <v>661751</v>
          </cell>
          <cell r="B1810">
            <v>25774</v>
          </cell>
          <cell r="D1810" t="str">
            <v xml:space="preserve">CHAP NAVE ROBINO E.BRUT. 750X                     </v>
          </cell>
          <cell r="O1810">
            <v>7790717153948</v>
          </cell>
        </row>
        <row r="1811">
          <cell r="A1811">
            <v>8300</v>
          </cell>
          <cell r="B1811" t="str">
            <v xml:space="preserve">1371AM1154100       </v>
          </cell>
          <cell r="D1811" t="str">
            <v xml:space="preserve">CHAP NORTON COS ESP E.BRUT. 750X                  </v>
          </cell>
          <cell r="O1811">
            <v>7792319000231</v>
          </cell>
        </row>
        <row r="1812">
          <cell r="A1812">
            <v>8104</v>
          </cell>
          <cell r="B1812" t="str">
            <v xml:space="preserve">1381AR1154100       </v>
          </cell>
          <cell r="D1812" t="str">
            <v xml:space="preserve">CHAP NORTON E.BRUT. 750X                          </v>
          </cell>
          <cell r="O1812">
            <v>7792319675781</v>
          </cell>
        </row>
        <row r="1813">
          <cell r="A1813">
            <v>20143</v>
          </cell>
          <cell r="B1813">
            <v>22320</v>
          </cell>
          <cell r="D1813" t="str">
            <v xml:space="preserve">CHAP NOVECENTO DULCE. 750X                        </v>
          </cell>
          <cell r="O1813">
            <v>7790717001201</v>
          </cell>
        </row>
        <row r="1814">
          <cell r="A1814">
            <v>20144</v>
          </cell>
          <cell r="B1814">
            <v>22327</v>
          </cell>
          <cell r="D1814" t="str">
            <v xml:space="preserve">CHAP NOVECENTO E.BRUT. NIGHT 750X                 </v>
          </cell>
          <cell r="O1814">
            <v>7790717152125</v>
          </cell>
        </row>
        <row r="1815">
          <cell r="A1815">
            <v>660179</v>
          </cell>
          <cell r="B1815">
            <v>449</v>
          </cell>
          <cell r="D1815" t="str">
            <v xml:space="preserve">CHAP PERDICES DULCE. 750X                         </v>
          </cell>
          <cell r="O1815">
            <v>7798123970449</v>
          </cell>
        </row>
        <row r="1816">
          <cell r="A1816">
            <v>660177</v>
          </cell>
          <cell r="B1816">
            <v>1903</v>
          </cell>
          <cell r="D1816" t="str">
            <v xml:space="preserve">CHAP PERDICES E.BRUT. 750X                        </v>
          </cell>
          <cell r="O1816">
            <v>7798123971903</v>
          </cell>
        </row>
        <row r="1817">
          <cell r="A1817">
            <v>660178</v>
          </cell>
          <cell r="B1817">
            <v>791</v>
          </cell>
          <cell r="D1817" t="str">
            <v xml:space="preserve">CHAP PERDICES ROSE. 750X                          </v>
          </cell>
          <cell r="O1817">
            <v>7798123970791</v>
          </cell>
        </row>
        <row r="1818">
          <cell r="A1818">
            <v>14794</v>
          </cell>
          <cell r="B1818" t="str">
            <v xml:space="preserve">CHA005              </v>
          </cell>
          <cell r="D1818" t="str">
            <v xml:space="preserve">CHAP ROSELL BOHER BRUT. 750X                      </v>
          </cell>
          <cell r="O1818">
            <v>7798111990046</v>
          </cell>
        </row>
        <row r="1819">
          <cell r="A1819">
            <v>660078</v>
          </cell>
          <cell r="B1819" t="str">
            <v xml:space="preserve">CHA882              </v>
          </cell>
          <cell r="D1819" t="str">
            <v xml:space="preserve">CHAP ROSELL BOHER ENCARNACION B.NATURE. 750X      </v>
          </cell>
          <cell r="O1819">
            <v>7798111990831</v>
          </cell>
        </row>
        <row r="1820">
          <cell r="A1820">
            <v>666469</v>
          </cell>
          <cell r="B1820" t="str">
            <v xml:space="preserve">CHA110              </v>
          </cell>
          <cell r="D1820" t="str">
            <v xml:space="preserve">CHAP ROSELL BOHER ROSE. 750X                      </v>
          </cell>
          <cell r="O1820">
            <v>7798111990428</v>
          </cell>
        </row>
        <row r="1821">
          <cell r="A1821">
            <v>5987</v>
          </cell>
          <cell r="B1821" t="str">
            <v xml:space="preserve">SEBN1               </v>
          </cell>
          <cell r="D1821" t="str">
            <v xml:space="preserve">CHAP SALENTEIN B.NATURE. 750X                     </v>
          </cell>
          <cell r="O1821">
            <v>7798074861230</v>
          </cell>
        </row>
        <row r="1822">
          <cell r="A1822">
            <v>659700</v>
          </cell>
          <cell r="B1822" t="str">
            <v xml:space="preserve">SEBB1               </v>
          </cell>
          <cell r="D1822" t="str">
            <v xml:space="preserve">CHAP SALENTEIN BLANC DE BLANCS B.NATURE. 750X     </v>
          </cell>
          <cell r="O1822">
            <v>7798074864057</v>
          </cell>
        </row>
        <row r="1823">
          <cell r="A1823">
            <v>662685</v>
          </cell>
          <cell r="B1823" t="str">
            <v xml:space="preserve">SED1                </v>
          </cell>
          <cell r="D1823" t="str">
            <v xml:space="preserve">CHAP SALENTEIN DOUX DULCE. 750X                   </v>
          </cell>
          <cell r="O1823">
            <v>7798074864514</v>
          </cell>
        </row>
        <row r="1824">
          <cell r="A1824">
            <v>5989</v>
          </cell>
          <cell r="B1824" t="str">
            <v xml:space="preserve">SEEB1               </v>
          </cell>
          <cell r="D1824" t="str">
            <v xml:space="preserve">CHAP SALENTEIN E.BRUT. 750X                       </v>
          </cell>
          <cell r="O1824">
            <v>7798074861223</v>
          </cell>
        </row>
        <row r="1825">
          <cell r="A1825">
            <v>5986</v>
          </cell>
          <cell r="B1825" t="str">
            <v xml:space="preserve">SER1                </v>
          </cell>
          <cell r="D1825" t="str">
            <v xml:space="preserve">CHAP SALENTEIN ROSE. 750X                         </v>
          </cell>
          <cell r="O1825">
            <v>7798074862695</v>
          </cell>
        </row>
        <row r="1826">
          <cell r="A1826">
            <v>8423</v>
          </cell>
          <cell r="B1826">
            <v>41040</v>
          </cell>
          <cell r="D1826" t="str">
            <v xml:space="preserve">CHAP SAN FELIPE E.BRUT. 750X                      </v>
          </cell>
          <cell r="O1826">
            <v>7790577002714</v>
          </cell>
        </row>
        <row r="1827">
          <cell r="A1827">
            <v>660549</v>
          </cell>
          <cell r="B1827">
            <v>41642</v>
          </cell>
          <cell r="D1827" t="str">
            <v xml:space="preserve">CHAP SAPO DE OTRO POZO CHARMAT E.BRUT. 750X       </v>
          </cell>
          <cell r="O1827">
            <v>7798159949532</v>
          </cell>
        </row>
        <row r="1828">
          <cell r="A1828">
            <v>664455</v>
          </cell>
          <cell r="B1828">
            <v>1779</v>
          </cell>
          <cell r="D1828" t="str">
            <v xml:space="preserve">CHAP SOMBRERO E.BRUT 750X                         </v>
          </cell>
          <cell r="O1828">
            <v>742832134064</v>
          </cell>
        </row>
        <row r="1829">
          <cell r="A1829">
            <v>663267</v>
          </cell>
          <cell r="B1829">
            <v>0</v>
          </cell>
          <cell r="D1829" t="str">
            <v xml:space="preserve">CHAP SOTTANO E.BRUT. 750X                         </v>
          </cell>
          <cell r="O1829">
            <v>7798127630516</v>
          </cell>
        </row>
        <row r="1830">
          <cell r="A1830">
            <v>661636</v>
          </cell>
          <cell r="B1830">
            <v>100333033</v>
          </cell>
          <cell r="D1830" t="str">
            <v xml:space="preserve">CHAP STA JULIA CLASSIC CUVEE E.BRUT. 750X         </v>
          </cell>
          <cell r="O1830">
            <v>7791728234398</v>
          </cell>
        </row>
        <row r="1831">
          <cell r="A1831">
            <v>9236</v>
          </cell>
          <cell r="B1831" t="str">
            <v xml:space="preserve">267-NV              </v>
          </cell>
          <cell r="D1831" t="str">
            <v xml:space="preserve">CHAP STFELICIEN NATURE. 750X                      </v>
          </cell>
          <cell r="O1831">
            <v>7794450092298</v>
          </cell>
        </row>
        <row r="1832">
          <cell r="A1832">
            <v>11112</v>
          </cell>
          <cell r="B1832">
            <v>44000</v>
          </cell>
          <cell r="D1832" t="str">
            <v xml:space="preserve">CHAP TRUMPETER E.BRUT. 750X                       </v>
          </cell>
          <cell r="O1832">
            <v>7790577004305</v>
          </cell>
        </row>
        <row r="1833">
          <cell r="A1833">
            <v>663182</v>
          </cell>
          <cell r="B1833">
            <v>4176</v>
          </cell>
          <cell r="D1833" t="str">
            <v xml:space="preserve">CHAP V.CLICQUOT BRUT. EST ECO 750X                </v>
          </cell>
          <cell r="O1833">
            <v>3049614214790</v>
          </cell>
        </row>
        <row r="1834">
          <cell r="A1834">
            <v>19038</v>
          </cell>
          <cell r="B1834">
            <v>3534</v>
          </cell>
          <cell r="D1834" t="str">
            <v xml:space="preserve">CHAP V.CLICQUOT RICH DULCE. 750X                  </v>
          </cell>
          <cell r="O1834">
            <v>3049614152337</v>
          </cell>
        </row>
        <row r="1835">
          <cell r="A1835">
            <v>662744</v>
          </cell>
          <cell r="B1835">
            <v>234</v>
          </cell>
          <cell r="D1835" t="str">
            <v xml:space="preserve">CHAP VINIA LAS PERDICES E.BRUT. 750X              </v>
          </cell>
          <cell r="O1835">
            <v>7798123970234</v>
          </cell>
        </row>
        <row r="1836">
          <cell r="A1836">
            <v>662745</v>
          </cell>
          <cell r="B1836">
            <v>302</v>
          </cell>
          <cell r="D1836" t="str">
            <v xml:space="preserve">CHAP VINIA LAS PERDICES ROSE. 750X                </v>
          </cell>
          <cell r="O1836">
            <v>7798123970302</v>
          </cell>
        </row>
        <row r="1837">
          <cell r="A1837">
            <v>665886</v>
          </cell>
          <cell r="B1837">
            <v>4380</v>
          </cell>
          <cell r="D1837" t="str">
            <v xml:space="preserve">CHAP VUEVE CLICQUOT BRUT.YELL 750X                </v>
          </cell>
          <cell r="O1837">
            <v>3049614225802</v>
          </cell>
        </row>
        <row r="1838">
          <cell r="A1838">
            <v>666478</v>
          </cell>
          <cell r="B1838">
            <v>100305680</v>
          </cell>
          <cell r="D1838" t="str">
            <v xml:space="preserve">CHAP ZUCCARDI BLANC DE BLANCS NATURE. 750X        </v>
          </cell>
          <cell r="O1838">
            <v>7791728002775</v>
          </cell>
        </row>
        <row r="1839">
          <cell r="A1839">
            <v>657961</v>
          </cell>
          <cell r="B1839">
            <v>8150</v>
          </cell>
          <cell r="D1839" t="str">
            <v xml:space="preserve">CHIC BELDENT CHICLE GLOBO 1X                      </v>
          </cell>
          <cell r="O1839">
            <v>77944276</v>
          </cell>
        </row>
        <row r="1840">
          <cell r="A1840">
            <v>657960</v>
          </cell>
          <cell r="B1840">
            <v>8153</v>
          </cell>
          <cell r="D1840" t="str">
            <v xml:space="preserve">CHIC BELDENT FRUT POP 1X                          </v>
          </cell>
          <cell r="O1840">
            <v>77901651</v>
          </cell>
        </row>
        <row r="1841">
          <cell r="A1841">
            <v>19384</v>
          </cell>
          <cell r="B1841">
            <v>8155</v>
          </cell>
          <cell r="D1841" t="str">
            <v xml:space="preserve">CHIC BELDENT MENTA FUERTE 1X                      </v>
          </cell>
          <cell r="O1841">
            <v>77942388</v>
          </cell>
        </row>
        <row r="1842">
          <cell r="A1842">
            <v>19385</v>
          </cell>
          <cell r="B1842">
            <v>8151</v>
          </cell>
          <cell r="D1842" t="str">
            <v xml:space="preserve">CHIC BELDENT MENTA REFRES 1X                      </v>
          </cell>
          <cell r="O1842">
            <v>77942371</v>
          </cell>
        </row>
        <row r="1843">
          <cell r="A1843">
            <v>10537</v>
          </cell>
          <cell r="B1843">
            <v>8159</v>
          </cell>
          <cell r="D1843" t="str">
            <v xml:space="preserve">CHIC BELDENT MENTOL FROZEN 1X                     </v>
          </cell>
          <cell r="O1843">
            <v>77942395</v>
          </cell>
        </row>
        <row r="1844">
          <cell r="A1844">
            <v>664021</v>
          </cell>
          <cell r="B1844">
            <v>8223</v>
          </cell>
          <cell r="D1844" t="str">
            <v xml:space="preserve">CHIC BELDENT SANDIA 1X                            </v>
          </cell>
          <cell r="O1844">
            <v>77987686</v>
          </cell>
        </row>
        <row r="1845">
          <cell r="A1845">
            <v>664024</v>
          </cell>
          <cell r="B1845">
            <v>8161</v>
          </cell>
          <cell r="D1845" t="str">
            <v xml:space="preserve">CHIC BELDENT TROPICAL MIX 20X                     </v>
          </cell>
          <cell r="O1845">
            <v>7622202273131</v>
          </cell>
        </row>
        <row r="1846">
          <cell r="A1846">
            <v>19302</v>
          </cell>
          <cell r="B1846">
            <v>14727</v>
          </cell>
          <cell r="D1846" t="str">
            <v xml:space="preserve">CHIC T.LINE CONF TURBO 25X                        </v>
          </cell>
          <cell r="O1846">
            <v>7790580146818</v>
          </cell>
        </row>
        <row r="1847">
          <cell r="A1847">
            <v>11529</v>
          </cell>
          <cell r="B1847">
            <v>6907</v>
          </cell>
          <cell r="D1847" t="str">
            <v xml:space="preserve">CHIC TOPLINE DEFENSE 1X                           </v>
          </cell>
          <cell r="O1847">
            <v>77916419</v>
          </cell>
        </row>
        <row r="1848">
          <cell r="A1848">
            <v>11526</v>
          </cell>
          <cell r="B1848">
            <v>6901</v>
          </cell>
          <cell r="D1848" t="str">
            <v xml:space="preserve">CHIC TOPLINE FRUTA 1X                             </v>
          </cell>
          <cell r="O1848">
            <v>77916389</v>
          </cell>
        </row>
        <row r="1849">
          <cell r="A1849">
            <v>11528</v>
          </cell>
          <cell r="B1849">
            <v>6900</v>
          </cell>
          <cell r="D1849" t="str">
            <v xml:space="preserve">CHIC TOPLINE MENTA 1X                             </v>
          </cell>
          <cell r="O1849">
            <v>77916426</v>
          </cell>
        </row>
        <row r="1850">
          <cell r="A1850">
            <v>11524</v>
          </cell>
          <cell r="B1850">
            <v>6934</v>
          </cell>
          <cell r="D1850" t="str">
            <v xml:space="preserve">CHIC TOPLINE SANDIA/MTA 1X                        </v>
          </cell>
          <cell r="O1850">
            <v>77919489</v>
          </cell>
        </row>
        <row r="1851">
          <cell r="A1851">
            <v>11525</v>
          </cell>
          <cell r="B1851">
            <v>6906</v>
          </cell>
          <cell r="D1851" t="str">
            <v xml:space="preserve">CHIC TOPLINE STRONG 1X                            </v>
          </cell>
          <cell r="O1851">
            <v>77916396</v>
          </cell>
        </row>
        <row r="1852">
          <cell r="A1852">
            <v>19910</v>
          </cell>
          <cell r="B1852">
            <v>15405</v>
          </cell>
          <cell r="D1852" t="str">
            <v xml:space="preserve">CHIC TOPLINE7 A STRONG 1X                         </v>
          </cell>
          <cell r="O1852">
            <v>77939753</v>
          </cell>
        </row>
        <row r="1853">
          <cell r="A1853">
            <v>100762</v>
          </cell>
          <cell r="B1853">
            <v>3269</v>
          </cell>
          <cell r="D1853" t="str">
            <v xml:space="preserve">CHIC TOPLINE7 B.MANDAR 1X                         </v>
          </cell>
          <cell r="O1853">
            <v>77932693</v>
          </cell>
        </row>
        <row r="1854">
          <cell r="A1854">
            <v>667007</v>
          </cell>
          <cell r="B1854">
            <v>15404</v>
          </cell>
          <cell r="D1854" t="str">
            <v xml:space="preserve">CHIC TOPLINE7 BUBBL FAN 14X                       </v>
          </cell>
          <cell r="O1854">
            <v>7790580137922</v>
          </cell>
        </row>
        <row r="1855">
          <cell r="A1855">
            <v>659329</v>
          </cell>
          <cell r="B1855">
            <v>12334</v>
          </cell>
          <cell r="D1855" t="str">
            <v xml:space="preserve">CHIC TOPLINE7 MENTHOL 1X                          </v>
          </cell>
          <cell r="O1855">
            <v>77964137</v>
          </cell>
        </row>
        <row r="1856">
          <cell r="A1856">
            <v>659283</v>
          </cell>
          <cell r="B1856">
            <v>10918</v>
          </cell>
          <cell r="D1856" t="str">
            <v xml:space="preserve">CHIC TOPLINE7 SANDIA 14X                          </v>
          </cell>
          <cell r="O1856">
            <v>77948588</v>
          </cell>
        </row>
        <row r="1857">
          <cell r="A1857">
            <v>667046</v>
          </cell>
          <cell r="B1857">
            <v>13854</v>
          </cell>
          <cell r="D1857" t="str">
            <v xml:space="preserve">CHIC TOPLINE7 TURBO MINT POTE 50X                 </v>
          </cell>
          <cell r="O1857">
            <v>7790580138547</v>
          </cell>
        </row>
        <row r="1858">
          <cell r="A1858">
            <v>667045</v>
          </cell>
          <cell r="B1858">
            <v>15006</v>
          </cell>
          <cell r="D1858" t="str">
            <v xml:space="preserve">CHIC TOPLINE7 TURBO PINK POTE 50X                 </v>
          </cell>
          <cell r="O1858">
            <v>7790580150068</v>
          </cell>
        </row>
        <row r="1859">
          <cell r="A1859">
            <v>19486</v>
          </cell>
          <cell r="B1859">
            <v>5111</v>
          </cell>
          <cell r="D1859" t="str">
            <v xml:space="preserve">CHIC TOPLINE7 V STARWBER 1X                       </v>
          </cell>
          <cell r="O1859">
            <v>77951113</v>
          </cell>
        </row>
        <row r="1860">
          <cell r="A1860">
            <v>659282</v>
          </cell>
          <cell r="B1860">
            <v>10425</v>
          </cell>
          <cell r="D1860" t="str">
            <v xml:space="preserve">CHIC TOPLINE7 VIOLET CHERRY 14X                   </v>
          </cell>
          <cell r="O1860">
            <v>77948496</v>
          </cell>
        </row>
        <row r="1861">
          <cell r="A1861">
            <v>100761</v>
          </cell>
          <cell r="B1861">
            <v>15406</v>
          </cell>
          <cell r="D1861" t="str">
            <v xml:space="preserve">CHIC TOPLINE7 XPLOS.MIN 1X                        </v>
          </cell>
          <cell r="O1861">
            <v>77931764</v>
          </cell>
        </row>
        <row r="1862">
          <cell r="A1862">
            <v>5442</v>
          </cell>
          <cell r="B1862">
            <v>9808</v>
          </cell>
          <cell r="D1862" t="str">
            <v xml:space="preserve">CHO  ARCOR CREM.AMA 300X                          </v>
          </cell>
          <cell r="O1862">
            <v>7790580980801</v>
          </cell>
        </row>
        <row r="1863">
          <cell r="A1863">
            <v>5444</v>
          </cell>
          <cell r="B1863">
            <v>14898</v>
          </cell>
          <cell r="D1863" t="str">
            <v xml:space="preserve">CHO  ARCOR GRANO AMA 300X                         </v>
          </cell>
          <cell r="O1863">
            <v>7790580980009</v>
          </cell>
        </row>
        <row r="1864">
          <cell r="A1864">
            <v>382</v>
          </cell>
          <cell r="B1864">
            <v>9849</v>
          </cell>
          <cell r="D1864" t="str">
            <v xml:space="preserve">CHO  L CAMP.CREM.AMA 300X                         </v>
          </cell>
          <cell r="O1864">
            <v>7793360984907</v>
          </cell>
        </row>
        <row r="1865">
          <cell r="A1865">
            <v>383</v>
          </cell>
          <cell r="B1865">
            <v>13241</v>
          </cell>
          <cell r="D1865" t="str">
            <v xml:space="preserve">CHO  L CAMP.GRANO AMA ENT 300X                    </v>
          </cell>
          <cell r="O1865">
            <v>7793360984808</v>
          </cell>
        </row>
        <row r="1866">
          <cell r="A1866">
            <v>101882</v>
          </cell>
          <cell r="B1866">
            <v>419781</v>
          </cell>
          <cell r="D1866" t="str">
            <v xml:space="preserve">CHO  MOLTO BCO CREM 350X                          </v>
          </cell>
          <cell r="O1866">
            <v>7798138552067</v>
          </cell>
        </row>
        <row r="1867">
          <cell r="A1867">
            <v>19090</v>
          </cell>
          <cell r="B1867">
            <v>418601</v>
          </cell>
          <cell r="D1867" t="str">
            <v xml:space="preserve">CHO  MOLTO GRA AMA 300X                           </v>
          </cell>
          <cell r="O1867">
            <v>7798138551305</v>
          </cell>
        </row>
        <row r="1868">
          <cell r="A1868">
            <v>665624</v>
          </cell>
          <cell r="B1868">
            <v>32033</v>
          </cell>
          <cell r="D1868" t="str">
            <v xml:space="preserve">CHO CHOCLO CUMANA AMARILLO 300X                   </v>
          </cell>
          <cell r="O1868">
            <v>7791885003493</v>
          </cell>
        </row>
        <row r="1869">
          <cell r="A1869">
            <v>20497</v>
          </cell>
          <cell r="B1869">
            <v>405</v>
          </cell>
          <cell r="D1869" t="str">
            <v xml:space="preserve">CHO DONA PUPA CREM BCO T/BR 340X                  </v>
          </cell>
          <cell r="O1869">
            <v>7798096031109</v>
          </cell>
        </row>
        <row r="1870">
          <cell r="A1870">
            <v>20498</v>
          </cell>
          <cell r="B1870">
            <v>406</v>
          </cell>
          <cell r="D1870" t="str">
            <v xml:space="preserve">CHO DONA PUPA CREMOSO T/BR 340X                   </v>
          </cell>
          <cell r="O1870">
            <v>7798096031093</v>
          </cell>
        </row>
        <row r="1871">
          <cell r="A1871">
            <v>2893</v>
          </cell>
          <cell r="B1871">
            <v>408</v>
          </cell>
          <cell r="D1871" t="str">
            <v xml:space="preserve">CHO DONA PUPA GRANO AMAR 340X                     </v>
          </cell>
          <cell r="O1871">
            <v>7798096031116</v>
          </cell>
        </row>
        <row r="1872">
          <cell r="A1872">
            <v>102100</v>
          </cell>
          <cell r="B1872">
            <v>13466</v>
          </cell>
          <cell r="D1872" t="str">
            <v xml:space="preserve">CHOC  ARCOR LECHE/BCO DUO 95X                     </v>
          </cell>
          <cell r="O1872">
            <v>7790580103354</v>
          </cell>
        </row>
        <row r="1873">
          <cell r="A1873">
            <v>18322</v>
          </cell>
          <cell r="B1873">
            <v>11601</v>
          </cell>
          <cell r="D1873" t="str">
            <v xml:space="preserve">CHOC A.AGUILA BARR 60% CACAO 14X                  </v>
          </cell>
          <cell r="O1873">
            <v>77955821</v>
          </cell>
        </row>
        <row r="1874">
          <cell r="A1874">
            <v>8564</v>
          </cell>
          <cell r="B1874">
            <v>8794</v>
          </cell>
          <cell r="D1874" t="str">
            <v xml:space="preserve">CHOC A.AGUILA CHOCOLITO 150X                      </v>
          </cell>
          <cell r="O1874">
            <v>7790407031532</v>
          </cell>
        </row>
        <row r="1875">
          <cell r="A1875">
            <v>5448</v>
          </cell>
          <cell r="B1875">
            <v>3107</v>
          </cell>
          <cell r="D1875" t="str">
            <v xml:space="preserve">CHOC A.AGUILA FLIAR BCO 100X                      </v>
          </cell>
          <cell r="O1875">
            <v>7790407031075</v>
          </cell>
        </row>
        <row r="1876">
          <cell r="A1876">
            <v>337</v>
          </cell>
          <cell r="B1876">
            <v>3101</v>
          </cell>
          <cell r="D1876" t="str">
            <v xml:space="preserve">CHOC A.AGUILA FLIAR NGO X100GRS                   </v>
          </cell>
          <cell r="O1876">
            <v>7790407031013</v>
          </cell>
        </row>
        <row r="1877">
          <cell r="A1877">
            <v>18319</v>
          </cell>
          <cell r="B1877">
            <v>11296</v>
          </cell>
          <cell r="D1877" t="str">
            <v xml:space="preserve">CHOC A.AGUILA MOLDEO BCO 170X                     </v>
          </cell>
          <cell r="O1877">
            <v>7790580112967</v>
          </cell>
        </row>
        <row r="1878">
          <cell r="A1878">
            <v>18316</v>
          </cell>
          <cell r="B1878">
            <v>11029</v>
          </cell>
          <cell r="D1878" t="str">
            <v xml:space="preserve">CHOC A.AGUILA MOLDEO LECH 170X                    </v>
          </cell>
          <cell r="O1878">
            <v>7790580110369</v>
          </cell>
        </row>
        <row r="1879">
          <cell r="A1879">
            <v>101732</v>
          </cell>
          <cell r="B1879">
            <v>10792</v>
          </cell>
          <cell r="D1879" t="str">
            <v xml:space="preserve">CHOC A.AGUILA SALS 320X                           </v>
          </cell>
          <cell r="O1879">
            <v>7790580107925</v>
          </cell>
        </row>
        <row r="1880">
          <cell r="A1880">
            <v>5060</v>
          </cell>
          <cell r="B1880">
            <v>2201</v>
          </cell>
          <cell r="D1880" t="str">
            <v xml:space="preserve">CHOC A.CABSHA BOCAD 480X                          </v>
          </cell>
          <cell r="O1880">
            <v>7790407022011</v>
          </cell>
        </row>
        <row r="1881">
          <cell r="A1881">
            <v>657933</v>
          </cell>
          <cell r="B1881">
            <v>4230</v>
          </cell>
          <cell r="D1881" t="str">
            <v xml:space="preserve">CHOC A.MANI C/CHOC 120X                           </v>
          </cell>
          <cell r="O1881">
            <v>7790580423001</v>
          </cell>
        </row>
        <row r="1882">
          <cell r="A1882">
            <v>666493</v>
          </cell>
          <cell r="B1882">
            <v>14471</v>
          </cell>
          <cell r="D1882" t="str">
            <v xml:space="preserve">CHOC A.OBLEA MILK 20X                             </v>
          </cell>
          <cell r="O1882">
            <v>7790580144227</v>
          </cell>
        </row>
        <row r="1883">
          <cell r="A1883">
            <v>665388</v>
          </cell>
          <cell r="B1883">
            <v>13342</v>
          </cell>
          <cell r="D1883" t="str">
            <v xml:space="preserve">CHOC A.OBLEA TWIT 20X                             </v>
          </cell>
          <cell r="O1883">
            <v>7790580132712</v>
          </cell>
        </row>
        <row r="1884">
          <cell r="A1884">
            <v>667008</v>
          </cell>
          <cell r="B1884">
            <v>15207</v>
          </cell>
          <cell r="D1884" t="str">
            <v xml:space="preserve">CHOC A.ROCKLETS EXTREME 20X                       </v>
          </cell>
          <cell r="O1884">
            <v>7790580152079</v>
          </cell>
        </row>
        <row r="1885">
          <cell r="A1885">
            <v>101774</v>
          </cell>
          <cell r="B1885">
            <v>7464</v>
          </cell>
          <cell r="D1885" t="str">
            <v xml:space="preserve">CHOC A.TOFI BCO 27X                               </v>
          </cell>
          <cell r="O1885">
            <v>77974648</v>
          </cell>
        </row>
        <row r="1886">
          <cell r="A1886">
            <v>9702</v>
          </cell>
          <cell r="B1886">
            <v>7466</v>
          </cell>
          <cell r="D1886" t="str">
            <v xml:space="preserve">CHOC A.TOFI LECH 55X                              </v>
          </cell>
          <cell r="O1886">
            <v>7790580746612</v>
          </cell>
        </row>
        <row r="1887">
          <cell r="A1887">
            <v>6889</v>
          </cell>
          <cell r="B1887">
            <v>7463</v>
          </cell>
          <cell r="D1887" t="str">
            <v xml:space="preserve">CHOC A.TOFI LECHE 28X                             </v>
          </cell>
          <cell r="O1887">
            <v>77974631</v>
          </cell>
        </row>
        <row r="1888">
          <cell r="A1888">
            <v>9775</v>
          </cell>
          <cell r="B1888">
            <v>7467</v>
          </cell>
          <cell r="D1888" t="str">
            <v xml:space="preserve">CHOC A.TOFI RELL BCO 55X                          </v>
          </cell>
          <cell r="O1888">
            <v>7790580746711</v>
          </cell>
        </row>
        <row r="1889">
          <cell r="A1889">
            <v>6517</v>
          </cell>
          <cell r="B1889">
            <v>12903</v>
          </cell>
          <cell r="D1889" t="str">
            <v xml:space="preserve">CHOC AGUILA 70%CACAO 150X                         </v>
          </cell>
          <cell r="O1889">
            <v>7790580124397</v>
          </cell>
        </row>
        <row r="1890">
          <cell r="A1890">
            <v>665045</v>
          </cell>
          <cell r="B1890">
            <v>14347</v>
          </cell>
          <cell r="D1890" t="str">
            <v xml:space="preserve">CHOC AGUILA 80% CACAO 150X                        </v>
          </cell>
          <cell r="O1890">
            <v>7790580142995</v>
          </cell>
        </row>
        <row r="1891">
          <cell r="A1891">
            <v>666949</v>
          </cell>
          <cell r="B1891">
            <v>13987</v>
          </cell>
          <cell r="D1891" t="str">
            <v xml:space="preserve">CHOC AGUILA BOMB MEDALLON 168X                    </v>
          </cell>
          <cell r="O1891">
            <v>7790580139872</v>
          </cell>
        </row>
        <row r="1892">
          <cell r="A1892">
            <v>101844</v>
          </cell>
          <cell r="B1892">
            <v>12902</v>
          </cell>
          <cell r="D1892" t="str">
            <v xml:space="preserve">CHOC AGUILA EXTFIN 60%CACAO 150X                  </v>
          </cell>
          <cell r="O1892">
            <v>7790580109882</v>
          </cell>
        </row>
        <row r="1893">
          <cell r="A1893">
            <v>8560</v>
          </cell>
          <cell r="B1893">
            <v>12901</v>
          </cell>
          <cell r="D1893" t="str">
            <v xml:space="preserve">CHOC AGUILA F. ESP NGRO P/TAZA 150X               </v>
          </cell>
          <cell r="O1893">
            <v>7790407031273</v>
          </cell>
        </row>
        <row r="1894">
          <cell r="A1894">
            <v>665042</v>
          </cell>
          <cell r="B1894">
            <v>14348</v>
          </cell>
          <cell r="D1894" t="str">
            <v xml:space="preserve">CHOC AGUILA NARANJITAS 100X                       </v>
          </cell>
          <cell r="O1894">
            <v>7790580143015</v>
          </cell>
        </row>
        <row r="1895">
          <cell r="A1895">
            <v>660784</v>
          </cell>
          <cell r="B1895">
            <v>13467</v>
          </cell>
          <cell r="D1895" t="str">
            <v xml:space="preserve">CHOC ARCOR 50% CACAO 95X                          </v>
          </cell>
          <cell r="O1895">
            <v>7790580133771</v>
          </cell>
        </row>
        <row r="1896">
          <cell r="A1896">
            <v>8394</v>
          </cell>
          <cell r="B1896">
            <v>6074</v>
          </cell>
          <cell r="D1896" t="str">
            <v xml:space="preserve">CHOC ARCOR CELOFAN BLANCO 25X                     </v>
          </cell>
          <cell r="O1896">
            <v>7790580607418</v>
          </cell>
        </row>
        <row r="1897">
          <cell r="A1897">
            <v>8392</v>
          </cell>
          <cell r="B1897">
            <v>6072</v>
          </cell>
          <cell r="D1897" t="str">
            <v xml:space="preserve">CHOC ARCOR CELOFAN LECHE 25X                      </v>
          </cell>
          <cell r="O1897">
            <v>7790580607210</v>
          </cell>
        </row>
        <row r="1898">
          <cell r="A1898">
            <v>663884</v>
          </cell>
          <cell r="B1898">
            <v>13430</v>
          </cell>
          <cell r="D1898" t="str">
            <v xml:space="preserve">CHOC ARCOR HUEVO MILK FP 22X                      </v>
          </cell>
          <cell r="O1898">
            <v>7790580133597</v>
          </cell>
        </row>
        <row r="1899">
          <cell r="A1899">
            <v>659354</v>
          </cell>
          <cell r="B1899">
            <v>12576</v>
          </cell>
          <cell r="D1899" t="str">
            <v xml:space="preserve">CHOC ARCOR LECHE C/MANI 25X                       </v>
          </cell>
          <cell r="O1899">
            <v>7790580124960</v>
          </cell>
        </row>
        <row r="1900">
          <cell r="A1900">
            <v>664281</v>
          </cell>
          <cell r="B1900">
            <v>13345</v>
          </cell>
          <cell r="D1900" t="str">
            <v xml:space="preserve">CHOC ARCOR MILK TAB 1X                            </v>
          </cell>
          <cell r="O1900">
            <v>7790580133450</v>
          </cell>
        </row>
        <row r="1901">
          <cell r="A1901">
            <v>666390</v>
          </cell>
          <cell r="B1901">
            <v>14676</v>
          </cell>
          <cell r="D1901" t="str">
            <v xml:space="preserve">CHOC ARCOR P/TAZA 100X                            </v>
          </cell>
          <cell r="O1901">
            <v>7790580146764</v>
          </cell>
        </row>
        <row r="1902">
          <cell r="A1902">
            <v>5973</v>
          </cell>
          <cell r="B1902">
            <v>1009</v>
          </cell>
          <cell r="D1902" t="str">
            <v xml:space="preserve">CHOC ARCOR ROCKLETS 20X                           </v>
          </cell>
          <cell r="O1902">
            <v>7790580421007</v>
          </cell>
        </row>
        <row r="1903">
          <cell r="A1903">
            <v>5447</v>
          </cell>
          <cell r="B1903">
            <v>3274</v>
          </cell>
          <cell r="D1903" t="str">
            <v xml:space="preserve">CHOC ARCOR ROCKLETS 40X                           </v>
          </cell>
          <cell r="O1903">
            <v>7790580327415</v>
          </cell>
        </row>
        <row r="1904">
          <cell r="A1904">
            <v>19906</v>
          </cell>
          <cell r="B1904">
            <v>4266</v>
          </cell>
          <cell r="D1904" t="str">
            <v xml:space="preserve">CHOC ARCOR ROCKLETS MINI 10X                      </v>
          </cell>
          <cell r="O1904">
            <v>77942432</v>
          </cell>
        </row>
        <row r="1905">
          <cell r="A1905">
            <v>659346</v>
          </cell>
          <cell r="B1905">
            <v>12039</v>
          </cell>
          <cell r="D1905" t="str">
            <v xml:space="preserve">CHOC ARCOR SEMI AMARG 25X                         </v>
          </cell>
          <cell r="O1905">
            <v>7790580120092</v>
          </cell>
        </row>
        <row r="1906">
          <cell r="A1906">
            <v>661723</v>
          </cell>
          <cell r="B1906">
            <v>13333</v>
          </cell>
          <cell r="D1906" t="str">
            <v xml:space="preserve">CHOC BANIO REPO AGUILA BLAN 150X                  </v>
          </cell>
          <cell r="O1906">
            <v>7790580133337</v>
          </cell>
        </row>
        <row r="1907">
          <cell r="A1907">
            <v>659355</v>
          </cell>
          <cell r="B1907">
            <v>13436</v>
          </cell>
          <cell r="D1907" t="str">
            <v xml:space="preserve">CHOC BANIO REPO AGUILA CEL 150X                   </v>
          </cell>
          <cell r="O1907">
            <v>7790580127220</v>
          </cell>
        </row>
        <row r="1908">
          <cell r="A1908">
            <v>660765</v>
          </cell>
          <cell r="B1908">
            <v>13331</v>
          </cell>
          <cell r="D1908" t="str">
            <v xml:space="preserve">CHOC BANIO REPO AGUILA LECHE 105X                 </v>
          </cell>
          <cell r="O1908">
            <v>7790580131470</v>
          </cell>
        </row>
        <row r="1909">
          <cell r="A1909">
            <v>660783</v>
          </cell>
          <cell r="B1909">
            <v>13332</v>
          </cell>
          <cell r="D1909" t="str">
            <v xml:space="preserve">CHOC BANIO REPO AGUILA SEMIAMAR 105X              </v>
          </cell>
          <cell r="O1909">
            <v>7790580131487</v>
          </cell>
        </row>
        <row r="1910">
          <cell r="A1910">
            <v>19468</v>
          </cell>
          <cell r="B1910">
            <v>13138</v>
          </cell>
          <cell r="D1910" t="str">
            <v xml:space="preserve">CHOC BOMB ARCOR SELECCION 228.6X                  </v>
          </cell>
          <cell r="O1910">
            <v>7790580412807</v>
          </cell>
        </row>
        <row r="1911">
          <cell r="A1911">
            <v>20427</v>
          </cell>
          <cell r="B1911">
            <v>11905</v>
          </cell>
          <cell r="D1911" t="str">
            <v xml:space="preserve">CHOC BOMB BOB BLANCO 15X                          </v>
          </cell>
          <cell r="O1911">
            <v>77961815</v>
          </cell>
        </row>
        <row r="1912">
          <cell r="A1912">
            <v>20429</v>
          </cell>
          <cell r="B1912">
            <v>11913</v>
          </cell>
          <cell r="D1912" t="str">
            <v xml:space="preserve">CHOC BOMB BOB LECHE 15X                           </v>
          </cell>
          <cell r="O1912">
            <v>77958921</v>
          </cell>
        </row>
        <row r="1913">
          <cell r="A1913">
            <v>662958</v>
          </cell>
          <cell r="B1913">
            <v>11916</v>
          </cell>
          <cell r="D1913" t="str">
            <v xml:space="preserve">CHOC BOMB BOB LECHE 7X15X                         </v>
          </cell>
          <cell r="O1913">
            <v>7790580119164</v>
          </cell>
        </row>
        <row r="1914">
          <cell r="A1914">
            <v>659343</v>
          </cell>
          <cell r="B1914">
            <v>11912</v>
          </cell>
          <cell r="D1914" t="str">
            <v xml:space="preserve">CHOC BOMB BOB SURTIDO 255X                        </v>
          </cell>
          <cell r="O1914">
            <v>7790580119126</v>
          </cell>
        </row>
        <row r="1915">
          <cell r="A1915">
            <v>20432</v>
          </cell>
          <cell r="B1915">
            <v>11921</v>
          </cell>
          <cell r="D1915" t="str">
            <v xml:space="preserve">CHOC BOMBON BOB AGUILA 18X15X                     </v>
          </cell>
          <cell r="O1915">
            <v>7790580102517</v>
          </cell>
        </row>
        <row r="1916">
          <cell r="A1916">
            <v>20428</v>
          </cell>
          <cell r="B1916">
            <v>11906</v>
          </cell>
          <cell r="D1916" t="str">
            <v xml:space="preserve">CHOC BOMBON BOB BLANCO 18X15X                     </v>
          </cell>
          <cell r="O1916">
            <v>7790580119065</v>
          </cell>
        </row>
        <row r="1917">
          <cell r="A1917">
            <v>20426</v>
          </cell>
          <cell r="B1917">
            <v>11777</v>
          </cell>
          <cell r="D1917" t="str">
            <v xml:space="preserve">CHOC BOMBON BOB CHOCOLINAS 18X15X                 </v>
          </cell>
          <cell r="O1917">
            <v>7790580117771</v>
          </cell>
        </row>
        <row r="1918">
          <cell r="A1918">
            <v>660414</v>
          </cell>
          <cell r="B1918">
            <v>13137</v>
          </cell>
          <cell r="D1918" t="str">
            <v xml:space="preserve">CHOC BOMBON BOB KIOSCO 246X                       </v>
          </cell>
          <cell r="O1918">
            <v>7790580131371</v>
          </cell>
        </row>
        <row r="1919">
          <cell r="A1919">
            <v>20431</v>
          </cell>
          <cell r="B1919">
            <v>11915</v>
          </cell>
          <cell r="D1919" t="str">
            <v xml:space="preserve">CHOC BOMBON BOB LECHE 18X15X                      </v>
          </cell>
          <cell r="O1919">
            <v>7790580119157</v>
          </cell>
        </row>
        <row r="1920">
          <cell r="A1920">
            <v>665799</v>
          </cell>
          <cell r="B1920">
            <v>14694</v>
          </cell>
          <cell r="D1920" t="str">
            <v xml:space="preserve">CHOC BON CUBANITOS 78X                            </v>
          </cell>
          <cell r="O1920">
            <v>7790580146948</v>
          </cell>
        </row>
        <row r="1921">
          <cell r="A1921">
            <v>665212</v>
          </cell>
          <cell r="B1921">
            <v>2294</v>
          </cell>
          <cell r="D1921" t="str">
            <v xml:space="preserve">CHOC BONAFIDE RAMA BCO 180X                       </v>
          </cell>
          <cell r="O1921">
            <v>7792360070399</v>
          </cell>
        </row>
        <row r="1922">
          <cell r="A1922">
            <v>101891</v>
          </cell>
          <cell r="B1922">
            <v>11013</v>
          </cell>
          <cell r="D1922" t="str">
            <v xml:space="preserve">CHOC BONOBNON OBLEA XL 45X                        </v>
          </cell>
          <cell r="O1922">
            <v>7790580109646</v>
          </cell>
        </row>
        <row r="1923">
          <cell r="A1923">
            <v>665044</v>
          </cell>
          <cell r="B1923">
            <v>14610</v>
          </cell>
          <cell r="D1923" t="str">
            <v xml:space="preserve">CHOC BONOBON TABLETA RELL 160X                    </v>
          </cell>
          <cell r="O1923">
            <v>7790580146047</v>
          </cell>
        </row>
        <row r="1924">
          <cell r="A1924">
            <v>2139</v>
          </cell>
          <cell r="B1924">
            <v>2190</v>
          </cell>
          <cell r="D1924" t="str">
            <v xml:space="preserve">CHOC CABSHA ACRILICO 18X10                        </v>
          </cell>
          <cell r="O1924">
            <v>7790580219000</v>
          </cell>
        </row>
        <row r="1925">
          <cell r="A1925">
            <v>664990</v>
          </cell>
          <cell r="B1925">
            <v>14349</v>
          </cell>
          <cell r="D1925" t="str">
            <v xml:space="preserve">CHOC CABSHA BOCADITO AVELLANA 24X                 </v>
          </cell>
          <cell r="O1925">
            <v>7790580143497</v>
          </cell>
        </row>
        <row r="1926">
          <cell r="A1926">
            <v>664991</v>
          </cell>
          <cell r="B1926">
            <v>13215</v>
          </cell>
          <cell r="D1926" t="str">
            <v xml:space="preserve">CHOC CABSHA BOCADITO MARROC 24X                   </v>
          </cell>
          <cell r="O1926">
            <v>7790580132156</v>
          </cell>
        </row>
        <row r="1927">
          <cell r="A1927">
            <v>666495</v>
          </cell>
          <cell r="B1927">
            <v>0</v>
          </cell>
          <cell r="D1927" t="str">
            <v xml:space="preserve">CHOC CACHAFAZ CONITO BCO 1X                       </v>
          </cell>
          <cell r="O1927">
            <v>77998378</v>
          </cell>
        </row>
        <row r="1928">
          <cell r="A1928">
            <v>19361</v>
          </cell>
          <cell r="B1928" t="str">
            <v xml:space="preserve">Sin Indicar         </v>
          </cell>
          <cell r="D1928" t="str">
            <v xml:space="preserve">CHOC CACHAFAZ CONITO NGRO 1X                      </v>
          </cell>
          <cell r="O1928">
            <v>77990327</v>
          </cell>
        </row>
        <row r="1929">
          <cell r="A1929">
            <v>666496</v>
          </cell>
          <cell r="B1929">
            <v>0</v>
          </cell>
          <cell r="D1929" t="str">
            <v xml:space="preserve">CHOC CACHAFAZ MARROC 84X                          </v>
          </cell>
          <cell r="O1929">
            <v>7798128002466</v>
          </cell>
        </row>
        <row r="1930">
          <cell r="A1930">
            <v>665043</v>
          </cell>
          <cell r="B1930">
            <v>5395</v>
          </cell>
          <cell r="D1930" t="str">
            <v xml:space="preserve">CHOC CADBURY ALMENDRAS 82X                        </v>
          </cell>
          <cell r="O1930">
            <v>7622201807405</v>
          </cell>
        </row>
        <row r="1931">
          <cell r="A1931">
            <v>665041</v>
          </cell>
          <cell r="B1931">
            <v>5238</v>
          </cell>
          <cell r="D1931" t="str">
            <v xml:space="preserve">CHOC CADBURY INTENSE 162X                         </v>
          </cell>
          <cell r="O1931">
            <v>7622201800505</v>
          </cell>
        </row>
        <row r="1932">
          <cell r="A1932">
            <v>660917</v>
          </cell>
          <cell r="B1932">
            <v>5010</v>
          </cell>
          <cell r="D1932" t="str">
            <v xml:space="preserve">CHOC CADBURY INTENSE 24X                          </v>
          </cell>
          <cell r="O1932">
            <v>7622210733887</v>
          </cell>
        </row>
        <row r="1933">
          <cell r="A1933">
            <v>7080</v>
          </cell>
          <cell r="B1933">
            <v>5022</v>
          </cell>
          <cell r="D1933" t="str">
            <v xml:space="preserve">CHOC CADBURY TRES SUEN 24X                        </v>
          </cell>
          <cell r="O1933">
            <v>7791249020098</v>
          </cell>
        </row>
        <row r="1934">
          <cell r="A1934">
            <v>18787</v>
          </cell>
          <cell r="B1934">
            <v>5024</v>
          </cell>
          <cell r="D1934" t="str">
            <v xml:space="preserve">CHOC CADBURY TRES SUEN 80X                        </v>
          </cell>
          <cell r="O1934">
            <v>7791249020104</v>
          </cell>
        </row>
        <row r="1935">
          <cell r="A1935">
            <v>9021</v>
          </cell>
          <cell r="B1935">
            <v>5216</v>
          </cell>
          <cell r="D1935" t="str">
            <v xml:space="preserve">CHOC CADBURY YOG FRUT 160X                        </v>
          </cell>
          <cell r="O1935">
            <v>7791249020081</v>
          </cell>
        </row>
        <row r="1936">
          <cell r="A1936">
            <v>665039</v>
          </cell>
          <cell r="B1936">
            <v>5025</v>
          </cell>
          <cell r="D1936" t="str">
            <v xml:space="preserve">CHOC CADBURY YOG FRUT 29X                         </v>
          </cell>
          <cell r="O1936">
            <v>7622201818654</v>
          </cell>
        </row>
        <row r="1937">
          <cell r="A1937">
            <v>6600</v>
          </cell>
          <cell r="B1937">
            <v>5027</v>
          </cell>
          <cell r="D1937" t="str">
            <v xml:space="preserve">CHOC CADBURY YOG FRUT 80X                         </v>
          </cell>
          <cell r="O1937">
            <v>7791249020074</v>
          </cell>
        </row>
        <row r="1938">
          <cell r="A1938">
            <v>19901</v>
          </cell>
          <cell r="B1938">
            <v>10770</v>
          </cell>
          <cell r="D1938" t="str">
            <v xml:space="preserve">CHOC COFLER 3 PLACERES 55X                        </v>
          </cell>
          <cell r="O1938">
            <v>7790580106560</v>
          </cell>
        </row>
        <row r="1939">
          <cell r="A1939">
            <v>665389</v>
          </cell>
          <cell r="B1939">
            <v>14402</v>
          </cell>
          <cell r="D1939" t="str">
            <v xml:space="preserve">CHOC COFLER 60% ALM 100X                          </v>
          </cell>
          <cell r="O1939">
            <v>7790580143862</v>
          </cell>
        </row>
        <row r="1940">
          <cell r="A1940">
            <v>665391</v>
          </cell>
          <cell r="B1940">
            <v>14175</v>
          </cell>
          <cell r="D1940" t="str">
            <v xml:space="preserve">CHOC COFLER 60% CREM 100X                         </v>
          </cell>
          <cell r="O1940">
            <v>7790580141752</v>
          </cell>
        </row>
        <row r="1941">
          <cell r="A1941">
            <v>665390</v>
          </cell>
          <cell r="B1941">
            <v>14177</v>
          </cell>
          <cell r="D1941" t="str">
            <v xml:space="preserve">CHOC COFLER 60% NARJ 100X                         </v>
          </cell>
          <cell r="O1941">
            <v>7790580141134</v>
          </cell>
        </row>
        <row r="1942">
          <cell r="A1942">
            <v>8255</v>
          </cell>
          <cell r="B1942">
            <v>10345</v>
          </cell>
          <cell r="D1942" t="str">
            <v xml:space="preserve">CHOC COFLER AIR BCO 100X                          </v>
          </cell>
          <cell r="O1942">
            <v>7790580103453</v>
          </cell>
        </row>
        <row r="1943">
          <cell r="A1943">
            <v>5462</v>
          </cell>
          <cell r="B1943">
            <v>10337</v>
          </cell>
          <cell r="D1943" t="str">
            <v xml:space="preserve">CHOC COFLER AIR BCO 27X                           </v>
          </cell>
          <cell r="O1943">
            <v>77949035</v>
          </cell>
        </row>
        <row r="1944">
          <cell r="A1944">
            <v>5464</v>
          </cell>
          <cell r="B1944">
            <v>10341</v>
          </cell>
          <cell r="D1944" t="str">
            <v xml:space="preserve">CHOC COFLER AIR BCO 55X                           </v>
          </cell>
          <cell r="O1944">
            <v>7790580255503</v>
          </cell>
        </row>
        <row r="1945">
          <cell r="A1945">
            <v>5467</v>
          </cell>
          <cell r="B1945">
            <v>10338</v>
          </cell>
          <cell r="D1945" t="str">
            <v xml:space="preserve">CHOC COFLER AIR BCO/LEC 27X                       </v>
          </cell>
          <cell r="O1945">
            <v>77949059</v>
          </cell>
        </row>
        <row r="1946">
          <cell r="A1946">
            <v>18307</v>
          </cell>
          <cell r="B1946">
            <v>11586</v>
          </cell>
          <cell r="D1946" t="str">
            <v xml:space="preserve">CHOC COFLER AIR BONOBON 67X                       </v>
          </cell>
          <cell r="O1946">
            <v>7790580115562</v>
          </cell>
        </row>
        <row r="1947">
          <cell r="A1947">
            <v>2237</v>
          </cell>
          <cell r="B1947">
            <v>10344</v>
          </cell>
          <cell r="D1947" t="str">
            <v xml:space="preserve">CHOC COFLER AIR LECH 100X                         </v>
          </cell>
          <cell r="O1947">
            <v>7790580103446</v>
          </cell>
        </row>
        <row r="1948">
          <cell r="A1948">
            <v>3796</v>
          </cell>
          <cell r="B1948">
            <v>10340</v>
          </cell>
          <cell r="D1948" t="str">
            <v xml:space="preserve">CHOC COFLER AIR LECH 55X                          </v>
          </cell>
          <cell r="O1948">
            <v>7790580033408</v>
          </cell>
        </row>
        <row r="1949">
          <cell r="A1949">
            <v>5471</v>
          </cell>
          <cell r="B1949">
            <v>10336</v>
          </cell>
          <cell r="D1949" t="str">
            <v xml:space="preserve">CHOC COFLER AIR LECH X27                          </v>
          </cell>
          <cell r="O1949">
            <v>77949080</v>
          </cell>
        </row>
        <row r="1950">
          <cell r="A1950">
            <v>3930</v>
          </cell>
          <cell r="B1950">
            <v>10346</v>
          </cell>
          <cell r="D1950" t="str">
            <v xml:space="preserve">CHOC COFLER AIR MIXTO 100X                        </v>
          </cell>
          <cell r="O1950">
            <v>7790580103460</v>
          </cell>
        </row>
        <row r="1951">
          <cell r="A1951">
            <v>5475</v>
          </cell>
          <cell r="B1951">
            <v>10342</v>
          </cell>
          <cell r="D1951" t="str">
            <v xml:space="preserve">CHOC COFLER AIR MIXTO 55X                         </v>
          </cell>
          <cell r="O1951">
            <v>7790580255602</v>
          </cell>
        </row>
        <row r="1952">
          <cell r="A1952">
            <v>25483</v>
          </cell>
          <cell r="B1952">
            <v>10343</v>
          </cell>
          <cell r="D1952" t="str">
            <v xml:space="preserve">CHOC COFLER ALM 55X                               </v>
          </cell>
          <cell r="O1952">
            <v>7790580103439</v>
          </cell>
        </row>
        <row r="1953">
          <cell r="A1953">
            <v>100800</v>
          </cell>
          <cell r="B1953">
            <v>10347</v>
          </cell>
          <cell r="D1953" t="str">
            <v xml:space="preserve">CHOC COFLER ALMEND AIREA 100X                     </v>
          </cell>
          <cell r="O1953">
            <v>7790580332716</v>
          </cell>
        </row>
        <row r="1954">
          <cell r="A1954">
            <v>6061</v>
          </cell>
          <cell r="B1954">
            <v>11283</v>
          </cell>
          <cell r="D1954" t="str">
            <v xml:space="preserve">CHOC COFLER BLOCK 110X                            </v>
          </cell>
          <cell r="O1954">
            <v>77950031</v>
          </cell>
        </row>
        <row r="1955">
          <cell r="A1955">
            <v>10099</v>
          </cell>
          <cell r="B1955">
            <v>13017</v>
          </cell>
          <cell r="D1955" t="str">
            <v xml:space="preserve">CHOC COFLER BLOCK 170X                            </v>
          </cell>
          <cell r="O1955">
            <v>7790580105013</v>
          </cell>
        </row>
        <row r="1956">
          <cell r="A1956">
            <v>661670</v>
          </cell>
          <cell r="B1956">
            <v>11587</v>
          </cell>
          <cell r="D1956" t="str">
            <v xml:space="preserve">CHOC COFLER BLOCK 1X                              </v>
          </cell>
          <cell r="O1956">
            <v>7790580115579</v>
          </cell>
        </row>
        <row r="1957">
          <cell r="A1957">
            <v>9462</v>
          </cell>
          <cell r="B1957">
            <v>10374</v>
          </cell>
          <cell r="D1957" t="str">
            <v xml:space="preserve">CHOC COFLER BLOCK 300X                            </v>
          </cell>
          <cell r="O1957">
            <v>7790580103743</v>
          </cell>
        </row>
        <row r="1958">
          <cell r="A1958">
            <v>3194</v>
          </cell>
          <cell r="B1958">
            <v>5312</v>
          </cell>
          <cell r="D1958" t="str">
            <v xml:space="preserve">CHOC COFLER BLOCK 38X                             </v>
          </cell>
          <cell r="O1958">
            <v>77953124</v>
          </cell>
        </row>
        <row r="1959">
          <cell r="A1959">
            <v>18320</v>
          </cell>
          <cell r="B1959">
            <v>11028</v>
          </cell>
          <cell r="D1959" t="str">
            <v xml:space="preserve">CHOC COFLER BLOCK 40X                             </v>
          </cell>
          <cell r="O1959">
            <v>7790580110284</v>
          </cell>
        </row>
        <row r="1960">
          <cell r="A1960">
            <v>663699</v>
          </cell>
          <cell r="B1960">
            <v>13709</v>
          </cell>
          <cell r="D1960" t="str">
            <v xml:space="preserve">CHOC COFLER BLOCK BCO 38X                         </v>
          </cell>
          <cell r="O1960">
            <v>7790580137090</v>
          </cell>
        </row>
        <row r="1961">
          <cell r="A1961">
            <v>663975</v>
          </cell>
          <cell r="B1961">
            <v>13311</v>
          </cell>
          <cell r="D1961" t="str">
            <v xml:space="preserve">CHOC COFLER BLOCK MITI MITI 170X                  </v>
          </cell>
          <cell r="O1961">
            <v>7790580132750</v>
          </cell>
        </row>
        <row r="1962">
          <cell r="A1962">
            <v>665797</v>
          </cell>
          <cell r="B1962">
            <v>14245</v>
          </cell>
          <cell r="D1962" t="str">
            <v xml:space="preserve">CHOC COFLER BLOCK SUP.CROCANTE 110X               </v>
          </cell>
          <cell r="O1962">
            <v>7790580142452</v>
          </cell>
        </row>
        <row r="1963">
          <cell r="A1963">
            <v>659294</v>
          </cell>
          <cell r="B1963">
            <v>13340</v>
          </cell>
          <cell r="D1963" t="str">
            <v xml:space="preserve">CHOC COFLER BLOCK XL 45X                          </v>
          </cell>
          <cell r="O1963">
            <v>7790580120146</v>
          </cell>
        </row>
        <row r="1964">
          <cell r="A1964">
            <v>664388</v>
          </cell>
          <cell r="B1964">
            <v>14241</v>
          </cell>
          <cell r="D1964" t="str">
            <v xml:space="preserve">CHOC COFLER CHOCO CRISP 50X                       </v>
          </cell>
          <cell r="O1964">
            <v>7790580142414</v>
          </cell>
        </row>
        <row r="1965">
          <cell r="A1965">
            <v>659357</v>
          </cell>
          <cell r="B1965">
            <v>12898</v>
          </cell>
          <cell r="D1965" t="str">
            <v xml:space="preserve">CHOC COFLER CHOCOLINA BLAN 140X                   </v>
          </cell>
          <cell r="O1965">
            <v>7790580127336</v>
          </cell>
        </row>
        <row r="1966">
          <cell r="A1966">
            <v>665800</v>
          </cell>
          <cell r="B1966">
            <v>14245</v>
          </cell>
          <cell r="D1966" t="str">
            <v xml:space="preserve">CHOC COFLER CHOCOLINAS 110X                       </v>
          </cell>
          <cell r="O1966">
            <v>7790580147389</v>
          </cell>
        </row>
        <row r="1967">
          <cell r="A1967">
            <v>25482</v>
          </cell>
          <cell r="B1967">
            <v>10353</v>
          </cell>
          <cell r="D1967" t="str">
            <v xml:space="preserve">CHOC COFLER CHOCOLINAS 55X                        </v>
          </cell>
          <cell r="O1967">
            <v>7790580103538</v>
          </cell>
        </row>
        <row r="1968">
          <cell r="A1968">
            <v>100804</v>
          </cell>
          <cell r="B1968">
            <v>15478</v>
          </cell>
          <cell r="D1968" t="str">
            <v xml:space="preserve">CHOC COFLER DUBAI 45X                             </v>
          </cell>
          <cell r="O1968">
            <v>77960474</v>
          </cell>
        </row>
        <row r="1969">
          <cell r="A1969">
            <v>662050</v>
          </cell>
          <cell r="B1969">
            <v>12899</v>
          </cell>
          <cell r="D1969" t="str">
            <v xml:space="preserve">CHOC COFLER LECH ALMEN 140X                       </v>
          </cell>
          <cell r="O1969">
            <v>7790580128234</v>
          </cell>
        </row>
        <row r="1970">
          <cell r="A1970">
            <v>2537</v>
          </cell>
          <cell r="B1970">
            <v>10350</v>
          </cell>
          <cell r="D1970" t="str">
            <v xml:space="preserve">CHOC COFLER LECH/ALM 55X                          </v>
          </cell>
          <cell r="O1970">
            <v>7790580349110</v>
          </cell>
        </row>
        <row r="1971">
          <cell r="A1971">
            <v>659356</v>
          </cell>
          <cell r="B1971">
            <v>12897</v>
          </cell>
          <cell r="D1971" t="str">
            <v xml:space="preserve">CHOC COFLER LECHE 140X                            </v>
          </cell>
          <cell r="O1971">
            <v>7790580127947</v>
          </cell>
        </row>
        <row r="1972">
          <cell r="A1972">
            <v>18905</v>
          </cell>
          <cell r="B1972">
            <v>10348</v>
          </cell>
          <cell r="D1972" t="str">
            <v xml:space="preserve">CHOC COFLER LECHE 55X                             </v>
          </cell>
          <cell r="O1972">
            <v>7790580103484</v>
          </cell>
        </row>
        <row r="1973">
          <cell r="A1973">
            <v>659359</v>
          </cell>
          <cell r="B1973">
            <v>12921</v>
          </cell>
          <cell r="D1973" t="str">
            <v xml:space="preserve">CHOC COFLER RELL BOB AIR 30X                      </v>
          </cell>
          <cell r="O1973">
            <v>7790580127145</v>
          </cell>
        </row>
        <row r="1974">
          <cell r="A1974">
            <v>100188</v>
          </cell>
          <cell r="B1974">
            <v>10352</v>
          </cell>
          <cell r="D1974" t="str">
            <v xml:space="preserve">CHOC COFLER ROCKLETS 55X                          </v>
          </cell>
          <cell r="O1974">
            <v>7790580103521</v>
          </cell>
        </row>
        <row r="1975">
          <cell r="A1975">
            <v>19143</v>
          </cell>
          <cell r="B1975">
            <v>1735</v>
          </cell>
          <cell r="D1975" t="str">
            <v xml:space="preserve">CHOC FELFORT BOMB LOVERS EST 264X                 </v>
          </cell>
          <cell r="O1975">
            <v>7790206002658</v>
          </cell>
        </row>
        <row r="1976">
          <cell r="A1976">
            <v>19142</v>
          </cell>
          <cell r="B1976">
            <v>1528</v>
          </cell>
          <cell r="D1976" t="str">
            <v xml:space="preserve">CHOC FELFORT BOMB ORO EST 264X                    </v>
          </cell>
          <cell r="O1976">
            <v>7790206002757</v>
          </cell>
        </row>
        <row r="1977">
          <cell r="A1977">
            <v>666407</v>
          </cell>
          <cell r="B1977">
            <v>548</v>
          </cell>
          <cell r="D1977" t="str">
            <v xml:space="preserve">CHOC FELFORT CON MANI 30X                         </v>
          </cell>
          <cell r="O1977">
            <v>7790206513314</v>
          </cell>
        </row>
        <row r="1978">
          <cell r="A1978">
            <v>666410</v>
          </cell>
          <cell r="B1978">
            <v>2082</v>
          </cell>
          <cell r="D1978" t="str">
            <v xml:space="preserve">CHOC FELFORT D OR 30X                             </v>
          </cell>
          <cell r="O1978">
            <v>7790206509850</v>
          </cell>
        </row>
        <row r="1979">
          <cell r="A1979">
            <v>664182</v>
          </cell>
          <cell r="B1979">
            <v>1445</v>
          </cell>
          <cell r="D1979" t="str">
            <v xml:space="preserve">CHOC FELFORT DOS CORAZONES 26X                    </v>
          </cell>
          <cell r="O1979">
            <v>77907509</v>
          </cell>
        </row>
        <row r="1980">
          <cell r="A1980">
            <v>664847</v>
          </cell>
          <cell r="B1980">
            <v>1529</v>
          </cell>
          <cell r="D1980" t="str">
            <v xml:space="preserve">CHOC FELFORT FEELING 20X                          </v>
          </cell>
          <cell r="O1980">
            <v>7790206506958</v>
          </cell>
        </row>
        <row r="1981">
          <cell r="A1981">
            <v>666409</v>
          </cell>
          <cell r="B1981">
            <v>1574</v>
          </cell>
          <cell r="D1981" t="str">
            <v xml:space="preserve">CHOC FELFORT NOBEL 35X                            </v>
          </cell>
          <cell r="O1981">
            <v>7790206506965</v>
          </cell>
        </row>
        <row r="1982">
          <cell r="A1982">
            <v>666411</v>
          </cell>
          <cell r="B1982">
            <v>2330</v>
          </cell>
          <cell r="D1982" t="str">
            <v xml:space="preserve">CHOC FELFORT TIVIS 25X                            </v>
          </cell>
          <cell r="O1982">
            <v>7790206509805</v>
          </cell>
        </row>
        <row r="1983">
          <cell r="A1983">
            <v>659690</v>
          </cell>
          <cell r="B1983">
            <v>855</v>
          </cell>
          <cell r="D1983" t="str">
            <v xml:space="preserve">CHOC FERRERO ROCH 12X                             </v>
          </cell>
          <cell r="O1983">
            <v>7898024396994</v>
          </cell>
        </row>
        <row r="1984">
          <cell r="A1984">
            <v>696</v>
          </cell>
          <cell r="B1984">
            <v>169</v>
          </cell>
          <cell r="D1984" t="str">
            <v xml:space="preserve">CHOC FERRERO ROCH 24X                             </v>
          </cell>
          <cell r="O1984">
            <v>8000500009673</v>
          </cell>
        </row>
        <row r="1985">
          <cell r="A1985">
            <v>10806</v>
          </cell>
          <cell r="B1985">
            <v>170</v>
          </cell>
          <cell r="D1985" t="str">
            <v xml:space="preserve">CHOC FERRERO ROCH 3X                              </v>
          </cell>
          <cell r="O1985">
            <v>78909434</v>
          </cell>
        </row>
        <row r="1986">
          <cell r="A1986">
            <v>17834</v>
          </cell>
          <cell r="B1986">
            <v>867</v>
          </cell>
          <cell r="D1986" t="str">
            <v xml:space="preserve">CHOC FERRERO ROCH 4X                              </v>
          </cell>
          <cell r="O1986">
            <v>7898024397861</v>
          </cell>
        </row>
        <row r="1987">
          <cell r="A1987">
            <v>1402</v>
          </cell>
          <cell r="B1987">
            <v>171</v>
          </cell>
          <cell r="D1987" t="str">
            <v xml:space="preserve">CHOC FERRERO ROCH 8X                              </v>
          </cell>
          <cell r="O1987">
            <v>7861002900117</v>
          </cell>
        </row>
        <row r="1988">
          <cell r="A1988">
            <v>4942</v>
          </cell>
          <cell r="B1988">
            <v>43164</v>
          </cell>
          <cell r="D1988" t="str">
            <v xml:space="preserve">CHOC GALLO CHOCO BLACK 20X                        </v>
          </cell>
          <cell r="O1988">
            <v>7790070415400</v>
          </cell>
        </row>
        <row r="1989">
          <cell r="A1989">
            <v>100420</v>
          </cell>
          <cell r="B1989">
            <v>43191</v>
          </cell>
          <cell r="D1989" t="str">
            <v xml:space="preserve">CHOC GALLO CHOCOBAR 20X                           </v>
          </cell>
          <cell r="O1989">
            <v>7790070413192</v>
          </cell>
        </row>
        <row r="1990">
          <cell r="A1990">
            <v>659345</v>
          </cell>
          <cell r="B1990">
            <v>11956</v>
          </cell>
          <cell r="D1990" t="str">
            <v xml:space="preserve">CHOC GOTA AGUILA BLANCO C/CHOCOLINA 150X          </v>
          </cell>
          <cell r="O1990">
            <v>7790580119560</v>
          </cell>
        </row>
        <row r="1991">
          <cell r="A1991">
            <v>20389</v>
          </cell>
          <cell r="B1991">
            <v>12553</v>
          </cell>
          <cell r="D1991" t="str">
            <v xml:space="preserve">CHOC GRAFFITI LECHE 45X                           </v>
          </cell>
          <cell r="O1991">
            <v>7790580115852</v>
          </cell>
        </row>
        <row r="1992">
          <cell r="A1992">
            <v>659350</v>
          </cell>
          <cell r="B1992">
            <v>12404</v>
          </cell>
          <cell r="D1992" t="str">
            <v xml:space="preserve">CHOC GRAFITTI BLANCO 45X                          </v>
          </cell>
          <cell r="O1992">
            <v>7790580123741</v>
          </cell>
        </row>
        <row r="1993">
          <cell r="A1993">
            <v>664292</v>
          </cell>
          <cell r="B1993">
            <v>6601</v>
          </cell>
          <cell r="D1993" t="str">
            <v xml:space="preserve">CHOC HERSHEY AIREADO CHOC LECH 85X                </v>
          </cell>
          <cell r="O1993">
            <v>7899970402586</v>
          </cell>
        </row>
        <row r="1994">
          <cell r="A1994">
            <v>664294</v>
          </cell>
          <cell r="B1994">
            <v>7405</v>
          </cell>
          <cell r="D1994" t="str">
            <v xml:space="preserve">CHOC HERSHEY CHOC LECH 82X                        </v>
          </cell>
          <cell r="O1994">
            <v>7899970402982</v>
          </cell>
        </row>
        <row r="1995">
          <cell r="A1995">
            <v>664295</v>
          </cell>
          <cell r="B1995">
            <v>7406</v>
          </cell>
          <cell r="D1995" t="str">
            <v xml:space="preserve">CHOC HERSHEY COOKIE CREAM 77X                     </v>
          </cell>
          <cell r="O1995">
            <v>7899970403026</v>
          </cell>
        </row>
        <row r="1996">
          <cell r="A1996">
            <v>664293</v>
          </cell>
          <cell r="B1996">
            <v>7057</v>
          </cell>
          <cell r="D1996" t="str">
            <v xml:space="preserve">CHOC HERSHEY SEMI AMAR 40% CACAO 82X              </v>
          </cell>
          <cell r="O1996">
            <v>7899970402838</v>
          </cell>
        </row>
        <row r="1997">
          <cell r="A1997">
            <v>11257</v>
          </cell>
          <cell r="B1997">
            <v>2049</v>
          </cell>
          <cell r="D1997" t="str">
            <v xml:space="preserve">CHOC HERSHEY SPECIAL DARK 70% 85X                 </v>
          </cell>
          <cell r="O1997">
            <v>7899970401657</v>
          </cell>
        </row>
        <row r="1998">
          <cell r="A1998">
            <v>8894</v>
          </cell>
          <cell r="B1998">
            <v>3098</v>
          </cell>
          <cell r="D1998" t="str">
            <v xml:space="preserve">CHOC KINDER BUENO 43X                             </v>
          </cell>
          <cell r="O1998">
            <v>80052760</v>
          </cell>
        </row>
        <row r="1999">
          <cell r="A1999">
            <v>667271</v>
          </cell>
          <cell r="B1999">
            <v>3277</v>
          </cell>
          <cell r="D1999" t="str">
            <v xml:space="preserve">CHOC KINDER BUENO DARK 30X                        </v>
          </cell>
          <cell r="O1999">
            <v>8000500454107</v>
          </cell>
        </row>
        <row r="2000">
          <cell r="A2000">
            <v>20615</v>
          </cell>
          <cell r="B2000">
            <v>2973</v>
          </cell>
          <cell r="D2000" t="str">
            <v xml:space="preserve">CHOC KINDER BUENO WHITE 30X                       </v>
          </cell>
          <cell r="O2000">
            <v>80761761</v>
          </cell>
        </row>
        <row r="2001">
          <cell r="A2001">
            <v>659708</v>
          </cell>
          <cell r="B2001">
            <v>619</v>
          </cell>
          <cell r="D2001" t="str">
            <v xml:space="preserve">CHOC KINDER MAXI 1X                               </v>
          </cell>
          <cell r="O2001">
            <v>80050094</v>
          </cell>
        </row>
        <row r="2002">
          <cell r="A2002">
            <v>1344</v>
          </cell>
          <cell r="B2002">
            <v>164</v>
          </cell>
          <cell r="D2002" t="str">
            <v xml:space="preserve">CHOC KINDER SORPRESA 1X                           </v>
          </cell>
          <cell r="O2002">
            <v>78934078</v>
          </cell>
        </row>
        <row r="2003">
          <cell r="A2003">
            <v>100822</v>
          </cell>
          <cell r="B2003">
            <v>361</v>
          </cell>
          <cell r="D2003" t="str">
            <v xml:space="preserve">CHOC KINDER TAB 1X                                </v>
          </cell>
          <cell r="O2003">
            <v>80050315</v>
          </cell>
        </row>
        <row r="2004">
          <cell r="A2004">
            <v>2106</v>
          </cell>
          <cell r="B2004">
            <v>695</v>
          </cell>
          <cell r="D2004" t="str">
            <v xml:space="preserve">CHOC KINDER TAB 4X                                </v>
          </cell>
          <cell r="O2004">
            <v>80177609</v>
          </cell>
        </row>
        <row r="2005">
          <cell r="A2005">
            <v>8209</v>
          </cell>
          <cell r="B2005">
            <v>694</v>
          </cell>
          <cell r="D2005" t="str">
            <v xml:space="preserve">CHOC KINDER TAB 8X                                </v>
          </cell>
          <cell r="O2005">
            <v>80177616</v>
          </cell>
        </row>
        <row r="2006">
          <cell r="A2006">
            <v>12918</v>
          </cell>
          <cell r="B2006">
            <v>10727</v>
          </cell>
          <cell r="D2006" t="str">
            <v xml:space="preserve">CHOC M.M´S MANI 150X                              </v>
          </cell>
          <cell r="O2006">
            <v>40000017325</v>
          </cell>
        </row>
        <row r="2007">
          <cell r="A2007">
            <v>8946</v>
          </cell>
          <cell r="B2007">
            <v>10725</v>
          </cell>
          <cell r="D2007" t="str">
            <v xml:space="preserve">CHOC M.M´S MANI 49.3X                             </v>
          </cell>
          <cell r="O2007">
            <v>7797453001458</v>
          </cell>
        </row>
        <row r="2008">
          <cell r="A2008">
            <v>8945</v>
          </cell>
          <cell r="B2008">
            <v>10724</v>
          </cell>
          <cell r="D2008" t="str">
            <v xml:space="preserve">CHOC M.M´S MILK 47.9X                             </v>
          </cell>
          <cell r="O2008">
            <v>7797453001441</v>
          </cell>
        </row>
        <row r="2009">
          <cell r="A2009">
            <v>657042</v>
          </cell>
          <cell r="B2009">
            <v>10798</v>
          </cell>
          <cell r="D2009" t="str">
            <v xml:space="preserve">CHOC MEDALLON MTA AGUILA 210X                     </v>
          </cell>
          <cell r="O2009">
            <v>77947505</v>
          </cell>
        </row>
        <row r="2010">
          <cell r="A2010">
            <v>666927</v>
          </cell>
          <cell r="B2010">
            <v>5309</v>
          </cell>
          <cell r="D2010" t="str">
            <v xml:space="preserve">CHOC MILK BOMB CREM AVELL 110X                    </v>
          </cell>
          <cell r="O2010">
            <v>7622202306808</v>
          </cell>
        </row>
        <row r="2011">
          <cell r="A2011">
            <v>666926</v>
          </cell>
          <cell r="B2011">
            <v>5308</v>
          </cell>
          <cell r="D2011" t="str">
            <v xml:space="preserve">CHOC MILK BOMB CREM VAIN 110X                     </v>
          </cell>
          <cell r="O2011">
            <v>7622202306839</v>
          </cell>
        </row>
        <row r="2012">
          <cell r="A2012">
            <v>725</v>
          </cell>
          <cell r="B2012">
            <v>5286</v>
          </cell>
          <cell r="D2012" t="str">
            <v xml:space="preserve">CHOC MILKA &amp; OREO 100X                            </v>
          </cell>
          <cell r="O2012">
            <v>7622300631574</v>
          </cell>
        </row>
        <row r="2013">
          <cell r="A2013">
            <v>20636</v>
          </cell>
          <cell r="B2013">
            <v>5274</v>
          </cell>
          <cell r="D2013" t="str">
            <v xml:space="preserve">CHOC MILKA ALM 55X                                </v>
          </cell>
          <cell r="O2013">
            <v>7622210745620</v>
          </cell>
        </row>
        <row r="2014">
          <cell r="A2014">
            <v>660430</v>
          </cell>
          <cell r="B2014">
            <v>5264</v>
          </cell>
          <cell r="D2014" t="str">
            <v xml:space="preserve">CHOC MILKA ALMENDRAS 155X                         </v>
          </cell>
          <cell r="O2014">
            <v>7622300990152</v>
          </cell>
        </row>
        <row r="2015">
          <cell r="A2015">
            <v>20637</v>
          </cell>
          <cell r="B2015">
            <v>5275</v>
          </cell>
          <cell r="D2015" t="str">
            <v xml:space="preserve">CHOC MILKA BCO 55X                                </v>
          </cell>
          <cell r="O2015">
            <v>7622210745583</v>
          </cell>
        </row>
        <row r="2016">
          <cell r="A2016">
            <v>20641</v>
          </cell>
          <cell r="B2016">
            <v>5252</v>
          </cell>
          <cell r="D2016" t="str">
            <v xml:space="preserve">CHOC MILKA BIS 105.6X                             </v>
          </cell>
          <cell r="O2016">
            <v>7622210788207</v>
          </cell>
        </row>
        <row r="2017">
          <cell r="A2017">
            <v>660447</v>
          </cell>
          <cell r="B2017">
            <v>5310</v>
          </cell>
          <cell r="D2017" t="str">
            <v xml:space="preserve">CHOC MILKA BOMBON 1X                              </v>
          </cell>
          <cell r="O2017">
            <v>77971630</v>
          </cell>
        </row>
        <row r="2018">
          <cell r="A2018">
            <v>906</v>
          </cell>
          <cell r="B2018">
            <v>5425</v>
          </cell>
          <cell r="D2018" t="str">
            <v xml:space="preserve">CHOC MILKA CAR + AVELL ENT 300X                   </v>
          </cell>
          <cell r="O2018">
            <v>7622300134532</v>
          </cell>
        </row>
        <row r="2019">
          <cell r="A2019">
            <v>660442</v>
          </cell>
          <cell r="B2019">
            <v>5292</v>
          </cell>
          <cell r="D2019" t="str">
            <v xml:space="preserve">CHOC MILKA CASTANIA CARAM 55X                     </v>
          </cell>
          <cell r="O2019">
            <v>7622210745293</v>
          </cell>
        </row>
        <row r="2020">
          <cell r="A2020">
            <v>660431</v>
          </cell>
          <cell r="B2020">
            <v>5268</v>
          </cell>
          <cell r="D2020" t="str">
            <v xml:space="preserve">CHOC MILKA CASTANIAS CAR 155X                     </v>
          </cell>
          <cell r="O2020">
            <v>7622300875633</v>
          </cell>
        </row>
        <row r="2021">
          <cell r="A2021">
            <v>11718</v>
          </cell>
          <cell r="B2021">
            <v>5300</v>
          </cell>
          <cell r="D2021" t="str">
            <v xml:space="preserve">CHOC MILKA CHOCO PAUSE  45X                       </v>
          </cell>
          <cell r="O2021">
            <v>7622300989354</v>
          </cell>
        </row>
        <row r="2022">
          <cell r="A2022">
            <v>7466</v>
          </cell>
          <cell r="B2022">
            <v>5133</v>
          </cell>
          <cell r="D2022" t="str">
            <v xml:space="preserve">CHOC MILKA CHOCO SWING 300X                       </v>
          </cell>
          <cell r="O2022">
            <v>9012200872739</v>
          </cell>
        </row>
        <row r="2023">
          <cell r="A2023">
            <v>18790</v>
          </cell>
          <cell r="B2023">
            <v>5104</v>
          </cell>
          <cell r="D2023" t="str">
            <v xml:space="preserve">CHOC MILKA DDL 29X                                </v>
          </cell>
          <cell r="O2023">
            <v>7622300844905</v>
          </cell>
        </row>
        <row r="2024">
          <cell r="A2024">
            <v>19925</v>
          </cell>
          <cell r="B2024">
            <v>5103</v>
          </cell>
          <cell r="D2024" t="str">
            <v xml:space="preserve">CHOC MILKA DDL 67.5X                              </v>
          </cell>
          <cell r="O2024">
            <v>7622300844943</v>
          </cell>
        </row>
        <row r="2025">
          <cell r="A2025">
            <v>19944</v>
          </cell>
          <cell r="B2025">
            <v>5076</v>
          </cell>
          <cell r="D2025" t="str">
            <v xml:space="preserve">CHOC MILKA DDL BCO 29X                            </v>
          </cell>
          <cell r="O2025">
            <v>7622300844929</v>
          </cell>
        </row>
        <row r="2026">
          <cell r="A2026">
            <v>19927</v>
          </cell>
          <cell r="B2026">
            <v>5075</v>
          </cell>
          <cell r="D2026" t="str">
            <v xml:space="preserve">CHOC MILKA DDL BCO 67.5X                          </v>
          </cell>
          <cell r="O2026">
            <v>7622300594282</v>
          </cell>
        </row>
        <row r="2027">
          <cell r="A2027">
            <v>20639</v>
          </cell>
          <cell r="B2027">
            <v>5277</v>
          </cell>
          <cell r="D2027" t="str">
            <v xml:space="preserve">CHOC MILKA LCHE 20X                               </v>
          </cell>
          <cell r="O2027">
            <v>7622210795625</v>
          </cell>
        </row>
        <row r="2028">
          <cell r="A2028">
            <v>880</v>
          </cell>
          <cell r="B2028">
            <v>5086</v>
          </cell>
          <cell r="D2028" t="str">
            <v xml:space="preserve">CHOC MILKA LECH 135X                              </v>
          </cell>
          <cell r="O2028">
            <v>7622300846565</v>
          </cell>
        </row>
        <row r="2029">
          <cell r="A2029">
            <v>660432</v>
          </cell>
          <cell r="B2029">
            <v>5265</v>
          </cell>
          <cell r="D2029" t="str">
            <v xml:space="preserve">CHOC MILKA LECHE 150X                             </v>
          </cell>
          <cell r="O2029">
            <v>7622300990114</v>
          </cell>
        </row>
        <row r="2030">
          <cell r="A2030">
            <v>20638</v>
          </cell>
          <cell r="B2030">
            <v>5276</v>
          </cell>
          <cell r="D2030" t="str">
            <v xml:space="preserve">CHOC MILKA LECHE 55X                              </v>
          </cell>
          <cell r="O2030">
            <v>7622210745224</v>
          </cell>
        </row>
        <row r="2031">
          <cell r="A2031">
            <v>19527</v>
          </cell>
          <cell r="B2031">
            <v>5370</v>
          </cell>
          <cell r="D2031" t="str">
            <v xml:space="preserve">CHOC MILKA LEGER ALM 110X                         </v>
          </cell>
          <cell r="O2031">
            <v>7622300800307</v>
          </cell>
        </row>
        <row r="2032">
          <cell r="A2032">
            <v>19924</v>
          </cell>
          <cell r="B2032">
            <v>5390</v>
          </cell>
          <cell r="D2032" t="str">
            <v xml:space="preserve">CHOC MILKA LEGER ALM 50X                          </v>
          </cell>
          <cell r="O2032">
            <v>7622300800277</v>
          </cell>
        </row>
        <row r="2033">
          <cell r="A2033">
            <v>19366</v>
          </cell>
          <cell r="B2033">
            <v>5350</v>
          </cell>
          <cell r="D2033" t="str">
            <v xml:space="preserve">CHOC MILKA LEGER COMB 100X                        </v>
          </cell>
          <cell r="O2033">
            <v>7622300800314</v>
          </cell>
        </row>
        <row r="2034">
          <cell r="A2034">
            <v>2101</v>
          </cell>
          <cell r="B2034">
            <v>5380</v>
          </cell>
          <cell r="D2034" t="str">
            <v xml:space="preserve">CHOC MILKA LEGER COMB 50X                         </v>
          </cell>
          <cell r="O2034">
            <v>77916129</v>
          </cell>
        </row>
        <row r="2035">
          <cell r="A2035">
            <v>2103</v>
          </cell>
          <cell r="B2035">
            <v>5360</v>
          </cell>
          <cell r="D2035" t="str">
            <v xml:space="preserve">CHOC MILKA LEGER LECH 100X                        </v>
          </cell>
          <cell r="O2035">
            <v>7790114015177</v>
          </cell>
        </row>
        <row r="2036">
          <cell r="A2036">
            <v>18789</v>
          </cell>
          <cell r="B2036">
            <v>5172</v>
          </cell>
          <cell r="D2036" t="str">
            <v xml:space="preserve">CHOC MILKA LEGER LECH 25X                         </v>
          </cell>
          <cell r="O2036">
            <v>7622300800239</v>
          </cell>
        </row>
        <row r="2037">
          <cell r="A2037">
            <v>7136</v>
          </cell>
          <cell r="B2037">
            <v>5355</v>
          </cell>
          <cell r="D2037" t="str">
            <v xml:space="preserve">CHOC MILKA LEGER LECH 50X                         </v>
          </cell>
          <cell r="O2037">
            <v>7622300800260</v>
          </cell>
        </row>
        <row r="2038">
          <cell r="A2038">
            <v>1491</v>
          </cell>
          <cell r="B2038">
            <v>5206</v>
          </cell>
          <cell r="D2038" t="str">
            <v xml:space="preserve">CHOC MILKA LILA GO OREO 41X                       </v>
          </cell>
          <cell r="O2038">
            <v>7622300844523</v>
          </cell>
        </row>
        <row r="2039">
          <cell r="A2039">
            <v>660444</v>
          </cell>
          <cell r="B2039">
            <v>5263</v>
          </cell>
          <cell r="D2039" t="str">
            <v xml:space="preserve">CHOC MILKA OREO 300X                              </v>
          </cell>
          <cell r="O2039">
            <v>7622210278678</v>
          </cell>
        </row>
        <row r="2040">
          <cell r="A2040">
            <v>660446</v>
          </cell>
          <cell r="B2040">
            <v>5262</v>
          </cell>
          <cell r="D2040" t="str">
            <v xml:space="preserve">CHOC MILKA OREO BLANCO 155X                       </v>
          </cell>
          <cell r="O2040">
            <v>7622300990213</v>
          </cell>
        </row>
        <row r="2041">
          <cell r="A2041">
            <v>660926</v>
          </cell>
          <cell r="B2041">
            <v>5278</v>
          </cell>
          <cell r="D2041" t="str">
            <v xml:space="preserve">CHOC MILKA OREO BLANCO 20X                        </v>
          </cell>
          <cell r="O2041">
            <v>7622210795908</v>
          </cell>
        </row>
        <row r="2042">
          <cell r="A2042">
            <v>660445</v>
          </cell>
          <cell r="B2042">
            <v>5291</v>
          </cell>
          <cell r="D2042" t="str">
            <v xml:space="preserve">CHOC MILKA OREO BLANCO 55X                        </v>
          </cell>
          <cell r="O2042">
            <v>7622210745132</v>
          </cell>
        </row>
        <row r="2043">
          <cell r="A2043">
            <v>659819</v>
          </cell>
          <cell r="B2043">
            <v>5340</v>
          </cell>
          <cell r="D2043" t="str">
            <v xml:space="preserve">CHOC MILKA PAUSE OREO 45X                         </v>
          </cell>
          <cell r="O2043">
            <v>7622210719867</v>
          </cell>
        </row>
        <row r="2044">
          <cell r="A2044">
            <v>664667</v>
          </cell>
          <cell r="B2044">
            <v>5420</v>
          </cell>
          <cell r="D2044" t="str">
            <v xml:space="preserve">CHOC MILKA STRAWB CHEESE 300X                     </v>
          </cell>
          <cell r="O2044">
            <v>7622210678171</v>
          </cell>
        </row>
        <row r="2045">
          <cell r="A2045">
            <v>665427</v>
          </cell>
          <cell r="B2045">
            <v>5186</v>
          </cell>
          <cell r="D2045" t="str">
            <v xml:space="preserve">CHOC MILKA WHOLENUTS 270X                         </v>
          </cell>
          <cell r="O2045">
            <v>7622210693266</v>
          </cell>
        </row>
        <row r="2046">
          <cell r="A2046">
            <v>3641</v>
          </cell>
          <cell r="B2046">
            <v>871</v>
          </cell>
          <cell r="D2046" t="str">
            <v xml:space="preserve">CHOC NUTELLA 140X                                 </v>
          </cell>
          <cell r="O2046">
            <v>7898024395232</v>
          </cell>
        </row>
        <row r="2047">
          <cell r="A2047">
            <v>667044</v>
          </cell>
          <cell r="B2047">
            <v>3218</v>
          </cell>
          <cell r="D2047" t="str">
            <v xml:space="preserve">CHOC NUTELLA B READY 22X                          </v>
          </cell>
          <cell r="O2047">
            <v>7898024397915</v>
          </cell>
        </row>
        <row r="2048">
          <cell r="A2048">
            <v>14385</v>
          </cell>
          <cell r="B2048">
            <v>347</v>
          </cell>
          <cell r="D2048" t="str">
            <v xml:space="preserve">CHOC NUTELLA FCO 350X                             </v>
          </cell>
          <cell r="O2048">
            <v>7898024396277</v>
          </cell>
        </row>
        <row r="2049">
          <cell r="A2049">
            <v>3175</v>
          </cell>
          <cell r="B2049">
            <v>3465</v>
          </cell>
          <cell r="D2049" t="str">
            <v xml:space="preserve">CHOC OBLEA BONOBON 30X                            </v>
          </cell>
          <cell r="O2049">
            <v>7790580346515</v>
          </cell>
        </row>
        <row r="2050">
          <cell r="A2050">
            <v>6440</v>
          </cell>
          <cell r="B2050">
            <v>3466</v>
          </cell>
          <cell r="D2050" t="str">
            <v xml:space="preserve">CHOC OBLEA BONOBON BCO 30X                        </v>
          </cell>
          <cell r="O2050">
            <v>7790580346614</v>
          </cell>
        </row>
        <row r="2051">
          <cell r="A2051">
            <v>664411</v>
          </cell>
          <cell r="B2051">
            <v>1731</v>
          </cell>
          <cell r="D2051" t="str">
            <v xml:space="preserve">CHOC RAFFAELO 30X                                 </v>
          </cell>
          <cell r="O2051">
            <v>8000500041338</v>
          </cell>
        </row>
        <row r="2052">
          <cell r="A2052">
            <v>666131</v>
          </cell>
          <cell r="B2052">
            <v>1738</v>
          </cell>
          <cell r="D2052" t="str">
            <v xml:space="preserve">CHOC RAFFAELO 90X                                 </v>
          </cell>
          <cell r="O2052">
            <v>8000500232057</v>
          </cell>
        </row>
        <row r="2053">
          <cell r="A2053">
            <v>660766</v>
          </cell>
          <cell r="B2053">
            <v>13433</v>
          </cell>
          <cell r="D2053" t="str">
            <v xml:space="preserve">CHOC RELL 3EN1 AGUILA 290X                        </v>
          </cell>
          <cell r="O2053">
            <v>7790580134334</v>
          </cell>
        </row>
        <row r="2054">
          <cell r="A2054">
            <v>659341</v>
          </cell>
          <cell r="B2054">
            <v>11599</v>
          </cell>
          <cell r="D2054" t="str">
            <v xml:space="preserve">CHOC ROCKLETON 1X                                 </v>
          </cell>
          <cell r="O2054">
            <v>77961471</v>
          </cell>
        </row>
        <row r="2055">
          <cell r="A2055">
            <v>660448</v>
          </cell>
          <cell r="B2055">
            <v>5227</v>
          </cell>
          <cell r="D2055" t="str">
            <v xml:space="preserve">CHOC RODHESIA CHOCOLATE 22X                       </v>
          </cell>
          <cell r="O2055">
            <v>7622201142223</v>
          </cell>
        </row>
        <row r="2056">
          <cell r="A2056">
            <v>666308</v>
          </cell>
          <cell r="B2056">
            <v>6030</v>
          </cell>
          <cell r="D2056" t="str">
            <v xml:space="preserve">CHOC S.BIEN BRAUNICHOC 35X                        </v>
          </cell>
          <cell r="O2056">
            <v>7793890261530</v>
          </cell>
        </row>
        <row r="2057">
          <cell r="A2057">
            <v>666307</v>
          </cell>
          <cell r="B2057">
            <v>6031</v>
          </cell>
          <cell r="D2057" t="str">
            <v xml:space="preserve">CHOC S.BIEN BROWNIE CHIPS 62X                     </v>
          </cell>
          <cell r="O2057">
            <v>7793890261578</v>
          </cell>
        </row>
        <row r="2058">
          <cell r="A2058">
            <v>666306</v>
          </cell>
          <cell r="B2058">
            <v>6032</v>
          </cell>
          <cell r="D2058" t="str">
            <v xml:space="preserve">CHOC S.BIEN BROWNIE MINI 35X                      </v>
          </cell>
          <cell r="O2058">
            <v>7793890261646</v>
          </cell>
        </row>
        <row r="2059">
          <cell r="A2059">
            <v>101705</v>
          </cell>
          <cell r="B2059">
            <v>5375</v>
          </cell>
          <cell r="D2059" t="str">
            <v xml:space="preserve">CHOC SHOT 170X                                    </v>
          </cell>
          <cell r="O2059">
            <v>7622300424084</v>
          </cell>
        </row>
        <row r="2060">
          <cell r="A2060">
            <v>8490</v>
          </cell>
          <cell r="B2060">
            <v>5143</v>
          </cell>
          <cell r="D2060" t="str">
            <v xml:space="preserve">CHOC SHOT 35X                                     </v>
          </cell>
          <cell r="O2060">
            <v>77914217</v>
          </cell>
        </row>
        <row r="2061">
          <cell r="A2061">
            <v>18794</v>
          </cell>
          <cell r="B2061">
            <v>5258</v>
          </cell>
          <cell r="D2061" t="str">
            <v xml:space="preserve">CHOC SHOT 90X                                     </v>
          </cell>
          <cell r="O2061">
            <v>7791249451656</v>
          </cell>
        </row>
        <row r="2062">
          <cell r="A2062">
            <v>662114</v>
          </cell>
          <cell r="B2062">
            <v>5405</v>
          </cell>
          <cell r="D2062" t="str">
            <v xml:space="preserve">CHOC SHOT BLANCO 35X                              </v>
          </cell>
          <cell r="O2062">
            <v>77983992</v>
          </cell>
        </row>
        <row r="2063">
          <cell r="A2063">
            <v>8947</v>
          </cell>
          <cell r="B2063">
            <v>10729</v>
          </cell>
          <cell r="D2063" t="str">
            <v xml:space="preserve">CHOC SNICKERS 48X                                 </v>
          </cell>
          <cell r="O2063">
            <v>7506174512248</v>
          </cell>
        </row>
        <row r="2064">
          <cell r="A2064">
            <v>667269</v>
          </cell>
          <cell r="B2064">
            <v>11120</v>
          </cell>
          <cell r="D2064" t="str">
            <v xml:space="preserve">CHOC SNICKERS ALM 49.9X                           </v>
          </cell>
          <cell r="O2064">
            <v>40000001058</v>
          </cell>
        </row>
        <row r="2065">
          <cell r="A2065">
            <v>1962</v>
          </cell>
          <cell r="B2065">
            <v>5320</v>
          </cell>
          <cell r="D2065" t="str">
            <v xml:space="preserve">CHOC T.HABANITOS 60X                              </v>
          </cell>
          <cell r="O2065">
            <v>7622300335076</v>
          </cell>
        </row>
        <row r="2066">
          <cell r="A2066">
            <v>5925</v>
          </cell>
          <cell r="B2066">
            <v>5204</v>
          </cell>
          <cell r="D2066" t="str">
            <v xml:space="preserve">CHOC T.RHODESIA OBLEA 22X                         </v>
          </cell>
          <cell r="O2066">
            <v>77995681</v>
          </cell>
        </row>
        <row r="2067">
          <cell r="A2067">
            <v>7077</v>
          </cell>
          <cell r="B2067">
            <v>5229</v>
          </cell>
          <cell r="D2067" t="str">
            <v xml:space="preserve">CHOC T.TITA OBLEA 19X                             </v>
          </cell>
          <cell r="O2067">
            <v>77900845</v>
          </cell>
        </row>
        <row r="2068">
          <cell r="A2068">
            <v>1564</v>
          </cell>
          <cell r="B2068">
            <v>0</v>
          </cell>
          <cell r="D2068" t="str">
            <v xml:space="preserve">CHOC TITA OBLEA CHOC 18X                          </v>
          </cell>
          <cell r="O2068">
            <v>7622201142308</v>
          </cell>
        </row>
        <row r="2069">
          <cell r="A2069">
            <v>101695</v>
          </cell>
          <cell r="B2069">
            <v>5161</v>
          </cell>
          <cell r="D2069" t="str">
            <v xml:space="preserve">CHOC TOBLERONE LECH 100X                          </v>
          </cell>
          <cell r="O2069">
            <v>7614500010013</v>
          </cell>
        </row>
        <row r="2070">
          <cell r="A2070">
            <v>19780</v>
          </cell>
          <cell r="B2070">
            <v>7227</v>
          </cell>
          <cell r="D2070" t="str">
            <v xml:space="preserve">CHOC TOFI BOMB LECHE 15X                          </v>
          </cell>
          <cell r="O2070">
            <v>77972279</v>
          </cell>
        </row>
        <row r="2071">
          <cell r="A2071">
            <v>659314</v>
          </cell>
          <cell r="B2071">
            <v>11809</v>
          </cell>
          <cell r="D2071" t="str">
            <v xml:space="preserve">CHUP MR POP EVOL BBERRY (24) 1X                   </v>
          </cell>
          <cell r="O2071">
            <v>7790580118099</v>
          </cell>
        </row>
        <row r="2072">
          <cell r="A2072">
            <v>659313</v>
          </cell>
          <cell r="B2072">
            <v>11803</v>
          </cell>
          <cell r="D2072" t="str">
            <v xml:space="preserve">CHUP MR POP EVOL CHERRY 1X                        </v>
          </cell>
          <cell r="O2072">
            <v>7790580118037</v>
          </cell>
        </row>
        <row r="2073">
          <cell r="A2073">
            <v>659315</v>
          </cell>
          <cell r="B2073">
            <v>11811</v>
          </cell>
          <cell r="D2073" t="str">
            <v xml:space="preserve">CHUP MR POP EVOL FEST 1X                          </v>
          </cell>
          <cell r="O2073">
            <v>7790580118112</v>
          </cell>
        </row>
        <row r="2074">
          <cell r="A2074">
            <v>8558</v>
          </cell>
          <cell r="B2074">
            <v>2528</v>
          </cell>
          <cell r="D2074" t="str">
            <v xml:space="preserve">CHUP MR POPS FRUTA(50) x1unid                     </v>
          </cell>
          <cell r="O2074">
            <v>0</v>
          </cell>
        </row>
        <row r="2075">
          <cell r="A2075">
            <v>8627</v>
          </cell>
          <cell r="B2075">
            <v>2529</v>
          </cell>
          <cell r="D2075" t="str">
            <v xml:space="preserve">CHUP MR POPS FRUTAL 10X                           </v>
          </cell>
          <cell r="O2075">
            <v>7790580252908</v>
          </cell>
        </row>
        <row r="2076">
          <cell r="A2076">
            <v>659320</v>
          </cell>
          <cell r="B2076">
            <v>7390</v>
          </cell>
          <cell r="D2076" t="str">
            <v xml:space="preserve">CHUP TROMPITO 1X                                  </v>
          </cell>
          <cell r="O2076">
            <v>7790580739003</v>
          </cell>
        </row>
        <row r="2077">
          <cell r="A2077">
            <v>664017</v>
          </cell>
          <cell r="B2077">
            <v>45</v>
          </cell>
          <cell r="D2077" t="str">
            <v xml:space="preserve">CIGA CHESTER BLUE MOTION 12                       </v>
          </cell>
          <cell r="O2077">
            <v>77953964</v>
          </cell>
        </row>
        <row r="2078">
          <cell r="A2078">
            <v>664015</v>
          </cell>
          <cell r="B2078">
            <v>42</v>
          </cell>
          <cell r="D2078" t="str">
            <v xml:space="preserve">CIGA CHESTER BLUE MOTION BOX 20                   </v>
          </cell>
          <cell r="O2078">
            <v>77953957</v>
          </cell>
        </row>
        <row r="2079">
          <cell r="A2079">
            <v>664016</v>
          </cell>
          <cell r="B2079">
            <v>38</v>
          </cell>
          <cell r="D2079" t="str">
            <v xml:space="preserve">CIGA CHESTER BLUE MOTION COM 20                   </v>
          </cell>
          <cell r="O2079">
            <v>77983916</v>
          </cell>
        </row>
        <row r="2080">
          <cell r="A2080">
            <v>662242</v>
          </cell>
          <cell r="B2080">
            <v>17</v>
          </cell>
          <cell r="D2080" t="str">
            <v xml:space="preserve">CIGA CHESTER ORIG BOX 10                          </v>
          </cell>
          <cell r="O2080">
            <v>77953483</v>
          </cell>
        </row>
        <row r="2081">
          <cell r="A2081">
            <v>666563</v>
          </cell>
          <cell r="B2081">
            <v>63</v>
          </cell>
          <cell r="D2081" t="str">
            <v xml:space="preserve">CIGA CHESTER ORIG BOX 12                          </v>
          </cell>
          <cell r="O2081">
            <v>77994059</v>
          </cell>
        </row>
        <row r="2082">
          <cell r="A2082">
            <v>662244</v>
          </cell>
          <cell r="B2082">
            <v>19</v>
          </cell>
          <cell r="D2082" t="str">
            <v xml:space="preserve">CIGA CHESTER ORIG COMUN 20                        </v>
          </cell>
          <cell r="O2082">
            <v>77953513</v>
          </cell>
        </row>
        <row r="2083">
          <cell r="A2083">
            <v>664014</v>
          </cell>
          <cell r="B2083">
            <v>30</v>
          </cell>
          <cell r="D2083" t="str">
            <v xml:space="preserve">CIGA CHESTER PURPLE MOTION BOX 20                 </v>
          </cell>
          <cell r="O2083">
            <v>77973887</v>
          </cell>
        </row>
        <row r="2084">
          <cell r="A2084">
            <v>664019</v>
          </cell>
          <cell r="B2084">
            <v>25</v>
          </cell>
          <cell r="D2084" t="str">
            <v xml:space="preserve">CIGA HARMONY COLORADO COMUN 20                    </v>
          </cell>
          <cell r="O2084">
            <v>77966742</v>
          </cell>
        </row>
        <row r="2085">
          <cell r="A2085">
            <v>664018</v>
          </cell>
          <cell r="B2085">
            <v>27</v>
          </cell>
          <cell r="D2085" t="str">
            <v xml:space="preserve">CIGA HARMONY DORADOS COMUN 20                     </v>
          </cell>
          <cell r="O2085">
            <v>77966759</v>
          </cell>
        </row>
        <row r="2086">
          <cell r="A2086">
            <v>664011</v>
          </cell>
          <cell r="B2086">
            <v>151</v>
          </cell>
          <cell r="D2086" t="str">
            <v xml:space="preserve">CIGA L&amp;M CIGARRITOS COMUN 20                      </v>
          </cell>
          <cell r="O2086">
            <v>77975478</v>
          </cell>
        </row>
        <row r="2087">
          <cell r="A2087">
            <v>666840</v>
          </cell>
          <cell r="B2087">
            <v>5</v>
          </cell>
          <cell r="D2087" t="str">
            <v xml:space="preserve">CIGA MARLBORO B.TITANIUM BOX 20X                  </v>
          </cell>
          <cell r="O2087">
            <v>77993403</v>
          </cell>
        </row>
        <row r="2088">
          <cell r="A2088">
            <v>664010</v>
          </cell>
          <cell r="B2088">
            <v>6</v>
          </cell>
          <cell r="D2088" t="str">
            <v xml:space="preserve">CIGA MARLBORO CORAL FUSION BOX 20X                </v>
          </cell>
          <cell r="O2088">
            <v>77968401</v>
          </cell>
        </row>
        <row r="2089">
          <cell r="A2089">
            <v>664012</v>
          </cell>
          <cell r="B2089">
            <v>16</v>
          </cell>
          <cell r="D2089" t="str">
            <v xml:space="preserve">CIGA MARLBORO CRAFTED BLUE COMUN 20               </v>
          </cell>
          <cell r="O2089">
            <v>77987310</v>
          </cell>
        </row>
        <row r="2090">
          <cell r="A2090">
            <v>662981</v>
          </cell>
          <cell r="B2090">
            <v>14</v>
          </cell>
          <cell r="D2090" t="str">
            <v xml:space="preserve">CIGA MARLBORO CRAFTED CORAL BOX 20                </v>
          </cell>
          <cell r="O2090">
            <v>77982476</v>
          </cell>
        </row>
        <row r="2091">
          <cell r="A2091">
            <v>665597</v>
          </cell>
          <cell r="B2091">
            <v>18</v>
          </cell>
          <cell r="D2091" t="str">
            <v xml:space="preserve">CIGA MARLBORO CRAFTED FWD BOX 20                  </v>
          </cell>
          <cell r="O2091">
            <v>77988225</v>
          </cell>
        </row>
        <row r="2092">
          <cell r="A2092">
            <v>665983</v>
          </cell>
          <cell r="B2092">
            <v>20</v>
          </cell>
          <cell r="D2092" t="str">
            <v xml:space="preserve">CIGA MARLBORO CRAFTED FWD COMUN 20                </v>
          </cell>
          <cell r="O2092">
            <v>77993397</v>
          </cell>
        </row>
        <row r="2093">
          <cell r="A2093">
            <v>662245</v>
          </cell>
          <cell r="B2093">
            <v>15</v>
          </cell>
          <cell r="D2093" t="str">
            <v xml:space="preserve">CIGA MARLBORO CRAFTED RED BOX 20                  </v>
          </cell>
          <cell r="O2093">
            <v>77987297</v>
          </cell>
        </row>
        <row r="2094">
          <cell r="A2094">
            <v>664046</v>
          </cell>
          <cell r="B2094">
            <v>13</v>
          </cell>
          <cell r="D2094" t="str">
            <v xml:space="preserve">CIGA MARLBORO CRAFTED RED COMUN 20                </v>
          </cell>
          <cell r="O2094">
            <v>77987303</v>
          </cell>
        </row>
        <row r="2095">
          <cell r="A2095">
            <v>664006</v>
          </cell>
          <cell r="B2095">
            <v>12</v>
          </cell>
          <cell r="D2095" t="str">
            <v xml:space="preserve">CIGA MARLBORO GOLD RCB 20                         </v>
          </cell>
          <cell r="O2095">
            <v>77905819</v>
          </cell>
        </row>
        <row r="2096">
          <cell r="A2096">
            <v>664007</v>
          </cell>
          <cell r="B2096">
            <v>56</v>
          </cell>
          <cell r="D2096" t="str">
            <v xml:space="preserve">CIGA MARLBORO GREEN FUSION XL BOX 20X             </v>
          </cell>
          <cell r="O2096">
            <v>77979667</v>
          </cell>
        </row>
        <row r="2097">
          <cell r="A2097">
            <v>662635</v>
          </cell>
          <cell r="B2097">
            <v>53</v>
          </cell>
          <cell r="D2097" t="str">
            <v xml:space="preserve">CIGA MARLBORO PURPLE FUSION 12X                   </v>
          </cell>
          <cell r="O2097">
            <v>77978141</v>
          </cell>
        </row>
        <row r="2098">
          <cell r="A2098">
            <v>662636</v>
          </cell>
          <cell r="B2098">
            <v>54</v>
          </cell>
          <cell r="D2098" t="str">
            <v xml:space="preserve">CIGA MARLBORO PURPLE FUSION XL BOX 20X            </v>
          </cell>
          <cell r="O2098">
            <v>77947550</v>
          </cell>
        </row>
        <row r="2099">
          <cell r="A2099">
            <v>662236</v>
          </cell>
          <cell r="B2099">
            <v>9</v>
          </cell>
          <cell r="D2099" t="str">
            <v xml:space="preserve">CIGA MARLBORO RED BOX 12                          </v>
          </cell>
          <cell r="O2099">
            <v>77983343</v>
          </cell>
        </row>
        <row r="2100">
          <cell r="A2100">
            <v>662237</v>
          </cell>
          <cell r="B2100">
            <v>8</v>
          </cell>
          <cell r="D2100" t="str">
            <v xml:space="preserve">CIGA MARLBORO RED BOX 20                          </v>
          </cell>
          <cell r="O2100">
            <v>77918482</v>
          </cell>
        </row>
        <row r="2101">
          <cell r="A2101">
            <v>662238</v>
          </cell>
          <cell r="B2101">
            <v>7</v>
          </cell>
          <cell r="D2101" t="str">
            <v xml:space="preserve">CIGA MARLBORO RED COMUN 20                        </v>
          </cell>
          <cell r="O2101">
            <v>77916433</v>
          </cell>
        </row>
        <row r="2102">
          <cell r="A2102">
            <v>666842</v>
          </cell>
          <cell r="B2102">
            <v>32</v>
          </cell>
          <cell r="D2102" t="str">
            <v xml:space="preserve">CIGA MARLBORO SUPER SLIMS BOX 20                  </v>
          </cell>
          <cell r="O2102">
            <v>77993410</v>
          </cell>
        </row>
        <row r="2103">
          <cell r="A2103">
            <v>664009</v>
          </cell>
          <cell r="B2103">
            <v>58</v>
          </cell>
          <cell r="D2103" t="str">
            <v xml:space="preserve">CIGA MARLBORO VISTA BLUE BOX 20                   </v>
          </cell>
          <cell r="O2103">
            <v>77941015</v>
          </cell>
        </row>
        <row r="2104">
          <cell r="A2104">
            <v>664887</v>
          </cell>
          <cell r="B2104">
            <v>40</v>
          </cell>
          <cell r="D2104" t="str">
            <v xml:space="preserve">CIGA MARLBORO VISTA FUSION LIMIT EDIT BOX 20X     </v>
          </cell>
          <cell r="O2104">
            <v>77987228</v>
          </cell>
        </row>
        <row r="2105">
          <cell r="A2105">
            <v>664004</v>
          </cell>
          <cell r="B2105">
            <v>0</v>
          </cell>
          <cell r="D2105" t="str">
            <v xml:space="preserve">CIGA PARLIAMENT RCB 20                            </v>
          </cell>
          <cell r="O2105">
            <v>77929891</v>
          </cell>
        </row>
        <row r="2106">
          <cell r="A2106">
            <v>664005</v>
          </cell>
          <cell r="B2106">
            <v>0</v>
          </cell>
          <cell r="D2106" t="str">
            <v xml:space="preserve">CIGA PARLIAMENT SUPER SLIMS BOX 20                </v>
          </cell>
          <cell r="O2106">
            <v>77974389</v>
          </cell>
        </row>
        <row r="2107">
          <cell r="A2107">
            <v>662638</v>
          </cell>
          <cell r="B2107">
            <v>23</v>
          </cell>
          <cell r="D2107" t="str">
            <v xml:space="preserve">CIGA PHILLIPS M BLUE SPIN 12                      </v>
          </cell>
          <cell r="O2107">
            <v>77971913</v>
          </cell>
        </row>
        <row r="2108">
          <cell r="A2108">
            <v>662637</v>
          </cell>
          <cell r="B2108">
            <v>22</v>
          </cell>
          <cell r="D2108" t="str">
            <v xml:space="preserve">CIGA PHILLIPS M BLUE SPIN BOX 20                  </v>
          </cell>
          <cell r="O2108">
            <v>77940735</v>
          </cell>
        </row>
        <row r="2109">
          <cell r="A2109">
            <v>666946</v>
          </cell>
          <cell r="B2109">
            <v>31</v>
          </cell>
          <cell r="D2109" t="str">
            <v xml:space="preserve">CIGA PHILLIPS M RED SELEC COMUN 20                </v>
          </cell>
          <cell r="O2109">
            <v>77916198</v>
          </cell>
        </row>
        <row r="2110">
          <cell r="A2110">
            <v>662239</v>
          </cell>
          <cell r="B2110">
            <v>37</v>
          </cell>
          <cell r="D2110" t="str">
            <v xml:space="preserve">CIGA PHILLIPS MORRIS BOX 12                       </v>
          </cell>
          <cell r="O2110">
            <v>77981813</v>
          </cell>
        </row>
        <row r="2111">
          <cell r="A2111">
            <v>662240</v>
          </cell>
          <cell r="B2111">
            <v>35</v>
          </cell>
          <cell r="D2111" t="str">
            <v xml:space="preserve">CIGA PHILLIPS MORRIS BOX 20                       </v>
          </cell>
          <cell r="O2111">
            <v>77912954</v>
          </cell>
        </row>
        <row r="2112">
          <cell r="A2112">
            <v>662241</v>
          </cell>
          <cell r="B2112">
            <v>24</v>
          </cell>
          <cell r="D2112" t="str">
            <v xml:space="preserve">CIGA PHILLIPS MORRIS COMUN 20                     </v>
          </cell>
          <cell r="O2112">
            <v>77912879</v>
          </cell>
        </row>
        <row r="2113">
          <cell r="A2113">
            <v>18634</v>
          </cell>
          <cell r="B2113">
            <v>14457</v>
          </cell>
          <cell r="D2113" t="str">
            <v xml:space="preserve">COCB DR LEMON LIMON 1X                            </v>
          </cell>
          <cell r="O2113">
            <v>7790950134100</v>
          </cell>
        </row>
        <row r="2114">
          <cell r="A2114">
            <v>11766</v>
          </cell>
          <cell r="B2114">
            <v>14469</v>
          </cell>
          <cell r="D2114" t="str">
            <v xml:space="preserve">COCB DR LEMON MOJITO BOT 1X                       </v>
          </cell>
          <cell r="O2114">
            <v>7790950133691</v>
          </cell>
        </row>
        <row r="2115">
          <cell r="A2115">
            <v>17705</v>
          </cell>
          <cell r="B2115">
            <v>14464</v>
          </cell>
          <cell r="D2115" t="str">
            <v xml:space="preserve">COCB DR LEMON POMELO 1X                           </v>
          </cell>
          <cell r="O2115">
            <v>7790950134896</v>
          </cell>
        </row>
        <row r="2116">
          <cell r="A2116">
            <v>6955</v>
          </cell>
          <cell r="B2116">
            <v>14459</v>
          </cell>
          <cell r="D2116" t="str">
            <v xml:space="preserve">COCB DR LEMON RED BERRY 1X                        </v>
          </cell>
          <cell r="O2116">
            <v>7790950137804</v>
          </cell>
        </row>
        <row r="2117">
          <cell r="A2117">
            <v>9166</v>
          </cell>
          <cell r="B2117">
            <v>14466</v>
          </cell>
          <cell r="D2117" t="str">
            <v xml:space="preserve">COCB DR LEMON VODK 1X                             </v>
          </cell>
          <cell r="O2117">
            <v>7790950131918</v>
          </cell>
        </row>
        <row r="2118">
          <cell r="A2118">
            <v>102382</v>
          </cell>
          <cell r="B2118">
            <v>14458</v>
          </cell>
          <cell r="D2118" t="str">
            <v xml:space="preserve">COCB DR LEMON VODKA NARANJA BOT 1X                </v>
          </cell>
          <cell r="O2118">
            <v>7790950136432</v>
          </cell>
        </row>
        <row r="2119">
          <cell r="A2119">
            <v>663789</v>
          </cell>
          <cell r="B2119">
            <v>76401</v>
          </cell>
          <cell r="D2119" t="str">
            <v xml:space="preserve">COCB EMILIA COCKTAIL CLAREA 750X                  </v>
          </cell>
          <cell r="O2119">
            <v>7790070764010</v>
          </cell>
        </row>
        <row r="2120">
          <cell r="A2120">
            <v>663800</v>
          </cell>
          <cell r="B2120">
            <v>76402</v>
          </cell>
          <cell r="D2120" t="str">
            <v xml:space="preserve">COCB EMILIA COCKTAIL ROSE 750X                    </v>
          </cell>
          <cell r="O2120">
            <v>7790070764027</v>
          </cell>
        </row>
        <row r="2121">
          <cell r="A2121">
            <v>666018</v>
          </cell>
          <cell r="B2121">
            <v>76403</v>
          </cell>
          <cell r="D2121" t="str">
            <v xml:space="preserve">COCB EMILIA COCKTAIL SANGRIA 750X                 </v>
          </cell>
          <cell r="O2121">
            <v>7790070764034</v>
          </cell>
        </row>
        <row r="2122">
          <cell r="A2122">
            <v>663798</v>
          </cell>
          <cell r="B2122">
            <v>76404</v>
          </cell>
          <cell r="D2122" t="str">
            <v xml:space="preserve">COCB EMILIA COCKTAIL SPRITZ 750X                  </v>
          </cell>
          <cell r="O2122">
            <v>7790070764041</v>
          </cell>
        </row>
        <row r="2123">
          <cell r="A2123">
            <v>4934</v>
          </cell>
          <cell r="B2123">
            <v>14583</v>
          </cell>
          <cell r="D2123" t="str">
            <v xml:space="preserve">COCB FRIZZE BLUE 1X                               </v>
          </cell>
          <cell r="O2123">
            <v>7791540050084</v>
          </cell>
        </row>
        <row r="2124">
          <cell r="A2124">
            <v>662028</v>
          </cell>
          <cell r="B2124">
            <v>14663</v>
          </cell>
          <cell r="D2124" t="str">
            <v xml:space="preserve">COCB PRONTO SHAKE 1X                              </v>
          </cell>
          <cell r="O2124">
            <v>7790950142563</v>
          </cell>
        </row>
        <row r="2125">
          <cell r="A2125">
            <v>4835</v>
          </cell>
          <cell r="B2125">
            <v>1</v>
          </cell>
          <cell r="D2125" t="str">
            <v xml:space="preserve">COCH CHIPA CAMBA COCINA 500X                      </v>
          </cell>
          <cell r="O2125">
            <v>2004835000000</v>
          </cell>
        </row>
        <row r="2126">
          <cell r="A2126">
            <v>101401</v>
          </cell>
          <cell r="B2126">
            <v>10702</v>
          </cell>
          <cell r="D2126" t="str">
            <v xml:space="preserve">COCH GARAVANO CHIPA 1.4X                          </v>
          </cell>
          <cell r="O2126">
            <v>7798030033992</v>
          </cell>
        </row>
        <row r="2127">
          <cell r="A2127">
            <v>8252</v>
          </cell>
          <cell r="B2127">
            <v>10703</v>
          </cell>
          <cell r="D2127" t="str">
            <v xml:space="preserve">COCH GARAVANO CHIPA 335X                          </v>
          </cell>
          <cell r="O2127">
            <v>7798030034005</v>
          </cell>
        </row>
        <row r="2128">
          <cell r="A2128">
            <v>666574</v>
          </cell>
          <cell r="B2128">
            <v>1868</v>
          </cell>
          <cell r="D2128" t="str">
            <v xml:space="preserve">COCH SANTA INNES CHIPA BASTON EXT/QUES 500 X      </v>
          </cell>
          <cell r="O2128">
            <v>714604471868</v>
          </cell>
        </row>
        <row r="2129">
          <cell r="A2129">
            <v>666576</v>
          </cell>
          <cell r="B2129">
            <v>1905</v>
          </cell>
          <cell r="D2129" t="str">
            <v xml:space="preserve">COCH SANTA INNES CHIPA CLAS 1K X                  </v>
          </cell>
          <cell r="O2129">
            <v>714604471905</v>
          </cell>
        </row>
        <row r="2130">
          <cell r="A2130">
            <v>666575</v>
          </cell>
          <cell r="B2130">
            <v>1882</v>
          </cell>
          <cell r="D2130" t="str">
            <v xml:space="preserve">COCH SANTA INNES CHIPA CLAS 500X                  </v>
          </cell>
          <cell r="O2130">
            <v>714604471882</v>
          </cell>
        </row>
        <row r="2131">
          <cell r="A2131">
            <v>666853</v>
          </cell>
          <cell r="B2131">
            <v>1875</v>
          </cell>
          <cell r="D2131" t="str">
            <v xml:space="preserve">COCH SANTA INNES MBEJU 500X                       </v>
          </cell>
          <cell r="O2131">
            <v>714604471875</v>
          </cell>
        </row>
        <row r="2132">
          <cell r="A2132">
            <v>20625</v>
          </cell>
          <cell r="B2132">
            <v>13909</v>
          </cell>
          <cell r="D2132" t="str">
            <v xml:space="preserve">COCL 1882 FERNET C/COCA 473X                      </v>
          </cell>
          <cell r="O2132">
            <v>7798167046902</v>
          </cell>
        </row>
        <row r="2133">
          <cell r="A2133">
            <v>666038</v>
          </cell>
          <cell r="B2133" t="str">
            <v xml:space="preserve">AGC020              </v>
          </cell>
          <cell r="D2133" t="str">
            <v xml:space="preserve">COCL ACONCAGUA TONIC CLASICO 355X                 </v>
          </cell>
          <cell r="O2133">
            <v>736373864498</v>
          </cell>
        </row>
        <row r="2134">
          <cell r="A2134">
            <v>666040</v>
          </cell>
          <cell r="B2134" t="str">
            <v xml:space="preserve">AGC030              </v>
          </cell>
          <cell r="D2134" t="str">
            <v xml:space="preserve">COCL ACONCAGUA TONIC CLASICO 500X                 </v>
          </cell>
          <cell r="O2134">
            <v>749350080316</v>
          </cell>
        </row>
        <row r="2135">
          <cell r="A2135">
            <v>666039</v>
          </cell>
          <cell r="B2135" t="str">
            <v xml:space="preserve">AGC021              </v>
          </cell>
          <cell r="D2135" t="str">
            <v xml:space="preserve">COCL ACONCAGUA TONIC F.ROJOS 355X                 </v>
          </cell>
          <cell r="O2135">
            <v>783970984555</v>
          </cell>
        </row>
        <row r="2136">
          <cell r="A2136">
            <v>666041</v>
          </cell>
          <cell r="B2136" t="str">
            <v xml:space="preserve">AGC031              </v>
          </cell>
          <cell r="D2136" t="str">
            <v xml:space="preserve">COCL ACONCAGUA TONIC F.ROJOS 500X                 </v>
          </cell>
          <cell r="O2136">
            <v>793969055920</v>
          </cell>
        </row>
        <row r="2137">
          <cell r="A2137">
            <v>9063</v>
          </cell>
          <cell r="B2137">
            <v>14470</v>
          </cell>
          <cell r="D2137" t="str">
            <v xml:space="preserve">COCL DR LEMON C/LIMON LAT 473X                    </v>
          </cell>
          <cell r="O2137">
            <v>7790950202816</v>
          </cell>
        </row>
        <row r="2138">
          <cell r="A2138">
            <v>660471</v>
          </cell>
          <cell r="B2138">
            <v>14473</v>
          </cell>
          <cell r="D2138" t="str">
            <v xml:space="preserve">COCL DR LEMON C/POMELO 473X                       </v>
          </cell>
          <cell r="O2138">
            <v>7790950140859</v>
          </cell>
        </row>
        <row r="2139">
          <cell r="A2139">
            <v>9066</v>
          </cell>
          <cell r="B2139">
            <v>14471</v>
          </cell>
          <cell r="D2139" t="str">
            <v xml:space="preserve">COCL DR LEMON C/VODKA LAT 473X                    </v>
          </cell>
          <cell r="O2139">
            <v>7790950202823</v>
          </cell>
        </row>
        <row r="2140">
          <cell r="A2140">
            <v>662649</v>
          </cell>
          <cell r="B2140">
            <v>14632</v>
          </cell>
          <cell r="D2140" t="str">
            <v xml:space="preserve">COCL DR LEMON ED HALLOWEEN 473X                   </v>
          </cell>
          <cell r="O2140">
            <v>7790950144550</v>
          </cell>
        </row>
        <row r="2141">
          <cell r="A2141">
            <v>660252</v>
          </cell>
          <cell r="B2141">
            <v>14175</v>
          </cell>
          <cell r="D2141" t="str">
            <v xml:space="preserve">COCL DR LEMON GIN TONIC 310X                      </v>
          </cell>
          <cell r="O2141">
            <v>7790950141757</v>
          </cell>
        </row>
        <row r="2142">
          <cell r="A2142">
            <v>663200</v>
          </cell>
          <cell r="B2142">
            <v>14475</v>
          </cell>
          <cell r="D2142" t="str">
            <v xml:space="preserve">COCL DR LEMON GIN TONIC 473X                      </v>
          </cell>
          <cell r="O2142">
            <v>7790950144758</v>
          </cell>
        </row>
        <row r="2143">
          <cell r="A2143">
            <v>662980</v>
          </cell>
          <cell r="B2143">
            <v>14527</v>
          </cell>
          <cell r="D2143" t="str">
            <v xml:space="preserve">COCL DR LEMON GIN TROPICAL 473X                   </v>
          </cell>
          <cell r="O2143">
            <v>7790950145274</v>
          </cell>
        </row>
        <row r="2144">
          <cell r="A2144">
            <v>662477</v>
          </cell>
          <cell r="B2144">
            <v>14474</v>
          </cell>
          <cell r="D2144" t="str">
            <v xml:space="preserve">COCL DR LEMON MOJITO S TACC 473X                  </v>
          </cell>
          <cell r="O2144">
            <v>7790950144055</v>
          </cell>
        </row>
        <row r="2145">
          <cell r="A2145">
            <v>666533</v>
          </cell>
          <cell r="B2145">
            <v>14810</v>
          </cell>
          <cell r="D2145" t="str">
            <v xml:space="preserve">COCL DR LEMON SPICY 473X                          </v>
          </cell>
          <cell r="O2145">
            <v>7790950148107</v>
          </cell>
        </row>
        <row r="2146">
          <cell r="A2146">
            <v>6174</v>
          </cell>
          <cell r="B2146">
            <v>14594</v>
          </cell>
          <cell r="D2146" t="str">
            <v xml:space="preserve">COCL FRIZZE BLUE LAT 473X                         </v>
          </cell>
          <cell r="O2146">
            <v>7791540051784</v>
          </cell>
        </row>
        <row r="2147">
          <cell r="A2147">
            <v>4374</v>
          </cell>
          <cell r="B2147">
            <v>14596</v>
          </cell>
          <cell r="D2147" t="str">
            <v xml:space="preserve">COCL FRIZZE ITALIAN POM LAT 473X                  </v>
          </cell>
          <cell r="O2147">
            <v>7791540051760</v>
          </cell>
        </row>
        <row r="2148">
          <cell r="A2148">
            <v>662894</v>
          </cell>
          <cell r="B2148">
            <v>14482</v>
          </cell>
          <cell r="D2148" t="str">
            <v xml:space="preserve">COCL GANCIA HIBISCUS SPRITZ 473X                  </v>
          </cell>
          <cell r="O2148">
            <v>7790950144826</v>
          </cell>
        </row>
        <row r="2149">
          <cell r="A2149">
            <v>666378</v>
          </cell>
          <cell r="B2149">
            <v>14792</v>
          </cell>
          <cell r="D2149" t="str">
            <v xml:space="preserve">COCL GANCIA+LIMA CERO LATA 473X                   </v>
          </cell>
          <cell r="O2149">
            <v>7790950147926</v>
          </cell>
        </row>
        <row r="2150">
          <cell r="A2150">
            <v>661280</v>
          </cell>
          <cell r="B2150">
            <v>14292</v>
          </cell>
          <cell r="D2150" t="str">
            <v xml:space="preserve">COCL GANCIA+LIMA LAT 473X                         </v>
          </cell>
          <cell r="O2150">
            <v>7790950142921</v>
          </cell>
        </row>
        <row r="2151">
          <cell r="A2151">
            <v>662993</v>
          </cell>
          <cell r="B2151">
            <v>35107</v>
          </cell>
          <cell r="D2151" t="str">
            <v xml:space="preserve">COCL GORDON TONIC 473X                            </v>
          </cell>
          <cell r="O2151">
            <v>7791250003271</v>
          </cell>
        </row>
        <row r="2152">
          <cell r="A2152">
            <v>1883</v>
          </cell>
          <cell r="B2152">
            <v>13680</v>
          </cell>
          <cell r="D2152" t="str">
            <v xml:space="preserve">COCL PRONTO BITT LATA 473X                        </v>
          </cell>
          <cell r="O2152">
            <v>7790950610581</v>
          </cell>
        </row>
        <row r="2153">
          <cell r="A2153">
            <v>20626</v>
          </cell>
          <cell r="B2153">
            <v>13681</v>
          </cell>
          <cell r="D2153" t="str">
            <v xml:space="preserve">COCL PRONTO SHAKE LATA 473X                       </v>
          </cell>
          <cell r="O2153">
            <v>7790950610574</v>
          </cell>
        </row>
        <row r="2154">
          <cell r="A2154">
            <v>663849</v>
          </cell>
          <cell r="B2154">
            <v>14425</v>
          </cell>
          <cell r="D2154" t="str">
            <v xml:space="preserve">COCL SAMT ROJO+NARANJA 473X                       </v>
          </cell>
          <cell r="O2154">
            <v>7790950144253</v>
          </cell>
        </row>
        <row r="2155">
          <cell r="A2155">
            <v>663851</v>
          </cell>
          <cell r="B2155">
            <v>14426</v>
          </cell>
          <cell r="D2155" t="str">
            <v xml:space="preserve">COCL SAMT ROJO+POMELO 473X                        </v>
          </cell>
          <cell r="O2155">
            <v>7790950144260</v>
          </cell>
        </row>
        <row r="2156">
          <cell r="A2156">
            <v>5512</v>
          </cell>
          <cell r="B2156">
            <v>14427</v>
          </cell>
          <cell r="D2156" t="str">
            <v xml:space="preserve">COCL SAMT ROJO+SODA LAT 473X                      </v>
          </cell>
          <cell r="O2156">
            <v>7790950137958</v>
          </cell>
        </row>
        <row r="2157">
          <cell r="A2157">
            <v>662935</v>
          </cell>
          <cell r="B2157">
            <v>3884</v>
          </cell>
          <cell r="D2157" t="str">
            <v xml:space="preserve">COCL SCHWEEPES GIN TONIC LAT 310X                 </v>
          </cell>
          <cell r="O2157">
            <v>7790895648113</v>
          </cell>
        </row>
        <row r="2158">
          <cell r="A2158">
            <v>662934</v>
          </cell>
          <cell r="B2158">
            <v>3882</v>
          </cell>
          <cell r="D2158" t="str">
            <v xml:space="preserve">COCL SCHWEEPES VODKA CITR LAT 310X                </v>
          </cell>
          <cell r="O2158">
            <v>7790895648083</v>
          </cell>
        </row>
        <row r="2159">
          <cell r="A2159">
            <v>660339</v>
          </cell>
          <cell r="B2159">
            <v>35103</v>
          </cell>
          <cell r="D2159" t="str">
            <v xml:space="preserve">COCL SMIRNOFF ICE 473X                            </v>
          </cell>
          <cell r="O2159">
            <v>7791250003110</v>
          </cell>
        </row>
        <row r="2160">
          <cell r="A2160">
            <v>660340</v>
          </cell>
          <cell r="B2160">
            <v>35104</v>
          </cell>
          <cell r="D2160" t="str">
            <v xml:space="preserve">COCL SMIRNOFF ICE GREENAPPLE 473X                 </v>
          </cell>
          <cell r="O2160">
            <v>7791250003127</v>
          </cell>
        </row>
        <row r="2161">
          <cell r="A2161">
            <v>667082</v>
          </cell>
          <cell r="B2161">
            <v>3229</v>
          </cell>
          <cell r="D2161" t="str">
            <v xml:space="preserve">COCO CAGNOLI BONDIOLITAS 200X                     </v>
          </cell>
          <cell r="O2161">
            <v>7798013108228</v>
          </cell>
        </row>
        <row r="2162">
          <cell r="A2162">
            <v>667083</v>
          </cell>
          <cell r="B2162">
            <v>3231</v>
          </cell>
          <cell r="D2162" t="str">
            <v xml:space="preserve">COCO CAGNOLI LOMITOS 200X                         </v>
          </cell>
          <cell r="O2162">
            <v>7798013108211</v>
          </cell>
        </row>
        <row r="2163">
          <cell r="A2163">
            <v>666925</v>
          </cell>
          <cell r="B2163">
            <v>2</v>
          </cell>
          <cell r="D2163" t="str">
            <v xml:space="preserve">COCO FRONZYS MEDIALUNAS RETAIL 12X                </v>
          </cell>
          <cell r="O2163">
            <v>714604227762</v>
          </cell>
        </row>
        <row r="2164">
          <cell r="A2164">
            <v>2990</v>
          </cell>
          <cell r="B2164">
            <v>10704</v>
          </cell>
          <cell r="D2164" t="str">
            <v xml:space="preserve">COCO GARAVANO CHURRO 2.5X                         </v>
          </cell>
          <cell r="O2164">
            <v>7798030033985</v>
          </cell>
        </row>
        <row r="2165">
          <cell r="A2165">
            <v>1535</v>
          </cell>
          <cell r="B2165">
            <v>10705</v>
          </cell>
          <cell r="D2165" t="str">
            <v xml:space="preserve">COCO GARAVANO CHURRO 600X                         </v>
          </cell>
          <cell r="O2165">
            <v>7798030034036</v>
          </cell>
        </row>
        <row r="2166">
          <cell r="A2166">
            <v>663011</v>
          </cell>
          <cell r="B2166">
            <v>625</v>
          </cell>
          <cell r="D2166" t="str">
            <v xml:space="preserve">COCO GDS MILA ESPINACA + CROC 320X                </v>
          </cell>
          <cell r="O2166">
            <v>7790070036018</v>
          </cell>
        </row>
        <row r="2167">
          <cell r="A2167">
            <v>663010</v>
          </cell>
          <cell r="B2167">
            <v>1466</v>
          </cell>
          <cell r="D2167" t="str">
            <v xml:space="preserve">COCO GDS MILA SOJA C/CALAB + CROC 330X            </v>
          </cell>
          <cell r="O2167">
            <v>7790070035998</v>
          </cell>
        </row>
        <row r="2168">
          <cell r="A2168">
            <v>663009</v>
          </cell>
          <cell r="B2168">
            <v>1467</v>
          </cell>
          <cell r="D2168" t="str">
            <v xml:space="preserve">COCO GDS MILA SOJA C/ESP + CROC 330X              </v>
          </cell>
          <cell r="O2168">
            <v>7790070035981</v>
          </cell>
        </row>
        <row r="2169">
          <cell r="A2169">
            <v>663292</v>
          </cell>
          <cell r="B2169">
            <v>1512</v>
          </cell>
          <cell r="D2169" t="str">
            <v xml:space="preserve">COCO GDS. MILA T.CAS FLOW +CROC 330X              </v>
          </cell>
          <cell r="O2169">
            <v>7790070035967</v>
          </cell>
        </row>
        <row r="2170">
          <cell r="A2170">
            <v>658483</v>
          </cell>
          <cell r="B2170">
            <v>92</v>
          </cell>
          <cell r="D2170" t="str">
            <v xml:space="preserve">COCO GJA SOL ENS PRIMAV 400X                      </v>
          </cell>
          <cell r="O2170">
            <v>7790060100194</v>
          </cell>
        </row>
        <row r="2171">
          <cell r="A2171">
            <v>666365</v>
          </cell>
          <cell r="B2171">
            <v>2833</v>
          </cell>
          <cell r="D2171" t="str">
            <v xml:space="preserve">COCO GOOD MARK MILA 4X340X                        </v>
          </cell>
          <cell r="O2171">
            <v>7790670052999</v>
          </cell>
        </row>
        <row r="2172">
          <cell r="A2172">
            <v>665807</v>
          </cell>
          <cell r="B2172">
            <v>1138</v>
          </cell>
          <cell r="D2172" t="str">
            <v xml:space="preserve">COCO GREENLIFE MED.ARVE/BROCO 4X380X              </v>
          </cell>
          <cell r="O2172">
            <v>7790670052739</v>
          </cell>
        </row>
        <row r="2173">
          <cell r="A2173">
            <v>665805</v>
          </cell>
          <cell r="B2173">
            <v>1127</v>
          </cell>
          <cell r="D2173" t="str">
            <v xml:space="preserve">COCO GREENLIFE MED.ESPI/PIMI. 4X380X              </v>
          </cell>
          <cell r="O2173">
            <v>7790670052715</v>
          </cell>
        </row>
        <row r="2174">
          <cell r="A2174">
            <v>665806</v>
          </cell>
          <cell r="B2174">
            <v>1136</v>
          </cell>
          <cell r="D2174" t="str">
            <v xml:space="preserve">COCO GREENLIFE MED.LENT/ZANA 4X380X               </v>
          </cell>
          <cell r="O2174">
            <v>7790670052722</v>
          </cell>
        </row>
        <row r="2175">
          <cell r="A2175">
            <v>663029</v>
          </cell>
          <cell r="B2175">
            <v>415</v>
          </cell>
          <cell r="D2175" t="str">
            <v xml:space="preserve">COCO LUCCH MILA SOJA + CROC 290X                  </v>
          </cell>
          <cell r="O2175">
            <v>7790070036223</v>
          </cell>
        </row>
        <row r="2176">
          <cell r="A2176">
            <v>659536</v>
          </cell>
          <cell r="B2176">
            <v>836</v>
          </cell>
          <cell r="D2176" t="str">
            <v xml:space="preserve">COCO LUCHETTI FORMITA POLLO 350X                  </v>
          </cell>
          <cell r="O2176">
            <v>7790070035509</v>
          </cell>
        </row>
        <row r="2177">
          <cell r="A2177">
            <v>663030</v>
          </cell>
          <cell r="B2177">
            <v>1465</v>
          </cell>
          <cell r="D2177" t="str">
            <v xml:space="preserve">COCO MILA ARROZ/VEG + CROC 330X                   </v>
          </cell>
          <cell r="O2177">
            <v>7790070036001</v>
          </cell>
        </row>
        <row r="2178">
          <cell r="A2178">
            <v>664385</v>
          </cell>
          <cell r="B2178">
            <v>2597</v>
          </cell>
          <cell r="D2178" t="str">
            <v xml:space="preserve">COCO SADIA GOLDEN CHICKEN 300X                    </v>
          </cell>
          <cell r="O2178">
            <v>7891515588410</v>
          </cell>
        </row>
        <row r="2179">
          <cell r="A2179">
            <v>7030</v>
          </cell>
          <cell r="B2179">
            <v>1996</v>
          </cell>
          <cell r="D2179" t="str">
            <v xml:space="preserve">COCO SADIA PAVITA X KG                            </v>
          </cell>
          <cell r="O2179">
            <v>2007030000000</v>
          </cell>
        </row>
        <row r="2180">
          <cell r="A2180">
            <v>666336</v>
          </cell>
          <cell r="B2180">
            <v>2615</v>
          </cell>
          <cell r="D2180" t="str">
            <v xml:space="preserve">COCO SADIA TIRITAS DE POLLO 300X                  </v>
          </cell>
          <cell r="O2180">
            <v>7891515586812</v>
          </cell>
        </row>
        <row r="2181">
          <cell r="A2181">
            <v>8452</v>
          </cell>
          <cell r="B2181" t="str">
            <v xml:space="preserve">Sin Indicar         </v>
          </cell>
          <cell r="D2181" t="str">
            <v xml:space="preserve">COCO SOLJA MILA SOJA CLAS 320X                    </v>
          </cell>
          <cell r="O2181">
            <v>7798328180018</v>
          </cell>
        </row>
        <row r="2182">
          <cell r="A2182">
            <v>5710</v>
          </cell>
          <cell r="B2182" t="str">
            <v xml:space="preserve">Sin Indicar         </v>
          </cell>
          <cell r="D2182" t="str">
            <v xml:space="preserve">COCO SOLJA MILA SOJA QUES 320X                    </v>
          </cell>
          <cell r="O2182">
            <v>7798328180032</v>
          </cell>
        </row>
        <row r="2183">
          <cell r="A2183">
            <v>666405</v>
          </cell>
          <cell r="B2183">
            <v>100521453</v>
          </cell>
          <cell r="D2183" t="str">
            <v xml:space="preserve">COCO SWIFT MEDALLON CALABAZA /CHOCL 300X          </v>
          </cell>
          <cell r="O2183">
            <v>7790360982223</v>
          </cell>
        </row>
        <row r="2184">
          <cell r="A2184">
            <v>666406</v>
          </cell>
          <cell r="B2184">
            <v>100521454</v>
          </cell>
          <cell r="D2184" t="str">
            <v xml:space="preserve">COCO SWIFT MEDALLON ESPINACA 300X                 </v>
          </cell>
          <cell r="O2184">
            <v>7790360982230</v>
          </cell>
        </row>
        <row r="2185">
          <cell r="A2185">
            <v>666404</v>
          </cell>
          <cell r="B2185">
            <v>100521455</v>
          </cell>
          <cell r="D2185" t="str">
            <v xml:space="preserve">COCO SWIFT NUGGETS BROCOLI 300X                   </v>
          </cell>
          <cell r="O2185">
            <v>7790360982247</v>
          </cell>
        </row>
        <row r="2186">
          <cell r="A2186">
            <v>666403</v>
          </cell>
          <cell r="B2186">
            <v>100521457</v>
          </cell>
          <cell r="D2186" t="str">
            <v xml:space="preserve">COCO SWIFT NUGGETS ESPINACA 300X                  </v>
          </cell>
          <cell r="O2186">
            <v>7790360982254</v>
          </cell>
        </row>
        <row r="2187">
          <cell r="A2187">
            <v>666129</v>
          </cell>
          <cell r="B2187">
            <v>6129</v>
          </cell>
          <cell r="D2187" t="str">
            <v xml:space="preserve">COCO UMAMI CHIPA CLAS 500X                        </v>
          </cell>
          <cell r="O2187">
            <v>7798422690024</v>
          </cell>
        </row>
        <row r="2188">
          <cell r="A2188">
            <v>666130</v>
          </cell>
          <cell r="B2188">
            <v>6130</v>
          </cell>
          <cell r="D2188" t="str">
            <v xml:space="preserve">COCO UMAMI CHIPA SOFT 500X                        </v>
          </cell>
          <cell r="O2188">
            <v>7798422690048</v>
          </cell>
        </row>
        <row r="2189">
          <cell r="A2189">
            <v>659418</v>
          </cell>
          <cell r="B2189">
            <v>929</v>
          </cell>
          <cell r="D2189" t="str">
            <v xml:space="preserve">COFR SIMPLOT CRUNCH 700X                          </v>
          </cell>
          <cell r="O2189">
            <v>7798304851536</v>
          </cell>
        </row>
        <row r="2190">
          <cell r="A2190">
            <v>662469</v>
          </cell>
          <cell r="B2190">
            <v>2084</v>
          </cell>
          <cell r="D2190" t="str">
            <v xml:space="preserve">COFR SIMPLOT EXT CRUNCH 700X                      </v>
          </cell>
          <cell r="O2190">
            <v>7798304851512</v>
          </cell>
        </row>
        <row r="2191">
          <cell r="A2191">
            <v>659419</v>
          </cell>
          <cell r="B2191">
            <v>945</v>
          </cell>
          <cell r="D2191" t="str">
            <v xml:space="preserve">COFR SIMPLOT RUSTICA 700X                         </v>
          </cell>
          <cell r="O2191">
            <v>7798304851475</v>
          </cell>
        </row>
        <row r="2192">
          <cell r="A2192">
            <v>659421</v>
          </cell>
          <cell r="B2192">
            <v>2090</v>
          </cell>
          <cell r="D2192" t="str">
            <v xml:space="preserve">COFR SIMPLOT STEAKHOUSE 700X                      </v>
          </cell>
          <cell r="O2192">
            <v>7798304851468</v>
          </cell>
        </row>
        <row r="2193">
          <cell r="A2193">
            <v>659717</v>
          </cell>
          <cell r="B2193">
            <v>960</v>
          </cell>
          <cell r="D2193" t="str">
            <v xml:space="preserve">COFR SIMPLOT TRAD 1.100X                          </v>
          </cell>
          <cell r="O2193">
            <v>7798304851338</v>
          </cell>
        </row>
        <row r="2194">
          <cell r="A2194">
            <v>659416</v>
          </cell>
          <cell r="B2194">
            <v>940</v>
          </cell>
          <cell r="D2194" t="str">
            <v xml:space="preserve">COFR SIMPLOT TRAD 700X                            </v>
          </cell>
          <cell r="O2194">
            <v>7798304851321</v>
          </cell>
        </row>
        <row r="2195">
          <cell r="A2195">
            <v>662513</v>
          </cell>
          <cell r="B2195">
            <v>88</v>
          </cell>
          <cell r="D2195" t="str">
            <v xml:space="preserve">COGN HENNESSY COGNAC 750X                         </v>
          </cell>
          <cell r="O2195">
            <v>3245995960015</v>
          </cell>
        </row>
        <row r="2196">
          <cell r="A2196">
            <v>17314</v>
          </cell>
          <cell r="B2196">
            <v>2913</v>
          </cell>
          <cell r="D2196" t="str">
            <v xml:space="preserve">COHA BARFY MED 2X55X                              </v>
          </cell>
          <cell r="O2196">
            <v>7790670050063</v>
          </cell>
        </row>
        <row r="2197">
          <cell r="A2197">
            <v>793</v>
          </cell>
          <cell r="B2197">
            <v>841</v>
          </cell>
          <cell r="D2197" t="str">
            <v xml:space="preserve">COHA BARFY MED 4X276X                             </v>
          </cell>
          <cell r="O2197">
            <v>7790670051015</v>
          </cell>
        </row>
        <row r="2198">
          <cell r="A2198">
            <v>658911</v>
          </cell>
          <cell r="B2198">
            <v>307</v>
          </cell>
          <cell r="D2198" t="str">
            <v xml:space="preserve">COHA FRIAR BIG BURGER 2X198g                      </v>
          </cell>
          <cell r="O2198">
            <v>7793040093073</v>
          </cell>
        </row>
        <row r="2199">
          <cell r="A2199">
            <v>2357</v>
          </cell>
          <cell r="B2199">
            <v>310</v>
          </cell>
          <cell r="D2199" t="str">
            <v xml:space="preserve">COHA FRIAR HAMB 2X69X                             </v>
          </cell>
          <cell r="O2199">
            <v>7793040000071</v>
          </cell>
        </row>
        <row r="2200">
          <cell r="A2200">
            <v>659238</v>
          </cell>
          <cell r="B2200">
            <v>4309</v>
          </cell>
          <cell r="D2200" t="str">
            <v xml:space="preserve">COHA FRIAR HAMB 2X80X                             </v>
          </cell>
          <cell r="O2200">
            <v>7793040065117</v>
          </cell>
        </row>
        <row r="2201">
          <cell r="A2201">
            <v>2362</v>
          </cell>
          <cell r="B2201">
            <v>302</v>
          </cell>
          <cell r="D2201" t="str">
            <v xml:space="preserve">COHA FRIAR HAMB EST 4X                            </v>
          </cell>
          <cell r="O2201">
            <v>7793040023124</v>
          </cell>
        </row>
        <row r="2202">
          <cell r="A2202">
            <v>568</v>
          </cell>
          <cell r="B2202">
            <v>300</v>
          </cell>
          <cell r="D2202" t="str">
            <v xml:space="preserve">COHA FRIAR HAMB GIGANTE 2X110X                    </v>
          </cell>
          <cell r="O2202">
            <v>7793040093004</v>
          </cell>
        </row>
        <row r="2203">
          <cell r="A2203">
            <v>664248</v>
          </cell>
          <cell r="B2203">
            <v>316</v>
          </cell>
          <cell r="D2203" t="str">
            <v xml:space="preserve">COHA FRIAR HAMBUR. FINITAS 2X55X                  </v>
          </cell>
          <cell r="O2203">
            <v>7793040000347</v>
          </cell>
        </row>
        <row r="2204">
          <cell r="A2204">
            <v>2197</v>
          </cell>
          <cell r="B2204">
            <v>346</v>
          </cell>
          <cell r="D2204" t="str">
            <v xml:space="preserve">COHA FRIAR MED.CARNE EST 12X                      </v>
          </cell>
          <cell r="O2204">
            <v>7793040065650</v>
          </cell>
        </row>
        <row r="2205">
          <cell r="A2205">
            <v>6107</v>
          </cell>
          <cell r="B2205">
            <v>345</v>
          </cell>
          <cell r="D2205" t="str">
            <v xml:space="preserve">COHA FRIAR MED.CARNE EST 4X                       </v>
          </cell>
          <cell r="O2205">
            <v>7793040000484</v>
          </cell>
        </row>
        <row r="2206">
          <cell r="A2206">
            <v>2363</v>
          </cell>
          <cell r="B2206">
            <v>322</v>
          </cell>
          <cell r="D2206" t="str">
            <v xml:space="preserve">COHA FRIAR MED.CARNE/SOJ 2X55X                    </v>
          </cell>
          <cell r="O2206">
            <v>7793040065766</v>
          </cell>
        </row>
        <row r="2207">
          <cell r="A2207">
            <v>663801</v>
          </cell>
          <cell r="B2207">
            <v>2323</v>
          </cell>
          <cell r="D2207" t="str">
            <v xml:space="preserve">COHA FRIAR MED.GRAND 2X110X                       </v>
          </cell>
          <cell r="O2207">
            <v>7793040000392</v>
          </cell>
        </row>
        <row r="2208">
          <cell r="A2208">
            <v>9050</v>
          </cell>
          <cell r="B2208">
            <v>1844</v>
          </cell>
          <cell r="D2208" t="str">
            <v xml:space="preserve">COHA GOOD MARK HAMB TRAD 4X320X                   </v>
          </cell>
          <cell r="O2208">
            <v>7790670050827</v>
          </cell>
        </row>
        <row r="2209">
          <cell r="A2209">
            <v>10576</v>
          </cell>
          <cell r="B2209">
            <v>1822</v>
          </cell>
          <cell r="D2209" t="str">
            <v xml:space="preserve">COHA GOOD MARK HAMB TRAD 8X640X                   </v>
          </cell>
          <cell r="O2209">
            <v>7790670050834</v>
          </cell>
        </row>
        <row r="2210">
          <cell r="A2210">
            <v>11730</v>
          </cell>
          <cell r="B2210">
            <v>1823</v>
          </cell>
          <cell r="D2210" t="str">
            <v xml:space="preserve">COHA GOOD MARK HAMB TRAD XL 2X250X                </v>
          </cell>
          <cell r="O2210">
            <v>7790670050803</v>
          </cell>
        </row>
        <row r="2211">
          <cell r="A2211">
            <v>101296</v>
          </cell>
          <cell r="B2211">
            <v>100021644</v>
          </cell>
          <cell r="D2211" t="str">
            <v xml:space="preserve">COHA LA BLANCA MEDALLON 2X112X                    </v>
          </cell>
          <cell r="O2211">
            <v>7790360008541</v>
          </cell>
        </row>
        <row r="2212">
          <cell r="A2212">
            <v>657063</v>
          </cell>
          <cell r="B2212">
            <v>745</v>
          </cell>
          <cell r="D2212" t="str">
            <v xml:space="preserve">COHA PATY HAMB C/CEBOLLA 2X100X                   </v>
          </cell>
          <cell r="O2212">
            <v>7790670051329</v>
          </cell>
        </row>
        <row r="2213">
          <cell r="A2213">
            <v>657061</v>
          </cell>
          <cell r="B2213">
            <v>746</v>
          </cell>
          <cell r="D2213" t="str">
            <v xml:space="preserve">COHA PATY HAMB C/MORRON 2X100X                    </v>
          </cell>
          <cell r="O2213">
            <v>7790670051336</v>
          </cell>
        </row>
        <row r="2214">
          <cell r="A2214">
            <v>657062</v>
          </cell>
          <cell r="B2214">
            <v>747</v>
          </cell>
          <cell r="D2214" t="str">
            <v xml:space="preserve">COHA PATY HAMB C/QUESO 2X100X                     </v>
          </cell>
          <cell r="O2214">
            <v>7790670051312</v>
          </cell>
        </row>
        <row r="2215">
          <cell r="A2215">
            <v>665595</v>
          </cell>
          <cell r="B2215">
            <v>2347</v>
          </cell>
          <cell r="D2215" t="str">
            <v xml:space="preserve">COHA PATY HAMB CANCHA 2X125X                      </v>
          </cell>
          <cell r="O2215">
            <v>7790670052791</v>
          </cell>
        </row>
        <row r="2216">
          <cell r="A2216">
            <v>2356</v>
          </cell>
          <cell r="B2216">
            <v>199</v>
          </cell>
          <cell r="D2216" t="str">
            <v xml:space="preserve">COHA PATY HAMB CLAS 4X320X                        </v>
          </cell>
          <cell r="O2216">
            <v>7790670050650</v>
          </cell>
        </row>
        <row r="2217">
          <cell r="A2217">
            <v>10565</v>
          </cell>
          <cell r="B2217">
            <v>315</v>
          </cell>
          <cell r="D2217" t="str">
            <v xml:space="preserve">COHA PATY HAMB CLASI 2X160X                       </v>
          </cell>
          <cell r="O2217">
            <v>7790670050674</v>
          </cell>
        </row>
        <row r="2218">
          <cell r="A2218">
            <v>664380</v>
          </cell>
          <cell r="B2218">
            <v>1815</v>
          </cell>
          <cell r="D2218" t="str">
            <v xml:space="preserve">COHA PATY HAMB DE CASA 2X120X                     </v>
          </cell>
          <cell r="O2218">
            <v>7790670052678</v>
          </cell>
        </row>
        <row r="2219">
          <cell r="A2219">
            <v>665594</v>
          </cell>
          <cell r="B2219">
            <v>2346</v>
          </cell>
          <cell r="D2219" t="str">
            <v xml:space="preserve">COHA PATY HAMB EXPRESS 2X55X                      </v>
          </cell>
          <cell r="O2219">
            <v>7790670051411</v>
          </cell>
        </row>
        <row r="2220">
          <cell r="A2220">
            <v>3481</v>
          </cell>
          <cell r="B2220">
            <v>1819</v>
          </cell>
          <cell r="D2220" t="str">
            <v xml:space="preserve">COHA PATY HAMB EXPRESS 4X69X                      </v>
          </cell>
          <cell r="O2220">
            <v>7790670050766</v>
          </cell>
        </row>
        <row r="2221">
          <cell r="A2221">
            <v>7562</v>
          </cell>
          <cell r="B2221">
            <v>282</v>
          </cell>
          <cell r="D2221" t="str">
            <v xml:space="preserve">COHA PATY HAMB FIN 2X55X                          </v>
          </cell>
          <cell r="O2221">
            <v>7790670050728</v>
          </cell>
        </row>
        <row r="2222">
          <cell r="A2222">
            <v>10526</v>
          </cell>
          <cell r="B2222">
            <v>316</v>
          </cell>
          <cell r="D2222" t="str">
            <v xml:space="preserve">COHA PATY HAMB GRAND 2X120X FLOW                  </v>
          </cell>
          <cell r="O2222">
            <v>7790670050612</v>
          </cell>
        </row>
        <row r="2223">
          <cell r="A2223">
            <v>2598</v>
          </cell>
          <cell r="B2223">
            <v>503</v>
          </cell>
          <cell r="D2223" t="str">
            <v xml:space="preserve">COHA PATY HAMB GRAND 4X480X                       </v>
          </cell>
          <cell r="O2223">
            <v>7790670050605</v>
          </cell>
        </row>
        <row r="2224">
          <cell r="A2224">
            <v>5226</v>
          </cell>
          <cell r="B2224">
            <v>204</v>
          </cell>
          <cell r="D2224" t="str">
            <v xml:space="preserve">COHA PATY HAMB S/C 12X960X                        </v>
          </cell>
          <cell r="O2224">
            <v>7790670050667</v>
          </cell>
        </row>
        <row r="2225">
          <cell r="A2225">
            <v>3223</v>
          </cell>
          <cell r="B2225">
            <v>205</v>
          </cell>
          <cell r="D2225" t="str">
            <v xml:space="preserve">COHA PATY HAMB S/C CLAS 20X80X                    </v>
          </cell>
          <cell r="O2225">
            <v>7790670050780</v>
          </cell>
        </row>
        <row r="2226">
          <cell r="A2226">
            <v>659413</v>
          </cell>
          <cell r="B2226">
            <v>928</v>
          </cell>
          <cell r="D2226" t="str">
            <v xml:space="preserve">COHA PATY HAMB TE QUIERO 4X288X                   </v>
          </cell>
          <cell r="O2226">
            <v>7790670051831</v>
          </cell>
        </row>
        <row r="2227">
          <cell r="A2227">
            <v>664822</v>
          </cell>
          <cell r="B2227">
            <v>1476</v>
          </cell>
          <cell r="D2227" t="str">
            <v xml:space="preserve">COHA PATY HAMB VERDE 4X320X                       </v>
          </cell>
          <cell r="O2227">
            <v>7790670052289</v>
          </cell>
        </row>
        <row r="2228">
          <cell r="A2228">
            <v>662560</v>
          </cell>
          <cell r="B2228">
            <v>1385</v>
          </cell>
          <cell r="D2228" t="str">
            <v xml:space="preserve">COHA PATY MUNDIAL 10X125X                         </v>
          </cell>
          <cell r="O2228">
            <v>7790670052265</v>
          </cell>
        </row>
        <row r="2229">
          <cell r="A2229">
            <v>19469</v>
          </cell>
          <cell r="B2229">
            <v>100021676</v>
          </cell>
          <cell r="D2229" t="str">
            <v xml:space="preserve">COHA SWIFT HAMB CLASICA  XL 2X125G                </v>
          </cell>
          <cell r="O2229">
            <v>7790360967411</v>
          </cell>
        </row>
        <row r="2230">
          <cell r="A2230">
            <v>657896</v>
          </cell>
          <cell r="B2230">
            <v>100516008</v>
          </cell>
          <cell r="D2230" t="str">
            <v xml:space="preserve">COHA SWIFT HAMB TIPO CASERA 2x                    </v>
          </cell>
          <cell r="O2230">
            <v>7790360967701</v>
          </cell>
        </row>
        <row r="2231">
          <cell r="A2231">
            <v>100103</v>
          </cell>
          <cell r="B2231">
            <v>100021632</v>
          </cell>
          <cell r="D2231" t="str">
            <v xml:space="preserve">COHA SWIFT HAMB. CLASICA 160  2X                  </v>
          </cell>
          <cell r="O2231">
            <v>7790360026606</v>
          </cell>
        </row>
        <row r="2232">
          <cell r="A2232">
            <v>8708</v>
          </cell>
          <cell r="B2232">
            <v>100021643</v>
          </cell>
          <cell r="D2232" t="str">
            <v xml:space="preserve">COHA SWIFT MEDAL.DOBLE BURGER 2X                  </v>
          </cell>
          <cell r="O2232">
            <v>7790360966797</v>
          </cell>
        </row>
        <row r="2233">
          <cell r="A2233">
            <v>665891</v>
          </cell>
          <cell r="B2233">
            <v>100520337</v>
          </cell>
          <cell r="D2233" t="str">
            <v xml:space="preserve">COHA SWIFT MEGA BURGER 160X                       </v>
          </cell>
          <cell r="O2233">
            <v>7790360977960</v>
          </cell>
        </row>
        <row r="2234">
          <cell r="A2234">
            <v>665890</v>
          </cell>
          <cell r="B2234">
            <v>100520834</v>
          </cell>
          <cell r="D2234" t="str">
            <v xml:space="preserve">COHA SWIFT XTREME 185X                            </v>
          </cell>
          <cell r="O2234">
            <v>7790360980618</v>
          </cell>
        </row>
        <row r="2235">
          <cell r="A2235">
            <v>658757</v>
          </cell>
          <cell r="B2235">
            <v>1</v>
          </cell>
          <cell r="D2235" t="str">
            <v xml:space="preserve">COHI DE HIELO 2.5X CERRITO                        </v>
          </cell>
          <cell r="O2235">
            <v>6587571111112</v>
          </cell>
        </row>
        <row r="2236">
          <cell r="A2236">
            <v>25568</v>
          </cell>
          <cell r="B2236">
            <v>0</v>
          </cell>
          <cell r="D2236" t="str">
            <v xml:space="preserve">COHI HIELO TEMPANO 10X                            </v>
          </cell>
          <cell r="O2236">
            <v>2358789426695</v>
          </cell>
        </row>
        <row r="2237">
          <cell r="A2237">
            <v>6579</v>
          </cell>
          <cell r="B2237" t="str">
            <v xml:space="preserve">Sin Indicar         </v>
          </cell>
          <cell r="D2237" t="str">
            <v xml:space="preserve">COHI HIELO TEMPANO 2X                             </v>
          </cell>
          <cell r="O2237">
            <v>2358789426589</v>
          </cell>
        </row>
        <row r="2238">
          <cell r="A2238">
            <v>661879</v>
          </cell>
          <cell r="B2238">
            <v>0</v>
          </cell>
          <cell r="D2238" t="str">
            <v xml:space="preserve">COHI HIELO TEMPANO 5X                             </v>
          </cell>
          <cell r="O2238">
            <v>76625256290</v>
          </cell>
        </row>
        <row r="2239">
          <cell r="A2239">
            <v>599</v>
          </cell>
          <cell r="B2239">
            <v>81106</v>
          </cell>
          <cell r="D2239" t="str">
            <v xml:space="preserve">COLA LA VIRG.FILT PAP RAP 40X                     </v>
          </cell>
          <cell r="O2239">
            <v>7790150811061</v>
          </cell>
        </row>
        <row r="2240">
          <cell r="A2240">
            <v>18758</v>
          </cell>
          <cell r="B2240" t="str">
            <v xml:space="preserve">AIF0081             </v>
          </cell>
          <cell r="D2240" t="str">
            <v xml:space="preserve">COLI CANIUELA BOX SALSA BOLOG 64X                 </v>
          </cell>
          <cell r="O2240">
            <v>7792180133014</v>
          </cell>
        </row>
        <row r="2241">
          <cell r="A2241">
            <v>664207</v>
          </cell>
          <cell r="B2241" t="str">
            <v xml:space="preserve">AIF0082             </v>
          </cell>
          <cell r="D2241" t="str">
            <v xml:space="preserve">COLI CANIUELA BOX SALSA DE QUESO 64X              </v>
          </cell>
          <cell r="O2241">
            <v>7792180133021</v>
          </cell>
        </row>
        <row r="2242">
          <cell r="A2242">
            <v>19846</v>
          </cell>
          <cell r="B2242" t="str">
            <v xml:space="preserve">AIF0080             </v>
          </cell>
          <cell r="D2242" t="str">
            <v xml:space="preserve">COLI CANIUELA BOX SALSA FILETO 64X                </v>
          </cell>
          <cell r="O2242">
            <v>7792180133007</v>
          </cell>
        </row>
        <row r="2243">
          <cell r="A2243">
            <v>664206</v>
          </cell>
          <cell r="B2243" t="str">
            <v xml:space="preserve">AIF0093             </v>
          </cell>
          <cell r="D2243" t="str">
            <v xml:space="preserve">COLI CANIUELA BOX SOPA POLLO C/ANILL 45X          </v>
          </cell>
          <cell r="O2243">
            <v>7792180140760</v>
          </cell>
        </row>
        <row r="2244">
          <cell r="A2244">
            <v>666261</v>
          </cell>
          <cell r="B2244">
            <v>0</v>
          </cell>
          <cell r="D2244" t="str">
            <v xml:space="preserve">COMA MANDIOQUITA CAMPO 2.5X                       </v>
          </cell>
          <cell r="O2244">
            <v>7798343400177</v>
          </cell>
        </row>
        <row r="2245">
          <cell r="A2245">
            <v>13704</v>
          </cell>
          <cell r="B2245">
            <v>1</v>
          </cell>
          <cell r="D2245" t="str">
            <v xml:space="preserve">COMA MANDIOQUITA CAMPO 630X                       </v>
          </cell>
          <cell r="O2245">
            <v>7798343400160</v>
          </cell>
        </row>
        <row r="2246">
          <cell r="A2246">
            <v>665588</v>
          </cell>
          <cell r="B2246">
            <v>1709</v>
          </cell>
          <cell r="D2246" t="str">
            <v xml:space="preserve">COMA MANDIOQUITA CAMPO CHIPS 320X                 </v>
          </cell>
          <cell r="O2246">
            <v>7798343401709</v>
          </cell>
        </row>
        <row r="2247">
          <cell r="A2247">
            <v>666854</v>
          </cell>
          <cell r="B2247">
            <v>854</v>
          </cell>
          <cell r="D2247" t="str">
            <v xml:space="preserve">COMA RAICES DEL PARANA MANDIOCA PRE/C 700X        </v>
          </cell>
          <cell r="O2247">
            <v>76625250342</v>
          </cell>
        </row>
        <row r="2248">
          <cell r="A2248">
            <v>666205</v>
          </cell>
          <cell r="B2248">
            <v>2765</v>
          </cell>
          <cell r="D2248" t="str">
            <v xml:space="preserve">COMI GDS MILA SOJA 660X                           </v>
          </cell>
          <cell r="O2248">
            <v>7790070035974</v>
          </cell>
        </row>
        <row r="2249">
          <cell r="A2249">
            <v>19061</v>
          </cell>
          <cell r="B2249">
            <v>1746</v>
          </cell>
          <cell r="D2249" t="str">
            <v xml:space="preserve">COMI LUCCH MILA DE SOJA 560X                      </v>
          </cell>
          <cell r="O2249">
            <v>7790070031778</v>
          </cell>
        </row>
        <row r="2250">
          <cell r="A2250">
            <v>17672</v>
          </cell>
          <cell r="B2250">
            <v>355</v>
          </cell>
          <cell r="D2250" t="str">
            <v xml:space="preserve">COMI PATY MILANESA S/C 2X100X                     </v>
          </cell>
          <cell r="O2250">
            <v>7790670050957</v>
          </cell>
        </row>
        <row r="2251">
          <cell r="A2251">
            <v>5384</v>
          </cell>
          <cell r="B2251">
            <v>203</v>
          </cell>
          <cell r="D2251" t="str">
            <v xml:space="preserve">COMI PATYNESA FLOW 2X226X                         </v>
          </cell>
          <cell r="O2251">
            <v>7790670045465</v>
          </cell>
        </row>
        <row r="2252">
          <cell r="A2252">
            <v>17878</v>
          </cell>
          <cell r="B2252">
            <v>100021008</v>
          </cell>
          <cell r="D2252" t="str">
            <v xml:space="preserve">CONC LA BLANCA PICADILLO 90X                      </v>
          </cell>
          <cell r="O2252">
            <v>7790360720122</v>
          </cell>
        </row>
        <row r="2253">
          <cell r="A2253">
            <v>281</v>
          </cell>
          <cell r="B2253">
            <v>23119</v>
          </cell>
          <cell r="D2253" t="str">
            <v xml:space="preserve">CONC PALADINI PICADILLO 90X                       </v>
          </cell>
          <cell r="O2253">
            <v>7790079011078</v>
          </cell>
        </row>
        <row r="2254">
          <cell r="A2254">
            <v>1251</v>
          </cell>
          <cell r="B2254">
            <v>100021009</v>
          </cell>
          <cell r="D2254" t="str">
            <v xml:space="preserve">CONC SAFRA PATE 90X                               </v>
          </cell>
          <cell r="O2254">
            <v>7790920008714</v>
          </cell>
        </row>
        <row r="2255">
          <cell r="A2255">
            <v>1242</v>
          </cell>
          <cell r="B2255">
            <v>100021010</v>
          </cell>
          <cell r="D2255" t="str">
            <v xml:space="preserve">CONC SAFRA PICADILLO 90X                          </v>
          </cell>
          <cell r="O2255">
            <v>7790920008707</v>
          </cell>
        </row>
        <row r="2256">
          <cell r="A2256">
            <v>671</v>
          </cell>
          <cell r="B2256">
            <v>100021000</v>
          </cell>
          <cell r="D2256" t="str">
            <v xml:space="preserve">CONC SWIFT PATE FOIE 90X                          </v>
          </cell>
          <cell r="O2256">
            <v>7790360720382</v>
          </cell>
        </row>
        <row r="2257">
          <cell r="A2257">
            <v>672</v>
          </cell>
          <cell r="B2257">
            <v>100021001</v>
          </cell>
          <cell r="D2257" t="str">
            <v xml:space="preserve">CONC SWIFT PICADILLO 90X                          </v>
          </cell>
          <cell r="O2257">
            <v>7790360720115</v>
          </cell>
        </row>
        <row r="2258">
          <cell r="A2258">
            <v>11551</v>
          </cell>
          <cell r="B2258">
            <v>4181</v>
          </cell>
          <cell r="D2258" t="str">
            <v xml:space="preserve">CONF A.ROCKLETS MINI NAVIDAD 1                    </v>
          </cell>
          <cell r="O2258">
            <v>7790580418106</v>
          </cell>
        </row>
        <row r="2259">
          <cell r="A2259">
            <v>4828</v>
          </cell>
          <cell r="B2259">
            <v>4158</v>
          </cell>
          <cell r="D2259" t="str">
            <v xml:space="preserve">CONF A.ROCKLETS NAVIDAD 120X                      </v>
          </cell>
          <cell r="O2259">
            <v>7790580415808</v>
          </cell>
        </row>
        <row r="2260">
          <cell r="A2260">
            <v>665792</v>
          </cell>
          <cell r="B2260">
            <v>14238</v>
          </cell>
          <cell r="D2260" t="str">
            <v xml:space="preserve">CONF AGUILA ALMENDRA DOBL.TENT 120X               </v>
          </cell>
          <cell r="O2260">
            <v>7790580142384</v>
          </cell>
        </row>
        <row r="2261">
          <cell r="A2261">
            <v>665783</v>
          </cell>
          <cell r="B2261">
            <v>13111</v>
          </cell>
          <cell r="D2261" t="str">
            <v xml:space="preserve">CONF AGUILA CHOC.TRIFLE 160X                      </v>
          </cell>
          <cell r="O2261">
            <v>7790580131111</v>
          </cell>
        </row>
        <row r="2262">
          <cell r="A2262">
            <v>665785</v>
          </cell>
          <cell r="B2262">
            <v>13642</v>
          </cell>
          <cell r="D2262" t="str">
            <v xml:space="preserve">CONF AGUILA CRUNCHY MIX 120X                      </v>
          </cell>
          <cell r="O2262">
            <v>7790580136420</v>
          </cell>
        </row>
        <row r="2263">
          <cell r="A2263">
            <v>665784</v>
          </cell>
          <cell r="B2263">
            <v>13113</v>
          </cell>
          <cell r="D2263" t="str">
            <v xml:space="preserve">CONF AGUILA MOUSSE 160X                           </v>
          </cell>
          <cell r="O2263">
            <v>7790580131135</v>
          </cell>
        </row>
        <row r="2264">
          <cell r="A2264">
            <v>665796</v>
          </cell>
          <cell r="B2264">
            <v>14242</v>
          </cell>
          <cell r="D2264" t="str">
            <v xml:space="preserve">CONF AGUILA PASAS MAX 120X                        </v>
          </cell>
          <cell r="O2264">
            <v>7790580142421</v>
          </cell>
        </row>
        <row r="2265">
          <cell r="A2265">
            <v>664384</v>
          </cell>
          <cell r="B2265">
            <v>13980</v>
          </cell>
          <cell r="D2265" t="str">
            <v xml:space="preserve">CONF ARCOR ALMEN BLACK VELVET 120X                </v>
          </cell>
          <cell r="O2265">
            <v>7790580139438</v>
          </cell>
        </row>
        <row r="2266">
          <cell r="A2266">
            <v>665786</v>
          </cell>
          <cell r="B2266">
            <v>13981</v>
          </cell>
          <cell r="D2266" t="str">
            <v xml:space="preserve">CONF ARCOR CHOC.BLANCO 80X                        </v>
          </cell>
          <cell r="O2266">
            <v>7790580139223</v>
          </cell>
        </row>
        <row r="2267">
          <cell r="A2267">
            <v>662779</v>
          </cell>
          <cell r="B2267">
            <v>13594</v>
          </cell>
          <cell r="D2267" t="str">
            <v xml:space="preserve">CONF ARCOR CHOCOLATOSO 70X                        </v>
          </cell>
          <cell r="O2267">
            <v>7790580135942</v>
          </cell>
        </row>
        <row r="2268">
          <cell r="A2268">
            <v>660758</v>
          </cell>
          <cell r="B2268">
            <v>13644</v>
          </cell>
          <cell r="D2268" t="str">
            <v xml:space="preserve">CONF ARCOR GARRAP C/CHOC 100X                     </v>
          </cell>
          <cell r="O2268">
            <v>7790580136444</v>
          </cell>
        </row>
        <row r="2269">
          <cell r="A2269">
            <v>18750</v>
          </cell>
          <cell r="B2269">
            <v>10631</v>
          </cell>
          <cell r="D2269" t="str">
            <v xml:space="preserve">CONF ARCOR GARRAP.ALMEN 100X                      </v>
          </cell>
          <cell r="O2269">
            <v>7790580106317</v>
          </cell>
        </row>
        <row r="2270">
          <cell r="A2270">
            <v>4758</v>
          </cell>
          <cell r="B2270">
            <v>1958</v>
          </cell>
          <cell r="D2270" t="str">
            <v xml:space="preserve">CONF ARCOR GARRAP.MANI 80X                        </v>
          </cell>
          <cell r="O2270">
            <v>7790580195809</v>
          </cell>
        </row>
        <row r="2271">
          <cell r="A2271">
            <v>18752</v>
          </cell>
          <cell r="B2271">
            <v>10620</v>
          </cell>
          <cell r="D2271" t="str">
            <v xml:space="preserve">CONF ARCOR MANI C/CHOC 80X                        </v>
          </cell>
          <cell r="O2271">
            <v>7790580106027</v>
          </cell>
        </row>
        <row r="2272">
          <cell r="A2272">
            <v>18753</v>
          </cell>
          <cell r="B2272">
            <v>10619</v>
          </cell>
          <cell r="D2272" t="str">
            <v xml:space="preserve">CONF ARCOR MANI COLOR 80X                         </v>
          </cell>
          <cell r="O2272">
            <v>7790580106195</v>
          </cell>
        </row>
        <row r="2273">
          <cell r="A2273">
            <v>4824</v>
          </cell>
          <cell r="B2273">
            <v>14170</v>
          </cell>
          <cell r="D2273" t="str">
            <v xml:space="preserve">CONF ARCOR PASAS A/CHOC 100X                      </v>
          </cell>
          <cell r="O2273">
            <v>7790580350109</v>
          </cell>
        </row>
        <row r="2274">
          <cell r="A2274">
            <v>6623</v>
          </cell>
          <cell r="B2274" t="str">
            <v xml:space="preserve">B08641              </v>
          </cell>
          <cell r="D2274" t="str">
            <v xml:space="preserve">CONF BARLCHE GARRAP MANI 100X                     </v>
          </cell>
          <cell r="O2274">
            <v>7792430411114</v>
          </cell>
        </row>
        <row r="2275">
          <cell r="A2275">
            <v>6558</v>
          </cell>
          <cell r="B2275" t="str">
            <v xml:space="preserve">B09580              </v>
          </cell>
          <cell r="D2275" t="str">
            <v xml:space="preserve">CONF BARLCHE GARRAP MANI 80X                      </v>
          </cell>
          <cell r="O2275">
            <v>7792430095802</v>
          </cell>
        </row>
        <row r="2276">
          <cell r="A2276">
            <v>660762</v>
          </cell>
          <cell r="B2276">
            <v>13635</v>
          </cell>
          <cell r="D2276" t="str">
            <v xml:space="preserve">CONF BOB POSTRE 260X                              </v>
          </cell>
          <cell r="O2276">
            <v>7790580136352</v>
          </cell>
        </row>
        <row r="2277">
          <cell r="A2277">
            <v>660752</v>
          </cell>
          <cell r="B2277">
            <v>13640</v>
          </cell>
          <cell r="D2277" t="str">
            <v xml:space="preserve">CONF BOB SUPERBOLLS CHOC 80X                      </v>
          </cell>
          <cell r="O2277">
            <v>7790580135775</v>
          </cell>
        </row>
        <row r="2278">
          <cell r="A2278">
            <v>665798</v>
          </cell>
          <cell r="B2278">
            <v>14692</v>
          </cell>
          <cell r="D2278" t="str">
            <v xml:space="preserve">CONF BON BOTA DOYP BOB 150X                       </v>
          </cell>
          <cell r="O2278">
            <v>7790580146924</v>
          </cell>
        </row>
        <row r="2279">
          <cell r="A2279">
            <v>664128</v>
          </cell>
          <cell r="B2279">
            <v>13583</v>
          </cell>
          <cell r="D2279" t="str">
            <v xml:space="preserve">CONF BON O BON POSTRE BARRA 220X                  </v>
          </cell>
          <cell r="O2279">
            <v>7790580135836</v>
          </cell>
        </row>
        <row r="2280">
          <cell r="A2280">
            <v>665791</v>
          </cell>
          <cell r="B2280">
            <v>14223</v>
          </cell>
          <cell r="D2280" t="str">
            <v xml:space="preserve">CONF BONOBON LECHE PIN NAV 15X                    </v>
          </cell>
          <cell r="O2280">
            <v>7790580142230</v>
          </cell>
        </row>
        <row r="2281">
          <cell r="A2281">
            <v>665790</v>
          </cell>
          <cell r="B2281">
            <v>14208</v>
          </cell>
          <cell r="D2281" t="str">
            <v xml:space="preserve">CONF BONOBON POSTRE TENTACION 120X                </v>
          </cell>
          <cell r="O2281">
            <v>7790580142087</v>
          </cell>
        </row>
        <row r="2282">
          <cell r="A2282">
            <v>665789</v>
          </cell>
          <cell r="B2282">
            <v>14206</v>
          </cell>
          <cell r="D2282" t="str">
            <v xml:space="preserve">CONF BONOBON POSTRE TRAD. 95X                     </v>
          </cell>
          <cell r="O2282">
            <v>7790580141271</v>
          </cell>
        </row>
        <row r="2283">
          <cell r="A2283">
            <v>665787</v>
          </cell>
          <cell r="B2283">
            <v>14171</v>
          </cell>
          <cell r="D2283" t="str">
            <v xml:space="preserve">CONF COFLER ALMEN.CHOC.BLCO 100X                  </v>
          </cell>
          <cell r="O2283">
            <v>7790580141714</v>
          </cell>
        </row>
        <row r="2284">
          <cell r="A2284">
            <v>664129</v>
          </cell>
          <cell r="B2284">
            <v>13979</v>
          </cell>
          <cell r="D2284" t="str">
            <v xml:space="preserve">CONF COFLER BLOCK MAX LECH 100X                   </v>
          </cell>
          <cell r="O2284">
            <v>7790580139797</v>
          </cell>
        </row>
        <row r="2285">
          <cell r="A2285">
            <v>665795</v>
          </cell>
          <cell r="B2285">
            <v>14240</v>
          </cell>
          <cell r="D2285" t="str">
            <v xml:space="preserve">CONF COFLER CHOCOLINO 110X                        </v>
          </cell>
          <cell r="O2285">
            <v>7790580142407</v>
          </cell>
        </row>
        <row r="2286">
          <cell r="A2286">
            <v>665788</v>
          </cell>
          <cell r="B2286">
            <v>14173</v>
          </cell>
          <cell r="D2286" t="str">
            <v xml:space="preserve">CONF COFLER MANI C/CHOC CRO 100X                  </v>
          </cell>
          <cell r="O2286">
            <v>7790580141738</v>
          </cell>
        </row>
        <row r="2287">
          <cell r="A2287">
            <v>19112</v>
          </cell>
          <cell r="B2287">
            <v>181</v>
          </cell>
          <cell r="D2287" t="str">
            <v xml:space="preserve">CONF FIESTA GARRAP MANI FIESTA 80X                </v>
          </cell>
          <cell r="O2287">
            <v>7792860001817</v>
          </cell>
        </row>
        <row r="2288">
          <cell r="A2288">
            <v>664084</v>
          </cell>
          <cell r="B2288">
            <v>300314</v>
          </cell>
          <cell r="D2288" t="str">
            <v xml:space="preserve">CONF LHRTIER ALMENDRA C/CHOC 80X                  </v>
          </cell>
          <cell r="O2288">
            <v>7792860007673</v>
          </cell>
        </row>
        <row r="2289">
          <cell r="A2289">
            <v>664083</v>
          </cell>
          <cell r="B2289">
            <v>300323</v>
          </cell>
          <cell r="D2289" t="str">
            <v xml:space="preserve">CONF LHRTIER DE ALMENDRA 80                       </v>
          </cell>
          <cell r="O2289">
            <v>7792860007697</v>
          </cell>
        </row>
        <row r="2290">
          <cell r="A2290">
            <v>664078</v>
          </cell>
          <cell r="B2290">
            <v>300313</v>
          </cell>
          <cell r="D2290" t="str">
            <v xml:space="preserve">CONF LHRTIER GARRAP MANI 80X                      </v>
          </cell>
          <cell r="O2290">
            <v>7792860007666</v>
          </cell>
        </row>
        <row r="2291">
          <cell r="A2291">
            <v>18728</v>
          </cell>
          <cell r="B2291">
            <v>300320</v>
          </cell>
          <cell r="D2291" t="str">
            <v xml:space="preserve">CONF LHRTIER MANI C/CH CONF 80X                   </v>
          </cell>
          <cell r="O2291">
            <v>7792860007932</v>
          </cell>
        </row>
        <row r="2292">
          <cell r="A2292">
            <v>2652</v>
          </cell>
          <cell r="B2292">
            <v>300311</v>
          </cell>
          <cell r="D2292" t="str">
            <v xml:space="preserve">CONF LHRTIER MANI C/CHOC 80X                      </v>
          </cell>
          <cell r="O2292">
            <v>7792860007918</v>
          </cell>
        </row>
        <row r="2293">
          <cell r="A2293">
            <v>18726</v>
          </cell>
          <cell r="B2293">
            <v>300312</v>
          </cell>
          <cell r="D2293" t="str">
            <v xml:space="preserve">CONF LHRTIER MANI CONFITADO 80X                   </v>
          </cell>
          <cell r="O2293">
            <v>7792860007680</v>
          </cell>
        </row>
        <row r="2294">
          <cell r="A2294">
            <v>665780</v>
          </cell>
          <cell r="B2294">
            <v>12265</v>
          </cell>
          <cell r="D2294" t="str">
            <v xml:space="preserve">CONF ROCKLETS 3 DESEOS 120X                       </v>
          </cell>
          <cell r="O2294">
            <v>7790580122652</v>
          </cell>
        </row>
        <row r="2295">
          <cell r="A2295">
            <v>657937</v>
          </cell>
          <cell r="B2295">
            <v>11823</v>
          </cell>
          <cell r="D2295" t="str">
            <v xml:space="preserve">CONF ROCKLETS CERE BOLS 120X                      </v>
          </cell>
          <cell r="O2295">
            <v>7790580118235</v>
          </cell>
        </row>
        <row r="2296">
          <cell r="A2296">
            <v>46</v>
          </cell>
          <cell r="B2296">
            <v>12014</v>
          </cell>
          <cell r="D2296" t="str">
            <v xml:space="preserve">CONP BAHIA ATUN DESM E/A 170X                     </v>
          </cell>
          <cell r="O2296">
            <v>7795933000281</v>
          </cell>
        </row>
        <row r="2297">
          <cell r="A2297">
            <v>661604</v>
          </cell>
          <cell r="B2297">
            <v>10502</v>
          </cell>
          <cell r="D2297" t="str">
            <v xml:space="preserve">CONP BAHIA ENSAL ATUN CALIF 160X                  </v>
          </cell>
          <cell r="O2297">
            <v>7795933105047</v>
          </cell>
        </row>
        <row r="2298">
          <cell r="A2298">
            <v>665620</v>
          </cell>
          <cell r="B2298">
            <v>31824</v>
          </cell>
          <cell r="D2298" t="str">
            <v xml:space="preserve">CONP CABALLA CUMANA LATA 380X                     </v>
          </cell>
          <cell r="O2298">
            <v>7791885005459</v>
          </cell>
        </row>
        <row r="2299">
          <cell r="A2299">
            <v>665607</v>
          </cell>
          <cell r="B2299">
            <v>31823</v>
          </cell>
          <cell r="D2299" t="str">
            <v xml:space="preserve">CONP CABALLA.AC CUMANA 380X                       </v>
          </cell>
          <cell r="O2299">
            <v>7791885005442</v>
          </cell>
        </row>
        <row r="2300">
          <cell r="A2300">
            <v>10157</v>
          </cell>
          <cell r="B2300">
            <v>10454</v>
          </cell>
          <cell r="D2300" t="str">
            <v xml:space="preserve">CONP CARACAS ANCHOAS E/A 170X                     </v>
          </cell>
          <cell r="O2300">
            <v>7790645003421</v>
          </cell>
        </row>
        <row r="2301">
          <cell r="A2301">
            <v>1631</v>
          </cell>
          <cell r="B2301">
            <v>10337</v>
          </cell>
          <cell r="D2301" t="str">
            <v xml:space="preserve">CONP CARACAS ATUN NAT DESM 170                    </v>
          </cell>
          <cell r="O2301">
            <v>7790645002363</v>
          </cell>
        </row>
        <row r="2302">
          <cell r="A2302">
            <v>665644</v>
          </cell>
          <cell r="B2302">
            <v>21152</v>
          </cell>
          <cell r="D2302" t="str">
            <v xml:space="preserve">CONP COCO CHIP DESH CUMANA D/P 50X                </v>
          </cell>
          <cell r="O2302">
            <v>7791885412271</v>
          </cell>
        </row>
        <row r="2303">
          <cell r="A2303">
            <v>12379</v>
          </cell>
          <cell r="B2303">
            <v>30616</v>
          </cell>
          <cell r="D2303" t="str">
            <v xml:space="preserve">CONP CUMANA ATUN E/A DESM 170X                    </v>
          </cell>
          <cell r="O2303">
            <v>7791885001208</v>
          </cell>
        </row>
        <row r="2304">
          <cell r="A2304">
            <v>12380</v>
          </cell>
          <cell r="B2304">
            <v>30617</v>
          </cell>
          <cell r="D2304" t="str">
            <v xml:space="preserve">CONP CUMANA ATUN NAT DESM 170X                    </v>
          </cell>
          <cell r="O2304">
            <v>7791885001550</v>
          </cell>
        </row>
        <row r="2305">
          <cell r="A2305">
            <v>665609</v>
          </cell>
          <cell r="B2305">
            <v>30645</v>
          </cell>
          <cell r="D2305" t="str">
            <v xml:space="preserve">CONP CUMANA ATUN.AC LOMITO 170X                   </v>
          </cell>
          <cell r="O2305">
            <v>7791885004094</v>
          </cell>
        </row>
        <row r="2306">
          <cell r="A2306">
            <v>665610</v>
          </cell>
          <cell r="B2306">
            <v>30644</v>
          </cell>
          <cell r="D2306" t="str">
            <v xml:space="preserve">CONP CUMANA ATUN.NAT LOMITO  170X                 </v>
          </cell>
          <cell r="O2306">
            <v>7791885004087</v>
          </cell>
        </row>
        <row r="2307">
          <cell r="A2307">
            <v>666191</v>
          </cell>
          <cell r="B2307">
            <v>31902</v>
          </cell>
          <cell r="D2307" t="str">
            <v xml:space="preserve">CONP CUMANA JUREL E/A 425X                        </v>
          </cell>
          <cell r="O2307">
            <v>7791885001109</v>
          </cell>
        </row>
        <row r="2308">
          <cell r="A2308">
            <v>666192</v>
          </cell>
          <cell r="B2308">
            <v>31903</v>
          </cell>
          <cell r="D2308" t="str">
            <v xml:space="preserve">CONP CUMANA JUREL NAT 425X                        </v>
          </cell>
          <cell r="O2308">
            <v>7791885001116</v>
          </cell>
        </row>
        <row r="2309">
          <cell r="A2309">
            <v>12382</v>
          </cell>
          <cell r="B2309">
            <v>31712</v>
          </cell>
          <cell r="D2309" t="str">
            <v xml:space="preserve">CONP CUMANA SARD E/A 125X                         </v>
          </cell>
          <cell r="O2309">
            <v>7791885000515</v>
          </cell>
        </row>
        <row r="2310">
          <cell r="A2310">
            <v>3138</v>
          </cell>
          <cell r="B2310">
            <v>1174</v>
          </cell>
          <cell r="D2310" t="str">
            <v xml:space="preserve">CONP G.COSTA ATUN E/A DESM 170X                   </v>
          </cell>
          <cell r="O2310">
            <v>7891167011748</v>
          </cell>
        </row>
        <row r="2311">
          <cell r="A2311">
            <v>3135</v>
          </cell>
          <cell r="B2311">
            <v>1171</v>
          </cell>
          <cell r="D2311" t="str">
            <v xml:space="preserve">CONP G.COSTA ATUN E/A TRZ 170X                    </v>
          </cell>
          <cell r="O2311">
            <v>7891167011717</v>
          </cell>
        </row>
        <row r="2312">
          <cell r="A2312">
            <v>874</v>
          </cell>
          <cell r="B2312">
            <v>1177</v>
          </cell>
          <cell r="D2312" t="str">
            <v xml:space="preserve">CONP G.COSTA ATUN NAT DESM 170X                   </v>
          </cell>
          <cell r="O2312">
            <v>7891167011779</v>
          </cell>
        </row>
        <row r="2313">
          <cell r="A2313">
            <v>3136</v>
          </cell>
          <cell r="B2313">
            <v>1172</v>
          </cell>
          <cell r="D2313" t="str">
            <v xml:space="preserve">CONP G.COSTA ATUN NAT TRZ 170X                    </v>
          </cell>
          <cell r="O2313">
            <v>7891167011724</v>
          </cell>
        </row>
        <row r="2314">
          <cell r="A2314">
            <v>20380</v>
          </cell>
          <cell r="B2314">
            <v>2220</v>
          </cell>
          <cell r="D2314" t="str">
            <v xml:space="preserve">CONP G.COSTA CABALLA NAT 380X                     </v>
          </cell>
          <cell r="O2314">
            <v>7891167022201</v>
          </cell>
        </row>
        <row r="2315">
          <cell r="A2315">
            <v>657915</v>
          </cell>
          <cell r="B2315">
            <v>2219</v>
          </cell>
          <cell r="D2315" t="str">
            <v xml:space="preserve">CONP G.COSTA CABALLAS E/A 380X                    </v>
          </cell>
          <cell r="O2315">
            <v>7891167022195</v>
          </cell>
        </row>
        <row r="2316">
          <cell r="A2316">
            <v>11755</v>
          </cell>
          <cell r="B2316">
            <v>1173</v>
          </cell>
          <cell r="D2316" t="str">
            <v xml:space="preserve">CONP G.COSTA LOMO ATUN AC 175X                    </v>
          </cell>
          <cell r="O2316">
            <v>7891167011731</v>
          </cell>
        </row>
        <row r="2317">
          <cell r="A2317">
            <v>11756</v>
          </cell>
          <cell r="B2317">
            <v>1175</v>
          </cell>
          <cell r="D2317" t="str">
            <v xml:space="preserve">CONP G.COSTA LOMO ATUN NAT 175                    </v>
          </cell>
          <cell r="O2317">
            <v>7891167011755</v>
          </cell>
        </row>
        <row r="2318">
          <cell r="A2318">
            <v>3133</v>
          </cell>
          <cell r="B2318">
            <v>2101</v>
          </cell>
          <cell r="D2318" t="str">
            <v xml:space="preserve">CONP G.COSTA SARD E/A 125X                        </v>
          </cell>
          <cell r="O2318">
            <v>7891167021013</v>
          </cell>
        </row>
        <row r="2319">
          <cell r="A2319">
            <v>11549</v>
          </cell>
          <cell r="B2319">
            <v>3687</v>
          </cell>
          <cell r="D2319" t="str">
            <v xml:space="preserve">CONP G.COSTA SARD E/A 220X                        </v>
          </cell>
          <cell r="O2319">
            <v>7891167036871</v>
          </cell>
        </row>
        <row r="2320">
          <cell r="A2320">
            <v>384</v>
          </cell>
          <cell r="B2320">
            <v>13135</v>
          </cell>
          <cell r="D2320" t="str">
            <v xml:space="preserve">CONP L CAMP.ATUN ENT E/A 170X                     </v>
          </cell>
          <cell r="O2320">
            <v>7793360005060</v>
          </cell>
        </row>
        <row r="2321">
          <cell r="A2321">
            <v>385</v>
          </cell>
          <cell r="B2321">
            <v>13136</v>
          </cell>
          <cell r="D2321" t="str">
            <v xml:space="preserve">CONP L CAMP.ATUN ENT NAT 170X                     </v>
          </cell>
          <cell r="O2321">
            <v>7793360005084</v>
          </cell>
        </row>
        <row r="2322">
          <cell r="A2322">
            <v>386</v>
          </cell>
          <cell r="B2322">
            <v>13857</v>
          </cell>
          <cell r="D2322" t="str">
            <v xml:space="preserve">CONP L CAMP.CABALL E/A 300X                       </v>
          </cell>
          <cell r="O2322">
            <v>7793360730504</v>
          </cell>
        </row>
        <row r="2323">
          <cell r="A2323">
            <v>387</v>
          </cell>
          <cell r="B2323">
            <v>13858</v>
          </cell>
          <cell r="D2323" t="str">
            <v xml:space="preserve">CONP L CAMP.CABALL NAT 300X                       </v>
          </cell>
          <cell r="O2323">
            <v>7793360006142</v>
          </cell>
        </row>
        <row r="2324">
          <cell r="A2324">
            <v>3261</v>
          </cell>
          <cell r="B2324">
            <v>15269</v>
          </cell>
          <cell r="D2324" t="str">
            <v xml:space="preserve">CONP L CAMP.LOMO ATUN E/A 300X                    </v>
          </cell>
          <cell r="O2324">
            <v>7793360005107</v>
          </cell>
        </row>
        <row r="2325">
          <cell r="A2325">
            <v>7173</v>
          </cell>
          <cell r="B2325">
            <v>15270</v>
          </cell>
          <cell r="D2325" t="str">
            <v xml:space="preserve">CONP L CAMP.LOMO ATUN NAT 300X                    </v>
          </cell>
          <cell r="O2325">
            <v>7793360005169</v>
          </cell>
        </row>
        <row r="2326">
          <cell r="A2326">
            <v>660728</v>
          </cell>
          <cell r="B2326">
            <v>12996</v>
          </cell>
          <cell r="D2326" t="str">
            <v xml:space="preserve">CONP LA CAMP ENSALADA ATUN ROJA 180X              </v>
          </cell>
          <cell r="O2326">
            <v>7793360129964</v>
          </cell>
        </row>
        <row r="2327">
          <cell r="A2327">
            <v>660646</v>
          </cell>
          <cell r="B2327">
            <v>12994</v>
          </cell>
          <cell r="D2327" t="str">
            <v xml:space="preserve">CONP LA CAMP. ATUN DESM E/AC 170X                 </v>
          </cell>
          <cell r="O2327">
            <v>7793360129940</v>
          </cell>
        </row>
        <row r="2328">
          <cell r="A2328">
            <v>660647</v>
          </cell>
          <cell r="B2328">
            <v>14891</v>
          </cell>
          <cell r="D2328" t="str">
            <v xml:space="preserve">CONP LA CAMP. ATUN DESM NAT 170X                  </v>
          </cell>
          <cell r="O2328">
            <v>7793360129957</v>
          </cell>
        </row>
        <row r="2329">
          <cell r="A2329">
            <v>663784</v>
          </cell>
          <cell r="B2329">
            <v>137</v>
          </cell>
          <cell r="D2329" t="str">
            <v xml:space="preserve">CONP PUGLISI ANCHOAS E/A 90X                      </v>
          </cell>
          <cell r="O2329">
            <v>7790748235347</v>
          </cell>
        </row>
        <row r="2330">
          <cell r="A2330">
            <v>661385</v>
          </cell>
          <cell r="B2330">
            <v>131</v>
          </cell>
          <cell r="D2330" t="str">
            <v xml:space="preserve">CONP PUGLISI ATUN ENT AGUA 170X                   </v>
          </cell>
          <cell r="O2330">
            <v>7790748266204</v>
          </cell>
        </row>
        <row r="2331">
          <cell r="A2331">
            <v>661384</v>
          </cell>
          <cell r="B2331">
            <v>130</v>
          </cell>
          <cell r="D2331" t="str">
            <v xml:space="preserve">CONP PUGLISI ATUN ENT E/A 170X                    </v>
          </cell>
          <cell r="O2331">
            <v>7790748266167</v>
          </cell>
        </row>
        <row r="2332">
          <cell r="A2332">
            <v>664584</v>
          </cell>
          <cell r="B2332">
            <v>132</v>
          </cell>
          <cell r="D2332" t="str">
            <v xml:space="preserve">CONP PUGLISI CABALLA E/A 380X                     </v>
          </cell>
          <cell r="O2332">
            <v>7790748235064</v>
          </cell>
        </row>
        <row r="2333">
          <cell r="A2333">
            <v>661348</v>
          </cell>
          <cell r="B2333">
            <v>109</v>
          </cell>
          <cell r="D2333" t="str">
            <v xml:space="preserve">CONP PUGLISI SARDINA E/A 170X                     </v>
          </cell>
          <cell r="O2333">
            <v>7790748235231</v>
          </cell>
        </row>
        <row r="2334">
          <cell r="A2334">
            <v>660329</v>
          </cell>
          <cell r="B2334">
            <v>1</v>
          </cell>
          <cell r="D2334" t="str">
            <v xml:space="preserve">CONSUMO  CTA CTE 1                                </v>
          </cell>
          <cell r="O2334">
            <v>6603291111116</v>
          </cell>
        </row>
        <row r="2335">
          <cell r="A2335">
            <v>660330</v>
          </cell>
          <cell r="B2335">
            <v>1</v>
          </cell>
          <cell r="D2335" t="str">
            <v xml:space="preserve">CONSUMO  CTA CTE 10                               </v>
          </cell>
          <cell r="O2335">
            <v>6603301111112</v>
          </cell>
        </row>
        <row r="2336">
          <cell r="A2336">
            <v>660331</v>
          </cell>
          <cell r="B2336">
            <v>1</v>
          </cell>
          <cell r="D2336" t="str">
            <v xml:space="preserve">CONSUMO  CTA CTE 100                              </v>
          </cell>
          <cell r="O2336">
            <v>6603311111119</v>
          </cell>
        </row>
        <row r="2337">
          <cell r="A2337">
            <v>661149</v>
          </cell>
          <cell r="B2337">
            <v>1</v>
          </cell>
          <cell r="D2337" t="str">
            <v xml:space="preserve">CONSUMO CTA CTE 0.1                               </v>
          </cell>
          <cell r="O2337">
            <v>6611491111119</v>
          </cell>
        </row>
        <row r="2338">
          <cell r="A2338">
            <v>660332</v>
          </cell>
          <cell r="B2338">
            <v>1</v>
          </cell>
          <cell r="D2338" t="str">
            <v xml:space="preserve">CONSUMO CTA CTE 1000                              </v>
          </cell>
          <cell r="O2338">
            <v>6603321111116</v>
          </cell>
        </row>
        <row r="2339">
          <cell r="A2339">
            <v>660333</v>
          </cell>
          <cell r="B2339">
            <v>1</v>
          </cell>
          <cell r="D2339" t="str">
            <v xml:space="preserve">CONSUMO CTA CTE 10000                             </v>
          </cell>
          <cell r="O2339">
            <v>6603331111113</v>
          </cell>
        </row>
        <row r="2340">
          <cell r="A2340">
            <v>662623</v>
          </cell>
          <cell r="B2340" t="str">
            <v xml:space="preserve">0821120-8           </v>
          </cell>
          <cell r="D2340" t="str">
            <v xml:space="preserve">CONTENEDOR 120LTS C/ RUEDA 1X                     </v>
          </cell>
          <cell r="O2340">
            <v>6626231111113</v>
          </cell>
        </row>
        <row r="2341">
          <cell r="A2341">
            <v>665629</v>
          </cell>
          <cell r="B2341">
            <v>21150</v>
          </cell>
          <cell r="D2341" t="str">
            <v xml:space="preserve">CONV ARANDANOS CUMANA DESHI DP 150X               </v>
          </cell>
          <cell r="O2341">
            <v>7791885412189</v>
          </cell>
        </row>
        <row r="2342">
          <cell r="A2342">
            <v>7742</v>
          </cell>
          <cell r="B2342">
            <v>13247</v>
          </cell>
          <cell r="D2342" t="str">
            <v xml:space="preserve">CONV ARCOR GARB 300X                              </v>
          </cell>
          <cell r="O2342">
            <v>7790580981907</v>
          </cell>
        </row>
        <row r="2343">
          <cell r="A2343">
            <v>702</v>
          </cell>
          <cell r="B2343">
            <v>13245</v>
          </cell>
          <cell r="D2343" t="str">
            <v xml:space="preserve">CONV ARCOR LENTEJA SEC REM 300X                   </v>
          </cell>
          <cell r="O2343">
            <v>7790580983505</v>
          </cell>
        </row>
        <row r="2344">
          <cell r="A2344">
            <v>9208</v>
          </cell>
          <cell r="B2344">
            <v>20142</v>
          </cell>
          <cell r="D2344" t="str">
            <v xml:space="preserve">CONV BAHIA PALMITO 400X                           </v>
          </cell>
          <cell r="O2344">
            <v>7795933000373</v>
          </cell>
        </row>
        <row r="2345">
          <cell r="A2345">
            <v>665099</v>
          </cell>
          <cell r="B2345">
            <v>14410</v>
          </cell>
          <cell r="D2345" t="str">
            <v xml:space="preserve">CONV CAMPAGNOLA RELL TARTA CHOCLO 400X            </v>
          </cell>
          <cell r="O2345">
            <v>7790580143961</v>
          </cell>
        </row>
        <row r="2346">
          <cell r="A2346">
            <v>665113</v>
          </cell>
          <cell r="B2346">
            <v>14411</v>
          </cell>
          <cell r="D2346" t="str">
            <v xml:space="preserve">CONV CAMPAGNOLA RELL TARTA VERD 400X              </v>
          </cell>
          <cell r="O2346">
            <v>7790580144111</v>
          </cell>
        </row>
        <row r="2347">
          <cell r="A2347">
            <v>665631</v>
          </cell>
          <cell r="B2347">
            <v>32029</v>
          </cell>
          <cell r="D2347" t="str">
            <v xml:space="preserve">CONV CHOCLO CREM.CUMANA AMARILLO 300X             </v>
          </cell>
          <cell r="O2347">
            <v>7791885411984</v>
          </cell>
        </row>
        <row r="2348">
          <cell r="A2348">
            <v>665630</v>
          </cell>
          <cell r="B2348">
            <v>32028</v>
          </cell>
          <cell r="D2348" t="str">
            <v xml:space="preserve">CONV CHOCLO CUMANA BLANCO CRE 300X                </v>
          </cell>
          <cell r="O2348">
            <v>7791885411977</v>
          </cell>
        </row>
        <row r="2349">
          <cell r="A2349">
            <v>665632</v>
          </cell>
          <cell r="B2349">
            <v>32503</v>
          </cell>
          <cell r="D2349" t="str">
            <v xml:space="preserve">CONV CUMANA ARVEJA LATA 300X                      </v>
          </cell>
          <cell r="O2349">
            <v>7791885411939</v>
          </cell>
        </row>
        <row r="2350">
          <cell r="A2350">
            <v>664149</v>
          </cell>
          <cell r="B2350">
            <v>30730</v>
          </cell>
          <cell r="D2350" t="str">
            <v xml:space="preserve">CONV CUMANA CHAMP  ENT 400X                       </v>
          </cell>
          <cell r="O2350">
            <v>7791885004025</v>
          </cell>
        </row>
        <row r="2351">
          <cell r="A2351">
            <v>7840</v>
          </cell>
          <cell r="B2351">
            <v>30732</v>
          </cell>
          <cell r="D2351" t="str">
            <v xml:space="preserve">CONV CUMANA CHAMP ENT 284X                        </v>
          </cell>
          <cell r="O2351">
            <v>7791885005121</v>
          </cell>
        </row>
        <row r="2352">
          <cell r="A2352">
            <v>662682</v>
          </cell>
          <cell r="B2352">
            <v>30733</v>
          </cell>
          <cell r="D2352" t="str">
            <v xml:space="preserve">CONV CUMANA CHAMP LAM 284X                        </v>
          </cell>
          <cell r="O2352">
            <v>7791885407383</v>
          </cell>
        </row>
        <row r="2353">
          <cell r="A2353">
            <v>662856</v>
          </cell>
          <cell r="B2353">
            <v>30526</v>
          </cell>
          <cell r="D2353" t="str">
            <v xml:space="preserve">CONV CUMANA MORRON 185X                           </v>
          </cell>
          <cell r="O2353">
            <v>7791885005053</v>
          </cell>
        </row>
        <row r="2354">
          <cell r="A2354">
            <v>7875</v>
          </cell>
          <cell r="B2354">
            <v>30204</v>
          </cell>
          <cell r="D2354" t="str">
            <v xml:space="preserve">CONV CUMANA PALMITO ENTERO 396X                   </v>
          </cell>
          <cell r="O2354">
            <v>7791885000423</v>
          </cell>
        </row>
        <row r="2355">
          <cell r="A2355">
            <v>3382</v>
          </cell>
          <cell r="B2355">
            <v>30226</v>
          </cell>
          <cell r="D2355" t="str">
            <v xml:space="preserve">CONV CUMANA PALMITO TROZ 396X                     </v>
          </cell>
          <cell r="O2355">
            <v>7791885000096</v>
          </cell>
        </row>
        <row r="2356">
          <cell r="A2356">
            <v>20495</v>
          </cell>
          <cell r="B2356">
            <v>404</v>
          </cell>
          <cell r="D2356" t="str">
            <v xml:space="preserve">CONV DONA PUPA GARB T/BR 340X                     </v>
          </cell>
          <cell r="O2356">
            <v>7798096031079</v>
          </cell>
        </row>
        <row r="2357">
          <cell r="A2357">
            <v>20496</v>
          </cell>
          <cell r="B2357">
            <v>403</v>
          </cell>
          <cell r="D2357" t="str">
            <v xml:space="preserve">CONV DONA PUPA LENTEJ T/BR 340X                   </v>
          </cell>
          <cell r="O2357">
            <v>7798096031086</v>
          </cell>
        </row>
        <row r="2358">
          <cell r="A2358">
            <v>20494</v>
          </cell>
          <cell r="B2358">
            <v>402</v>
          </cell>
          <cell r="D2358" t="str">
            <v xml:space="preserve">CONV DONA PUPA POROTO T/BR 340X                   </v>
          </cell>
          <cell r="O2358">
            <v>7798096031062</v>
          </cell>
        </row>
        <row r="2359">
          <cell r="A2359">
            <v>1652</v>
          </cell>
          <cell r="B2359">
            <v>10299</v>
          </cell>
          <cell r="D2359" t="str">
            <v xml:space="preserve">CONV GENTLEMAN ESPARR T/CORTO 400X                </v>
          </cell>
          <cell r="O2359">
            <v>7790645002578</v>
          </cell>
        </row>
        <row r="2360">
          <cell r="A2360">
            <v>1638</v>
          </cell>
          <cell r="B2360">
            <v>10567</v>
          </cell>
          <cell r="D2360" t="str">
            <v xml:space="preserve">CONV GENTLM ALCAPA 110X                           </v>
          </cell>
          <cell r="O2360">
            <v>7790645002462</v>
          </cell>
        </row>
        <row r="2361">
          <cell r="A2361">
            <v>394</v>
          </cell>
          <cell r="B2361">
            <v>13248</v>
          </cell>
          <cell r="D2361" t="str">
            <v xml:space="preserve">CONV LA  CAMP POROT ALUB 320X                     </v>
          </cell>
          <cell r="O2361">
            <v>7793360986406</v>
          </cell>
        </row>
        <row r="2362">
          <cell r="A2362">
            <v>391</v>
          </cell>
          <cell r="B2362">
            <v>13246</v>
          </cell>
          <cell r="D2362" t="str">
            <v xml:space="preserve">CONV LA CAMP GARB 300X                            </v>
          </cell>
          <cell r="O2362">
            <v>7793360987106</v>
          </cell>
        </row>
        <row r="2363">
          <cell r="A2363">
            <v>11988</v>
          </cell>
          <cell r="B2363">
            <v>13252</v>
          </cell>
          <cell r="D2363" t="str">
            <v xml:space="preserve">CONV LA CAMP JARD VERD 300X                       </v>
          </cell>
          <cell r="O2363">
            <v>7793360986208</v>
          </cell>
        </row>
        <row r="2364">
          <cell r="A2364">
            <v>665617</v>
          </cell>
          <cell r="B2364">
            <v>30218</v>
          </cell>
          <cell r="D2364" t="str">
            <v xml:space="preserve">CONV PALMITO CUMANA LATA 800X                     </v>
          </cell>
          <cell r="O2364">
            <v>7791885413315</v>
          </cell>
        </row>
        <row r="2365">
          <cell r="A2365">
            <v>665615</v>
          </cell>
          <cell r="B2365">
            <v>30920</v>
          </cell>
          <cell r="D2365" t="str">
            <v xml:space="preserve">CONV SPARRAGOS CUMANA FCO 330X                    </v>
          </cell>
          <cell r="O2365">
            <v>7791885412707</v>
          </cell>
        </row>
        <row r="2366">
          <cell r="A2366">
            <v>665614</v>
          </cell>
          <cell r="B2366">
            <v>30915</v>
          </cell>
          <cell r="D2366" t="str">
            <v xml:space="preserve">CONV SPARRAGOS CUMANA LAT 800X                    </v>
          </cell>
          <cell r="O2366">
            <v>7791885004148</v>
          </cell>
        </row>
        <row r="2367">
          <cell r="A2367">
            <v>665625</v>
          </cell>
          <cell r="B2367">
            <v>30844</v>
          </cell>
          <cell r="D2367" t="str">
            <v xml:space="preserve">CONV TOMATE PERITA CUMANA 400X                    </v>
          </cell>
          <cell r="O2367">
            <v>7791885003639</v>
          </cell>
        </row>
        <row r="2368">
          <cell r="A2368">
            <v>100794</v>
          </cell>
          <cell r="B2368">
            <v>58397</v>
          </cell>
          <cell r="D2368" t="str">
            <v xml:space="preserve">COP  3D MEGA QUESO 143X                           </v>
          </cell>
          <cell r="O2368">
            <v>7790310983492</v>
          </cell>
        </row>
        <row r="2369">
          <cell r="A2369">
            <v>20303</v>
          </cell>
          <cell r="B2369">
            <v>58395</v>
          </cell>
          <cell r="D2369" t="str">
            <v xml:space="preserve">COP  3D MEGA QUESO 43X                            </v>
          </cell>
          <cell r="O2369">
            <v>7790310981597</v>
          </cell>
        </row>
        <row r="2370">
          <cell r="A2370">
            <v>17467</v>
          </cell>
          <cell r="B2370">
            <v>60661</v>
          </cell>
          <cell r="D2370" t="str">
            <v xml:space="preserve">COP  3D MEGA QUESO 85X                            </v>
          </cell>
          <cell r="O2370">
            <v>7790310983485</v>
          </cell>
        </row>
        <row r="2371">
          <cell r="A2371">
            <v>17227</v>
          </cell>
          <cell r="B2371">
            <v>705</v>
          </cell>
          <cell r="D2371" t="str">
            <v xml:space="preserve">COP  ALWA BATATA RUST 80X                         </v>
          </cell>
          <cell r="O2371">
            <v>7798228500022</v>
          </cell>
        </row>
        <row r="2372">
          <cell r="A2372">
            <v>17228</v>
          </cell>
          <cell r="B2372">
            <v>701</v>
          </cell>
          <cell r="D2372" t="str">
            <v xml:space="preserve">COP  ALWA PAPA RURAL 80X                          </v>
          </cell>
          <cell r="O2372">
            <v>7798228500015</v>
          </cell>
        </row>
        <row r="2373">
          <cell r="A2373">
            <v>666972</v>
          </cell>
          <cell r="B2373">
            <v>65826</v>
          </cell>
          <cell r="D2373" t="str">
            <v xml:space="preserve">COP  CHEETOS ONDULADO KETCHUP 40X                 </v>
          </cell>
          <cell r="O2373">
            <v>7790310988121</v>
          </cell>
        </row>
        <row r="2374">
          <cell r="A2374">
            <v>666973</v>
          </cell>
          <cell r="B2374">
            <v>65825</v>
          </cell>
          <cell r="D2374" t="str">
            <v xml:space="preserve">COP  CHEETOS ONDULADO KETCHUP 80X                 </v>
          </cell>
          <cell r="O2374">
            <v>7790310988114</v>
          </cell>
        </row>
        <row r="2375">
          <cell r="A2375">
            <v>664472</v>
          </cell>
          <cell r="B2375">
            <v>60662</v>
          </cell>
          <cell r="D2375" t="str">
            <v xml:space="preserve">COP  CHEETOS QUESO 140X                           </v>
          </cell>
          <cell r="O2375">
            <v>7790310985793</v>
          </cell>
        </row>
        <row r="2376">
          <cell r="A2376">
            <v>18960</v>
          </cell>
          <cell r="B2376">
            <v>54823</v>
          </cell>
          <cell r="D2376" t="str">
            <v xml:space="preserve">COP  CHEETOS QUESO 151X                           </v>
          </cell>
          <cell r="O2376">
            <v>7790310006894</v>
          </cell>
        </row>
        <row r="2377">
          <cell r="A2377">
            <v>666606</v>
          </cell>
          <cell r="B2377">
            <v>60663</v>
          </cell>
          <cell r="D2377" t="str">
            <v xml:space="preserve">COP  CHEETOS QUESO 229X                           </v>
          </cell>
          <cell r="O2377">
            <v>7790310985748</v>
          </cell>
        </row>
        <row r="2378">
          <cell r="A2378">
            <v>663605</v>
          </cell>
          <cell r="B2378">
            <v>59433</v>
          </cell>
          <cell r="D2378" t="str">
            <v xml:space="preserve">COP  CHEETOS QUESO 43X                            </v>
          </cell>
          <cell r="O2378">
            <v>7790310985274</v>
          </cell>
        </row>
        <row r="2379">
          <cell r="A2379">
            <v>664469</v>
          </cell>
          <cell r="B2379">
            <v>60664</v>
          </cell>
          <cell r="D2379" t="str">
            <v xml:space="preserve">COP  CHEETOS QUESO 85X                            </v>
          </cell>
          <cell r="O2379">
            <v>7790310985809</v>
          </cell>
        </row>
        <row r="2380">
          <cell r="A2380">
            <v>664659</v>
          </cell>
          <cell r="B2380">
            <v>61011</v>
          </cell>
          <cell r="D2380" t="str">
            <v xml:space="preserve">COP  CHEETOS QUESO CREM 43X                       </v>
          </cell>
          <cell r="O2380">
            <v>7790310985359</v>
          </cell>
        </row>
        <row r="2381">
          <cell r="A2381">
            <v>664660</v>
          </cell>
          <cell r="B2381">
            <v>61010</v>
          </cell>
          <cell r="D2381" t="str">
            <v xml:space="preserve">COP  CHEETOS QUESO CREM 85X                       </v>
          </cell>
          <cell r="O2381">
            <v>7790310985670</v>
          </cell>
        </row>
        <row r="2382">
          <cell r="A2382">
            <v>11641</v>
          </cell>
          <cell r="B2382">
            <v>910</v>
          </cell>
          <cell r="D2382" t="str">
            <v xml:space="preserve">COP  CRONWELL MAIZ INFLAD 80X                     </v>
          </cell>
          <cell r="O2382">
            <v>7798271897193</v>
          </cell>
        </row>
        <row r="2383">
          <cell r="A2383">
            <v>11638</v>
          </cell>
          <cell r="B2383">
            <v>810</v>
          </cell>
          <cell r="D2383" t="str">
            <v xml:space="preserve">COP  CRONWELL PALITO MAIZ 80X                     </v>
          </cell>
          <cell r="O2383">
            <v>7798271897131</v>
          </cell>
        </row>
        <row r="2384">
          <cell r="A2384">
            <v>18847</v>
          </cell>
          <cell r="B2384">
            <v>512</v>
          </cell>
          <cell r="D2384" t="str">
            <v xml:space="preserve">COP  CRONWELL PALITO SAL QUESO 100X               </v>
          </cell>
          <cell r="O2384">
            <v>7798271897186</v>
          </cell>
        </row>
        <row r="2385">
          <cell r="A2385">
            <v>11615</v>
          </cell>
          <cell r="B2385">
            <v>510</v>
          </cell>
          <cell r="D2385" t="str">
            <v xml:space="preserve">COP  CRONWELL PALITO SALADO 120X                  </v>
          </cell>
          <cell r="O2385">
            <v>7798271890118</v>
          </cell>
        </row>
        <row r="2386">
          <cell r="A2386">
            <v>11627</v>
          </cell>
          <cell r="B2386">
            <v>511</v>
          </cell>
          <cell r="D2386" t="str">
            <v xml:space="preserve">COP  CRONWELL PALITO SALADO 400X                  </v>
          </cell>
          <cell r="O2386">
            <v>7798271890125</v>
          </cell>
        </row>
        <row r="2387">
          <cell r="A2387">
            <v>11642</v>
          </cell>
          <cell r="B2387">
            <v>613</v>
          </cell>
          <cell r="D2387" t="str">
            <v xml:space="preserve">COP  CRONWELL PAPA CLASI 100X                     </v>
          </cell>
          <cell r="O2387">
            <v>7798271897155</v>
          </cell>
        </row>
        <row r="2388">
          <cell r="A2388">
            <v>11631</v>
          </cell>
          <cell r="B2388">
            <v>611</v>
          </cell>
          <cell r="D2388" t="str">
            <v xml:space="preserve">COP  CRONWELL PAPA FRIT 500X                      </v>
          </cell>
          <cell r="O2388">
            <v>7798271890187</v>
          </cell>
        </row>
        <row r="2389">
          <cell r="A2389">
            <v>11628</v>
          </cell>
          <cell r="B2389">
            <v>610</v>
          </cell>
          <cell r="D2389" t="str">
            <v xml:space="preserve">COP  CRONWELL PAPA FRIT 65X                       </v>
          </cell>
          <cell r="O2389">
            <v>7798271890132</v>
          </cell>
        </row>
        <row r="2390">
          <cell r="A2390">
            <v>11632</v>
          </cell>
          <cell r="B2390">
            <v>612</v>
          </cell>
          <cell r="D2390" t="str">
            <v xml:space="preserve">COP  CRONWELL PAPA PAY 65X                        </v>
          </cell>
          <cell r="O2390">
            <v>7798271890163</v>
          </cell>
        </row>
        <row r="2391">
          <cell r="A2391">
            <v>666975</v>
          </cell>
          <cell r="B2391">
            <v>66262</v>
          </cell>
          <cell r="D2391" t="str">
            <v xml:space="preserve">COP  DORITOS PIZZA 35X                            </v>
          </cell>
          <cell r="O2391">
            <v>7790310988299</v>
          </cell>
        </row>
        <row r="2392">
          <cell r="A2392">
            <v>666974</v>
          </cell>
          <cell r="B2392">
            <v>66261</v>
          </cell>
          <cell r="D2392" t="str">
            <v xml:space="preserve">COP  DORITOS PIZZA 74X                            </v>
          </cell>
          <cell r="O2392">
            <v>7790310988282</v>
          </cell>
        </row>
        <row r="2393">
          <cell r="A2393">
            <v>100649</v>
          </cell>
          <cell r="B2393">
            <v>60191</v>
          </cell>
          <cell r="D2393" t="str">
            <v xml:space="preserve">COP  DORITOS QUESO 200X                           </v>
          </cell>
          <cell r="O2393">
            <v>7790310006795</v>
          </cell>
        </row>
        <row r="2394">
          <cell r="A2394">
            <v>663604</v>
          </cell>
          <cell r="B2394">
            <v>59545</v>
          </cell>
          <cell r="D2394" t="str">
            <v xml:space="preserve">COP  DORITOS QUESO 40X                            </v>
          </cell>
          <cell r="O2394">
            <v>7790310985267</v>
          </cell>
        </row>
        <row r="2395">
          <cell r="A2395">
            <v>666993</v>
          </cell>
          <cell r="B2395">
            <v>225</v>
          </cell>
          <cell r="D2395" t="str">
            <v xml:space="preserve">COP  KUATI ALMENDRAS TOSTADAS 150X                </v>
          </cell>
          <cell r="O2395">
            <v>7798310270857</v>
          </cell>
        </row>
        <row r="2396">
          <cell r="A2396">
            <v>666985</v>
          </cell>
          <cell r="B2396">
            <v>141</v>
          </cell>
          <cell r="D2396" t="str">
            <v xml:space="preserve">COP  KUATI GRANOLA CHOC CRUNCH 200X               </v>
          </cell>
          <cell r="O2396">
            <v>7798310270994</v>
          </cell>
        </row>
        <row r="2397">
          <cell r="A2397">
            <v>666986</v>
          </cell>
          <cell r="B2397">
            <v>151</v>
          </cell>
          <cell r="D2397" t="str">
            <v xml:space="preserve">COP  KUATI GRANOLA CRANBERRY COCO 200X            </v>
          </cell>
          <cell r="O2397">
            <v>7798310271014</v>
          </cell>
        </row>
        <row r="2398">
          <cell r="A2398">
            <v>666984</v>
          </cell>
          <cell r="B2398">
            <v>121</v>
          </cell>
          <cell r="D2398" t="str">
            <v xml:space="preserve">COP  KUATI GRANOLA ORIG 200X                      </v>
          </cell>
          <cell r="O2398">
            <v>7798310270987</v>
          </cell>
        </row>
        <row r="2399">
          <cell r="A2399">
            <v>666987</v>
          </cell>
          <cell r="B2399">
            <v>161</v>
          </cell>
          <cell r="D2399" t="str">
            <v xml:space="preserve">COP  KUATI GRANOLA PASTA DE MANI 200X             </v>
          </cell>
          <cell r="O2399">
            <v>7798310271007</v>
          </cell>
        </row>
        <row r="2400">
          <cell r="A2400">
            <v>666988</v>
          </cell>
          <cell r="B2400">
            <v>220</v>
          </cell>
          <cell r="D2400" t="str">
            <v xml:space="preserve">COP  KUATI MIX ENERGIA 150X                       </v>
          </cell>
          <cell r="O2400">
            <v>7798310270840</v>
          </cell>
        </row>
        <row r="2401">
          <cell r="A2401">
            <v>666990</v>
          </cell>
          <cell r="B2401">
            <v>222</v>
          </cell>
          <cell r="D2401" t="str">
            <v xml:space="preserve">COP  KUATI MIX KETO 150X                          </v>
          </cell>
          <cell r="O2401">
            <v>7798310270826</v>
          </cell>
        </row>
        <row r="2402">
          <cell r="A2402">
            <v>666991</v>
          </cell>
          <cell r="B2402">
            <v>223</v>
          </cell>
          <cell r="D2402" t="str">
            <v xml:space="preserve">COP  KUATI MIX PREMIUM 150X                       </v>
          </cell>
          <cell r="O2402">
            <v>7798310270796</v>
          </cell>
        </row>
        <row r="2403">
          <cell r="A2403">
            <v>666989</v>
          </cell>
          <cell r="B2403">
            <v>221</v>
          </cell>
          <cell r="D2403" t="str">
            <v xml:space="preserve">COP  KUATI MIX PROTEICO 150X                      </v>
          </cell>
          <cell r="O2403">
            <v>7798310270802</v>
          </cell>
        </row>
        <row r="2404">
          <cell r="A2404">
            <v>666992</v>
          </cell>
          <cell r="B2404">
            <v>224</v>
          </cell>
          <cell r="D2404" t="str">
            <v xml:space="preserve">COP  KUATI MIX TOSTADO SALADO 150X                </v>
          </cell>
          <cell r="O2404">
            <v>7798310270819</v>
          </cell>
        </row>
        <row r="2405">
          <cell r="A2405">
            <v>667245</v>
          </cell>
          <cell r="B2405">
            <v>66581</v>
          </cell>
          <cell r="D2405" t="str">
            <v xml:space="preserve">COP  LAYS ASADO 34X                               </v>
          </cell>
          <cell r="O2405">
            <v>7790310988213</v>
          </cell>
        </row>
        <row r="2406">
          <cell r="A2406">
            <v>667244</v>
          </cell>
          <cell r="B2406">
            <v>66580</v>
          </cell>
          <cell r="D2406" t="str">
            <v xml:space="preserve">COP  LAYS ASADO 77X                               </v>
          </cell>
          <cell r="O2406">
            <v>7790310988220</v>
          </cell>
        </row>
        <row r="2407">
          <cell r="A2407">
            <v>666376</v>
          </cell>
          <cell r="B2407">
            <v>64887</v>
          </cell>
          <cell r="D2407" t="str">
            <v xml:space="preserve">COP  LAYS BARBACOA 77X                            </v>
          </cell>
          <cell r="O2407">
            <v>7790310987766</v>
          </cell>
        </row>
        <row r="2408">
          <cell r="A2408">
            <v>100729</v>
          </cell>
          <cell r="B2408">
            <v>51988</v>
          </cell>
          <cell r="D2408" t="str">
            <v xml:space="preserve">COP  LAYS CLASICAS 20X                            </v>
          </cell>
          <cell r="O2408">
            <v>7790310005279</v>
          </cell>
        </row>
        <row r="2409">
          <cell r="A2409">
            <v>663603</v>
          </cell>
          <cell r="B2409">
            <v>59432</v>
          </cell>
          <cell r="D2409" t="str">
            <v xml:space="preserve">COP  LAYS CLASICAS 40X                            </v>
          </cell>
          <cell r="O2409">
            <v>7790310985236</v>
          </cell>
        </row>
        <row r="2410">
          <cell r="A2410">
            <v>664426</v>
          </cell>
          <cell r="B2410">
            <v>60195</v>
          </cell>
          <cell r="D2410" t="str">
            <v xml:space="preserve">COP  LAYS CLASICAS 85X                            </v>
          </cell>
          <cell r="O2410">
            <v>7790310985458</v>
          </cell>
        </row>
        <row r="2411">
          <cell r="A2411">
            <v>663922</v>
          </cell>
          <cell r="B2411">
            <v>65286</v>
          </cell>
          <cell r="D2411" t="str">
            <v xml:space="preserve">COP  LAYS JAMON SERRANO 77X                       </v>
          </cell>
          <cell r="O2411">
            <v>7790310985434</v>
          </cell>
        </row>
        <row r="2412">
          <cell r="A2412">
            <v>664252</v>
          </cell>
          <cell r="B2412">
            <v>60099</v>
          </cell>
          <cell r="D2412" t="str">
            <v xml:space="preserve">COP  LAYS KETCHUP 77X                             </v>
          </cell>
          <cell r="O2412">
            <v>7790310985502</v>
          </cell>
        </row>
        <row r="2413">
          <cell r="A2413">
            <v>665405</v>
          </cell>
          <cell r="B2413">
            <v>62585</v>
          </cell>
          <cell r="D2413" t="str">
            <v xml:space="preserve">COP  LAYS MOST Y MIEL 77X                         </v>
          </cell>
          <cell r="O2413">
            <v>7790310986837</v>
          </cell>
        </row>
        <row r="2414">
          <cell r="A2414">
            <v>666373</v>
          </cell>
          <cell r="B2414">
            <v>64885</v>
          </cell>
          <cell r="D2414" t="str">
            <v xml:space="preserve">COP  LAYS PANCETA 77X                             </v>
          </cell>
          <cell r="O2414">
            <v>7790310987780</v>
          </cell>
        </row>
        <row r="2415">
          <cell r="A2415">
            <v>665402</v>
          </cell>
          <cell r="B2415">
            <v>62584</v>
          </cell>
          <cell r="D2415" t="str">
            <v xml:space="preserve">COP  LAYS PROVOLETA 77X                           </v>
          </cell>
          <cell r="O2415">
            <v>7790310986813</v>
          </cell>
        </row>
        <row r="2416">
          <cell r="A2416">
            <v>664473</v>
          </cell>
          <cell r="B2416">
            <v>65361</v>
          </cell>
          <cell r="D2416" t="str">
            <v xml:space="preserve">COP  LAYS QUES CEB 77X                            </v>
          </cell>
          <cell r="O2416">
            <v>7790310985557</v>
          </cell>
        </row>
        <row r="2417">
          <cell r="A2417">
            <v>664471</v>
          </cell>
          <cell r="B2417">
            <v>61020</v>
          </cell>
          <cell r="D2417" t="str">
            <v xml:space="preserve">COP  MANIAX JAPO.SAL 95X                          </v>
          </cell>
          <cell r="O2417">
            <v>7790310985946</v>
          </cell>
        </row>
        <row r="2418">
          <cell r="A2418">
            <v>665400</v>
          </cell>
          <cell r="B2418">
            <v>109010153</v>
          </cell>
          <cell r="D2418" t="str">
            <v xml:space="preserve">COP  MANIKING FRIT C/PIEL 350X                    </v>
          </cell>
          <cell r="O2418">
            <v>7798151953353</v>
          </cell>
        </row>
        <row r="2419">
          <cell r="A2419">
            <v>17605</v>
          </cell>
          <cell r="B2419">
            <v>109010152</v>
          </cell>
          <cell r="D2419" t="str">
            <v xml:space="preserve">COP  MANIKING FRIT S/PIEL DP 350X                 </v>
          </cell>
          <cell r="O2419">
            <v>7798151952738</v>
          </cell>
        </row>
        <row r="2420">
          <cell r="A2420">
            <v>17604</v>
          </cell>
          <cell r="B2420">
            <v>109010134</v>
          </cell>
          <cell r="D2420" t="str">
            <v xml:space="preserve">COP  MANIKING FRIT SAL 1000X                      </v>
          </cell>
          <cell r="O2420">
            <v>7798151950024</v>
          </cell>
        </row>
        <row r="2421">
          <cell r="A2421">
            <v>17601</v>
          </cell>
          <cell r="B2421">
            <v>109010154</v>
          </cell>
          <cell r="D2421" t="str">
            <v xml:space="preserve">COP  MANIKING FRIT SALADO S/PIEL 100X             </v>
          </cell>
          <cell r="O2421">
            <v>7798151950451</v>
          </cell>
        </row>
        <row r="2422">
          <cell r="A2422">
            <v>17609</v>
          </cell>
          <cell r="B2422">
            <v>109030104</v>
          </cell>
          <cell r="D2422" t="str">
            <v xml:space="preserve">COP  MANIKING GARRAP 80X                          </v>
          </cell>
          <cell r="O2422">
            <v>7798151950260</v>
          </cell>
        </row>
        <row r="2423">
          <cell r="A2423">
            <v>666030</v>
          </cell>
          <cell r="B2423">
            <v>109060117</v>
          </cell>
          <cell r="D2423" t="str">
            <v xml:space="preserve">COP  MANIKING SAB CREMA/CEB 80X                   </v>
          </cell>
          <cell r="O2423">
            <v>7798151953124</v>
          </cell>
        </row>
        <row r="2424">
          <cell r="A2424">
            <v>665821</v>
          </cell>
          <cell r="B2424">
            <v>109060118</v>
          </cell>
          <cell r="D2424" t="str">
            <v xml:space="preserve">COP  MANIKING SAB LIMON/PIM 80X                   </v>
          </cell>
          <cell r="O2424">
            <v>7798151953131</v>
          </cell>
        </row>
        <row r="2425">
          <cell r="A2425">
            <v>665820</v>
          </cell>
          <cell r="B2425">
            <v>109060116</v>
          </cell>
          <cell r="D2425" t="str">
            <v xml:space="preserve">COP  MANIKING SAB PANCETA 80X                     </v>
          </cell>
          <cell r="O2425">
            <v>7798151953148</v>
          </cell>
        </row>
        <row r="2426">
          <cell r="A2426">
            <v>663862</v>
          </cell>
          <cell r="B2426">
            <v>109020122</v>
          </cell>
          <cell r="D2426" t="str">
            <v xml:space="preserve">COP  MANIKING TOST S/PIEL S/SAL 1000X             </v>
          </cell>
          <cell r="O2426">
            <v>7798151953476</v>
          </cell>
        </row>
        <row r="2427">
          <cell r="A2427">
            <v>17611</v>
          </cell>
          <cell r="B2427">
            <v>109020116</v>
          </cell>
          <cell r="D2427" t="str">
            <v xml:space="preserve">COP  MANIKING TOST S/PIEL S/SAL 100X              </v>
          </cell>
          <cell r="O2427">
            <v>7798151952615</v>
          </cell>
        </row>
        <row r="2428">
          <cell r="A2428">
            <v>17608</v>
          </cell>
          <cell r="B2428">
            <v>109020115</v>
          </cell>
          <cell r="D2428" t="str">
            <v xml:space="preserve">COP  MANIKING TOST S/SAL DP 350X                  </v>
          </cell>
          <cell r="O2428">
            <v>7798151950178</v>
          </cell>
        </row>
        <row r="2429">
          <cell r="A2429">
            <v>665017</v>
          </cell>
          <cell r="B2429">
            <v>8953</v>
          </cell>
          <cell r="D2429" t="str">
            <v xml:space="preserve">COP  OVNI AROS DE CEBOLLA GALAC 60X               </v>
          </cell>
          <cell r="O2429">
            <v>7798407180182</v>
          </cell>
        </row>
        <row r="2430">
          <cell r="A2430">
            <v>667237</v>
          </cell>
          <cell r="B2430">
            <v>10400</v>
          </cell>
          <cell r="D2430" t="str">
            <v xml:space="preserve">COP  OVNI PAPAS FRITAS GALACTICA 90X              </v>
          </cell>
          <cell r="O2430">
            <v>7798407180212</v>
          </cell>
        </row>
        <row r="2431">
          <cell r="A2431">
            <v>667238</v>
          </cell>
          <cell r="B2431">
            <v>10399</v>
          </cell>
          <cell r="D2431" t="str">
            <v xml:space="preserve">COP  OVNI QUESITOS GALAC 65X                      </v>
          </cell>
          <cell r="O2431">
            <v>7798407180205</v>
          </cell>
        </row>
        <row r="2432">
          <cell r="A2432">
            <v>17945</v>
          </cell>
          <cell r="B2432">
            <v>52643</v>
          </cell>
          <cell r="D2432" t="str">
            <v xml:space="preserve">COP  PEH.MANI CON PIEL 150X                       </v>
          </cell>
          <cell r="O2432">
            <v>7790310007051</v>
          </cell>
        </row>
        <row r="2433">
          <cell r="A2433">
            <v>664515</v>
          </cell>
          <cell r="B2433">
            <v>61030</v>
          </cell>
          <cell r="D2433" t="str">
            <v xml:space="preserve">COP  PEH.MANI CON PIEL 75X                        </v>
          </cell>
          <cell r="O2433">
            <v>7790310985915</v>
          </cell>
        </row>
        <row r="2434">
          <cell r="A2434">
            <v>664470</v>
          </cell>
          <cell r="B2434">
            <v>61023</v>
          </cell>
          <cell r="D2434" t="str">
            <v xml:space="preserve">COP  PEH.MANI PELADO 135X                         </v>
          </cell>
          <cell r="O2434">
            <v>7790310986028</v>
          </cell>
        </row>
        <row r="2435">
          <cell r="A2435">
            <v>17942</v>
          </cell>
          <cell r="B2435">
            <v>52622</v>
          </cell>
          <cell r="D2435" t="str">
            <v xml:space="preserve">COP  PEH.MANI PELADO 75X                          </v>
          </cell>
          <cell r="O2435">
            <v>7790310983904</v>
          </cell>
        </row>
        <row r="2436">
          <cell r="A2436">
            <v>17939</v>
          </cell>
          <cell r="B2436">
            <v>52820</v>
          </cell>
          <cell r="D2436" t="str">
            <v xml:space="preserve">COP  PEH.PALITO SAL 84X                           </v>
          </cell>
          <cell r="O2436">
            <v>7790310983379</v>
          </cell>
        </row>
        <row r="2437">
          <cell r="A2437">
            <v>100776</v>
          </cell>
          <cell r="B2437">
            <v>52656</v>
          </cell>
          <cell r="D2437" t="str">
            <v xml:space="preserve">COP  PEH.PALITOS QUESO 0% 90X                     </v>
          </cell>
          <cell r="O2437">
            <v>7790310004340</v>
          </cell>
        </row>
        <row r="2438">
          <cell r="A2438">
            <v>20413</v>
          </cell>
          <cell r="B2438">
            <v>64630</v>
          </cell>
          <cell r="D2438" t="str">
            <v xml:space="preserve">COP  PEHU PAPAS ACAN SAL 90X                      </v>
          </cell>
          <cell r="O2438">
            <v>7790310984147</v>
          </cell>
        </row>
        <row r="2439">
          <cell r="A2439">
            <v>18326</v>
          </cell>
          <cell r="B2439">
            <v>33488</v>
          </cell>
          <cell r="D2439" t="str">
            <v xml:space="preserve">COP  PEP COMUN 40X                                </v>
          </cell>
          <cell r="O2439">
            <v>7790310006818</v>
          </cell>
        </row>
        <row r="2440">
          <cell r="A2440">
            <v>100720</v>
          </cell>
          <cell r="B2440">
            <v>52821</v>
          </cell>
          <cell r="D2440" t="str">
            <v xml:space="preserve">COP  PEP PALITOS SAL 120X                         </v>
          </cell>
          <cell r="O2440">
            <v>7790310006986</v>
          </cell>
        </row>
        <row r="2441">
          <cell r="A2441">
            <v>100159</v>
          </cell>
          <cell r="B2441" t="str">
            <v xml:space="preserve">02MWDU01            </v>
          </cell>
          <cell r="D2441" t="str">
            <v xml:space="preserve">COP  POPCORN DULCE 87X                            </v>
          </cell>
          <cell r="O2441">
            <v>7798031471236</v>
          </cell>
        </row>
        <row r="2442">
          <cell r="A2442">
            <v>100199</v>
          </cell>
          <cell r="B2442" t="str">
            <v xml:space="preserve">02MWLI01            </v>
          </cell>
          <cell r="D2442" t="str">
            <v xml:space="preserve">COP  POPCORN MANT SUAVE 85X                       </v>
          </cell>
          <cell r="O2442">
            <v>7798031470130</v>
          </cell>
        </row>
        <row r="2443">
          <cell r="A2443">
            <v>100221</v>
          </cell>
          <cell r="B2443" t="str">
            <v xml:space="preserve">02MWMA01            </v>
          </cell>
          <cell r="D2443" t="str">
            <v xml:space="preserve">COP  POPCORN MANTECA 100X                         </v>
          </cell>
          <cell r="O2443">
            <v>7798031471113</v>
          </cell>
        </row>
        <row r="2444">
          <cell r="A2444">
            <v>20453</v>
          </cell>
          <cell r="B2444">
            <v>6324</v>
          </cell>
          <cell r="D2444" t="str">
            <v xml:space="preserve">COP  PRINGLES CREMA Y CEB 109X                    </v>
          </cell>
          <cell r="O2444">
            <v>38000184970</v>
          </cell>
        </row>
        <row r="2445">
          <cell r="A2445">
            <v>20452</v>
          </cell>
          <cell r="B2445">
            <v>6323</v>
          </cell>
          <cell r="D2445" t="str">
            <v xml:space="preserve">COP  PRINGLES ORIGINAL 104X                       </v>
          </cell>
          <cell r="O2445">
            <v>38000184963</v>
          </cell>
        </row>
        <row r="2446">
          <cell r="A2446">
            <v>662458</v>
          </cell>
          <cell r="B2446">
            <v>12963</v>
          </cell>
          <cell r="D2446" t="str">
            <v xml:space="preserve">COP  SALADIX CROSS ORIG 67X                       </v>
          </cell>
          <cell r="O2446">
            <v>7790040129634</v>
          </cell>
        </row>
        <row r="2447">
          <cell r="A2447">
            <v>665174</v>
          </cell>
          <cell r="B2447">
            <v>14775</v>
          </cell>
          <cell r="D2447" t="str">
            <v xml:space="preserve">COP  SALADIX FLAMES PICANT 60X                    </v>
          </cell>
          <cell r="O2447">
            <v>7790040147751</v>
          </cell>
        </row>
        <row r="2448">
          <cell r="A2448">
            <v>662455</v>
          </cell>
          <cell r="B2448">
            <v>12343</v>
          </cell>
          <cell r="D2448" t="str">
            <v xml:space="preserve">COP  SALADIX QUESITOS 70X                         </v>
          </cell>
          <cell r="O2448">
            <v>7790040123434</v>
          </cell>
        </row>
        <row r="2449">
          <cell r="A2449">
            <v>664984</v>
          </cell>
          <cell r="B2449">
            <v>8</v>
          </cell>
          <cell r="D2449" t="str">
            <v xml:space="preserve">COP  TAFI MANI FRITO SALADO S/PIEL 100X           </v>
          </cell>
          <cell r="O2449">
            <v>661094233929</v>
          </cell>
        </row>
        <row r="2450">
          <cell r="A2450">
            <v>664978</v>
          </cell>
          <cell r="B2450">
            <v>3</v>
          </cell>
          <cell r="D2450" t="str">
            <v xml:space="preserve">COP  TAFI PAPAS FRITAS 100X                       </v>
          </cell>
          <cell r="O2450">
            <v>661094233882</v>
          </cell>
        </row>
        <row r="2451">
          <cell r="A2451">
            <v>664982</v>
          </cell>
          <cell r="B2451">
            <v>4</v>
          </cell>
          <cell r="D2451" t="str">
            <v xml:space="preserve">COP  TAFI PAPAS FRITAS 210X                       </v>
          </cell>
          <cell r="O2451">
            <v>661094233899</v>
          </cell>
        </row>
        <row r="2452">
          <cell r="A2452">
            <v>664983</v>
          </cell>
          <cell r="B2452">
            <v>5</v>
          </cell>
          <cell r="D2452" t="str">
            <v xml:space="preserve">COP  TAFI PAPAS FRITAS 310X                       </v>
          </cell>
          <cell r="O2452">
            <v>661094233905</v>
          </cell>
        </row>
        <row r="2453">
          <cell r="A2453">
            <v>664976</v>
          </cell>
          <cell r="B2453">
            <v>1</v>
          </cell>
          <cell r="D2453" t="str">
            <v xml:space="preserve">COP  TAFI PAPAS FRITAS 32X                        </v>
          </cell>
          <cell r="O2453">
            <v>661094233912</v>
          </cell>
        </row>
        <row r="2454">
          <cell r="A2454">
            <v>664977</v>
          </cell>
          <cell r="B2454">
            <v>2</v>
          </cell>
          <cell r="D2454" t="str">
            <v xml:space="preserve">COP  TAFI PAPAS FRITAS 65X                        </v>
          </cell>
          <cell r="O2454">
            <v>661094233875</v>
          </cell>
        </row>
        <row r="2455">
          <cell r="A2455">
            <v>664980</v>
          </cell>
          <cell r="B2455">
            <v>12</v>
          </cell>
          <cell r="D2455" t="str">
            <v xml:space="preserve">COP  TAFI PAPAS FRITAS CEBOLLA 100X               </v>
          </cell>
          <cell r="O2455">
            <v>661094233950</v>
          </cell>
        </row>
        <row r="2456">
          <cell r="A2456">
            <v>664979</v>
          </cell>
          <cell r="B2456">
            <v>6</v>
          </cell>
          <cell r="D2456" t="str">
            <v xml:space="preserve">COP  TAFI PAPAS FRITAS JAMON 100X                 </v>
          </cell>
          <cell r="O2456">
            <v>661094233936</v>
          </cell>
        </row>
        <row r="2457">
          <cell r="A2457">
            <v>664981</v>
          </cell>
          <cell r="B2457">
            <v>27</v>
          </cell>
          <cell r="D2457" t="str">
            <v xml:space="preserve">COP  TAFI PAPAS FRTIAS ONDULADAS 100X             </v>
          </cell>
          <cell r="O2457">
            <v>661094233967</v>
          </cell>
        </row>
        <row r="2458">
          <cell r="A2458">
            <v>102065</v>
          </cell>
          <cell r="B2458">
            <v>63097</v>
          </cell>
          <cell r="D2458" t="str">
            <v xml:space="preserve">COP  TWISTOS 4 QUESO 95X                          </v>
          </cell>
          <cell r="O2458">
            <v>7790310003039</v>
          </cell>
        </row>
        <row r="2459">
          <cell r="A2459">
            <v>14732</v>
          </cell>
          <cell r="B2459">
            <v>52697</v>
          </cell>
          <cell r="D2459" t="str">
            <v xml:space="preserve">COP  TWISTOS JAMON 155X                           </v>
          </cell>
          <cell r="O2459">
            <v>7790310983263</v>
          </cell>
        </row>
        <row r="2460">
          <cell r="A2460">
            <v>102064</v>
          </cell>
          <cell r="B2460">
            <v>63098</v>
          </cell>
          <cell r="D2460" t="str">
            <v xml:space="preserve">COP  TWISTOS JAMON 95X                            </v>
          </cell>
          <cell r="O2460">
            <v>7790310003022</v>
          </cell>
        </row>
        <row r="2461">
          <cell r="A2461">
            <v>17224</v>
          </cell>
          <cell r="B2461">
            <v>63264</v>
          </cell>
          <cell r="D2461" t="str">
            <v xml:space="preserve">COP  TWISTOS MINITOST JAMON 40X                   </v>
          </cell>
          <cell r="O2461">
            <v>7790310002995</v>
          </cell>
        </row>
        <row r="2462">
          <cell r="A2462">
            <v>17225</v>
          </cell>
          <cell r="B2462">
            <v>63263</v>
          </cell>
          <cell r="D2462" t="str">
            <v xml:space="preserve">COP  TWISTOS MINITOST QUESO 40X                   </v>
          </cell>
          <cell r="O2462">
            <v>7790310003008</v>
          </cell>
        </row>
        <row r="2463">
          <cell r="A2463">
            <v>14733</v>
          </cell>
          <cell r="B2463">
            <v>52694</v>
          </cell>
          <cell r="D2463" t="str">
            <v xml:space="preserve">COP  TWISTOS QUESO 155X                           </v>
          </cell>
          <cell r="O2463">
            <v>7790310001028</v>
          </cell>
        </row>
        <row r="2464">
          <cell r="A2464">
            <v>658254</v>
          </cell>
          <cell r="B2464" t="str">
            <v xml:space="preserve">AV1001              </v>
          </cell>
          <cell r="D2464" t="str">
            <v xml:space="preserve">COP  ZYMA PAPA CREM CEB 104X                      </v>
          </cell>
          <cell r="O2464">
            <v>7798130190922</v>
          </cell>
        </row>
        <row r="2465">
          <cell r="A2465">
            <v>658256</v>
          </cell>
          <cell r="B2465" t="str">
            <v xml:space="preserve">AV1003              </v>
          </cell>
          <cell r="D2465" t="str">
            <v xml:space="preserve">COP  ZYMA PAPA ORIGINAL 104X                      </v>
          </cell>
          <cell r="O2465">
            <v>7798130190915</v>
          </cell>
        </row>
        <row r="2466">
          <cell r="A2466">
            <v>658255</v>
          </cell>
          <cell r="B2466" t="str">
            <v xml:space="preserve">AV1002              </v>
          </cell>
          <cell r="D2466" t="str">
            <v xml:space="preserve">COP  ZYMA PAPA QUESO 104X                         </v>
          </cell>
          <cell r="O2466">
            <v>7798130190939</v>
          </cell>
        </row>
        <row r="2467">
          <cell r="A2467">
            <v>665642</v>
          </cell>
          <cell r="B2467">
            <v>20153</v>
          </cell>
          <cell r="D2467" t="str">
            <v xml:space="preserve">COP ALMENDRA  CUMANA D/P 120X                     </v>
          </cell>
          <cell r="O2467">
            <v>7791885412219</v>
          </cell>
        </row>
        <row r="2468">
          <cell r="A2468">
            <v>665626</v>
          </cell>
          <cell r="B2468">
            <v>20156</v>
          </cell>
          <cell r="D2468" t="str">
            <v xml:space="preserve">COP ALMENDRA CUMANA FWP 250X                      </v>
          </cell>
          <cell r="O2468">
            <v>7791885412240</v>
          </cell>
        </row>
        <row r="2469">
          <cell r="A2469">
            <v>665647</v>
          </cell>
          <cell r="B2469">
            <v>21149</v>
          </cell>
          <cell r="D2469" t="str">
            <v xml:space="preserve">COP BANANA CHIP CUMANA D/P 100X                   </v>
          </cell>
          <cell r="O2469">
            <v>7791885412172</v>
          </cell>
        </row>
        <row r="2470">
          <cell r="A2470">
            <v>665635</v>
          </cell>
          <cell r="B2470">
            <v>21151</v>
          </cell>
          <cell r="D2470" t="str">
            <v xml:space="preserve">COP COCO RALLADO CUMANA D/P 100X                  </v>
          </cell>
          <cell r="O2470">
            <v>7791885412226</v>
          </cell>
        </row>
        <row r="2471">
          <cell r="A2471">
            <v>665627</v>
          </cell>
          <cell r="B2471">
            <v>20635</v>
          </cell>
          <cell r="D2471" t="str">
            <v xml:space="preserve">COP CUMANA CASTAÑA DE CAJU DP 120X                </v>
          </cell>
          <cell r="O2471">
            <v>7791885412202</v>
          </cell>
        </row>
        <row r="2472">
          <cell r="A2472">
            <v>663696</v>
          </cell>
          <cell r="B2472">
            <v>64915</v>
          </cell>
          <cell r="D2472" t="str">
            <v xml:space="preserve">COP DORITOS DINAMITA EXTRA FH 45X                 </v>
          </cell>
          <cell r="O2472">
            <v>7790310985472</v>
          </cell>
        </row>
        <row r="2473">
          <cell r="A2473">
            <v>663697</v>
          </cell>
          <cell r="B2473">
            <v>64914</v>
          </cell>
          <cell r="D2473" t="str">
            <v xml:space="preserve">COP DORITOS DINAMITA EXTRA FH 82X                 </v>
          </cell>
          <cell r="O2473">
            <v>7790310985489</v>
          </cell>
        </row>
        <row r="2474">
          <cell r="A2474">
            <v>666371</v>
          </cell>
          <cell r="B2474">
            <v>64055</v>
          </cell>
          <cell r="D2474" t="str">
            <v xml:space="preserve">COP DORITOS DINAMITA FH 45X                       </v>
          </cell>
          <cell r="O2474">
            <v>7790310987575</v>
          </cell>
        </row>
        <row r="2475">
          <cell r="A2475">
            <v>666388</v>
          </cell>
          <cell r="B2475">
            <v>64054</v>
          </cell>
          <cell r="D2475" t="str">
            <v xml:space="preserve">COP DORITOS DINAMITA FH 82X                       </v>
          </cell>
          <cell r="O2475">
            <v>7790310987582</v>
          </cell>
        </row>
        <row r="2476">
          <cell r="A2476">
            <v>664253</v>
          </cell>
          <cell r="B2476">
            <v>60190</v>
          </cell>
          <cell r="D2476" t="str">
            <v xml:space="preserve">COP DORITOS QUESO 129X                            </v>
          </cell>
          <cell r="O2476">
            <v>7790310985656</v>
          </cell>
        </row>
        <row r="2477">
          <cell r="A2477">
            <v>666370</v>
          </cell>
          <cell r="B2477">
            <v>64193</v>
          </cell>
          <cell r="D2477" t="str">
            <v xml:space="preserve">COP DORITOS QUESO 20X                             </v>
          </cell>
          <cell r="O2477">
            <v>7790310987605</v>
          </cell>
        </row>
        <row r="2478">
          <cell r="A2478">
            <v>664057</v>
          </cell>
          <cell r="B2478">
            <v>60192</v>
          </cell>
          <cell r="D2478" t="str">
            <v xml:space="preserve">COP DORITOS QUESO 77X                             </v>
          </cell>
          <cell r="O2478">
            <v>7790310985649</v>
          </cell>
        </row>
        <row r="2479">
          <cell r="A2479">
            <v>665179</v>
          </cell>
          <cell r="B2479">
            <v>63283</v>
          </cell>
          <cell r="D2479" t="str">
            <v xml:space="preserve">COP DORITOS SWEET CHILI 35X                       </v>
          </cell>
          <cell r="O2479">
            <v>7790310987063</v>
          </cell>
        </row>
        <row r="2480">
          <cell r="A2480">
            <v>665183</v>
          </cell>
          <cell r="B2480">
            <v>63015</v>
          </cell>
          <cell r="D2480" t="str">
            <v xml:space="preserve">COP DORITOS SWEET CHILI 74X                       </v>
          </cell>
          <cell r="O2480">
            <v>7790310987070</v>
          </cell>
        </row>
        <row r="2481">
          <cell r="A2481">
            <v>664748</v>
          </cell>
          <cell r="B2481" t="str">
            <v xml:space="preserve">21-129034           </v>
          </cell>
          <cell r="D2481" t="str">
            <v xml:space="preserve">COP HANKS POCHOCLO CHOC 104X                      </v>
          </cell>
          <cell r="O2481">
            <v>763571706640</v>
          </cell>
        </row>
        <row r="2482">
          <cell r="A2482">
            <v>664758</v>
          </cell>
          <cell r="B2482" t="str">
            <v xml:space="preserve">21-128653           </v>
          </cell>
          <cell r="D2482" t="str">
            <v xml:space="preserve">COP HANKS POCHOCLO COOKIES 112X                   </v>
          </cell>
          <cell r="O2482">
            <v>763571706664</v>
          </cell>
        </row>
        <row r="2483">
          <cell r="A2483">
            <v>664709</v>
          </cell>
          <cell r="B2483" t="str">
            <v xml:space="preserve">21-128654           </v>
          </cell>
          <cell r="D2483" t="str">
            <v xml:space="preserve">COP HANKS POCHOCLOS BARBACOA 48X                  </v>
          </cell>
          <cell r="O2483">
            <v>763571706282</v>
          </cell>
        </row>
        <row r="2484">
          <cell r="A2484">
            <v>664703</v>
          </cell>
          <cell r="B2484" t="str">
            <v xml:space="preserve">21-128655           </v>
          </cell>
          <cell r="D2484" t="str">
            <v xml:space="preserve">COP HANKS POCHOCLOS CEB/CREM 48X                  </v>
          </cell>
          <cell r="O2484">
            <v>763571706275</v>
          </cell>
        </row>
        <row r="2485">
          <cell r="A2485">
            <v>664717</v>
          </cell>
          <cell r="B2485" t="str">
            <v xml:space="preserve">21-128830           </v>
          </cell>
          <cell r="D2485" t="str">
            <v xml:space="preserve">COP HANKS POCHOCLOS CHEDDAR 44X                   </v>
          </cell>
          <cell r="O2485">
            <v>763571706299</v>
          </cell>
        </row>
        <row r="2486">
          <cell r="A2486">
            <v>664733</v>
          </cell>
          <cell r="B2486" t="str">
            <v xml:space="preserve">21-128831           </v>
          </cell>
          <cell r="D2486" t="str">
            <v xml:space="preserve">COP HANKS POCHOCLOS VAINILLA 98X                  </v>
          </cell>
          <cell r="O2486">
            <v>763571706305</v>
          </cell>
        </row>
        <row r="2487">
          <cell r="A2487">
            <v>666377</v>
          </cell>
          <cell r="B2487">
            <v>64888</v>
          </cell>
          <cell r="D2487" t="str">
            <v xml:space="preserve">COP LAYS BARBACOA 34X                             </v>
          </cell>
          <cell r="O2487">
            <v>7790310987773</v>
          </cell>
        </row>
        <row r="2488">
          <cell r="A2488">
            <v>664474</v>
          </cell>
          <cell r="B2488">
            <v>65287</v>
          </cell>
          <cell r="D2488" t="str">
            <v xml:space="preserve">COP LAYS CLASICAS 134X                            </v>
          </cell>
          <cell r="O2488">
            <v>7790310985465</v>
          </cell>
        </row>
        <row r="2489">
          <cell r="A2489">
            <v>665514</v>
          </cell>
          <cell r="B2489">
            <v>65313</v>
          </cell>
          <cell r="D2489" t="str">
            <v xml:space="preserve">COP LAYS CLASICAS 230X                            </v>
          </cell>
          <cell r="O2489">
            <v>7790310984734</v>
          </cell>
        </row>
        <row r="2490">
          <cell r="A2490">
            <v>664218</v>
          </cell>
          <cell r="B2490">
            <v>60080</v>
          </cell>
          <cell r="D2490" t="str">
            <v xml:space="preserve">COP LAYS JAMON SERRANO 122X                       </v>
          </cell>
          <cell r="O2490">
            <v>7790310985618</v>
          </cell>
        </row>
        <row r="2491">
          <cell r="A2491">
            <v>665865</v>
          </cell>
          <cell r="B2491">
            <v>59431</v>
          </cell>
          <cell r="D2491" t="str">
            <v xml:space="preserve">COP LAYS JAMON SERRANO 34X                        </v>
          </cell>
          <cell r="O2491">
            <v>7790310985250</v>
          </cell>
        </row>
        <row r="2492">
          <cell r="A2492">
            <v>665404</v>
          </cell>
          <cell r="B2492">
            <v>62122</v>
          </cell>
          <cell r="D2492" t="str">
            <v xml:space="preserve">COP LAYS MOST Y MIEL 34X                          </v>
          </cell>
          <cell r="O2492">
            <v>7790310986844</v>
          </cell>
        </row>
        <row r="2493">
          <cell r="A2493">
            <v>663694</v>
          </cell>
          <cell r="B2493">
            <v>59801</v>
          </cell>
          <cell r="D2493" t="str">
            <v xml:space="preserve">COP LAYS ONDAS FH 30X                             </v>
          </cell>
          <cell r="O2493">
            <v>7790310985335</v>
          </cell>
        </row>
        <row r="2494">
          <cell r="A2494">
            <v>663695</v>
          </cell>
          <cell r="B2494">
            <v>59811</v>
          </cell>
          <cell r="D2494" t="str">
            <v xml:space="preserve">COP LAYS ONDAS FH 70X                             </v>
          </cell>
          <cell r="O2494">
            <v>7790310985328</v>
          </cell>
        </row>
        <row r="2495">
          <cell r="A2495">
            <v>666374</v>
          </cell>
          <cell r="B2495">
            <v>64886</v>
          </cell>
          <cell r="D2495" t="str">
            <v xml:space="preserve">COP LAYS PANCETA 34X                              </v>
          </cell>
          <cell r="O2495">
            <v>7790310987797</v>
          </cell>
        </row>
        <row r="2496">
          <cell r="A2496">
            <v>665401</v>
          </cell>
          <cell r="B2496">
            <v>62045</v>
          </cell>
          <cell r="D2496" t="str">
            <v xml:space="preserve">COP LAYS PROVOLETA 34X                            </v>
          </cell>
          <cell r="O2496">
            <v>7790310986820</v>
          </cell>
        </row>
        <row r="2497">
          <cell r="A2497">
            <v>666609</v>
          </cell>
          <cell r="B2497">
            <v>64854</v>
          </cell>
          <cell r="D2497" t="str">
            <v xml:space="preserve">COP MANI TUBULAR 40X                              </v>
          </cell>
          <cell r="O2497">
            <v>7790310987841</v>
          </cell>
        </row>
        <row r="2498">
          <cell r="A2498">
            <v>664658</v>
          </cell>
          <cell r="B2498">
            <v>61021</v>
          </cell>
          <cell r="D2498" t="str">
            <v xml:space="preserve">COP MANIAX JAPO JAMON 95X                         </v>
          </cell>
          <cell r="O2498">
            <v>7790310985953</v>
          </cell>
        </row>
        <row r="2499">
          <cell r="A2499">
            <v>665633</v>
          </cell>
          <cell r="B2499">
            <v>23404</v>
          </cell>
          <cell r="D2499" t="str">
            <v xml:space="preserve">COP MIX FRUTOS SECOS CUMANA DP 120X               </v>
          </cell>
          <cell r="O2499">
            <v>7791885412288</v>
          </cell>
        </row>
        <row r="2500">
          <cell r="A2500">
            <v>665634</v>
          </cell>
          <cell r="B2500">
            <v>23405</v>
          </cell>
          <cell r="D2500" t="str">
            <v xml:space="preserve">COP MIX PASAS D/P 120X                            </v>
          </cell>
          <cell r="O2500">
            <v>7791885412295</v>
          </cell>
        </row>
        <row r="2501">
          <cell r="A2501">
            <v>663846</v>
          </cell>
          <cell r="B2501">
            <v>4483</v>
          </cell>
          <cell r="D2501" t="str">
            <v xml:space="preserve">COP OVNI ANILLITO DE MAIZ 200X                    </v>
          </cell>
          <cell r="O2501">
            <v>6638464111112</v>
          </cell>
        </row>
        <row r="2502">
          <cell r="A2502">
            <v>663866</v>
          </cell>
          <cell r="B2502">
            <v>8505</v>
          </cell>
          <cell r="D2502" t="str">
            <v xml:space="preserve">COP OVNI CONITO GALAC 180X                        </v>
          </cell>
          <cell r="O2502">
            <v>7798407180137</v>
          </cell>
        </row>
        <row r="2503">
          <cell r="A2503">
            <v>663858</v>
          </cell>
          <cell r="B2503">
            <v>4614</v>
          </cell>
          <cell r="D2503" t="str">
            <v xml:space="preserve">COP OVNI MANI FRITO C/PIEL 160X                   </v>
          </cell>
          <cell r="O2503">
            <v>7793165000383</v>
          </cell>
        </row>
        <row r="2504">
          <cell r="A2504">
            <v>663860</v>
          </cell>
          <cell r="B2504">
            <v>7987</v>
          </cell>
          <cell r="D2504" t="str">
            <v xml:space="preserve">COP OVNI PALITO GALAC 150X                        </v>
          </cell>
          <cell r="O2504">
            <v>7798407180076</v>
          </cell>
        </row>
        <row r="2505">
          <cell r="A2505">
            <v>663894</v>
          </cell>
          <cell r="B2505">
            <v>7675</v>
          </cell>
          <cell r="D2505" t="str">
            <v xml:space="preserve">COP OVNI PALITOS DE MAIZ AMA 120X                 </v>
          </cell>
          <cell r="O2505">
            <v>781159052149</v>
          </cell>
        </row>
        <row r="2506">
          <cell r="A2506">
            <v>663843</v>
          </cell>
          <cell r="B2506">
            <v>8135</v>
          </cell>
          <cell r="D2506" t="str">
            <v xml:space="preserve">COP OVNI PALITOS DE MAIZ NAR 120X                 </v>
          </cell>
          <cell r="O2506">
            <v>7793165000239</v>
          </cell>
        </row>
        <row r="2507">
          <cell r="A2507">
            <v>663892</v>
          </cell>
          <cell r="B2507">
            <v>4480</v>
          </cell>
          <cell r="D2507" t="str">
            <v xml:space="preserve">COP OVNI PALITOS DE MAIZ NAR 50X                  </v>
          </cell>
          <cell r="O2507">
            <v>7793165000451</v>
          </cell>
        </row>
        <row r="2508">
          <cell r="A2508">
            <v>663859</v>
          </cell>
          <cell r="B2508">
            <v>4495</v>
          </cell>
          <cell r="D2508" t="str">
            <v xml:space="preserve">COP OVNI PALITOS SALA 150X                        </v>
          </cell>
          <cell r="O2508">
            <v>7793165000376</v>
          </cell>
        </row>
        <row r="2509">
          <cell r="A2509">
            <v>663857</v>
          </cell>
          <cell r="B2509">
            <v>4492</v>
          </cell>
          <cell r="D2509" t="str">
            <v xml:space="preserve">COP OVNI PAPAS FRITAS 90X                         </v>
          </cell>
          <cell r="O2509">
            <v>7793165000352</v>
          </cell>
        </row>
        <row r="2510">
          <cell r="A2510">
            <v>663848</v>
          </cell>
          <cell r="B2510">
            <v>4486</v>
          </cell>
          <cell r="D2510" t="str">
            <v xml:space="preserve">COP OVNI PELOTITA DE MAIZ 200X                    </v>
          </cell>
          <cell r="O2510">
            <v>7793165000734</v>
          </cell>
        </row>
        <row r="2511">
          <cell r="A2511">
            <v>663897</v>
          </cell>
          <cell r="B2511">
            <v>4487</v>
          </cell>
          <cell r="D2511" t="str">
            <v xml:space="preserve">COP OVNI PELOTITA DE MAIZ 50X                     </v>
          </cell>
          <cell r="O2511">
            <v>7793165000680</v>
          </cell>
        </row>
        <row r="2512">
          <cell r="A2512">
            <v>663861</v>
          </cell>
          <cell r="B2512">
            <v>8504</v>
          </cell>
          <cell r="D2512" t="str">
            <v xml:space="preserve">COP OVNI PIZZETA GALAC 100X                       </v>
          </cell>
          <cell r="O2512">
            <v>7798407180151</v>
          </cell>
        </row>
        <row r="2513">
          <cell r="A2513">
            <v>663864</v>
          </cell>
          <cell r="B2513">
            <v>8447</v>
          </cell>
          <cell r="D2513" t="str">
            <v xml:space="preserve">COP OVNI SERRANITO GALAC 150X                     </v>
          </cell>
          <cell r="O2513">
            <v>7798407180168</v>
          </cell>
        </row>
        <row r="2514">
          <cell r="A2514">
            <v>663853</v>
          </cell>
          <cell r="B2514">
            <v>4489</v>
          </cell>
          <cell r="D2514" t="str">
            <v xml:space="preserve">COP OVNI TUTUCA 200X                              </v>
          </cell>
          <cell r="O2514">
            <v>7793165000369</v>
          </cell>
        </row>
        <row r="2515">
          <cell r="A2515">
            <v>663898</v>
          </cell>
          <cell r="B2515">
            <v>4490</v>
          </cell>
          <cell r="D2515" t="str">
            <v xml:space="preserve">COP OVNI TUTUCA 50X                               </v>
          </cell>
          <cell r="O2515">
            <v>7793165000499</v>
          </cell>
        </row>
        <row r="2516">
          <cell r="A2516">
            <v>666608</v>
          </cell>
          <cell r="B2516">
            <v>64641</v>
          </cell>
          <cell r="D2516" t="str">
            <v xml:space="preserve">COP PEHUAMAR LISA 90X                             </v>
          </cell>
          <cell r="O2516">
            <v>7790310987759</v>
          </cell>
        </row>
        <row r="2517">
          <cell r="A2517">
            <v>663925</v>
          </cell>
          <cell r="B2517">
            <v>52758</v>
          </cell>
          <cell r="D2517" t="str">
            <v xml:space="preserve">COP PEHUAMAR MAICITOS 125X                        </v>
          </cell>
          <cell r="O2517">
            <v>7790310984338</v>
          </cell>
        </row>
        <row r="2518">
          <cell r="A2518">
            <v>666739</v>
          </cell>
          <cell r="B2518">
            <v>60094</v>
          </cell>
          <cell r="D2518" t="str">
            <v xml:space="preserve">COP PEHUAMAR PALIQUESO 165X                       </v>
          </cell>
          <cell r="O2518">
            <v>7790310985526</v>
          </cell>
        </row>
        <row r="2519">
          <cell r="A2519">
            <v>666604</v>
          </cell>
          <cell r="B2519">
            <v>60092</v>
          </cell>
          <cell r="D2519" t="str">
            <v xml:space="preserve">COP PEHUAMAR PALISAL 165X                         </v>
          </cell>
          <cell r="O2519">
            <v>7790310985380</v>
          </cell>
        </row>
        <row r="2520">
          <cell r="A2520">
            <v>663924</v>
          </cell>
          <cell r="B2520">
            <v>52790</v>
          </cell>
          <cell r="D2520" t="str">
            <v xml:space="preserve">COP PEHUAMAR PALISAL 90X                          </v>
          </cell>
          <cell r="O2520">
            <v>7790310984352</v>
          </cell>
        </row>
        <row r="2521">
          <cell r="A2521">
            <v>666603</v>
          </cell>
          <cell r="B2521">
            <v>60097</v>
          </cell>
          <cell r="D2521" t="str">
            <v xml:space="preserve">COP PEHUAMAR PAPA ACANA 135X                      </v>
          </cell>
          <cell r="O2521">
            <v>7790310985441</v>
          </cell>
        </row>
        <row r="2522">
          <cell r="A2522">
            <v>666741</v>
          </cell>
          <cell r="B2522">
            <v>64830</v>
          </cell>
          <cell r="D2522" t="str">
            <v xml:space="preserve">COP PEHUAMAR PAPA CHIMICHURRI 80X                 </v>
          </cell>
          <cell r="O2522">
            <v>7790310987667</v>
          </cell>
        </row>
        <row r="2523">
          <cell r="A2523">
            <v>664886</v>
          </cell>
          <cell r="B2523">
            <v>60196</v>
          </cell>
          <cell r="D2523" t="str">
            <v xml:space="preserve">COP PEHUAMAR PAPA LISA 135X                       </v>
          </cell>
          <cell r="O2523">
            <v>7790310985366</v>
          </cell>
        </row>
        <row r="2524">
          <cell r="A2524">
            <v>663927</v>
          </cell>
          <cell r="B2524">
            <v>60198</v>
          </cell>
          <cell r="D2524" t="str">
            <v xml:space="preserve">COP PEHUAMAR PAPA LISA 75X                        </v>
          </cell>
          <cell r="O2524">
            <v>7790310984802</v>
          </cell>
        </row>
        <row r="2525">
          <cell r="A2525">
            <v>666742</v>
          </cell>
          <cell r="B2525">
            <v>64478</v>
          </cell>
          <cell r="D2525" t="str">
            <v xml:space="preserve">COP PEHUAMAR PAPA MATAMBRITO 80X                  </v>
          </cell>
          <cell r="O2525">
            <v>7790310987681</v>
          </cell>
        </row>
        <row r="2526">
          <cell r="A2526">
            <v>664217</v>
          </cell>
          <cell r="B2526">
            <v>58720</v>
          </cell>
          <cell r="D2526" t="str">
            <v xml:space="preserve">COP PEP RAMITAS QUESO 120X                        </v>
          </cell>
          <cell r="O2526">
            <v>7790310985182</v>
          </cell>
        </row>
        <row r="2527">
          <cell r="A2527">
            <v>663921</v>
          </cell>
          <cell r="B2527">
            <v>58721</v>
          </cell>
          <cell r="D2527" t="str">
            <v xml:space="preserve">COP PEP RAMITAS QUESO 84X                         </v>
          </cell>
          <cell r="O2527">
            <v>7790310985175</v>
          </cell>
        </row>
        <row r="2528">
          <cell r="A2528">
            <v>664216</v>
          </cell>
          <cell r="B2528">
            <v>52756</v>
          </cell>
          <cell r="D2528" t="str">
            <v xml:space="preserve">COP PEP RUEDITAS 120X                             </v>
          </cell>
          <cell r="O2528">
            <v>7790310984321</v>
          </cell>
        </row>
        <row r="2529">
          <cell r="A2529">
            <v>664214</v>
          </cell>
          <cell r="B2529">
            <v>33489</v>
          </cell>
          <cell r="D2529" t="str">
            <v xml:space="preserve">COP PEP RUEDITAS 60X                              </v>
          </cell>
          <cell r="O2529">
            <v>7790310920398</v>
          </cell>
        </row>
        <row r="2530">
          <cell r="A2530">
            <v>663920</v>
          </cell>
          <cell r="B2530">
            <v>52757</v>
          </cell>
          <cell r="D2530" t="str">
            <v xml:space="preserve">COP PEP RUEDITAS 74X                              </v>
          </cell>
          <cell r="O2530">
            <v>7790310984314</v>
          </cell>
        </row>
        <row r="2531">
          <cell r="A2531">
            <v>666610</v>
          </cell>
          <cell r="B2531">
            <v>65501</v>
          </cell>
          <cell r="D2531" t="str">
            <v xml:space="preserve">COP PEP RUEDITAS FLAMIN HOT 71X                   </v>
          </cell>
          <cell r="O2531">
            <v>7790310987902</v>
          </cell>
        </row>
        <row r="2532">
          <cell r="A2532">
            <v>665335</v>
          </cell>
          <cell r="B2532">
            <v>240</v>
          </cell>
          <cell r="D2532" t="str">
            <v xml:space="preserve">COP PIPAS CANDY DIS 25X                           </v>
          </cell>
          <cell r="O2532">
            <v>7798044151132</v>
          </cell>
        </row>
        <row r="2533">
          <cell r="A2533">
            <v>665340</v>
          </cell>
          <cell r="B2533">
            <v>0</v>
          </cell>
          <cell r="D2533" t="str">
            <v xml:space="preserve">COP PIPAS CANDY DP 180X                           </v>
          </cell>
          <cell r="O2533">
            <v>7798044151118</v>
          </cell>
        </row>
        <row r="2534">
          <cell r="A2534">
            <v>665334</v>
          </cell>
          <cell r="B2534">
            <v>144</v>
          </cell>
          <cell r="D2534" t="str">
            <v xml:space="preserve">COP PIPAS GIGANTES DIS 50X                        </v>
          </cell>
          <cell r="O2534">
            <v>7798044150555</v>
          </cell>
        </row>
        <row r="2535">
          <cell r="A2535">
            <v>665336</v>
          </cell>
          <cell r="B2535">
            <v>12</v>
          </cell>
          <cell r="D2535" t="str">
            <v xml:space="preserve">COP PIPAS GIGANTES DP 160X                        </v>
          </cell>
          <cell r="O2535">
            <v>7798044151163</v>
          </cell>
        </row>
        <row r="2536">
          <cell r="A2536">
            <v>665339</v>
          </cell>
          <cell r="B2536">
            <v>0</v>
          </cell>
          <cell r="D2536" t="str">
            <v xml:space="preserve">COP PIPAS NATURAL DP 180X                         </v>
          </cell>
          <cell r="O2536">
            <v>7798044151156</v>
          </cell>
        </row>
        <row r="2537">
          <cell r="A2537">
            <v>665338</v>
          </cell>
          <cell r="B2537">
            <v>0</v>
          </cell>
          <cell r="D2537" t="str">
            <v xml:space="preserve">COP PIPAS SKINNY DP 150X                          </v>
          </cell>
          <cell r="O2537">
            <v>7798044151125</v>
          </cell>
        </row>
        <row r="2538">
          <cell r="A2538">
            <v>664325</v>
          </cell>
          <cell r="B2538">
            <v>43136</v>
          </cell>
          <cell r="D2538" t="str">
            <v xml:space="preserve">COP POCHOCLOS CARAMELO 50X                        </v>
          </cell>
          <cell r="O2538">
            <v>7790070431363</v>
          </cell>
        </row>
        <row r="2539">
          <cell r="A2539">
            <v>664531</v>
          </cell>
          <cell r="B2539">
            <v>43137</v>
          </cell>
          <cell r="D2539" t="str">
            <v xml:space="preserve">COP POCHOCLOS SAL MAR 60X                         </v>
          </cell>
          <cell r="O2539">
            <v>7790070431370</v>
          </cell>
        </row>
        <row r="2540">
          <cell r="A2540">
            <v>666829</v>
          </cell>
          <cell r="B2540" t="str">
            <v xml:space="preserve">02RTECA01           </v>
          </cell>
          <cell r="D2540" t="str">
            <v xml:space="preserve">COP POPCORN CARAMEL 100X                          </v>
          </cell>
          <cell r="O2540">
            <v>7798031470925</v>
          </cell>
        </row>
        <row r="2541">
          <cell r="A2541">
            <v>666828</v>
          </cell>
          <cell r="B2541" t="str">
            <v xml:space="preserve">02RTEDU01           </v>
          </cell>
          <cell r="D2541" t="str">
            <v xml:space="preserve">COP POPCORN DULCE 60X                             </v>
          </cell>
          <cell r="O2541">
            <v>7798031470918</v>
          </cell>
        </row>
        <row r="2542">
          <cell r="A2542">
            <v>666830</v>
          </cell>
          <cell r="B2542" t="str">
            <v xml:space="preserve">02MWSD01            </v>
          </cell>
          <cell r="D2542" t="str">
            <v xml:space="preserve">COP POPCORN SUP DULCE 120X                        </v>
          </cell>
          <cell r="O2542">
            <v>7798031470659</v>
          </cell>
        </row>
        <row r="2543">
          <cell r="A2543">
            <v>666674</v>
          </cell>
          <cell r="B2543">
            <v>6329</v>
          </cell>
          <cell r="D2543" t="str">
            <v xml:space="preserve">COP PRINGLES CHED Y BEACON 105X                   </v>
          </cell>
          <cell r="O2543">
            <v>7896004008998</v>
          </cell>
        </row>
        <row r="2544">
          <cell r="A2544">
            <v>11161</v>
          </cell>
          <cell r="B2544">
            <v>6334</v>
          </cell>
          <cell r="D2544" t="str">
            <v xml:space="preserve">COP PRINGLES CREM CEBO 40X                        </v>
          </cell>
          <cell r="O2544">
            <v>38000846748</v>
          </cell>
        </row>
        <row r="2545">
          <cell r="A2545">
            <v>11160</v>
          </cell>
          <cell r="B2545">
            <v>6333</v>
          </cell>
          <cell r="D2545" t="str">
            <v xml:space="preserve">COP PRINGLES ORIG 37X                             </v>
          </cell>
          <cell r="O2545">
            <v>38000846731</v>
          </cell>
        </row>
        <row r="2546">
          <cell r="A2546">
            <v>20454</v>
          </cell>
          <cell r="B2546">
            <v>6325</v>
          </cell>
          <cell r="D2546" t="str">
            <v xml:space="preserve">COP PRINGLES QUESO 104X                           </v>
          </cell>
          <cell r="O2546">
            <v>38000185014</v>
          </cell>
        </row>
        <row r="2547">
          <cell r="A2547">
            <v>662461</v>
          </cell>
          <cell r="B2547">
            <v>12505</v>
          </cell>
          <cell r="D2547" t="str">
            <v xml:space="preserve">COP SALADIX CHEDDAR 58X                           </v>
          </cell>
          <cell r="O2547">
            <v>7790040125056</v>
          </cell>
        </row>
        <row r="2548">
          <cell r="A2548">
            <v>665535</v>
          </cell>
          <cell r="B2548">
            <v>13384</v>
          </cell>
          <cell r="D2548" t="str">
            <v xml:space="preserve">COP SALADIX CHIPS PICANT 60X                      </v>
          </cell>
          <cell r="O2548">
            <v>7790040133846</v>
          </cell>
        </row>
        <row r="2549">
          <cell r="A2549">
            <v>663965</v>
          </cell>
          <cell r="B2549">
            <v>12964</v>
          </cell>
          <cell r="D2549" t="str">
            <v xml:space="preserve">COP SALADIX CROSS 110X                            </v>
          </cell>
          <cell r="O2549">
            <v>7790040129641</v>
          </cell>
        </row>
        <row r="2550">
          <cell r="A2550">
            <v>664574</v>
          </cell>
          <cell r="B2550">
            <v>14128</v>
          </cell>
          <cell r="D2550" t="str">
            <v xml:space="preserve">COP SALADIX CROSS PICANT 67X                      </v>
          </cell>
          <cell r="O2550">
            <v>7790040141285</v>
          </cell>
        </row>
        <row r="2551">
          <cell r="A2551">
            <v>662457</v>
          </cell>
          <cell r="B2551">
            <v>12491</v>
          </cell>
          <cell r="D2551" t="str">
            <v xml:space="preserve">COP SALADIX CROSS PIZZA 135X                      </v>
          </cell>
          <cell r="O2551">
            <v>7790040124912</v>
          </cell>
        </row>
        <row r="2552">
          <cell r="A2552">
            <v>663750</v>
          </cell>
          <cell r="B2552">
            <v>12489</v>
          </cell>
          <cell r="D2552" t="str">
            <v xml:space="preserve">COP SALADIX CROSS PIZZA 27X                       </v>
          </cell>
          <cell r="O2552">
            <v>7790040124899</v>
          </cell>
        </row>
        <row r="2553">
          <cell r="A2553">
            <v>662456</v>
          </cell>
          <cell r="B2553">
            <v>12490</v>
          </cell>
          <cell r="D2553" t="str">
            <v xml:space="preserve">COP SALADIX CROSS PIZZA 67X                       </v>
          </cell>
          <cell r="O2553">
            <v>7790040124905</v>
          </cell>
        </row>
        <row r="2554">
          <cell r="A2554">
            <v>662459</v>
          </cell>
          <cell r="B2554">
            <v>12497</v>
          </cell>
          <cell r="D2554" t="str">
            <v xml:space="preserve">COP SALADIX ORIG 58X                              </v>
          </cell>
          <cell r="O2554">
            <v>7790040124974</v>
          </cell>
        </row>
        <row r="2555">
          <cell r="A2555">
            <v>666775</v>
          </cell>
          <cell r="B2555">
            <v>15315</v>
          </cell>
          <cell r="D2555" t="str">
            <v xml:space="preserve">COP SALADIX PAPAS CHEDDAR 72X                     </v>
          </cell>
          <cell r="O2555">
            <v>7790040153158</v>
          </cell>
        </row>
        <row r="2556">
          <cell r="A2556">
            <v>666774</v>
          </cell>
          <cell r="B2556">
            <v>15314</v>
          </cell>
          <cell r="D2556" t="str">
            <v xml:space="preserve">COP SALADIX PAPAS CREMA/CEB 72X                   </v>
          </cell>
          <cell r="O2556">
            <v>7790040153141</v>
          </cell>
        </row>
        <row r="2557">
          <cell r="A2557">
            <v>666777</v>
          </cell>
          <cell r="B2557">
            <v>15317</v>
          </cell>
          <cell r="D2557" t="str">
            <v xml:space="preserve">COP SALADIX PAPAS ORIGINAL 130X                   </v>
          </cell>
          <cell r="O2557">
            <v>7790040153172</v>
          </cell>
        </row>
        <row r="2558">
          <cell r="A2558">
            <v>666776</v>
          </cell>
          <cell r="B2558">
            <v>15316</v>
          </cell>
          <cell r="D2558" t="str">
            <v xml:space="preserve">COP SALADIX PAPAS ORIGINAL 80X                    </v>
          </cell>
          <cell r="O2558">
            <v>7790040153165</v>
          </cell>
        </row>
        <row r="2559">
          <cell r="A2559">
            <v>662460</v>
          </cell>
          <cell r="B2559">
            <v>12501</v>
          </cell>
          <cell r="D2559" t="str">
            <v xml:space="preserve">COP SALADIX SNACK BARBACOA 58X                    </v>
          </cell>
          <cell r="O2559">
            <v>7790040125018</v>
          </cell>
        </row>
        <row r="2560">
          <cell r="A2560">
            <v>9907</v>
          </cell>
          <cell r="B2560">
            <v>12502</v>
          </cell>
          <cell r="D2560" t="str">
            <v xml:space="preserve">COP SALADIX SNACK BARBACOA X95                    </v>
          </cell>
          <cell r="O2560">
            <v>7790040108721</v>
          </cell>
        </row>
        <row r="2561">
          <cell r="A2561">
            <v>9909</v>
          </cell>
          <cell r="B2561">
            <v>12506</v>
          </cell>
          <cell r="D2561" t="str">
            <v xml:space="preserve">COP SALADIX SNACK CHEDDAR X95                     </v>
          </cell>
          <cell r="O2561">
            <v>7790040108714</v>
          </cell>
        </row>
        <row r="2562">
          <cell r="A2562">
            <v>665970</v>
          </cell>
          <cell r="B2562">
            <v>12961</v>
          </cell>
          <cell r="D2562" t="str">
            <v xml:space="preserve">COP SALADIX SNACK CREM / CEBO 95X                 </v>
          </cell>
          <cell r="O2562">
            <v>7790040129610</v>
          </cell>
        </row>
        <row r="2563">
          <cell r="A2563">
            <v>663749</v>
          </cell>
          <cell r="B2563">
            <v>12960</v>
          </cell>
          <cell r="D2563" t="str">
            <v xml:space="preserve">COP SALADIX SNACK CREM/ CEBO 58X                  </v>
          </cell>
          <cell r="O2563">
            <v>7790040129603</v>
          </cell>
        </row>
        <row r="2564">
          <cell r="A2564">
            <v>9919</v>
          </cell>
          <cell r="B2564">
            <v>12498</v>
          </cell>
          <cell r="D2564" t="str">
            <v xml:space="preserve">COP SALADIX SNACK ORIG 95                         </v>
          </cell>
          <cell r="O2564">
            <v>7790040108707</v>
          </cell>
        </row>
        <row r="2565">
          <cell r="A2565">
            <v>665537</v>
          </cell>
          <cell r="B2565">
            <v>14127</v>
          </cell>
          <cell r="D2565" t="str">
            <v xml:space="preserve">COP SALADIX STICKS PICANT 80X                     </v>
          </cell>
          <cell r="O2565">
            <v>7790040141278</v>
          </cell>
        </row>
        <row r="2566">
          <cell r="A2566">
            <v>665651</v>
          </cell>
          <cell r="B2566">
            <v>12357</v>
          </cell>
          <cell r="D2566" t="str">
            <v xml:space="preserve">COP SEM GIRASOL PEL CUMANA D/P 150X               </v>
          </cell>
          <cell r="O2566">
            <v>7791885412158</v>
          </cell>
        </row>
        <row r="2567">
          <cell r="A2567">
            <v>665646</v>
          </cell>
          <cell r="B2567">
            <v>12356</v>
          </cell>
          <cell r="D2567" t="str">
            <v xml:space="preserve">COP SEM SESAMO INT CUMANA D/P 150X                </v>
          </cell>
          <cell r="O2567">
            <v>7791885412141</v>
          </cell>
        </row>
        <row r="2568">
          <cell r="A2568">
            <v>665656</v>
          </cell>
          <cell r="B2568">
            <v>12359</v>
          </cell>
          <cell r="D2568" t="str">
            <v xml:space="preserve">COP SEMILLA CHIA CUMANA D/P 150X                  </v>
          </cell>
          <cell r="O2568">
            <v>7791885412110</v>
          </cell>
        </row>
        <row r="2569">
          <cell r="A2569">
            <v>665636</v>
          </cell>
          <cell r="B2569">
            <v>12358</v>
          </cell>
          <cell r="D2569" t="str">
            <v xml:space="preserve">COP SEMILLA DE LINO CUMANA D/P 150X               </v>
          </cell>
          <cell r="O2569">
            <v>7791885412165</v>
          </cell>
        </row>
        <row r="2570">
          <cell r="A2570">
            <v>666004</v>
          </cell>
          <cell r="B2570">
            <v>1072</v>
          </cell>
          <cell r="D2570" t="str">
            <v xml:space="preserve">COP TAKIS FLOW ORIGINAL 140X                      </v>
          </cell>
          <cell r="O2570">
            <v>7500810034354</v>
          </cell>
        </row>
        <row r="2571">
          <cell r="A2571">
            <v>666002</v>
          </cell>
          <cell r="B2571">
            <v>1070</v>
          </cell>
          <cell r="D2571" t="str">
            <v xml:space="preserve">COP TAKIS FLOW ORIGINAL 49X                       </v>
          </cell>
          <cell r="O2571">
            <v>7500810034491</v>
          </cell>
        </row>
        <row r="2572">
          <cell r="A2572">
            <v>666003</v>
          </cell>
          <cell r="B2572">
            <v>1071</v>
          </cell>
          <cell r="D2572" t="str">
            <v xml:space="preserve">COP TAKIS FLOW ORIGINAL 85X                       </v>
          </cell>
          <cell r="O2572">
            <v>7500810034477</v>
          </cell>
        </row>
        <row r="2573">
          <cell r="A2573">
            <v>666010</v>
          </cell>
          <cell r="B2573">
            <v>1078</v>
          </cell>
          <cell r="D2573" t="str">
            <v xml:space="preserve">COP TAKIS FUEGO 140X                              </v>
          </cell>
          <cell r="O2573">
            <v>7500810034330</v>
          </cell>
        </row>
        <row r="2574">
          <cell r="A2574">
            <v>666008</v>
          </cell>
          <cell r="B2574">
            <v>1076</v>
          </cell>
          <cell r="D2574" t="str">
            <v xml:space="preserve">COP TAKIS FUEGO 49X                               </v>
          </cell>
          <cell r="O2574">
            <v>7500810034538</v>
          </cell>
        </row>
        <row r="2575">
          <cell r="A2575">
            <v>666009</v>
          </cell>
          <cell r="B2575">
            <v>1077</v>
          </cell>
          <cell r="D2575" t="str">
            <v xml:space="preserve">COP TAKIS FUEGO 85X                               </v>
          </cell>
          <cell r="O2575">
            <v>7500810034361</v>
          </cell>
        </row>
        <row r="2576">
          <cell r="A2576">
            <v>666781</v>
          </cell>
          <cell r="B2576">
            <v>1081</v>
          </cell>
          <cell r="D2576" t="str">
            <v xml:space="preserve">COP TAKIS NACHO INTENSE 140X                      </v>
          </cell>
          <cell r="O2576">
            <v>7500810041741</v>
          </cell>
        </row>
        <row r="2577">
          <cell r="A2577">
            <v>666779</v>
          </cell>
          <cell r="B2577">
            <v>1079</v>
          </cell>
          <cell r="D2577" t="str">
            <v xml:space="preserve">COP TAKIS NACHO INTENSE 49X                       </v>
          </cell>
          <cell r="O2577">
            <v>7500810041758</v>
          </cell>
        </row>
        <row r="2578">
          <cell r="A2578">
            <v>666780</v>
          </cell>
          <cell r="B2578">
            <v>1080</v>
          </cell>
          <cell r="D2578" t="str">
            <v xml:space="preserve">COP TAKIS NACHO INTENSE 85X                       </v>
          </cell>
          <cell r="O2578">
            <v>7500810041734</v>
          </cell>
        </row>
        <row r="2579">
          <cell r="A2579">
            <v>666007</v>
          </cell>
          <cell r="B2579">
            <v>1075</v>
          </cell>
          <cell r="D2579" t="str">
            <v xml:space="preserve">COP TAKIS XPLOSION 140X                           </v>
          </cell>
          <cell r="O2579">
            <v>7500810034347</v>
          </cell>
        </row>
        <row r="2580">
          <cell r="A2580">
            <v>666005</v>
          </cell>
          <cell r="B2580">
            <v>1073</v>
          </cell>
          <cell r="D2580" t="str">
            <v xml:space="preserve">COP TAKIS XPLOSION 49X                            </v>
          </cell>
          <cell r="O2580">
            <v>7500810034484</v>
          </cell>
        </row>
        <row r="2581">
          <cell r="A2581">
            <v>666006</v>
          </cell>
          <cell r="B2581">
            <v>1074</v>
          </cell>
          <cell r="D2581" t="str">
            <v xml:space="preserve">COP TAKIS XPLOSION 85X                            </v>
          </cell>
          <cell r="O2581">
            <v>7500810034460</v>
          </cell>
        </row>
        <row r="2582">
          <cell r="A2582">
            <v>666183</v>
          </cell>
          <cell r="B2582">
            <v>183</v>
          </cell>
          <cell r="D2582" t="str">
            <v xml:space="preserve">COP TIYUCA CHEDDAR 140X                           </v>
          </cell>
          <cell r="O2582">
            <v>7798121510036</v>
          </cell>
        </row>
        <row r="2583">
          <cell r="A2583">
            <v>666180</v>
          </cell>
          <cell r="B2583">
            <v>180</v>
          </cell>
          <cell r="D2583" t="str">
            <v xml:space="preserve">COP TIYUCA CREM/CEBOLLA 140X                      </v>
          </cell>
          <cell r="O2583">
            <v>7798121510029</v>
          </cell>
        </row>
        <row r="2584">
          <cell r="A2584">
            <v>666182</v>
          </cell>
          <cell r="B2584">
            <v>182</v>
          </cell>
          <cell r="D2584" t="str">
            <v xml:space="preserve">COP TIYUCA ORIGINAL 140X                          </v>
          </cell>
          <cell r="O2584">
            <v>7798121510012</v>
          </cell>
        </row>
        <row r="2585">
          <cell r="A2585">
            <v>664056</v>
          </cell>
          <cell r="B2585">
            <v>60199</v>
          </cell>
          <cell r="D2585" t="str">
            <v xml:space="preserve">COP TOSTITOS NACHOS 129X                          </v>
          </cell>
          <cell r="O2585">
            <v>7790310985601</v>
          </cell>
        </row>
        <row r="2586">
          <cell r="A2586">
            <v>664219</v>
          </cell>
          <cell r="B2586">
            <v>60201</v>
          </cell>
          <cell r="D2586" t="str">
            <v xml:space="preserve">COP TOSTITOS NACHOS 77X                           </v>
          </cell>
          <cell r="O2586">
            <v>7790310985564</v>
          </cell>
        </row>
        <row r="2587">
          <cell r="A2587">
            <v>666743</v>
          </cell>
          <cell r="B2587">
            <v>65828</v>
          </cell>
          <cell r="D2587" t="str">
            <v xml:space="preserve">COP TOSTITOS ROUNDED SAL 100X                     </v>
          </cell>
          <cell r="O2587">
            <v>7790310987995</v>
          </cell>
        </row>
        <row r="2588">
          <cell r="A2588">
            <v>666744</v>
          </cell>
          <cell r="B2588">
            <v>65817</v>
          </cell>
          <cell r="D2588" t="str">
            <v xml:space="preserve">COP TOSTITOS ROUNDED SAL 160X                     </v>
          </cell>
          <cell r="O2588">
            <v>7790310988008</v>
          </cell>
        </row>
        <row r="2589">
          <cell r="A2589">
            <v>666745</v>
          </cell>
          <cell r="B2589">
            <v>65792</v>
          </cell>
          <cell r="D2589" t="str">
            <v xml:space="preserve">COP TOSTITOS ROUNDED SAL 260X                     </v>
          </cell>
          <cell r="O2589">
            <v>7790310988015</v>
          </cell>
        </row>
        <row r="2590">
          <cell r="A2590">
            <v>663065</v>
          </cell>
          <cell r="B2590" t="str">
            <v xml:space="preserve">VSM00030            </v>
          </cell>
          <cell r="D2590" t="str">
            <v xml:space="preserve">COPA BOHEMIA CHAMPAGNE 4X                         </v>
          </cell>
          <cell r="O2590">
            <v>8595135525204</v>
          </cell>
        </row>
        <row r="2591">
          <cell r="A2591">
            <v>663066</v>
          </cell>
          <cell r="B2591" t="str">
            <v xml:space="preserve">VSM00067            </v>
          </cell>
          <cell r="D2591" t="str">
            <v xml:space="preserve">COPA BOHEMIA DECANTER XTRA 1.4X                   </v>
          </cell>
          <cell r="O2591">
            <v>8593401919443</v>
          </cell>
        </row>
        <row r="2592">
          <cell r="A2592">
            <v>665379</v>
          </cell>
          <cell r="B2592" t="str">
            <v xml:space="preserve">VSM00004            </v>
          </cell>
          <cell r="D2592" t="str">
            <v xml:space="preserve">COPA BOHEMIA GIN 600X                             </v>
          </cell>
          <cell r="O2592">
            <v>0</v>
          </cell>
        </row>
        <row r="2593">
          <cell r="A2593">
            <v>663063</v>
          </cell>
          <cell r="B2593" t="str">
            <v xml:space="preserve">VSM00009            </v>
          </cell>
          <cell r="D2593" t="str">
            <v xml:space="preserve">COPA BOHEMIA VINO 2X450X                          </v>
          </cell>
          <cell r="O2593">
            <v>8595135528731</v>
          </cell>
        </row>
        <row r="2594">
          <cell r="A2594">
            <v>665176</v>
          </cell>
          <cell r="B2594">
            <v>1303</v>
          </cell>
          <cell r="D2594" t="str">
            <v xml:space="preserve">COPA HEREDERO 3X                                  </v>
          </cell>
          <cell r="O2594">
            <v>763571868973</v>
          </cell>
        </row>
        <row r="2595">
          <cell r="A2595">
            <v>663060</v>
          </cell>
          <cell r="B2595" t="str">
            <v xml:space="preserve">VNC000992           </v>
          </cell>
          <cell r="D2595" t="str">
            <v xml:space="preserve">COPA NADIR CERVEZA DUBLIN 1X                      </v>
          </cell>
          <cell r="O2595">
            <v>7891155042600</v>
          </cell>
        </row>
        <row r="2596">
          <cell r="A2596">
            <v>663062</v>
          </cell>
          <cell r="B2596" t="str">
            <v xml:space="preserve">VNC00048            </v>
          </cell>
          <cell r="D2596" t="str">
            <v xml:space="preserve">COPA NADIR GIN 1X                                 </v>
          </cell>
          <cell r="O2596">
            <v>7891155056584</v>
          </cell>
        </row>
        <row r="2597">
          <cell r="A2597">
            <v>666521</v>
          </cell>
          <cell r="B2597">
            <v>29917</v>
          </cell>
          <cell r="D2597" t="str">
            <v xml:space="preserve">COPA PATAGONIA TULIPA TWOPACK 1X                  </v>
          </cell>
          <cell r="O2597">
            <v>7792798013623</v>
          </cell>
        </row>
        <row r="2598">
          <cell r="A2598">
            <v>666523</v>
          </cell>
          <cell r="B2598">
            <v>31623</v>
          </cell>
          <cell r="D2598" t="str">
            <v xml:space="preserve">COPA QUILMES VASO CHOP 1X                         </v>
          </cell>
          <cell r="O2598">
            <v>7792798015092</v>
          </cell>
        </row>
        <row r="2599">
          <cell r="A2599">
            <v>662580</v>
          </cell>
          <cell r="B2599">
            <v>29926</v>
          </cell>
          <cell r="D2599" t="str">
            <v xml:space="preserve">COPA STELLA 2 COPA 1X                             </v>
          </cell>
          <cell r="O2599">
            <v>7792798011896</v>
          </cell>
        </row>
        <row r="2600">
          <cell r="A2600">
            <v>663321</v>
          </cell>
          <cell r="B2600">
            <v>1511</v>
          </cell>
          <cell r="D2600" t="str">
            <v xml:space="preserve">COPO GDS MILA POLLO SUP + CROC 360X               </v>
          </cell>
          <cell r="O2600">
            <v>7790070036063</v>
          </cell>
        </row>
        <row r="2601">
          <cell r="A2601">
            <v>663405</v>
          </cell>
          <cell r="B2601">
            <v>3173</v>
          </cell>
          <cell r="D2601" t="str">
            <v xml:space="preserve">COPO GDS NUGG POLLO + CROC 400X                   </v>
          </cell>
          <cell r="O2601">
            <v>7790070034410</v>
          </cell>
        </row>
        <row r="2602">
          <cell r="A2602">
            <v>663008</v>
          </cell>
          <cell r="B2602">
            <v>88</v>
          </cell>
          <cell r="D2602" t="str">
            <v xml:space="preserve">COPO GDS PATITAS POLLO + CROC 400X                </v>
          </cell>
          <cell r="O2602">
            <v>7790070035936</v>
          </cell>
        </row>
        <row r="2603">
          <cell r="A2603">
            <v>665815</v>
          </cell>
          <cell r="B2603">
            <v>1999</v>
          </cell>
          <cell r="D2603" t="str">
            <v xml:space="preserve">COPO GDS PATITAS POLLO CHEDDAR 400X               </v>
          </cell>
          <cell r="O2603">
            <v>7790070035714</v>
          </cell>
        </row>
        <row r="2604">
          <cell r="A2604">
            <v>664403</v>
          </cell>
          <cell r="B2604">
            <v>1519</v>
          </cell>
          <cell r="D2604" t="str">
            <v xml:space="preserve">COPO GDS PATITAS POLLO ORIG. 1100X                </v>
          </cell>
          <cell r="O2604">
            <v>7790070036605</v>
          </cell>
        </row>
        <row r="2605">
          <cell r="A2605">
            <v>664394</v>
          </cell>
          <cell r="B2605">
            <v>1518</v>
          </cell>
          <cell r="D2605" t="str">
            <v xml:space="preserve">COPO GDS PATITAS POLLO ORIG. 400X                 </v>
          </cell>
          <cell r="O2605">
            <v>7790070036599</v>
          </cell>
        </row>
        <row r="2606">
          <cell r="A2606">
            <v>665814</v>
          </cell>
          <cell r="B2606">
            <v>2014</v>
          </cell>
          <cell r="D2606" t="str">
            <v xml:space="preserve">COPO GDS PATITAS POLLO PICANTE 400X               </v>
          </cell>
          <cell r="O2606">
            <v>7790070035707</v>
          </cell>
        </row>
        <row r="2607">
          <cell r="A2607">
            <v>435</v>
          </cell>
          <cell r="B2607">
            <v>1499</v>
          </cell>
          <cell r="D2607" t="str">
            <v xml:space="preserve">COPO GJA SOL PATITAS 1.1X                         </v>
          </cell>
          <cell r="O2607">
            <v>7790070034229</v>
          </cell>
        </row>
        <row r="2608">
          <cell r="A2608">
            <v>663340</v>
          </cell>
          <cell r="B2608">
            <v>1531</v>
          </cell>
          <cell r="D2608" t="str">
            <v xml:space="preserve">COPO GJA SOL SUP POLLO ESP Y QUE 400X             </v>
          </cell>
          <cell r="O2608">
            <v>7790070036070</v>
          </cell>
        </row>
        <row r="2609">
          <cell r="A2609">
            <v>659535</v>
          </cell>
          <cell r="B2609">
            <v>1866</v>
          </cell>
          <cell r="D2609" t="str">
            <v xml:space="preserve">COPO LUCCHETTI BOCADITO POLLO 800X                </v>
          </cell>
          <cell r="O2609">
            <v>7790070035493</v>
          </cell>
        </row>
        <row r="2610">
          <cell r="A2610">
            <v>663761</v>
          </cell>
          <cell r="B2610">
            <v>2571</v>
          </cell>
          <cell r="D2610" t="str">
            <v xml:space="preserve">COPO SADIA ALITAS POLLO 400X                      </v>
          </cell>
          <cell r="O2610">
            <v>7891515586720</v>
          </cell>
        </row>
        <row r="2611">
          <cell r="A2611">
            <v>661101</v>
          </cell>
          <cell r="B2611">
            <v>1171</v>
          </cell>
          <cell r="D2611" t="str">
            <v xml:space="preserve">COPO SADIA NUGGETS POLLO 900X                     </v>
          </cell>
          <cell r="O2611">
            <v>7891515547059</v>
          </cell>
        </row>
        <row r="2612">
          <cell r="A2612">
            <v>666398</v>
          </cell>
          <cell r="B2612">
            <v>2854</v>
          </cell>
          <cell r="D2612" t="str">
            <v xml:space="preserve">COPO SADIA NUGGETS SAURIO 900X                    </v>
          </cell>
          <cell r="O2612">
            <v>7891515629465</v>
          </cell>
        </row>
        <row r="2613">
          <cell r="A2613">
            <v>660467</v>
          </cell>
          <cell r="B2613">
            <v>1046</v>
          </cell>
          <cell r="D2613" t="str">
            <v xml:space="preserve">COPO SADIA PATITAS POLLO 720X                     </v>
          </cell>
          <cell r="O2613">
            <v>7891515547066</v>
          </cell>
        </row>
        <row r="2614">
          <cell r="A2614">
            <v>664039</v>
          </cell>
          <cell r="B2614">
            <v>1698</v>
          </cell>
          <cell r="D2614" t="str">
            <v xml:space="preserve">COPO SADIA SADINESA POLLO 100X                    </v>
          </cell>
          <cell r="O2614">
            <v>7891515580513</v>
          </cell>
        </row>
        <row r="2615">
          <cell r="A2615">
            <v>663707</v>
          </cell>
          <cell r="B2615">
            <v>1590</v>
          </cell>
          <cell r="D2615" t="str">
            <v xml:space="preserve">COPO SADIA SUPRE POLLO REB 480X                   </v>
          </cell>
          <cell r="O2615">
            <v>7891515575014</v>
          </cell>
        </row>
        <row r="2616">
          <cell r="A2616">
            <v>663517</v>
          </cell>
          <cell r="B2616">
            <v>100517186</v>
          </cell>
          <cell r="D2616" t="str">
            <v xml:space="preserve">COPO SWIFT PALITO POLLO 1X                        </v>
          </cell>
          <cell r="O2616">
            <v>7790360971395</v>
          </cell>
        </row>
        <row r="2617">
          <cell r="A2617">
            <v>663516</v>
          </cell>
          <cell r="B2617">
            <v>100517055</v>
          </cell>
          <cell r="D2617" t="str">
            <v xml:space="preserve">COPO SWIFT PALITO POLLO 260X                      </v>
          </cell>
          <cell r="O2617">
            <v>7790360971135</v>
          </cell>
        </row>
        <row r="2618">
          <cell r="A2618">
            <v>665110</v>
          </cell>
          <cell r="B2618">
            <v>0</v>
          </cell>
          <cell r="D2618" t="str">
            <v xml:space="preserve">COVE CONGELISTO ACELGA TRZ 500X                   </v>
          </cell>
          <cell r="O2618">
            <v>7798374630833</v>
          </cell>
        </row>
        <row r="2619">
          <cell r="A2619">
            <v>665112</v>
          </cell>
          <cell r="B2619">
            <v>1006</v>
          </cell>
          <cell r="D2619" t="str">
            <v xml:space="preserve">COVE CONGELISTO BROCOLI 500X                      </v>
          </cell>
          <cell r="O2619">
            <v>7798374630994</v>
          </cell>
        </row>
        <row r="2620">
          <cell r="A2620">
            <v>661857</v>
          </cell>
          <cell r="B2620">
            <v>16</v>
          </cell>
          <cell r="D2620" t="str">
            <v xml:space="preserve">COVE CONGELISTO CEBOLLA JULIANA 500X              </v>
          </cell>
          <cell r="O2620">
            <v>7798374630024</v>
          </cell>
        </row>
        <row r="2621">
          <cell r="A2621">
            <v>662778</v>
          </cell>
          <cell r="B2621">
            <v>19</v>
          </cell>
          <cell r="D2621" t="str">
            <v xml:space="preserve">COVE CONGELISTO CHOCLO 500X                       </v>
          </cell>
          <cell r="O2621">
            <v>7798374630727</v>
          </cell>
        </row>
        <row r="2622">
          <cell r="A2622">
            <v>662195</v>
          </cell>
          <cell r="B2622">
            <v>35</v>
          </cell>
          <cell r="D2622" t="str">
            <v xml:space="preserve">COVE CONGELISTO COREANO 500X                      </v>
          </cell>
          <cell r="O2622">
            <v>7798374630147</v>
          </cell>
        </row>
        <row r="2623">
          <cell r="A2623">
            <v>665111</v>
          </cell>
          <cell r="B2623">
            <v>1008</v>
          </cell>
          <cell r="D2623" t="str">
            <v xml:space="preserve">COVE CONGELISTO ESPINACA TRZ 500X                 </v>
          </cell>
          <cell r="O2623">
            <v>7798374630840</v>
          </cell>
        </row>
        <row r="2624">
          <cell r="A2624">
            <v>663470</v>
          </cell>
          <cell r="B2624">
            <v>50</v>
          </cell>
          <cell r="D2624" t="str">
            <v xml:space="preserve">COVE CONGELISTO MIX BASE SOPA 500X                </v>
          </cell>
          <cell r="O2624">
            <v>7798374630062</v>
          </cell>
        </row>
        <row r="2625">
          <cell r="A2625">
            <v>663636</v>
          </cell>
          <cell r="B2625">
            <v>57</v>
          </cell>
          <cell r="D2625" t="str">
            <v xml:space="preserve">COVE CONGELISTO MIX BASE WOK 500X                 </v>
          </cell>
          <cell r="O2625">
            <v>7798374630154</v>
          </cell>
        </row>
        <row r="2626">
          <cell r="A2626">
            <v>662854</v>
          </cell>
          <cell r="B2626">
            <v>53</v>
          </cell>
          <cell r="D2626" t="str">
            <v xml:space="preserve">COVE CONGELISTO MIX CRIOLLA 500X                  </v>
          </cell>
          <cell r="O2626">
            <v>6628540000003</v>
          </cell>
        </row>
        <row r="2627">
          <cell r="A2627">
            <v>663635</v>
          </cell>
          <cell r="B2627">
            <v>62</v>
          </cell>
          <cell r="D2627" t="str">
            <v xml:space="preserve">COVE CONGELISTO MORRON TRICOLOR 500X              </v>
          </cell>
          <cell r="O2627">
            <v>7798374630017</v>
          </cell>
        </row>
        <row r="2628">
          <cell r="A2628">
            <v>666500</v>
          </cell>
          <cell r="B2628">
            <v>68</v>
          </cell>
          <cell r="D2628" t="str">
            <v xml:space="preserve">COVE CONGELISTO RELLENO TARTA BROCOLI 500X        </v>
          </cell>
          <cell r="O2628">
            <v>7798374631045</v>
          </cell>
        </row>
        <row r="2629">
          <cell r="A2629">
            <v>661859</v>
          </cell>
          <cell r="B2629">
            <v>67</v>
          </cell>
          <cell r="D2629" t="str">
            <v xml:space="preserve">COVE CONGELISTO RELLENO TARTA BROCOLI 750X        </v>
          </cell>
          <cell r="O2629">
            <v>7798374630659</v>
          </cell>
        </row>
        <row r="2630">
          <cell r="A2630">
            <v>666559</v>
          </cell>
          <cell r="B2630">
            <v>59</v>
          </cell>
          <cell r="D2630" t="str">
            <v xml:space="preserve">COVE CONGELISTO RELLENO TARTA ESPINACA 500X       </v>
          </cell>
          <cell r="O2630">
            <v>7798374631052</v>
          </cell>
        </row>
        <row r="2631">
          <cell r="A2631">
            <v>661858</v>
          </cell>
          <cell r="B2631">
            <v>69</v>
          </cell>
          <cell r="D2631" t="str">
            <v xml:space="preserve">COVE CONGELISTO RELLENO TARTA NUTRITIVA 750X      </v>
          </cell>
          <cell r="O2631">
            <v>7798374630666</v>
          </cell>
        </row>
        <row r="2632">
          <cell r="A2632">
            <v>664795</v>
          </cell>
          <cell r="B2632">
            <v>74</v>
          </cell>
          <cell r="D2632" t="str">
            <v xml:space="preserve">COVE CONGELISTO ZANAHORIA 500X                    </v>
          </cell>
          <cell r="O2632">
            <v>7798374630130</v>
          </cell>
        </row>
        <row r="2633">
          <cell r="A2633">
            <v>8185</v>
          </cell>
          <cell r="B2633">
            <v>439</v>
          </cell>
          <cell r="D2633" t="str">
            <v xml:space="preserve">COVE GJA SOL ACELGA 500X                          </v>
          </cell>
          <cell r="O2633">
            <v>7790070032669</v>
          </cell>
        </row>
        <row r="2634">
          <cell r="A2634">
            <v>4160</v>
          </cell>
          <cell r="B2634">
            <v>93</v>
          </cell>
          <cell r="D2634" t="str">
            <v xml:space="preserve">COVE GJA SOL CHOCLO 300X                          </v>
          </cell>
          <cell r="O2634">
            <v>7790060007967</v>
          </cell>
        </row>
        <row r="2635">
          <cell r="A2635">
            <v>9456</v>
          </cell>
          <cell r="B2635">
            <v>440</v>
          </cell>
          <cell r="D2635" t="str">
            <v xml:space="preserve">COVE GJA SOL CROQ BROCOLI 400X                    </v>
          </cell>
          <cell r="O2635">
            <v>7790070031389</v>
          </cell>
        </row>
        <row r="2636">
          <cell r="A2636">
            <v>3995</v>
          </cell>
          <cell r="B2636">
            <v>434</v>
          </cell>
          <cell r="D2636" t="str">
            <v xml:space="preserve">COVE GJA SOL ESPINACA 500X                        </v>
          </cell>
          <cell r="O2636">
            <v>7790070032676</v>
          </cell>
        </row>
        <row r="2637">
          <cell r="A2637">
            <v>660454</v>
          </cell>
          <cell r="B2637">
            <v>1970</v>
          </cell>
          <cell r="D2637" t="str">
            <v xml:space="preserve">COVE GREENLIFE ACELGA 550X                        </v>
          </cell>
          <cell r="O2637">
            <v>7790670051572</v>
          </cell>
        </row>
        <row r="2638">
          <cell r="A2638">
            <v>660455</v>
          </cell>
          <cell r="B2638">
            <v>326</v>
          </cell>
          <cell r="D2638" t="str">
            <v xml:space="preserve">COVE GREENLIFE ARVEJAS 300X                       </v>
          </cell>
          <cell r="O2638">
            <v>7790670002826</v>
          </cell>
        </row>
        <row r="2639">
          <cell r="A2639">
            <v>660456</v>
          </cell>
          <cell r="B2639">
            <v>1912</v>
          </cell>
          <cell r="D2639" t="str">
            <v xml:space="preserve">COVE GREENLIFE BROCOLI 450X                       </v>
          </cell>
          <cell r="O2639">
            <v>7790670051589</v>
          </cell>
        </row>
        <row r="2640">
          <cell r="A2640">
            <v>665493</v>
          </cell>
          <cell r="B2640">
            <v>1344</v>
          </cell>
          <cell r="D2640" t="str">
            <v xml:space="preserve">COVE GREENLIFE CHAUCHA 350X                       </v>
          </cell>
          <cell r="O2640">
            <v>7790670052616</v>
          </cell>
        </row>
        <row r="2641">
          <cell r="A2641">
            <v>660458</v>
          </cell>
          <cell r="B2641">
            <v>1850</v>
          </cell>
          <cell r="D2641" t="str">
            <v xml:space="preserve">COVE GREENLIFE CHOCLO 350X                        </v>
          </cell>
          <cell r="O2641">
            <v>7790670002376</v>
          </cell>
        </row>
        <row r="2642">
          <cell r="A2642">
            <v>660459</v>
          </cell>
          <cell r="B2642">
            <v>1972</v>
          </cell>
          <cell r="D2642" t="str">
            <v xml:space="preserve">COVE GREENLIFE ESPINACA 550X                      </v>
          </cell>
          <cell r="O2642">
            <v>7790670051596</v>
          </cell>
        </row>
        <row r="2643">
          <cell r="A2643">
            <v>660460</v>
          </cell>
          <cell r="B2643">
            <v>2393</v>
          </cell>
          <cell r="D2643" t="str">
            <v xml:space="preserve">COVE GREENLIFE MIX PRIMAVERA 350X                 </v>
          </cell>
          <cell r="O2643">
            <v>7790670002413</v>
          </cell>
        </row>
        <row r="2644">
          <cell r="A2644">
            <v>666206</v>
          </cell>
          <cell r="B2644">
            <v>2574</v>
          </cell>
          <cell r="D2644" t="str">
            <v xml:space="preserve">COVE GREENLIFE VEGGIE MED CALAB CHOCLO 380X       </v>
          </cell>
          <cell r="O2644">
            <v>7790670052708</v>
          </cell>
        </row>
        <row r="2645">
          <cell r="A2645">
            <v>17242</v>
          </cell>
          <cell r="B2645">
            <v>269</v>
          </cell>
          <cell r="D2645" t="str">
            <v xml:space="preserve">CRCH TREGAR CREM CHANT CLA AER 250X               </v>
          </cell>
          <cell r="O2645">
            <v>7793913000337</v>
          </cell>
        </row>
        <row r="2646">
          <cell r="A2646">
            <v>666627</v>
          </cell>
          <cell r="B2646">
            <v>718724</v>
          </cell>
          <cell r="D2646" t="str">
            <v xml:space="preserve">CREA GTTE CREMA P/CUERPO 150X                     </v>
          </cell>
          <cell r="O2646">
            <v>7500435173223</v>
          </cell>
        </row>
        <row r="2647">
          <cell r="A2647">
            <v>4678</v>
          </cell>
          <cell r="B2647">
            <v>55647</v>
          </cell>
          <cell r="D2647" t="str">
            <v xml:space="preserve">CREA GTTE FOAMY MENTOL 312X                       </v>
          </cell>
          <cell r="O2647">
            <v>47400141469</v>
          </cell>
        </row>
        <row r="2648">
          <cell r="A2648">
            <v>9122</v>
          </cell>
          <cell r="B2648">
            <v>55649</v>
          </cell>
          <cell r="D2648" t="str">
            <v xml:space="preserve">CREA GTTE FOAMY P/SENS 312X                       </v>
          </cell>
          <cell r="O2648">
            <v>47400241459</v>
          </cell>
        </row>
        <row r="2649">
          <cell r="A2649">
            <v>8029</v>
          </cell>
          <cell r="B2649">
            <v>755646</v>
          </cell>
          <cell r="D2649" t="str">
            <v xml:space="preserve">CREA GTTE FOAMY REG 312X                          </v>
          </cell>
          <cell r="O2649">
            <v>47400240407</v>
          </cell>
        </row>
        <row r="2650">
          <cell r="A2650">
            <v>9357</v>
          </cell>
          <cell r="B2650">
            <v>755644</v>
          </cell>
          <cell r="D2650" t="str">
            <v xml:space="preserve">CREA GTTE FOAMY SENSITIVE 175X                    </v>
          </cell>
          <cell r="O2650">
            <v>7702018013326</v>
          </cell>
        </row>
        <row r="2651">
          <cell r="A2651">
            <v>666664</v>
          </cell>
          <cell r="B2651">
            <v>91005</v>
          </cell>
          <cell r="D2651" t="str">
            <v xml:space="preserve">CREA VENUS CREMA P/CUERO 150X                     </v>
          </cell>
          <cell r="O2651">
            <v>7500435173100</v>
          </cell>
        </row>
        <row r="2652">
          <cell r="A2652">
            <v>663744</v>
          </cell>
          <cell r="B2652">
            <v>68735009</v>
          </cell>
          <cell r="D2652" t="str">
            <v xml:space="preserve">CRED CLOSE UP ALOE FRESH 90X                      </v>
          </cell>
          <cell r="O2652">
            <v>7891150063594</v>
          </cell>
        </row>
        <row r="2653">
          <cell r="A2653">
            <v>664264</v>
          </cell>
          <cell r="B2653">
            <v>68455000</v>
          </cell>
          <cell r="D2653" t="str">
            <v xml:space="preserve">CRED CLOSE UP ANTI CARIES 70X                     </v>
          </cell>
          <cell r="O2653">
            <v>7891150055780</v>
          </cell>
        </row>
        <row r="2654">
          <cell r="A2654">
            <v>17850</v>
          </cell>
          <cell r="B2654">
            <v>68454366</v>
          </cell>
          <cell r="D2654" t="str">
            <v xml:space="preserve">CRED CLOSE UP E.FREEZE 90X                        </v>
          </cell>
          <cell r="O2654">
            <v>7791293034447</v>
          </cell>
        </row>
        <row r="2655">
          <cell r="A2655">
            <v>17855</v>
          </cell>
          <cell r="B2655">
            <v>68454365</v>
          </cell>
          <cell r="D2655" t="str">
            <v xml:space="preserve">CRED CLOSE UP MENTHOL PARA 180X                   </v>
          </cell>
          <cell r="O2655">
            <v>7791293034492</v>
          </cell>
        </row>
        <row r="2656">
          <cell r="A2656">
            <v>17851</v>
          </cell>
          <cell r="B2656">
            <v>68454370</v>
          </cell>
          <cell r="D2656" t="str">
            <v xml:space="preserve">CRED CLOSE UP MENTHOL PARAD 90X                   </v>
          </cell>
          <cell r="O2656">
            <v>7791293034454</v>
          </cell>
        </row>
        <row r="2657">
          <cell r="A2657">
            <v>17853</v>
          </cell>
          <cell r="B2657">
            <v>68454369</v>
          </cell>
          <cell r="D2657" t="str">
            <v xml:space="preserve">CRED CLOSE UP RED HOT 90X                         </v>
          </cell>
          <cell r="O2657">
            <v>7791293034478</v>
          </cell>
        </row>
        <row r="2658">
          <cell r="A2658">
            <v>664269</v>
          </cell>
          <cell r="B2658">
            <v>69602231</v>
          </cell>
          <cell r="D2658" t="str">
            <v xml:space="preserve">CRED CLOSE UP T.HORTELA 70X                       </v>
          </cell>
          <cell r="O2658">
            <v>7891150049888</v>
          </cell>
        </row>
        <row r="2659">
          <cell r="A2659">
            <v>664296</v>
          </cell>
          <cell r="B2659">
            <v>69602236</v>
          </cell>
          <cell r="D2659" t="str">
            <v xml:space="preserve">CRED CLOSE UP T.MENTA 70X                         </v>
          </cell>
          <cell r="O2659">
            <v>7891150049895</v>
          </cell>
        </row>
        <row r="2660">
          <cell r="A2660">
            <v>4184</v>
          </cell>
          <cell r="B2660">
            <v>6692</v>
          </cell>
          <cell r="D2660" t="str">
            <v xml:space="preserve">CRED COLG HERB ORIG 140X                          </v>
          </cell>
          <cell r="O2660">
            <v>7509546665900</v>
          </cell>
        </row>
        <row r="2661">
          <cell r="A2661">
            <v>17704</v>
          </cell>
          <cell r="B2661">
            <v>4955</v>
          </cell>
          <cell r="D2661" t="str">
            <v xml:space="preserve">CRED COLG INMED ORIG 90X                          </v>
          </cell>
          <cell r="O2661">
            <v>7891024041611</v>
          </cell>
        </row>
        <row r="2662">
          <cell r="A2662">
            <v>18353</v>
          </cell>
          <cell r="B2662">
            <v>6530</v>
          </cell>
          <cell r="D2662" t="str">
            <v xml:space="preserve">CRED COLG KIDS FRUT 50X                           </v>
          </cell>
          <cell r="O2662">
            <v>7891024034095</v>
          </cell>
        </row>
        <row r="2663">
          <cell r="A2663">
            <v>2141</v>
          </cell>
          <cell r="B2663">
            <v>6598</v>
          </cell>
          <cell r="D2663" t="str">
            <v xml:space="preserve">CRED COLG MAXW 180X                               </v>
          </cell>
          <cell r="O2663">
            <v>7891024123362</v>
          </cell>
        </row>
        <row r="2664">
          <cell r="A2664">
            <v>4626</v>
          </cell>
          <cell r="B2664">
            <v>4823</v>
          </cell>
          <cell r="D2664" t="str">
            <v xml:space="preserve">CRED COLG NAT EXT DETOX 90X                       </v>
          </cell>
          <cell r="O2664">
            <v>6920354822223</v>
          </cell>
        </row>
        <row r="2665">
          <cell r="A2665">
            <v>657081</v>
          </cell>
          <cell r="B2665">
            <v>3861</v>
          </cell>
          <cell r="D2665" t="str">
            <v xml:space="preserve">CRED COLG NEUTRAZ 70X                             </v>
          </cell>
          <cell r="O2665">
            <v>7891024028353</v>
          </cell>
        </row>
        <row r="2666">
          <cell r="A2666">
            <v>9370</v>
          </cell>
          <cell r="B2666">
            <v>6694</v>
          </cell>
          <cell r="D2666" t="str">
            <v xml:space="preserve">CRED COLGATE HERB BCO 90X                         </v>
          </cell>
          <cell r="O2666">
            <v>7793100111914</v>
          </cell>
        </row>
        <row r="2667">
          <cell r="A2667">
            <v>657080</v>
          </cell>
          <cell r="B2667">
            <v>6693</v>
          </cell>
          <cell r="D2667" t="str">
            <v xml:space="preserve">CRED COLGATE HERBAL 70X                           </v>
          </cell>
          <cell r="O2667">
            <v>7793100112225</v>
          </cell>
        </row>
        <row r="2668">
          <cell r="A2668">
            <v>100300</v>
          </cell>
          <cell r="B2668">
            <v>6698</v>
          </cell>
          <cell r="D2668" t="str">
            <v xml:space="preserve">CRED COLGATE LUM WHIT BRILLANT 90X                </v>
          </cell>
          <cell r="O2668">
            <v>7891024123027</v>
          </cell>
        </row>
        <row r="2669">
          <cell r="A2669">
            <v>663600</v>
          </cell>
          <cell r="B2669">
            <v>5071</v>
          </cell>
          <cell r="D2669" t="str">
            <v xml:space="preserve">CRED COLGATE LUM WHIT CARBON 90X                  </v>
          </cell>
          <cell r="O2669">
            <v>7509546651057</v>
          </cell>
        </row>
        <row r="2670">
          <cell r="A2670">
            <v>13283</v>
          </cell>
          <cell r="B2670">
            <v>6695</v>
          </cell>
          <cell r="D2670" t="str">
            <v xml:space="preserve">CRED COLGATE LUMINOUS W 140X                      </v>
          </cell>
          <cell r="O2670">
            <v>7891024005064</v>
          </cell>
        </row>
        <row r="2671">
          <cell r="A2671">
            <v>663598</v>
          </cell>
          <cell r="B2671">
            <v>5498</v>
          </cell>
          <cell r="D2671" t="str">
            <v xml:space="preserve">CRED COLGATE LUMINUS CAFE 70X                     </v>
          </cell>
          <cell r="O2671">
            <v>7509546667577</v>
          </cell>
        </row>
        <row r="2672">
          <cell r="A2672">
            <v>663596</v>
          </cell>
          <cell r="B2672">
            <v>5524</v>
          </cell>
          <cell r="D2672" t="str">
            <v xml:space="preserve">CRED COLGATE NAT CITRUS 70X                       </v>
          </cell>
          <cell r="O2672">
            <v>7509546674421</v>
          </cell>
        </row>
        <row r="2673">
          <cell r="A2673">
            <v>2873</v>
          </cell>
          <cell r="B2673">
            <v>3246</v>
          </cell>
          <cell r="D2673" t="str">
            <v xml:space="preserve">CRED COLGATE NEUTRA MTA FRESC 180X                </v>
          </cell>
          <cell r="O2673">
            <v>7891024027738</v>
          </cell>
        </row>
        <row r="2674">
          <cell r="A2674">
            <v>998</v>
          </cell>
          <cell r="B2674">
            <v>6689</v>
          </cell>
          <cell r="D2674" t="str">
            <v xml:space="preserve">CRED COLGATE ORIG ANTICAR 180X                    </v>
          </cell>
          <cell r="O2674">
            <v>7790630001401</v>
          </cell>
        </row>
        <row r="2675">
          <cell r="A2675">
            <v>2433</v>
          </cell>
          <cell r="B2675">
            <v>847</v>
          </cell>
          <cell r="D2675" t="str">
            <v xml:space="preserve">CRED COLGATE SENS PRO ORIG 110X                   </v>
          </cell>
          <cell r="O2675">
            <v>7891024132647</v>
          </cell>
        </row>
        <row r="2676">
          <cell r="A2676">
            <v>8409</v>
          </cell>
          <cell r="B2676">
            <v>3628</v>
          </cell>
          <cell r="D2676" t="str">
            <v xml:space="preserve">CRED COLGATE SENS PRO R.WHIT 110X                 </v>
          </cell>
          <cell r="O2676">
            <v>7891024124628</v>
          </cell>
        </row>
        <row r="2677">
          <cell r="A2677">
            <v>664797</v>
          </cell>
          <cell r="B2677">
            <v>6471</v>
          </cell>
          <cell r="D2677" t="str">
            <v xml:space="preserve">CRED COLGATE T12  140X                            </v>
          </cell>
          <cell r="O2677">
            <v>7509546688404</v>
          </cell>
        </row>
        <row r="2678">
          <cell r="A2678">
            <v>13125</v>
          </cell>
          <cell r="B2678">
            <v>6885</v>
          </cell>
          <cell r="D2678" t="str">
            <v xml:space="preserve">CRED COLGATE T12 C.MINT 140X                      </v>
          </cell>
          <cell r="O2678">
            <v>7891024002490</v>
          </cell>
        </row>
        <row r="2679">
          <cell r="A2679">
            <v>666970</v>
          </cell>
          <cell r="B2679">
            <v>6717</v>
          </cell>
          <cell r="D2679" t="str">
            <v xml:space="preserve">CRED COLGATE T12 CARBON ACT 90X                   </v>
          </cell>
          <cell r="O2679">
            <v>7509546686042</v>
          </cell>
        </row>
        <row r="2680">
          <cell r="A2680">
            <v>661372</v>
          </cell>
          <cell r="B2680">
            <v>6706</v>
          </cell>
          <cell r="D2680" t="str">
            <v xml:space="preserve">CRED COLGATE T12 CLEAN MINT 90X                   </v>
          </cell>
          <cell r="O2680">
            <v>7509546666105</v>
          </cell>
        </row>
        <row r="2681">
          <cell r="A2681">
            <v>661370</v>
          </cell>
          <cell r="B2681">
            <v>6703</v>
          </cell>
          <cell r="D2681" t="str">
            <v xml:space="preserve">CRED COLGATE T12 ENCIA REF 90X                    </v>
          </cell>
          <cell r="O2681">
            <v>7509546668055</v>
          </cell>
        </row>
        <row r="2682">
          <cell r="A2682">
            <v>661371</v>
          </cell>
          <cell r="B2682">
            <v>6435</v>
          </cell>
          <cell r="D2682" t="str">
            <v xml:space="preserve">CRED COLGATE T12 GEL WHITE 140X                   </v>
          </cell>
          <cell r="O2682">
            <v>7509546666082</v>
          </cell>
        </row>
        <row r="2683">
          <cell r="A2683">
            <v>666971</v>
          </cell>
          <cell r="B2683">
            <v>6887</v>
          </cell>
          <cell r="D2683" t="str">
            <v xml:space="preserve">CRED COLGATE T12 WHIT 90X                         </v>
          </cell>
          <cell r="O2683">
            <v>7509546702605</v>
          </cell>
        </row>
        <row r="2684">
          <cell r="A2684">
            <v>11850</v>
          </cell>
          <cell r="B2684">
            <v>6700</v>
          </cell>
          <cell r="D2684" t="str">
            <v xml:space="preserve">CRED COLGATE T12 WHITEN 90X                       </v>
          </cell>
          <cell r="O2684">
            <v>7891024135020</v>
          </cell>
        </row>
        <row r="2685">
          <cell r="A2685">
            <v>9421</v>
          </cell>
          <cell r="B2685">
            <v>6206</v>
          </cell>
          <cell r="D2685" t="str">
            <v xml:space="preserve">CRED COLGATE TRIP ACC MTA 180X                    </v>
          </cell>
          <cell r="O2685">
            <v>7793100111884</v>
          </cell>
        </row>
        <row r="2686">
          <cell r="A2686">
            <v>7104</v>
          </cell>
          <cell r="B2686">
            <v>6599</v>
          </cell>
          <cell r="D2686" t="str">
            <v xml:space="preserve">CRED COLGATE ULTRA BCO 90X                        </v>
          </cell>
          <cell r="O2686">
            <v>7793100111891</v>
          </cell>
        </row>
        <row r="2687">
          <cell r="A2687">
            <v>18665</v>
          </cell>
          <cell r="B2687">
            <v>6522</v>
          </cell>
          <cell r="D2687" t="str">
            <v xml:space="preserve">CRED DENT COLG HERB BLANQ 140X                    </v>
          </cell>
          <cell r="O2687">
            <v>7793100112232</v>
          </cell>
        </row>
        <row r="2688">
          <cell r="A2688">
            <v>8067</v>
          </cell>
          <cell r="B2688">
            <v>0</v>
          </cell>
          <cell r="D2688" t="str">
            <v xml:space="preserve">CRED DENT COLGATE ORIG ALC INT 180X               </v>
          </cell>
          <cell r="O2688">
            <v>7793100111563</v>
          </cell>
        </row>
        <row r="2689">
          <cell r="A2689">
            <v>8123</v>
          </cell>
          <cell r="B2689">
            <v>6699</v>
          </cell>
          <cell r="D2689" t="str">
            <v xml:space="preserve">CRED DENT COLGATE ORIG ALC INT 90X                </v>
          </cell>
          <cell r="O2689">
            <v>7793100111570</v>
          </cell>
        </row>
        <row r="2690">
          <cell r="A2690">
            <v>7029</v>
          </cell>
          <cell r="B2690">
            <v>6203</v>
          </cell>
          <cell r="D2690" t="str">
            <v xml:space="preserve">CRED DENT COLGATE TRIP ACC EXT BCRA 70X           </v>
          </cell>
          <cell r="O2690">
            <v>7509546056098</v>
          </cell>
        </row>
        <row r="2691">
          <cell r="A2691">
            <v>25484</v>
          </cell>
          <cell r="B2691">
            <v>4475</v>
          </cell>
          <cell r="D2691" t="str">
            <v xml:space="preserve">CRED DENT COLGATE TRIP ACC EXT FRES               </v>
          </cell>
          <cell r="O2691">
            <v>7509546074016</v>
          </cell>
        </row>
        <row r="2692">
          <cell r="A2692">
            <v>19599</v>
          </cell>
          <cell r="B2692">
            <v>4476</v>
          </cell>
          <cell r="D2692" t="str">
            <v xml:space="preserve">CRED DENT COLGATE TRIP ACC EXT FRES 90X           </v>
          </cell>
          <cell r="O2692">
            <v>7509546075426</v>
          </cell>
        </row>
        <row r="2693">
          <cell r="A2693">
            <v>19580</v>
          </cell>
          <cell r="B2693">
            <v>6803</v>
          </cell>
          <cell r="D2693" t="str">
            <v xml:space="preserve">CRED DENT COLGATE TRIP. ACC EXT BCRA 140X         </v>
          </cell>
          <cell r="O2693">
            <v>7509546056111</v>
          </cell>
        </row>
        <row r="2694">
          <cell r="A2694">
            <v>10403</v>
          </cell>
          <cell r="B2694">
            <v>3609</v>
          </cell>
          <cell r="D2694" t="str">
            <v xml:space="preserve">CRED DENT KOLYNOS SUP BCO  180X                   </v>
          </cell>
          <cell r="O2694">
            <v>7793100120282</v>
          </cell>
        </row>
        <row r="2695">
          <cell r="A2695">
            <v>10406</v>
          </cell>
          <cell r="B2695">
            <v>3611</v>
          </cell>
          <cell r="D2695" t="str">
            <v xml:space="preserve">CRED DENT KOLYNOS SUP BCO 90X                     </v>
          </cell>
          <cell r="O2695">
            <v>7793100120275</v>
          </cell>
        </row>
        <row r="2696">
          <cell r="A2696">
            <v>4047</v>
          </cell>
          <cell r="B2696">
            <v>6151</v>
          </cell>
          <cell r="D2696" t="str">
            <v xml:space="preserve">CRED KOLYNOS SUP BLANCO 70X                       </v>
          </cell>
          <cell r="O2696">
            <v>7793100120251</v>
          </cell>
        </row>
        <row r="2697">
          <cell r="A2697">
            <v>4368</v>
          </cell>
          <cell r="B2697">
            <v>6796</v>
          </cell>
          <cell r="D2697" t="str">
            <v xml:space="preserve">CRED ODOL DIENTES BCOS 180X                       </v>
          </cell>
          <cell r="O2697">
            <v>7793100130106</v>
          </cell>
        </row>
        <row r="2698">
          <cell r="A2698">
            <v>666329</v>
          </cell>
          <cell r="B2698">
            <v>6797</v>
          </cell>
          <cell r="D2698" t="str">
            <v xml:space="preserve">CRED ODOL DIENTES BCOS 70X                        </v>
          </cell>
          <cell r="O2698">
            <v>7509546692265</v>
          </cell>
        </row>
        <row r="2699">
          <cell r="A2699">
            <v>4359</v>
          </cell>
          <cell r="B2699">
            <v>6798</v>
          </cell>
          <cell r="D2699" t="str">
            <v xml:space="preserve">CRED ODOL DIENTES BCOS 90X                        </v>
          </cell>
          <cell r="O2699">
            <v>7793100130090</v>
          </cell>
        </row>
        <row r="2700">
          <cell r="A2700">
            <v>1017</v>
          </cell>
          <cell r="B2700">
            <v>6664</v>
          </cell>
          <cell r="D2700" t="str">
            <v xml:space="preserve">CRED ODOLITO FRUT 50X                             </v>
          </cell>
          <cell r="O2700">
            <v>7891024139165</v>
          </cell>
        </row>
        <row r="2701">
          <cell r="A2701">
            <v>663671</v>
          </cell>
          <cell r="B2701">
            <v>11284</v>
          </cell>
          <cell r="D2701" t="str">
            <v xml:space="preserve">CRED ORAL B EXTRA BLANCO 150X                     </v>
          </cell>
          <cell r="O2701">
            <v>7500435150262</v>
          </cell>
        </row>
        <row r="2702">
          <cell r="A2702">
            <v>662845</v>
          </cell>
          <cell r="B2702">
            <v>11631</v>
          </cell>
          <cell r="D2702" t="str">
            <v xml:space="preserve">CRED ORAL B EXTRA BLANCO 70X                      </v>
          </cell>
          <cell r="O2702">
            <v>7500435150248</v>
          </cell>
        </row>
        <row r="2703">
          <cell r="A2703">
            <v>17117</v>
          </cell>
          <cell r="B2703">
            <v>71734</v>
          </cell>
          <cell r="D2703" t="str">
            <v xml:space="preserve">CRED ORAL B MINNIE MICKEY MIXTO 50X               </v>
          </cell>
          <cell r="O2703">
            <v>3014260670986</v>
          </cell>
        </row>
        <row r="2704">
          <cell r="A2704">
            <v>101572</v>
          </cell>
          <cell r="B2704">
            <v>11281</v>
          </cell>
          <cell r="D2704" t="str">
            <v xml:space="preserve">CRED ORAL-B 123 150X                              </v>
          </cell>
          <cell r="O2704">
            <v>7506339363876</v>
          </cell>
        </row>
        <row r="2705">
          <cell r="A2705">
            <v>664930</v>
          </cell>
          <cell r="B2705">
            <v>11642</v>
          </cell>
          <cell r="D2705" t="str">
            <v xml:space="preserve">CRED ORAL-B 123 70X                               </v>
          </cell>
          <cell r="O2705">
            <v>7506339363883</v>
          </cell>
        </row>
        <row r="2706">
          <cell r="A2706">
            <v>101221</v>
          </cell>
          <cell r="B2706">
            <v>89452</v>
          </cell>
          <cell r="D2706" t="str">
            <v xml:space="preserve">CRED ORAL-B 3D W BRI FRESH 70X                    </v>
          </cell>
          <cell r="O2706">
            <v>7506295388487</v>
          </cell>
        </row>
        <row r="2707">
          <cell r="A2707">
            <v>663672</v>
          </cell>
          <cell r="B2707">
            <v>11638</v>
          </cell>
          <cell r="D2707" t="str">
            <v xml:space="preserve">CRED ORAL-B 4 EN 1 PASTA DENTAL 180X              </v>
          </cell>
          <cell r="O2707">
            <v>7500435204781</v>
          </cell>
        </row>
        <row r="2708">
          <cell r="A2708">
            <v>663676</v>
          </cell>
          <cell r="B2708">
            <v>11646</v>
          </cell>
          <cell r="D2708" t="str">
            <v xml:space="preserve">CRED ORAL-B 4 EN 1 PASTA DENTAL 70X               </v>
          </cell>
          <cell r="O2708">
            <v>7500435122764</v>
          </cell>
        </row>
        <row r="2709">
          <cell r="A2709">
            <v>664931</v>
          </cell>
          <cell r="B2709">
            <v>11632</v>
          </cell>
          <cell r="D2709" t="str">
            <v xml:space="preserve">CRED ORAL-B EXTRA BLANCURA 180X                   </v>
          </cell>
          <cell r="O2709">
            <v>7500435176989</v>
          </cell>
        </row>
        <row r="2710">
          <cell r="A2710">
            <v>664848</v>
          </cell>
          <cell r="B2710">
            <v>11636</v>
          </cell>
          <cell r="D2710" t="str">
            <v xml:space="preserve">CRED ORAL-B EXTRA BLANCURA BICARBONATO 70X        </v>
          </cell>
          <cell r="O2710">
            <v>7500435176972</v>
          </cell>
        </row>
        <row r="2711">
          <cell r="A2711">
            <v>664118</v>
          </cell>
          <cell r="B2711">
            <v>80301706</v>
          </cell>
          <cell r="D2711" t="str">
            <v xml:space="preserve">CRED ORAL-B FROZEN 100X                           </v>
          </cell>
          <cell r="O2711">
            <v>7506339398427</v>
          </cell>
        </row>
        <row r="2712">
          <cell r="A2712">
            <v>662928</v>
          </cell>
          <cell r="B2712">
            <v>0</v>
          </cell>
          <cell r="D2712" t="str">
            <v xml:space="preserve">CRED ORAL-B MICKEY 50X                            </v>
          </cell>
          <cell r="O2712">
            <v>7500435129503</v>
          </cell>
        </row>
        <row r="2713">
          <cell r="A2713">
            <v>662929</v>
          </cell>
          <cell r="B2713">
            <v>110141</v>
          </cell>
          <cell r="D2713" t="str">
            <v xml:space="preserve">CRED ORAL-B MINNIE 50X                            </v>
          </cell>
          <cell r="O2713">
            <v>7500435129510</v>
          </cell>
        </row>
        <row r="2714">
          <cell r="A2714">
            <v>664929</v>
          </cell>
          <cell r="B2714">
            <v>11286</v>
          </cell>
          <cell r="D2714" t="str">
            <v xml:space="preserve">CRED ORAL-B PASTA 100% 175X                       </v>
          </cell>
          <cell r="O2714">
            <v>7500435221443</v>
          </cell>
        </row>
        <row r="2715">
          <cell r="A2715">
            <v>664117</v>
          </cell>
          <cell r="B2715">
            <v>11285</v>
          </cell>
          <cell r="D2715" t="str">
            <v xml:space="preserve">CRED ORAL-B PASTA 100% 70X                        </v>
          </cell>
          <cell r="O2715">
            <v>7500435115926</v>
          </cell>
        </row>
        <row r="2716">
          <cell r="A2716">
            <v>664845</v>
          </cell>
          <cell r="B2716">
            <v>80679821</v>
          </cell>
          <cell r="D2716" t="str">
            <v xml:space="preserve">CRED ORAL-B PASTA 3D WHITE 90X                    </v>
          </cell>
          <cell r="O2716">
            <v>7500435177030</v>
          </cell>
        </row>
        <row r="2717">
          <cell r="A2717">
            <v>664932</v>
          </cell>
          <cell r="B2717">
            <v>80679820</v>
          </cell>
          <cell r="D2717" t="str">
            <v xml:space="preserve">CRED ORAL-B PASTA WHITE BRILL FRESH 2X90X         </v>
          </cell>
          <cell r="O2717">
            <v>7500435177023</v>
          </cell>
        </row>
        <row r="2718">
          <cell r="A2718">
            <v>664933</v>
          </cell>
          <cell r="B2718">
            <v>110142</v>
          </cell>
          <cell r="D2718" t="str">
            <v xml:space="preserve">CRED ORAL-B SPIDERMAN 50X                         </v>
          </cell>
          <cell r="O2718">
            <v>7500435145152</v>
          </cell>
        </row>
        <row r="2719">
          <cell r="A2719">
            <v>101983</v>
          </cell>
          <cell r="B2719">
            <v>67458792</v>
          </cell>
          <cell r="D2719" t="str">
            <v xml:space="preserve">CREM DOVE NUT ESENC P/SEC 400X                    </v>
          </cell>
          <cell r="O2719">
            <v>7501056346157</v>
          </cell>
        </row>
        <row r="2720">
          <cell r="A2720">
            <v>101984</v>
          </cell>
          <cell r="B2720">
            <v>67458789</v>
          </cell>
          <cell r="D2720" t="str">
            <v xml:space="preserve">CREM DOVE NUT INT EXT SEC 400X                    </v>
          </cell>
          <cell r="O2720">
            <v>7501056346195</v>
          </cell>
        </row>
        <row r="2721">
          <cell r="A2721">
            <v>6827</v>
          </cell>
          <cell r="B2721">
            <v>84163162</v>
          </cell>
          <cell r="D2721" t="str">
            <v xml:space="preserve">CREM PONDS REJUV DIA 100X                         </v>
          </cell>
          <cell r="O2721">
            <v>7501056330491</v>
          </cell>
        </row>
        <row r="2722">
          <cell r="A2722">
            <v>3498</v>
          </cell>
          <cell r="B2722">
            <v>84163164</v>
          </cell>
          <cell r="D2722" t="str">
            <v xml:space="preserve">CREM PONDS S NUTR 100X                            </v>
          </cell>
          <cell r="O2722">
            <v>7501056326142</v>
          </cell>
        </row>
        <row r="2723">
          <cell r="A2723">
            <v>8017</v>
          </cell>
          <cell r="B2723">
            <v>84164561</v>
          </cell>
          <cell r="D2723" t="str">
            <v xml:space="preserve">CREM ST.IVES AVE KAR 350X                         </v>
          </cell>
          <cell r="O2723">
            <v>7791520023763</v>
          </cell>
        </row>
        <row r="2724">
          <cell r="A2724">
            <v>18162</v>
          </cell>
          <cell r="B2724">
            <v>84164373</v>
          </cell>
          <cell r="D2724" t="str">
            <v xml:space="preserve">CREM ST.IVES PIEL REN 532X                        </v>
          </cell>
          <cell r="O2724">
            <v>7791293033075</v>
          </cell>
        </row>
        <row r="2725">
          <cell r="A2725">
            <v>12860</v>
          </cell>
          <cell r="B2725" t="str">
            <v xml:space="preserve">Sin Indicar         </v>
          </cell>
          <cell r="D2725" t="str">
            <v xml:space="preserve">CRET ALGABO TRAT EXT ALOE 350X                    </v>
          </cell>
          <cell r="O2725">
            <v>7791274195983</v>
          </cell>
        </row>
        <row r="2726">
          <cell r="A2726">
            <v>666645</v>
          </cell>
          <cell r="B2726">
            <v>4495</v>
          </cell>
          <cell r="D2726" t="str">
            <v xml:space="preserve">CRET PANTENE PEIN ANTI-CAIDA 300X                 </v>
          </cell>
          <cell r="O2726">
            <v>7500435248075</v>
          </cell>
        </row>
        <row r="2727">
          <cell r="A2727">
            <v>666652</v>
          </cell>
          <cell r="B2727">
            <v>75107</v>
          </cell>
          <cell r="D2727" t="str">
            <v xml:space="preserve">CRET PANTENE PEIN KERAT.REP 300X                  </v>
          </cell>
          <cell r="O2727">
            <v>7500435241076</v>
          </cell>
        </row>
        <row r="2728">
          <cell r="A2728">
            <v>12651</v>
          </cell>
          <cell r="B2728">
            <v>31801</v>
          </cell>
          <cell r="D2728" t="str">
            <v xml:space="preserve">CRET PANTENE PEIN RESTAUR 300X                    </v>
          </cell>
          <cell r="O2728">
            <v>7501006740219</v>
          </cell>
        </row>
        <row r="2729">
          <cell r="A2729">
            <v>100653</v>
          </cell>
          <cell r="B2729">
            <v>62422</v>
          </cell>
          <cell r="D2729" t="str">
            <v xml:space="preserve">CRET PANTENE TRAT HIDRAT 300X                     </v>
          </cell>
          <cell r="O2729">
            <v>7501007495712</v>
          </cell>
        </row>
        <row r="2730">
          <cell r="A2730">
            <v>13617</v>
          </cell>
          <cell r="B2730">
            <v>61035</v>
          </cell>
          <cell r="D2730" t="str">
            <v xml:space="preserve">DEAM  POETT ALEGRA TU DIA 360X                    </v>
          </cell>
          <cell r="O2730">
            <v>7793253311919</v>
          </cell>
        </row>
        <row r="2731">
          <cell r="A2731">
            <v>7405</v>
          </cell>
          <cell r="B2731">
            <v>60888</v>
          </cell>
          <cell r="D2731" t="str">
            <v xml:space="preserve">DEAM  POETT ALGODON 360X                          </v>
          </cell>
          <cell r="O2731">
            <v>7793253037499</v>
          </cell>
        </row>
        <row r="2732">
          <cell r="A2732">
            <v>930</v>
          </cell>
          <cell r="B2732">
            <v>60887</v>
          </cell>
          <cell r="D2732" t="str">
            <v xml:space="preserve">DEAM  POETT BEBE 360X                             </v>
          </cell>
          <cell r="O2732">
            <v>7793253111137</v>
          </cell>
        </row>
        <row r="2733">
          <cell r="A2733">
            <v>3328</v>
          </cell>
          <cell r="B2733">
            <v>61033</v>
          </cell>
          <cell r="D2733" t="str">
            <v xml:space="preserve">DEAM  POETT DESPERTAR ENERGIA 360X                </v>
          </cell>
          <cell r="O2733">
            <v>7793253004293</v>
          </cell>
        </row>
        <row r="2734">
          <cell r="A2734">
            <v>1975</v>
          </cell>
          <cell r="B2734">
            <v>61036</v>
          </cell>
          <cell r="D2734" t="str">
            <v xml:space="preserve">DEAM  POETT ESPIRITU PLAY 360X                    </v>
          </cell>
          <cell r="O2734">
            <v>7793253039264</v>
          </cell>
        </row>
        <row r="2735">
          <cell r="A2735">
            <v>932</v>
          </cell>
          <cell r="B2735">
            <v>60885</v>
          </cell>
          <cell r="D2735" t="str">
            <v xml:space="preserve">DEAM  POETT LAVANDA 360X                          </v>
          </cell>
          <cell r="O2735">
            <v>7793253506858</v>
          </cell>
        </row>
        <row r="2736">
          <cell r="A2736">
            <v>18492</v>
          </cell>
          <cell r="B2736" t="str">
            <v xml:space="preserve">CL0370              </v>
          </cell>
          <cell r="D2736" t="str">
            <v xml:space="preserve">DEAM  POETT LOVEVOL 360X                          </v>
          </cell>
          <cell r="O2736">
            <v>7793253002466</v>
          </cell>
        </row>
        <row r="2737">
          <cell r="A2737">
            <v>657873</v>
          </cell>
          <cell r="B2737">
            <v>315</v>
          </cell>
          <cell r="D2737" t="str">
            <v xml:space="preserve">DEAM  POETT M.AMBTE ROS/JAZ 360X                  </v>
          </cell>
          <cell r="O2737">
            <v>7793253002916</v>
          </cell>
        </row>
        <row r="2738">
          <cell r="A2738">
            <v>7353</v>
          </cell>
          <cell r="B2738">
            <v>61034</v>
          </cell>
          <cell r="D2738" t="str">
            <v xml:space="preserve">DEAM  POETT MUSICA PRIMAV 360X                    </v>
          </cell>
          <cell r="O2738">
            <v>7793253003081</v>
          </cell>
        </row>
        <row r="2739">
          <cell r="A2739">
            <v>3178</v>
          </cell>
          <cell r="B2739">
            <v>60886</v>
          </cell>
          <cell r="D2739" t="str">
            <v xml:space="preserve">DEAM  POETT PRIMAVERA 360X                        </v>
          </cell>
          <cell r="O2739">
            <v>7793253318123</v>
          </cell>
        </row>
        <row r="2740">
          <cell r="A2740">
            <v>17433</v>
          </cell>
          <cell r="B2740">
            <v>61032</v>
          </cell>
          <cell r="D2740" t="str">
            <v xml:space="preserve">DEAM  POETT SOLO PARA TI 360X                     </v>
          </cell>
          <cell r="O2740">
            <v>7793253002220</v>
          </cell>
        </row>
        <row r="2741">
          <cell r="A2741">
            <v>664346</v>
          </cell>
          <cell r="B2741">
            <v>65424807</v>
          </cell>
          <cell r="D2741" t="str">
            <v xml:space="preserve">DEAM AERO SOFT ANA Y JAZM 500X                    </v>
          </cell>
          <cell r="O2741">
            <v>7555665555554</v>
          </cell>
        </row>
        <row r="2742">
          <cell r="A2742">
            <v>664347</v>
          </cell>
          <cell r="B2742">
            <v>65424811</v>
          </cell>
          <cell r="D2742" t="str">
            <v xml:space="preserve">DEAM AERO SOFT BLANCO JENG 500X                   </v>
          </cell>
          <cell r="O2742">
            <v>7512155514118</v>
          </cell>
        </row>
        <row r="2743">
          <cell r="A2743">
            <v>664079</v>
          </cell>
          <cell r="B2743">
            <v>0</v>
          </cell>
          <cell r="D2743" t="str">
            <v xml:space="preserve">DEAM AERO SOFT CAFE Y WISHKY 500X                 </v>
          </cell>
          <cell r="O2743">
            <v>7798253906585</v>
          </cell>
        </row>
        <row r="2744">
          <cell r="A2744">
            <v>664348</v>
          </cell>
          <cell r="B2744">
            <v>65424800</v>
          </cell>
          <cell r="D2744" t="str">
            <v xml:space="preserve">DEAM AERO SOFT COCO Y MIEL 500X                   </v>
          </cell>
          <cell r="O2744">
            <v>7541151581541</v>
          </cell>
        </row>
        <row r="2745">
          <cell r="A2745">
            <v>664349</v>
          </cell>
          <cell r="B2745">
            <v>65424801</v>
          </cell>
          <cell r="D2745" t="str">
            <v xml:space="preserve">DEAM AERO SOFT DAMA LOTO 500X                     </v>
          </cell>
          <cell r="O2745">
            <v>7451335515357</v>
          </cell>
        </row>
        <row r="2746">
          <cell r="A2746">
            <v>664350</v>
          </cell>
          <cell r="B2746">
            <v>65424802</v>
          </cell>
          <cell r="D2746" t="str">
            <v xml:space="preserve">DEAM AERO SOFT DURA VAIN 500X                     </v>
          </cell>
          <cell r="O2746">
            <v>8451351681646</v>
          </cell>
        </row>
        <row r="2747">
          <cell r="A2747">
            <v>664092</v>
          </cell>
          <cell r="B2747">
            <v>65424803</v>
          </cell>
          <cell r="D2747" t="str">
            <v xml:space="preserve">DEAM AERO SOFT FRESA VAIN 500X                    </v>
          </cell>
          <cell r="O2747">
            <v>7798253903713</v>
          </cell>
        </row>
        <row r="2748">
          <cell r="A2748">
            <v>664351</v>
          </cell>
          <cell r="B2748">
            <v>65424804</v>
          </cell>
          <cell r="D2748" t="str">
            <v xml:space="preserve">DEAM AERO SOFT GARDE NARAN 500X                   </v>
          </cell>
          <cell r="O2748">
            <v>8463131812355</v>
          </cell>
        </row>
        <row r="2749">
          <cell r="A2749">
            <v>664045</v>
          </cell>
          <cell r="B2749">
            <v>0</v>
          </cell>
          <cell r="D2749" t="str">
            <v xml:space="preserve">DEAM AERO SOFT GRAN Y GROSELLA 500X               </v>
          </cell>
          <cell r="O2749">
            <v>7798253903706</v>
          </cell>
        </row>
        <row r="2750">
          <cell r="A2750">
            <v>664095</v>
          </cell>
          <cell r="B2750">
            <v>0</v>
          </cell>
          <cell r="D2750" t="str">
            <v xml:space="preserve">DEAM AERO SOFT JAZMIN Y VIOLETA 500X              </v>
          </cell>
          <cell r="O2750">
            <v>7798253906578</v>
          </cell>
        </row>
        <row r="2751">
          <cell r="A2751">
            <v>664093</v>
          </cell>
          <cell r="B2751">
            <v>65424808</v>
          </cell>
          <cell r="D2751" t="str">
            <v xml:space="preserve">DEAM AERO SOFT JENG CARDA 500X                    </v>
          </cell>
          <cell r="O2751">
            <v>7798253903720</v>
          </cell>
        </row>
        <row r="2752">
          <cell r="A2752">
            <v>664070</v>
          </cell>
          <cell r="B2752">
            <v>0</v>
          </cell>
          <cell r="D2752" t="str">
            <v xml:space="preserve">DEAM AERO SOFT LAVAN Y EUCALIP 500X               </v>
          </cell>
          <cell r="O2752">
            <v>7798253904680</v>
          </cell>
        </row>
        <row r="2753">
          <cell r="A2753">
            <v>664076</v>
          </cell>
          <cell r="B2753">
            <v>0</v>
          </cell>
          <cell r="D2753" t="str">
            <v xml:space="preserve">DEAM AERO SOFT LIRIO Y BAMBOO 500X                </v>
          </cell>
          <cell r="O2753">
            <v>7798253904659</v>
          </cell>
        </row>
        <row r="2754">
          <cell r="A2754">
            <v>664088</v>
          </cell>
          <cell r="B2754">
            <v>0</v>
          </cell>
          <cell r="D2754" t="str">
            <v xml:space="preserve">DEAM AERO SOFT MADERA Y VAIN 500X                 </v>
          </cell>
          <cell r="O2754">
            <v>7798253906608</v>
          </cell>
        </row>
        <row r="2755">
          <cell r="A2755">
            <v>664047</v>
          </cell>
          <cell r="B2755">
            <v>0</v>
          </cell>
          <cell r="D2755" t="str">
            <v xml:space="preserve">DEAM AERO SOFT MANZ Y MIEL 500X                   </v>
          </cell>
          <cell r="O2755">
            <v>7798253903737</v>
          </cell>
        </row>
        <row r="2756">
          <cell r="A2756">
            <v>664102</v>
          </cell>
          <cell r="B2756">
            <v>0</v>
          </cell>
          <cell r="D2756" t="str">
            <v xml:space="preserve">DEAM AERO SOFT MARACUYA Y MANDARI 500X            </v>
          </cell>
          <cell r="O2756">
            <v>7798253906561</v>
          </cell>
        </row>
        <row r="2757">
          <cell r="A2757">
            <v>664352</v>
          </cell>
          <cell r="B2757">
            <v>65424805</v>
          </cell>
          <cell r="D2757" t="str">
            <v xml:space="preserve">DEAM AERO SOFT MENTA LIMON 500X                   </v>
          </cell>
          <cell r="O2757">
            <v>7816148814842</v>
          </cell>
        </row>
        <row r="2758">
          <cell r="A2758">
            <v>664032</v>
          </cell>
          <cell r="B2758">
            <v>0</v>
          </cell>
          <cell r="D2758" t="str">
            <v xml:space="preserve">DEAM AERO SOFT NJA Y PIMIENTA NEGRA 500X          </v>
          </cell>
          <cell r="O2758">
            <v>7798253903584</v>
          </cell>
        </row>
        <row r="2759">
          <cell r="A2759">
            <v>664110</v>
          </cell>
          <cell r="B2759">
            <v>0</v>
          </cell>
          <cell r="D2759" t="str">
            <v xml:space="preserve">DEAM AERO SOFT PATCH Y MIRRA 500X                 </v>
          </cell>
          <cell r="O2759">
            <v>7798253906592</v>
          </cell>
        </row>
        <row r="2760">
          <cell r="A2760">
            <v>664036</v>
          </cell>
          <cell r="B2760">
            <v>0</v>
          </cell>
          <cell r="D2760" t="str">
            <v xml:space="preserve">DEAM AERO SOFT PEONIA Y GARDENIA 500X             </v>
          </cell>
          <cell r="O2760">
            <v>7798253903614</v>
          </cell>
        </row>
        <row r="2761">
          <cell r="A2761">
            <v>664068</v>
          </cell>
          <cell r="B2761">
            <v>0</v>
          </cell>
          <cell r="D2761" t="str">
            <v xml:space="preserve">DEAM AERO SOFT PEPINO Y TE VERDE 500X             </v>
          </cell>
          <cell r="O2761">
            <v>7798253904666</v>
          </cell>
        </row>
        <row r="2762">
          <cell r="A2762">
            <v>664077</v>
          </cell>
          <cell r="B2762">
            <v>0</v>
          </cell>
          <cell r="D2762" t="str">
            <v xml:space="preserve">DEAM AERO SOFT PERA Y DURAZNO 500X                </v>
          </cell>
          <cell r="O2762">
            <v>7798253904642</v>
          </cell>
        </row>
        <row r="2763">
          <cell r="A2763">
            <v>664080</v>
          </cell>
          <cell r="B2763">
            <v>0</v>
          </cell>
          <cell r="D2763" t="str">
            <v xml:space="preserve">DEAM AERO SOFT PERAS Y FLOR 500X                  </v>
          </cell>
          <cell r="O2763">
            <v>7798253906615</v>
          </cell>
        </row>
        <row r="2764">
          <cell r="A2764">
            <v>664353</v>
          </cell>
          <cell r="B2764">
            <v>65424809</v>
          </cell>
          <cell r="D2764" t="str">
            <v xml:space="preserve">DEAM AERO SOFT POME LIMA 500X                     </v>
          </cell>
          <cell r="O2764">
            <v>8484847775154</v>
          </cell>
        </row>
        <row r="2765">
          <cell r="A2765">
            <v>664075</v>
          </cell>
          <cell r="B2765">
            <v>0</v>
          </cell>
          <cell r="D2765" t="str">
            <v xml:space="preserve">DEAM AERO SOFT SAL MARINA Y LIMA 500X             </v>
          </cell>
          <cell r="O2765">
            <v>7798253904895</v>
          </cell>
        </row>
        <row r="2766">
          <cell r="A2766">
            <v>664038</v>
          </cell>
          <cell r="B2766">
            <v>0</v>
          </cell>
          <cell r="D2766" t="str">
            <v xml:space="preserve">DEAM AERO SOFT SANDALO Y VAIN 500X                </v>
          </cell>
          <cell r="O2766">
            <v>7798253903638</v>
          </cell>
        </row>
        <row r="2767">
          <cell r="A2767">
            <v>664028</v>
          </cell>
          <cell r="B2767">
            <v>0</v>
          </cell>
          <cell r="D2767" t="str">
            <v xml:space="preserve">DEAM AERO SOFT SANDIA Y PEPINO 500X               </v>
          </cell>
          <cell r="O2767">
            <v>7798253903591</v>
          </cell>
        </row>
        <row r="2768">
          <cell r="A2768">
            <v>664043</v>
          </cell>
          <cell r="B2768">
            <v>0</v>
          </cell>
          <cell r="D2768" t="str">
            <v xml:space="preserve">DEAM AERO SOFT TILO Y JENG 500X                   </v>
          </cell>
          <cell r="O2768">
            <v>7798253903669</v>
          </cell>
        </row>
        <row r="2769">
          <cell r="A2769">
            <v>664066</v>
          </cell>
          <cell r="B2769">
            <v>0</v>
          </cell>
          <cell r="D2769" t="str">
            <v xml:space="preserve">DEAM AERO SOFT VAIN Y CANELA 500X                 </v>
          </cell>
          <cell r="O2769">
            <v>7798253903744</v>
          </cell>
        </row>
        <row r="2770">
          <cell r="A2770">
            <v>664354</v>
          </cell>
          <cell r="B2770">
            <v>0</v>
          </cell>
          <cell r="D2770" t="str">
            <v xml:space="preserve">DEAM AERO SOFT VERB ROME 500X                     </v>
          </cell>
          <cell r="O2770">
            <v>5158818151218</v>
          </cell>
        </row>
        <row r="2771">
          <cell r="A2771">
            <v>664094</v>
          </cell>
          <cell r="B2771">
            <v>65435917</v>
          </cell>
          <cell r="D2771" t="str">
            <v xml:space="preserve">DEAM AERO SOFT WAHN 250X                          </v>
          </cell>
          <cell r="O2771">
            <v>7798253902198</v>
          </cell>
        </row>
        <row r="2772">
          <cell r="A2772">
            <v>664834</v>
          </cell>
          <cell r="B2772">
            <v>64329002</v>
          </cell>
          <cell r="D2772" t="str">
            <v xml:space="preserve">DEAM CIF DESINF AERO FRESC 360X                   </v>
          </cell>
          <cell r="O2772">
            <v>7791290795792</v>
          </cell>
        </row>
        <row r="2773">
          <cell r="A2773">
            <v>664833</v>
          </cell>
          <cell r="B2773">
            <v>64329001</v>
          </cell>
          <cell r="D2773" t="str">
            <v xml:space="preserve">DEAM CIF DESINF AERO LAVANDA 360X                 </v>
          </cell>
          <cell r="O2773">
            <v>7791290795785</v>
          </cell>
        </row>
        <row r="2774">
          <cell r="A2774">
            <v>664880</v>
          </cell>
          <cell r="B2774">
            <v>64329000</v>
          </cell>
          <cell r="D2774" t="str">
            <v xml:space="preserve">DEAM CIF DESINF AERO ORIG 360X                    </v>
          </cell>
          <cell r="O2774">
            <v>7791290795778</v>
          </cell>
        </row>
        <row r="2775">
          <cell r="A2775">
            <v>7050</v>
          </cell>
          <cell r="B2775">
            <v>307</v>
          </cell>
          <cell r="D2775" t="str">
            <v xml:space="preserve">DEAM GLADE ALGODON 360X                           </v>
          </cell>
          <cell r="O2775">
            <v>7790520988362</v>
          </cell>
        </row>
        <row r="2776">
          <cell r="A2776">
            <v>5756</v>
          </cell>
          <cell r="B2776">
            <v>670</v>
          </cell>
          <cell r="D2776" t="str">
            <v xml:space="preserve">DEAM GLADE CAMPOS LAV 360X                        </v>
          </cell>
          <cell r="O2776">
            <v>7790520988386</v>
          </cell>
        </row>
        <row r="2777">
          <cell r="A2777">
            <v>666292</v>
          </cell>
          <cell r="B2777">
            <v>0</v>
          </cell>
          <cell r="D2777" t="str">
            <v xml:space="preserve">DEAM S. MARZZAN ANANA COCO 270X                   </v>
          </cell>
          <cell r="O2777">
            <v>7798356302772</v>
          </cell>
        </row>
        <row r="2778">
          <cell r="A2778">
            <v>666295</v>
          </cell>
          <cell r="B2778">
            <v>0</v>
          </cell>
          <cell r="D2778" t="str">
            <v xml:space="preserve">DEAM S.MARZZAN ACQUA 270X                         </v>
          </cell>
          <cell r="O2778">
            <v>7798356303113</v>
          </cell>
        </row>
        <row r="2779">
          <cell r="A2779">
            <v>666286</v>
          </cell>
          <cell r="B2779">
            <v>0</v>
          </cell>
          <cell r="D2779" t="str">
            <v xml:space="preserve">DEAM S.MARZZAN AZAHARES 270X                      </v>
          </cell>
          <cell r="O2779">
            <v>7798356302079</v>
          </cell>
        </row>
        <row r="2780">
          <cell r="A2780">
            <v>666296</v>
          </cell>
          <cell r="B2780">
            <v>0</v>
          </cell>
          <cell r="D2780" t="str">
            <v xml:space="preserve">DEAM S.MARZZAN BURBUJA D/JAB 270X                 </v>
          </cell>
          <cell r="O2780">
            <v>7798356303120</v>
          </cell>
        </row>
        <row r="2781">
          <cell r="A2781">
            <v>666280</v>
          </cell>
          <cell r="B2781">
            <v>0</v>
          </cell>
          <cell r="D2781" t="str">
            <v xml:space="preserve">DEAM S.MARZZAN CHER 270X                          </v>
          </cell>
          <cell r="O2781">
            <v>7798356300143</v>
          </cell>
        </row>
        <row r="2782">
          <cell r="A2782">
            <v>666298</v>
          </cell>
          <cell r="B2782">
            <v>0</v>
          </cell>
          <cell r="D2782" t="str">
            <v xml:space="preserve">DEAM S.MARZZAN CITRONELLA 270X                    </v>
          </cell>
          <cell r="O2782">
            <v>7798356303267</v>
          </cell>
        </row>
        <row r="2783">
          <cell r="A2783">
            <v>666287</v>
          </cell>
          <cell r="B2783">
            <v>0</v>
          </cell>
          <cell r="D2783" t="str">
            <v xml:space="preserve">DEAM S.MARZZAN DEDITOS 270X                       </v>
          </cell>
          <cell r="O2783">
            <v>7798356302727</v>
          </cell>
        </row>
        <row r="2784">
          <cell r="A2784">
            <v>666281</v>
          </cell>
          <cell r="B2784">
            <v>0</v>
          </cell>
          <cell r="D2784" t="str">
            <v xml:space="preserve">DEAM S.MARZZAN FLOR CITRICAS 270X                 </v>
          </cell>
          <cell r="O2784">
            <v>7798356301904</v>
          </cell>
        </row>
        <row r="2785">
          <cell r="A2785">
            <v>666294</v>
          </cell>
          <cell r="B2785">
            <v>0</v>
          </cell>
          <cell r="D2785" t="str">
            <v xml:space="preserve">DEAM S.MARZZAN FLOR DE LOTO 270X                  </v>
          </cell>
          <cell r="O2785">
            <v>7798356302796</v>
          </cell>
        </row>
        <row r="2786">
          <cell r="A2786">
            <v>666291</v>
          </cell>
          <cell r="B2786">
            <v>0</v>
          </cell>
          <cell r="D2786" t="str">
            <v xml:space="preserve">DEAM S.MARZZAN FRUT.TROP 270X                     </v>
          </cell>
          <cell r="O2786">
            <v>7798356302765</v>
          </cell>
        </row>
        <row r="2787">
          <cell r="A2787">
            <v>666321</v>
          </cell>
          <cell r="B2787">
            <v>0</v>
          </cell>
          <cell r="D2787" t="str">
            <v xml:space="preserve">DEAM S.MARZZAN G.DE NARANJA 270X                  </v>
          </cell>
          <cell r="O2787">
            <v>7798356303137</v>
          </cell>
        </row>
        <row r="2788">
          <cell r="A2788">
            <v>666300</v>
          </cell>
          <cell r="B2788">
            <v>0</v>
          </cell>
          <cell r="D2788" t="str">
            <v xml:space="preserve">DEAM S.MARZZAN HIGUERA 270X                       </v>
          </cell>
          <cell r="O2788">
            <v>7798356303403</v>
          </cell>
        </row>
        <row r="2789">
          <cell r="A2789">
            <v>666288</v>
          </cell>
          <cell r="B2789">
            <v>0</v>
          </cell>
          <cell r="D2789" t="str">
            <v xml:space="preserve">DEAM S.MARZZAN LEFRANCE 270X                      </v>
          </cell>
          <cell r="O2789">
            <v>7798356302734</v>
          </cell>
        </row>
        <row r="2790">
          <cell r="A2790">
            <v>666285</v>
          </cell>
          <cell r="B2790">
            <v>0</v>
          </cell>
          <cell r="D2790" t="str">
            <v xml:space="preserve">DEAM S.MARZZAN MADERAS D/ORIENTE 270X             </v>
          </cell>
          <cell r="O2790">
            <v>7798356302062</v>
          </cell>
        </row>
        <row r="2791">
          <cell r="A2791">
            <v>666320</v>
          </cell>
          <cell r="B2791">
            <v>0</v>
          </cell>
          <cell r="D2791" t="str">
            <v xml:space="preserve">DEAM S.MARZZAN MARINA 270X                        </v>
          </cell>
          <cell r="O2791">
            <v>7798356303144</v>
          </cell>
        </row>
        <row r="2792">
          <cell r="A2792">
            <v>666293</v>
          </cell>
          <cell r="B2792">
            <v>0</v>
          </cell>
          <cell r="D2792" t="str">
            <v xml:space="preserve">DEAM S.MARZZAN NRJA PIMIENTA 270X                 </v>
          </cell>
          <cell r="O2792">
            <v>7798356302789</v>
          </cell>
        </row>
        <row r="2793">
          <cell r="A2793">
            <v>666289</v>
          </cell>
          <cell r="B2793">
            <v>0</v>
          </cell>
          <cell r="D2793" t="str">
            <v xml:space="preserve">DEAM S.MARZZAN NUBECITAS 270X                     </v>
          </cell>
          <cell r="O2793">
            <v>7798356302741</v>
          </cell>
        </row>
        <row r="2794">
          <cell r="A2794">
            <v>666322</v>
          </cell>
          <cell r="B2794">
            <v>0</v>
          </cell>
          <cell r="D2794" t="str">
            <v xml:space="preserve">DEAM S.MARZZAN PITANGA 270X                       </v>
          </cell>
          <cell r="O2794">
            <v>7798356303151</v>
          </cell>
        </row>
        <row r="2795">
          <cell r="A2795">
            <v>666297</v>
          </cell>
          <cell r="B2795">
            <v>0</v>
          </cell>
          <cell r="D2795" t="str">
            <v xml:space="preserve">DEAM S.MARZZAN SUAV.FLORAL 270X                   </v>
          </cell>
          <cell r="O2795">
            <v>7798356303168</v>
          </cell>
        </row>
        <row r="2796">
          <cell r="A2796">
            <v>666284</v>
          </cell>
          <cell r="B2796">
            <v>0</v>
          </cell>
          <cell r="D2796" t="str">
            <v xml:space="preserve">DEAM S.MARZZAN SUAVECHITO 270X                    </v>
          </cell>
          <cell r="O2796">
            <v>7798356302055</v>
          </cell>
        </row>
        <row r="2797">
          <cell r="A2797">
            <v>666290</v>
          </cell>
          <cell r="B2797">
            <v>0</v>
          </cell>
          <cell r="D2797" t="str">
            <v xml:space="preserve">DEAM S.MARZZAN SUEÑITOS 270X                      </v>
          </cell>
          <cell r="O2797">
            <v>7798356302758</v>
          </cell>
        </row>
        <row r="2798">
          <cell r="A2798">
            <v>666301</v>
          </cell>
          <cell r="B2798">
            <v>0</v>
          </cell>
          <cell r="D2798" t="str">
            <v xml:space="preserve">DEAM S.MARZZAN TE DAMASCO 270X                    </v>
          </cell>
          <cell r="O2798">
            <v>7798356303410</v>
          </cell>
        </row>
        <row r="2799">
          <cell r="A2799">
            <v>666283</v>
          </cell>
          <cell r="B2799">
            <v>0</v>
          </cell>
          <cell r="D2799" t="str">
            <v xml:space="preserve">DEAM S.MARZZAN UVA 270X                           </v>
          </cell>
          <cell r="O2799">
            <v>7798356302048</v>
          </cell>
        </row>
        <row r="2800">
          <cell r="A2800">
            <v>666299</v>
          </cell>
          <cell r="B2800">
            <v>0</v>
          </cell>
          <cell r="D2800" t="str">
            <v xml:space="preserve">DEAM S.MARZZAN VAIN.ALMENDRA 270X                 </v>
          </cell>
          <cell r="O2800">
            <v>7798356303397</v>
          </cell>
        </row>
        <row r="2801">
          <cell r="A2801">
            <v>666282</v>
          </cell>
          <cell r="B2801">
            <v>0</v>
          </cell>
          <cell r="D2801" t="str">
            <v xml:space="preserve">DEAM S.MARZZAN VERBENA 270X                       </v>
          </cell>
          <cell r="O2801">
            <v>7798356302031</v>
          </cell>
        </row>
        <row r="2802">
          <cell r="A2802">
            <v>10210</v>
          </cell>
          <cell r="B2802" t="str">
            <v xml:space="preserve">FA-48               </v>
          </cell>
          <cell r="D2802" t="str">
            <v xml:space="preserve">DEAR SAPHIRUS AUT REP BEBE 185X                   </v>
          </cell>
          <cell r="O2802">
            <v>7798184680684</v>
          </cell>
        </row>
        <row r="2803">
          <cell r="A2803">
            <v>10179</v>
          </cell>
          <cell r="B2803" t="str">
            <v xml:space="preserve">FA-12               </v>
          </cell>
          <cell r="D2803" t="str">
            <v xml:space="preserve">DEAR SAPHIRUS AUT REP VAIN 185X                   </v>
          </cell>
          <cell r="O2803">
            <v>7798184680325</v>
          </cell>
        </row>
        <row r="2804">
          <cell r="A2804">
            <v>662693</v>
          </cell>
          <cell r="B2804">
            <v>68779245</v>
          </cell>
          <cell r="D2804" t="str">
            <v xml:space="preserve">DECO AXE ANT APOLLO 150X                          </v>
          </cell>
          <cell r="O2804">
            <v>7791293043739</v>
          </cell>
        </row>
        <row r="2805">
          <cell r="A2805">
            <v>2258</v>
          </cell>
          <cell r="B2805">
            <v>68779246</v>
          </cell>
          <cell r="D2805" t="str">
            <v xml:space="preserve">DECO AXE ANT BLACK 150X                           </v>
          </cell>
          <cell r="O2805">
            <v>7791293029443</v>
          </cell>
        </row>
        <row r="2806">
          <cell r="A2806">
            <v>662694</v>
          </cell>
          <cell r="B2806">
            <v>68779244</v>
          </cell>
          <cell r="D2806" t="str">
            <v xml:space="preserve">DECO AXE ANT DARK TEMPT 150X                      </v>
          </cell>
          <cell r="O2806">
            <v>7791293043722</v>
          </cell>
        </row>
        <row r="2807">
          <cell r="A2807">
            <v>661837</v>
          </cell>
          <cell r="B2807">
            <v>68819531</v>
          </cell>
          <cell r="D2807" t="str">
            <v xml:space="preserve">DECO AXE ANT EPIC FRESH 150X                      </v>
          </cell>
          <cell r="O2807">
            <v>7791293044057</v>
          </cell>
        </row>
        <row r="2808">
          <cell r="A2808">
            <v>667134</v>
          </cell>
          <cell r="B2808">
            <v>64943434</v>
          </cell>
          <cell r="D2808" t="str">
            <v xml:space="preserve">DECO AXE ANT STICK BLUE LAVENDER 58X              </v>
          </cell>
          <cell r="O2808">
            <v>75083694</v>
          </cell>
        </row>
        <row r="2809">
          <cell r="A2809">
            <v>667135</v>
          </cell>
          <cell r="B2809">
            <v>64943430</v>
          </cell>
          <cell r="D2809" t="str">
            <v xml:space="preserve">DECO AXE ANT STICK CITRUS 58X                     </v>
          </cell>
          <cell r="O2809">
            <v>75083700</v>
          </cell>
        </row>
        <row r="2810">
          <cell r="A2810">
            <v>664987</v>
          </cell>
          <cell r="B2810">
            <v>64324913</v>
          </cell>
          <cell r="D2810" t="str">
            <v xml:space="preserve">DECO AXE BLUE LAVANDER 150X                       </v>
          </cell>
          <cell r="O2810">
            <v>7506306249981</v>
          </cell>
        </row>
        <row r="2811">
          <cell r="A2811">
            <v>664986</v>
          </cell>
          <cell r="B2811">
            <v>64324912</v>
          </cell>
          <cell r="D2811" t="str">
            <v xml:space="preserve">DECO AXE CITRUS 150X                              </v>
          </cell>
          <cell r="O2811">
            <v>7506306249974</v>
          </cell>
        </row>
        <row r="2812">
          <cell r="A2812">
            <v>13249</v>
          </cell>
          <cell r="B2812">
            <v>68779253</v>
          </cell>
          <cell r="D2812" t="str">
            <v xml:space="preserve">DECO AXE DEO APOLLO 150X                          </v>
          </cell>
          <cell r="O2812">
            <v>7791293025780</v>
          </cell>
        </row>
        <row r="2813">
          <cell r="A2813">
            <v>2236</v>
          </cell>
          <cell r="B2813">
            <v>68779254</v>
          </cell>
          <cell r="D2813" t="str">
            <v xml:space="preserve">DECO AXE DEO BLACK BZRAP 150X                     </v>
          </cell>
          <cell r="O2813">
            <v>7791293029436</v>
          </cell>
        </row>
        <row r="2814">
          <cell r="A2814">
            <v>667128</v>
          </cell>
          <cell r="B2814">
            <v>64836921</v>
          </cell>
          <cell r="D2814" t="str">
            <v xml:space="preserve">DECO AXE DEO CHERRY SPRITZ 150X                   </v>
          </cell>
          <cell r="O2814">
            <v>7506306255050</v>
          </cell>
        </row>
        <row r="2815">
          <cell r="A2815">
            <v>662162</v>
          </cell>
          <cell r="B2815">
            <v>68779255</v>
          </cell>
          <cell r="D2815" t="str">
            <v xml:space="preserve">DECO AXE DEO COLLISION 150X                       </v>
          </cell>
          <cell r="O2815">
            <v>7791293043838</v>
          </cell>
        </row>
        <row r="2816">
          <cell r="A2816">
            <v>662695</v>
          </cell>
          <cell r="B2816">
            <v>68720924</v>
          </cell>
          <cell r="D2816" t="str">
            <v xml:space="preserve">DECO AXE DEO DARK TEMPT 150X                      </v>
          </cell>
          <cell r="O2816">
            <v>7791293042718</v>
          </cell>
        </row>
        <row r="2817">
          <cell r="A2817">
            <v>661836</v>
          </cell>
          <cell r="B2817">
            <v>69707409</v>
          </cell>
          <cell r="D2817" t="str">
            <v xml:space="preserve">DECO AXE DEO EPIC FRESH 150X                      </v>
          </cell>
          <cell r="O2817">
            <v>7791293044040</v>
          </cell>
        </row>
        <row r="2818">
          <cell r="A2818">
            <v>662692</v>
          </cell>
          <cell r="B2818">
            <v>68779256</v>
          </cell>
          <cell r="D2818" t="str">
            <v xml:space="preserve">DECO AXE DEO GOLD VAINILLA 150X                   </v>
          </cell>
          <cell r="O2818">
            <v>7791293043845</v>
          </cell>
        </row>
        <row r="2819">
          <cell r="A2819">
            <v>667129</v>
          </cell>
          <cell r="B2819">
            <v>64324914</v>
          </cell>
          <cell r="D2819" t="str">
            <v xml:space="preserve">DECO AXE DEO GREEN GERANIUM 150X                  </v>
          </cell>
          <cell r="O2819">
            <v>7506306249998</v>
          </cell>
        </row>
        <row r="2820">
          <cell r="A2820">
            <v>661835</v>
          </cell>
          <cell r="B2820">
            <v>68779251</v>
          </cell>
          <cell r="D2820" t="str">
            <v xml:space="preserve">DECO AXE DEO MARINE 150X                          </v>
          </cell>
          <cell r="O2820">
            <v>7791293043791</v>
          </cell>
        </row>
        <row r="2821">
          <cell r="A2821">
            <v>667130</v>
          </cell>
          <cell r="B2821">
            <v>62731893</v>
          </cell>
          <cell r="D2821" t="str">
            <v xml:space="preserve">DECO AXE DEO MARINE 230X                          </v>
          </cell>
          <cell r="O2821">
            <v>7791293050614</v>
          </cell>
        </row>
        <row r="2822">
          <cell r="A2822">
            <v>667058</v>
          </cell>
          <cell r="B2822">
            <v>65459331</v>
          </cell>
          <cell r="D2822" t="str">
            <v xml:space="preserve">DECO AXE DEO MASRHMALLOW 150X                     </v>
          </cell>
          <cell r="O2822">
            <v>7506306256934</v>
          </cell>
        </row>
        <row r="2823">
          <cell r="A2823">
            <v>667131</v>
          </cell>
          <cell r="B2823">
            <v>62731894</v>
          </cell>
          <cell r="D2823" t="str">
            <v xml:space="preserve">DECO AXE DEO MUSK 230X                            </v>
          </cell>
          <cell r="O2823">
            <v>7791293050607</v>
          </cell>
        </row>
        <row r="2824">
          <cell r="A2824">
            <v>667133</v>
          </cell>
          <cell r="B2824">
            <v>64836923</v>
          </cell>
          <cell r="D2824" t="str">
            <v xml:space="preserve">DECO AXE DEO PEACH INFUS 150X                     </v>
          </cell>
          <cell r="O2824">
            <v>7506306255067</v>
          </cell>
        </row>
        <row r="2825">
          <cell r="A2825">
            <v>667059</v>
          </cell>
          <cell r="B2825">
            <v>65459329</v>
          </cell>
          <cell r="D2825" t="str">
            <v xml:space="preserve">DECO AXE DEO WHITE VETIVER 150X                   </v>
          </cell>
          <cell r="O2825">
            <v>7506306256927</v>
          </cell>
        </row>
        <row r="2826">
          <cell r="A2826">
            <v>662502</v>
          </cell>
          <cell r="B2826">
            <v>68779252</v>
          </cell>
          <cell r="D2826" t="str">
            <v xml:space="preserve">DECO AXE MUSK 150X                                </v>
          </cell>
          <cell r="O2826">
            <v>7791293043807</v>
          </cell>
        </row>
        <row r="2827">
          <cell r="A2827">
            <v>664620</v>
          </cell>
          <cell r="B2827">
            <v>69673058</v>
          </cell>
          <cell r="D2827" t="str">
            <v xml:space="preserve">DECO DOVE ANT INVISIBLE DRY 150X                  </v>
          </cell>
          <cell r="O2827">
            <v>7791293048031</v>
          </cell>
        </row>
        <row r="2828">
          <cell r="A2828">
            <v>662714</v>
          </cell>
          <cell r="B2828">
            <v>69580999</v>
          </cell>
          <cell r="D2828" t="str">
            <v xml:space="preserve">DECO DOVE WM ORIGINAL 150X                        </v>
          </cell>
          <cell r="O2828">
            <v>7791293046228</v>
          </cell>
        </row>
        <row r="2829">
          <cell r="A2829">
            <v>661664</v>
          </cell>
          <cell r="B2829">
            <v>69717133</v>
          </cell>
          <cell r="D2829" t="str">
            <v xml:space="preserve">DECO DOVE WM ORIGINAL 250X                        </v>
          </cell>
          <cell r="O2829">
            <v>7791293043920</v>
          </cell>
        </row>
        <row r="2830">
          <cell r="A2830">
            <v>662266</v>
          </cell>
          <cell r="B2830">
            <v>69581000</v>
          </cell>
          <cell r="D2830" t="str">
            <v xml:space="preserve">DECO DOVE WM PEPINO 150X                          </v>
          </cell>
          <cell r="O2830">
            <v>7791293046235</v>
          </cell>
        </row>
        <row r="2831">
          <cell r="A2831">
            <v>666726</v>
          </cell>
          <cell r="B2831">
            <v>64913256</v>
          </cell>
          <cell r="D2831" t="str">
            <v xml:space="preserve">DECO REXONA A.BODY OCEANRUSH 150X                 </v>
          </cell>
          <cell r="O2831">
            <v>7791293051574</v>
          </cell>
        </row>
        <row r="2832">
          <cell r="A2832">
            <v>666725</v>
          </cell>
          <cell r="B2832">
            <v>64913244</v>
          </cell>
          <cell r="D2832" t="str">
            <v xml:space="preserve">DECO REXONA A.BODY WILDROSE 150X                  </v>
          </cell>
          <cell r="O2832">
            <v>7791293051543</v>
          </cell>
        </row>
        <row r="2833">
          <cell r="A2833">
            <v>7521</v>
          </cell>
          <cell r="B2833">
            <v>6047</v>
          </cell>
          <cell r="D2833" t="str">
            <v xml:space="preserve">DESA CHESTER ICE 150X                             </v>
          </cell>
          <cell r="O2833">
            <v>7791600071417</v>
          </cell>
        </row>
        <row r="2834">
          <cell r="A2834">
            <v>760</v>
          </cell>
          <cell r="B2834">
            <v>19237</v>
          </cell>
          <cell r="D2834" t="str">
            <v xml:space="preserve">DESA COLBERT 150X                                 </v>
          </cell>
          <cell r="O2834">
            <v>7791600192372</v>
          </cell>
        </row>
        <row r="2835">
          <cell r="A2835">
            <v>7531</v>
          </cell>
          <cell r="B2835">
            <v>57153</v>
          </cell>
          <cell r="D2835" t="str">
            <v xml:space="preserve">DESA COLBERT PINO 150X                            </v>
          </cell>
          <cell r="O2835">
            <v>7791600571535</v>
          </cell>
        </row>
        <row r="2836">
          <cell r="A2836">
            <v>7528</v>
          </cell>
          <cell r="B2836">
            <v>8712</v>
          </cell>
          <cell r="D2836" t="str">
            <v xml:space="preserve">DESA COLBERT US 150X                              </v>
          </cell>
          <cell r="O2836">
            <v>7791600098612</v>
          </cell>
        </row>
        <row r="2837">
          <cell r="A2837">
            <v>762</v>
          </cell>
          <cell r="B2837">
            <v>7038</v>
          </cell>
          <cell r="D2837" t="str">
            <v xml:space="preserve">DESA CRANDALL 150X                                </v>
          </cell>
          <cell r="O2837">
            <v>7791600070915</v>
          </cell>
        </row>
        <row r="2838">
          <cell r="A2838">
            <v>664677</v>
          </cell>
          <cell r="B2838">
            <v>48766</v>
          </cell>
          <cell r="D2838" t="str">
            <v xml:space="preserve">DESA CURITAS PEDICO FOOT DEF 150X                 </v>
          </cell>
          <cell r="O2838">
            <v>4005800274411</v>
          </cell>
        </row>
        <row r="2839">
          <cell r="A2839">
            <v>664678</v>
          </cell>
          <cell r="B2839">
            <v>48574</v>
          </cell>
          <cell r="D2839" t="str">
            <v xml:space="preserve">DESA CURITAS PEDICO SILVER ACT 150X               </v>
          </cell>
          <cell r="O2839">
            <v>4005800317798</v>
          </cell>
        </row>
        <row r="2840">
          <cell r="A2840">
            <v>662164</v>
          </cell>
          <cell r="B2840">
            <v>68740184</v>
          </cell>
          <cell r="D2840" t="str">
            <v xml:space="preserve">DESA DOVE MEN EXTRA FRESH 150X                    </v>
          </cell>
          <cell r="O2840">
            <v>7791293043227</v>
          </cell>
        </row>
        <row r="2841">
          <cell r="A2841">
            <v>662268</v>
          </cell>
          <cell r="B2841">
            <v>69581004</v>
          </cell>
          <cell r="D2841" t="str">
            <v xml:space="preserve">DESA DOVE WM COCO 150X                            </v>
          </cell>
          <cell r="O2841">
            <v>7791293046273</v>
          </cell>
        </row>
        <row r="2842">
          <cell r="A2842">
            <v>7145</v>
          </cell>
          <cell r="B2842">
            <v>84166223</v>
          </cell>
          <cell r="D2842" t="str">
            <v xml:space="preserve">DESA DOVE WM DER ACL 89X                          </v>
          </cell>
          <cell r="O2842">
            <v>7791293998619</v>
          </cell>
        </row>
        <row r="2843">
          <cell r="A2843">
            <v>101023</v>
          </cell>
          <cell r="B2843">
            <v>67453565</v>
          </cell>
          <cell r="D2843" t="str">
            <v xml:space="preserve">DESA DOVE WM DURA VERBEN 86X                      </v>
          </cell>
          <cell r="O2843">
            <v>7791293036656</v>
          </cell>
        </row>
        <row r="2844">
          <cell r="A2844">
            <v>660142</v>
          </cell>
          <cell r="B2844">
            <v>69717129</v>
          </cell>
          <cell r="D2844" t="str">
            <v xml:space="preserve">DESA DOVE WM GRANADA 150X                         </v>
          </cell>
          <cell r="O2844">
            <v>7791293040042</v>
          </cell>
        </row>
        <row r="2845">
          <cell r="A2845">
            <v>662715</v>
          </cell>
          <cell r="B2845">
            <v>69581005</v>
          </cell>
          <cell r="D2845" t="str">
            <v xml:space="preserve">DESA DOVE WM INVISIBLE DRY 150X                   </v>
          </cell>
          <cell r="O2845">
            <v>7791293046280</v>
          </cell>
        </row>
        <row r="2846">
          <cell r="A2846">
            <v>662759</v>
          </cell>
          <cell r="B2846">
            <v>69581003</v>
          </cell>
          <cell r="D2846" t="str">
            <v xml:space="preserve">DESA DOVE WM PERA 150X                            </v>
          </cell>
          <cell r="O2846">
            <v>7791293046266</v>
          </cell>
        </row>
        <row r="2847">
          <cell r="A2847">
            <v>18610</v>
          </cell>
          <cell r="B2847">
            <v>0</v>
          </cell>
          <cell r="D2847" t="str">
            <v xml:space="preserve">DESA DOVE WM PERA 89X                             </v>
          </cell>
          <cell r="O2847">
            <v>7791293034584</v>
          </cell>
        </row>
        <row r="2848">
          <cell r="A2848">
            <v>662267</v>
          </cell>
          <cell r="B2848">
            <v>69581001</v>
          </cell>
          <cell r="D2848" t="str">
            <v xml:space="preserve">DESA DOVE WM POMELO 150X                          </v>
          </cell>
          <cell r="O2848">
            <v>7791293046242</v>
          </cell>
        </row>
        <row r="2849">
          <cell r="A2849">
            <v>14721</v>
          </cell>
          <cell r="B2849">
            <v>3723</v>
          </cell>
          <cell r="D2849" t="str">
            <v xml:space="preserve">DESA KEVIN 150X                                   </v>
          </cell>
          <cell r="O2849">
            <v>7791600037239</v>
          </cell>
        </row>
        <row r="2850">
          <cell r="A2850">
            <v>14725</v>
          </cell>
          <cell r="B2850">
            <v>60335</v>
          </cell>
          <cell r="D2850" t="str">
            <v xml:space="preserve">DESA KEVIN SPIRIT 150X                            </v>
          </cell>
          <cell r="O2850">
            <v>7791600603359</v>
          </cell>
        </row>
        <row r="2851">
          <cell r="A2851">
            <v>8049</v>
          </cell>
          <cell r="B2851">
            <v>59534</v>
          </cell>
          <cell r="D2851" t="str">
            <v xml:space="preserve">DESA MUJERCITAS 123X                              </v>
          </cell>
          <cell r="O2851">
            <v>7791600595340</v>
          </cell>
        </row>
        <row r="2852">
          <cell r="A2852">
            <v>666864</v>
          </cell>
          <cell r="B2852">
            <v>822410</v>
          </cell>
          <cell r="D2852" t="str">
            <v xml:space="preserve">DESA NIVEA ANT MEN BLACK WHITE 150X               </v>
          </cell>
          <cell r="O2852">
            <v>4005808980239</v>
          </cell>
        </row>
        <row r="2853">
          <cell r="A2853">
            <v>666859</v>
          </cell>
          <cell r="B2853">
            <v>800270</v>
          </cell>
          <cell r="D2853" t="str">
            <v xml:space="preserve">DESA NIVEA ANT MEN DEEP DARKWOD 150X              </v>
          </cell>
          <cell r="O2853">
            <v>4006000196091</v>
          </cell>
        </row>
        <row r="2854">
          <cell r="A2854">
            <v>3824</v>
          </cell>
          <cell r="B2854">
            <v>85996</v>
          </cell>
          <cell r="D2854" t="str">
            <v xml:space="preserve">DESA NIVEA ANT MEN DRY FRESH 150X                 </v>
          </cell>
          <cell r="O2854">
            <v>3824111111113</v>
          </cell>
        </row>
        <row r="2855">
          <cell r="A2855">
            <v>666863</v>
          </cell>
          <cell r="B2855">
            <v>816020</v>
          </cell>
          <cell r="D2855" t="str">
            <v xml:space="preserve">DESA NIVEA ANT MEN DRY IMPACT 150X                </v>
          </cell>
          <cell r="O2855">
            <v>4005808979677</v>
          </cell>
        </row>
        <row r="2856">
          <cell r="A2856">
            <v>666861</v>
          </cell>
          <cell r="B2856">
            <v>859420</v>
          </cell>
          <cell r="D2856" t="str">
            <v xml:space="preserve">DESA NIVEA ANT MEN PROT AND CARE 150X             </v>
          </cell>
          <cell r="O2856">
            <v>4005900353054</v>
          </cell>
        </row>
        <row r="2857">
          <cell r="A2857">
            <v>20395</v>
          </cell>
          <cell r="B2857">
            <v>0</v>
          </cell>
          <cell r="D2857" t="str">
            <v xml:space="preserve">DESA NIVEA ANT MEN PROT&amp;CARE 150X                 </v>
          </cell>
          <cell r="O2857">
            <v>4005900929143</v>
          </cell>
        </row>
        <row r="2858">
          <cell r="A2858">
            <v>666860</v>
          </cell>
          <cell r="B2858">
            <v>829800</v>
          </cell>
          <cell r="D2858" t="str">
            <v xml:space="preserve">DESA NIVEA ANT MEN SENS CONTROL 150X              </v>
          </cell>
          <cell r="O2858">
            <v>7791969029807</v>
          </cell>
        </row>
        <row r="2859">
          <cell r="A2859">
            <v>6316</v>
          </cell>
          <cell r="B2859">
            <v>0</v>
          </cell>
          <cell r="D2859" t="str">
            <v xml:space="preserve">DESA NIVEA ANT MEN SENS PROT 150X                 </v>
          </cell>
          <cell r="O2859">
            <v>4005900929150</v>
          </cell>
        </row>
        <row r="2860">
          <cell r="A2860">
            <v>7780</v>
          </cell>
          <cell r="B2860">
            <v>82267</v>
          </cell>
          <cell r="D2860" t="str">
            <v xml:space="preserve">DESA NIVEA ANT MEN STRESS 150X                    </v>
          </cell>
          <cell r="O2860">
            <v>4005808715695</v>
          </cell>
        </row>
        <row r="2861">
          <cell r="A2861">
            <v>666869</v>
          </cell>
          <cell r="B2861">
            <v>822370</v>
          </cell>
          <cell r="D2861" t="str">
            <v xml:space="preserve">DESA NIVEA ANT WM BLACK WHITE 150X                </v>
          </cell>
          <cell r="O2861">
            <v>4005808979813</v>
          </cell>
        </row>
        <row r="2862">
          <cell r="A2862">
            <v>666867</v>
          </cell>
          <cell r="B2862">
            <v>816030</v>
          </cell>
          <cell r="D2862" t="str">
            <v xml:space="preserve">DESA NIVEA ANT WM DRY COMFORT 150X                </v>
          </cell>
          <cell r="O2862">
            <v>4006000196107</v>
          </cell>
        </row>
        <row r="2863">
          <cell r="A2863">
            <v>662106</v>
          </cell>
          <cell r="B2863">
            <v>88696</v>
          </cell>
          <cell r="D2863" t="str">
            <v xml:space="preserve">DESA NIVEA ANT WM DRY FRESH 150X                  </v>
          </cell>
          <cell r="O2863">
            <v>4005900901361</v>
          </cell>
        </row>
        <row r="2864">
          <cell r="A2864">
            <v>662105</v>
          </cell>
          <cell r="B2864">
            <v>0</v>
          </cell>
          <cell r="D2864" t="str">
            <v xml:space="preserve">DESA NIVEA ANT WM FRESH COCO 150X                 </v>
          </cell>
          <cell r="O2864">
            <v>4005900901323</v>
          </cell>
        </row>
        <row r="2865">
          <cell r="A2865">
            <v>666865</v>
          </cell>
          <cell r="B2865">
            <v>853240</v>
          </cell>
          <cell r="D2865" t="str">
            <v xml:space="preserve">DESA NIVEA ANT WM FRESH COCO 150X                 </v>
          </cell>
          <cell r="O2865">
            <v>4006000196084</v>
          </cell>
        </row>
        <row r="2866">
          <cell r="A2866">
            <v>666868</v>
          </cell>
          <cell r="B2866">
            <v>837310</v>
          </cell>
          <cell r="D2866" t="str">
            <v xml:space="preserve">DESA NIVEA ANT WM PEARL BEAUT 150X                </v>
          </cell>
          <cell r="O2866">
            <v>4005808837311</v>
          </cell>
        </row>
        <row r="2867">
          <cell r="A2867">
            <v>7677</v>
          </cell>
          <cell r="B2867">
            <v>0</v>
          </cell>
          <cell r="D2867" t="str">
            <v xml:space="preserve">DESA NIVEA ANT WM PEARL&amp;BEAUT 150X                </v>
          </cell>
          <cell r="O2867">
            <v>4005900221155</v>
          </cell>
        </row>
        <row r="2868">
          <cell r="A2868">
            <v>666866</v>
          </cell>
          <cell r="B2868">
            <v>800130</v>
          </cell>
          <cell r="D2868" t="str">
            <v xml:space="preserve">DESA NIVEA ANT WM PROT CARE 150X                  </v>
          </cell>
          <cell r="O2868">
            <v>4005900122186</v>
          </cell>
        </row>
        <row r="2869">
          <cell r="A2869">
            <v>665574</v>
          </cell>
          <cell r="B2869">
            <v>85345</v>
          </cell>
          <cell r="D2869" t="str">
            <v xml:space="preserve">DESA NIVEA ANT WN PEARL BEAUT INTENSE 150X        </v>
          </cell>
          <cell r="O2869">
            <v>4005900985705</v>
          </cell>
        </row>
        <row r="2870">
          <cell r="A2870">
            <v>661841</v>
          </cell>
          <cell r="B2870">
            <v>0</v>
          </cell>
          <cell r="D2870" t="str">
            <v xml:space="preserve">DESA NIVEA MEN ACTIVE DRY 150X                    </v>
          </cell>
          <cell r="O2870">
            <v>4005900901347</v>
          </cell>
        </row>
        <row r="2871">
          <cell r="A2871">
            <v>661843</v>
          </cell>
          <cell r="B2871">
            <v>85974</v>
          </cell>
          <cell r="D2871" t="str">
            <v xml:space="preserve">DESA NIVEA MEN BYN FRESH 150X                     </v>
          </cell>
          <cell r="O2871">
            <v>7791969001032</v>
          </cell>
        </row>
        <row r="2872">
          <cell r="A2872">
            <v>661844</v>
          </cell>
          <cell r="B2872">
            <v>95670</v>
          </cell>
          <cell r="D2872" t="str">
            <v xml:space="preserve">DESA NIVEA MEN DEEP BEAT 150X                     </v>
          </cell>
          <cell r="O2872">
            <v>4005900901392</v>
          </cell>
        </row>
        <row r="2873">
          <cell r="A2873">
            <v>662097</v>
          </cell>
          <cell r="B2873">
            <v>0</v>
          </cell>
          <cell r="D2873" t="str">
            <v xml:space="preserve">DESA NIVEA MEN DEEP ORIG 150X                     </v>
          </cell>
          <cell r="O2873">
            <v>4005900901378</v>
          </cell>
        </row>
        <row r="2874">
          <cell r="A2874">
            <v>661850</v>
          </cell>
          <cell r="B2874">
            <v>82282</v>
          </cell>
          <cell r="D2874" t="str">
            <v xml:space="preserve">DESA NIVEA WM BLAC&amp;WHT SEDA 150X                  </v>
          </cell>
          <cell r="O2874">
            <v>4005900901309</v>
          </cell>
        </row>
        <row r="2875">
          <cell r="A2875">
            <v>661840</v>
          </cell>
          <cell r="B2875">
            <v>0</v>
          </cell>
          <cell r="D2875" t="str">
            <v xml:space="preserve">DESA NIVEA WM BLACK PEARL 150X                    </v>
          </cell>
          <cell r="O2875">
            <v>6618401111115</v>
          </cell>
        </row>
        <row r="2876">
          <cell r="A2876">
            <v>661839</v>
          </cell>
          <cell r="B2876">
            <v>88674</v>
          </cell>
          <cell r="D2876" t="str">
            <v xml:space="preserve">DESA NIVEA WM BYN FRESH 150X                      </v>
          </cell>
          <cell r="O2876">
            <v>4005900901354</v>
          </cell>
        </row>
        <row r="2877">
          <cell r="A2877">
            <v>7409</v>
          </cell>
          <cell r="B2877">
            <v>0</v>
          </cell>
          <cell r="D2877" t="str">
            <v xml:space="preserve">DESA NIVEA WM PROT CARE 150X                      </v>
          </cell>
          <cell r="O2877">
            <v>4005900973795</v>
          </cell>
        </row>
        <row r="2878">
          <cell r="A2878">
            <v>776</v>
          </cell>
          <cell r="B2878">
            <v>17335</v>
          </cell>
          <cell r="D2878" t="str">
            <v xml:space="preserve">DESA PACO 150X                                    </v>
          </cell>
          <cell r="O2878">
            <v>7791600173357</v>
          </cell>
        </row>
        <row r="2879">
          <cell r="A2879">
            <v>14713</v>
          </cell>
          <cell r="B2879">
            <v>62024</v>
          </cell>
          <cell r="D2879" t="str">
            <v xml:space="preserve">DESA PACO FUTBOL 150X                             </v>
          </cell>
          <cell r="O2879">
            <v>7791600620240</v>
          </cell>
        </row>
        <row r="2880">
          <cell r="A2880">
            <v>11835</v>
          </cell>
          <cell r="B2880">
            <v>12723</v>
          </cell>
          <cell r="D2880" t="str">
            <v xml:space="preserve">DESA PACO SURF 150X                               </v>
          </cell>
          <cell r="O2880">
            <v>7791600127237</v>
          </cell>
        </row>
        <row r="2881">
          <cell r="A2881">
            <v>20225</v>
          </cell>
          <cell r="B2881">
            <v>69650956</v>
          </cell>
          <cell r="D2881" t="str">
            <v xml:space="preserve">DESA PATRICHS AVIATOR 97X                         </v>
          </cell>
          <cell r="O2881">
            <v>7791293035963</v>
          </cell>
        </row>
        <row r="2882">
          <cell r="A2882">
            <v>6423</v>
          </cell>
          <cell r="B2882">
            <v>69650957</v>
          </cell>
          <cell r="D2882" t="str">
            <v xml:space="preserve">DESA PATRICHS BLACKLB 97X                         </v>
          </cell>
          <cell r="O2882">
            <v>7791293689135</v>
          </cell>
        </row>
        <row r="2883">
          <cell r="A2883">
            <v>660146</v>
          </cell>
          <cell r="B2883">
            <v>69650960</v>
          </cell>
          <cell r="D2883" t="str">
            <v xml:space="preserve">DESA PATRICHS GRANDP 147X                         </v>
          </cell>
          <cell r="O2883">
            <v>7791293037929</v>
          </cell>
        </row>
        <row r="2884">
          <cell r="A2884">
            <v>20224</v>
          </cell>
          <cell r="B2884">
            <v>67954766</v>
          </cell>
          <cell r="D2884" t="str">
            <v xml:space="preserve">DESA PATRICHS GRANPR 97X                          </v>
          </cell>
          <cell r="O2884">
            <v>7791293035949</v>
          </cell>
        </row>
        <row r="2885">
          <cell r="A2885">
            <v>6424</v>
          </cell>
          <cell r="B2885">
            <v>84168073</v>
          </cell>
          <cell r="D2885" t="str">
            <v xml:space="preserve">DESA PATRICHS L`UOMO 105X                         </v>
          </cell>
          <cell r="O2885">
            <v>7791293689111</v>
          </cell>
        </row>
        <row r="2886">
          <cell r="A2886">
            <v>667188</v>
          </cell>
          <cell r="B2886">
            <v>9850067</v>
          </cell>
          <cell r="D2886" t="str">
            <v xml:space="preserve">DESA PLUSBELLE ANT ORIGINAL 150X                  </v>
          </cell>
          <cell r="O2886">
            <v>7790740500672</v>
          </cell>
        </row>
        <row r="2887">
          <cell r="A2887">
            <v>667189</v>
          </cell>
          <cell r="B2887">
            <v>9850070</v>
          </cell>
          <cell r="D2887" t="str">
            <v xml:space="preserve">DESA PLUSBELLE ROLL ORIGINAL 150X                 </v>
          </cell>
          <cell r="O2887">
            <v>77976468</v>
          </cell>
        </row>
        <row r="2888">
          <cell r="A2888">
            <v>18182</v>
          </cell>
          <cell r="B2888">
            <v>84171186</v>
          </cell>
          <cell r="D2888" t="str">
            <v xml:space="preserve">DESA REX COMP WM ANTIB INV 85X                    </v>
          </cell>
          <cell r="O2888">
            <v>77954107</v>
          </cell>
        </row>
        <row r="2889">
          <cell r="A2889">
            <v>8293</v>
          </cell>
          <cell r="B2889">
            <v>84160580</v>
          </cell>
          <cell r="D2889" t="str">
            <v xml:space="preserve">DESA REX COMP WM EMOT 85X                         </v>
          </cell>
          <cell r="O2889">
            <v>77942289</v>
          </cell>
        </row>
        <row r="2890">
          <cell r="A2890">
            <v>8304</v>
          </cell>
          <cell r="B2890">
            <v>84160040</v>
          </cell>
          <cell r="D2890" t="str">
            <v xml:space="preserve">DESA REX COMP WM POW 85X                          </v>
          </cell>
          <cell r="O2890">
            <v>77942234</v>
          </cell>
        </row>
        <row r="2891">
          <cell r="A2891">
            <v>9582</v>
          </cell>
          <cell r="B2891">
            <v>67578739</v>
          </cell>
          <cell r="D2891" t="str">
            <v xml:space="preserve">DESA REX EFFICIENT SPORT 153X                     </v>
          </cell>
          <cell r="O2891">
            <v>7791293037363</v>
          </cell>
        </row>
        <row r="2892">
          <cell r="A2892">
            <v>662166</v>
          </cell>
          <cell r="B2892">
            <v>68917334</v>
          </cell>
          <cell r="D2892" t="str">
            <v xml:space="preserve">DESA REXONA MEN 150X                              </v>
          </cell>
          <cell r="O2892">
            <v>7791293045115</v>
          </cell>
        </row>
        <row r="2893">
          <cell r="A2893">
            <v>662165</v>
          </cell>
          <cell r="B2893">
            <v>68917328</v>
          </cell>
          <cell r="D2893" t="str">
            <v xml:space="preserve">DESA REXONA MEN ANTIBAC 150X                      </v>
          </cell>
          <cell r="O2893">
            <v>7791293045078</v>
          </cell>
        </row>
        <row r="2894">
          <cell r="A2894">
            <v>662254</v>
          </cell>
          <cell r="B2894">
            <v>68917331</v>
          </cell>
          <cell r="D2894" t="str">
            <v xml:space="preserve">DESA REXONA MEN FUTBOL 150x                       </v>
          </cell>
          <cell r="O2894">
            <v>7791293045085</v>
          </cell>
        </row>
        <row r="2895">
          <cell r="A2895">
            <v>662167</v>
          </cell>
          <cell r="B2895">
            <v>68917343</v>
          </cell>
          <cell r="D2895" t="str">
            <v xml:space="preserve">DESA REXONA MEN INVISIBLE 150X                    </v>
          </cell>
          <cell r="O2895">
            <v>7791293045177</v>
          </cell>
        </row>
        <row r="2896">
          <cell r="A2896">
            <v>664878</v>
          </cell>
          <cell r="B2896">
            <v>62684002</v>
          </cell>
          <cell r="D2896" t="str">
            <v xml:space="preserve">DESA REXONA MEN JULIAN 150X                       </v>
          </cell>
          <cell r="O2896">
            <v>7791293050522</v>
          </cell>
        </row>
        <row r="2897">
          <cell r="A2897">
            <v>662185</v>
          </cell>
          <cell r="B2897">
            <v>68927907</v>
          </cell>
          <cell r="D2897" t="str">
            <v xml:space="preserve">DESA REXONA MEN SENSITIVE 150X                    </v>
          </cell>
          <cell r="O2897">
            <v>7791293045559</v>
          </cell>
        </row>
        <row r="2898">
          <cell r="A2898">
            <v>662183</v>
          </cell>
          <cell r="B2898">
            <v>68917332</v>
          </cell>
          <cell r="D2898" t="str">
            <v xml:space="preserve">DESA REXONA MEN V8 150X                           </v>
          </cell>
          <cell r="O2898">
            <v>7791293045092</v>
          </cell>
        </row>
        <row r="2899">
          <cell r="A2899">
            <v>662722</v>
          </cell>
          <cell r="B2899">
            <v>69791947</v>
          </cell>
          <cell r="D2899" t="str">
            <v xml:space="preserve">DESA REXONA MEN V8 50X                            </v>
          </cell>
          <cell r="O2899">
            <v>0</v>
          </cell>
        </row>
        <row r="2900">
          <cell r="A2900">
            <v>662184</v>
          </cell>
          <cell r="B2900">
            <v>68917333</v>
          </cell>
          <cell r="D2900" t="str">
            <v xml:space="preserve">DESA REXONA MEN XTRACOOL 150X                     </v>
          </cell>
          <cell r="O2900">
            <v>7791293045108</v>
          </cell>
        </row>
        <row r="2901">
          <cell r="A2901">
            <v>659851</v>
          </cell>
          <cell r="B2901">
            <v>68846332</v>
          </cell>
          <cell r="D2901" t="str">
            <v xml:space="preserve">DESA REXONA ODORONO AER 150X                      </v>
          </cell>
          <cell r="O2901">
            <v>7791293039732</v>
          </cell>
        </row>
        <row r="2902">
          <cell r="A2902">
            <v>662256</v>
          </cell>
          <cell r="B2902">
            <v>68917338</v>
          </cell>
          <cell r="D2902" t="str">
            <v xml:space="preserve">DESA REXONA WM ACTIVE E. 150X                     </v>
          </cell>
          <cell r="O2902">
            <v>7791293045153</v>
          </cell>
        </row>
        <row r="2903">
          <cell r="A2903">
            <v>662169</v>
          </cell>
          <cell r="B2903">
            <v>68917335</v>
          </cell>
          <cell r="D2903" t="str">
            <v xml:space="preserve">DESA REXONA WM ANTIBAC 150X                       </v>
          </cell>
          <cell r="O2903">
            <v>7791293045122</v>
          </cell>
        </row>
        <row r="2904">
          <cell r="A2904">
            <v>662257</v>
          </cell>
          <cell r="B2904">
            <v>69777468</v>
          </cell>
          <cell r="D2904" t="str">
            <v xml:space="preserve">DESA REXONA WM BAMBOO 150X                        </v>
          </cell>
          <cell r="O2904">
            <v>7791293045160</v>
          </cell>
        </row>
        <row r="2905">
          <cell r="A2905">
            <v>664879</v>
          </cell>
          <cell r="B2905">
            <v>62684003</v>
          </cell>
          <cell r="D2905" t="str">
            <v xml:space="preserve">DESA REXONA WM BANNI 150X                         </v>
          </cell>
          <cell r="O2905">
            <v>0</v>
          </cell>
        </row>
        <row r="2906">
          <cell r="A2906">
            <v>662258</v>
          </cell>
          <cell r="B2906">
            <v>68917337</v>
          </cell>
          <cell r="D2906" t="str">
            <v xml:space="preserve">DESA REXONA WM COTTON  150X                       </v>
          </cell>
          <cell r="O2906">
            <v>7791293045146</v>
          </cell>
        </row>
        <row r="2907">
          <cell r="A2907">
            <v>662259</v>
          </cell>
          <cell r="B2907">
            <v>68917336</v>
          </cell>
          <cell r="D2907" t="str">
            <v xml:space="preserve">DESA REXONA WM FUTEBOL 150X                       </v>
          </cell>
          <cell r="O2907">
            <v>7791293045139</v>
          </cell>
        </row>
        <row r="2908">
          <cell r="A2908">
            <v>662182</v>
          </cell>
          <cell r="B2908">
            <v>68917344</v>
          </cell>
          <cell r="D2908" t="str">
            <v xml:space="preserve">DESA REXONA WM INVISIBLE 150X                     </v>
          </cell>
          <cell r="O2908">
            <v>7791293045184</v>
          </cell>
        </row>
        <row r="2909">
          <cell r="A2909">
            <v>662188</v>
          </cell>
          <cell r="B2909">
            <v>68927908</v>
          </cell>
          <cell r="D2909" t="str">
            <v xml:space="preserve">DESA REXONA WM NUTRITIVE 150X                     </v>
          </cell>
          <cell r="O2909">
            <v>7791293045566</v>
          </cell>
        </row>
        <row r="2910">
          <cell r="A2910">
            <v>9706</v>
          </cell>
          <cell r="B2910">
            <v>815</v>
          </cell>
          <cell r="D2910" t="str">
            <v xml:space="preserve">DESA VERITAS ANT ACTIVE 94X                       </v>
          </cell>
          <cell r="O2910">
            <v>7791520007909</v>
          </cell>
        </row>
        <row r="2911">
          <cell r="A2911">
            <v>9137</v>
          </cell>
          <cell r="B2911">
            <v>814</v>
          </cell>
          <cell r="D2911" t="str">
            <v xml:space="preserve">DESA VERITAS ANT CONTRL + 94X                     </v>
          </cell>
          <cell r="O2911">
            <v>7791520007893</v>
          </cell>
        </row>
        <row r="2912">
          <cell r="A2912">
            <v>8760</v>
          </cell>
          <cell r="B2912">
            <v>813</v>
          </cell>
          <cell r="D2912" t="str">
            <v xml:space="preserve">DESA VERITAS ANT CONTRL 94X                       </v>
          </cell>
          <cell r="O2912">
            <v>7791520007886</v>
          </cell>
        </row>
        <row r="2913">
          <cell r="A2913">
            <v>8684</v>
          </cell>
          <cell r="B2913">
            <v>812</v>
          </cell>
          <cell r="D2913" t="str">
            <v xml:space="preserve">DESA VERITAS ANT FRESH 94X                        </v>
          </cell>
          <cell r="O2913">
            <v>7791520007879</v>
          </cell>
        </row>
        <row r="2914">
          <cell r="A2914">
            <v>10441</v>
          </cell>
          <cell r="B2914">
            <v>816</v>
          </cell>
          <cell r="D2914" t="str">
            <v xml:space="preserve">DESA VERITAS ANT SENS 94X                         </v>
          </cell>
          <cell r="O2914">
            <v>7791520007916</v>
          </cell>
        </row>
        <row r="2915">
          <cell r="A2915">
            <v>8279</v>
          </cell>
          <cell r="B2915">
            <v>811</v>
          </cell>
          <cell r="D2915" t="str">
            <v xml:space="preserve">DESA VERITAS ANT.SUAV DELICADA 92X                </v>
          </cell>
          <cell r="O2915">
            <v>7791520007862</v>
          </cell>
        </row>
        <row r="2916">
          <cell r="A2916">
            <v>6441</v>
          </cell>
          <cell r="B2916">
            <v>68492765</v>
          </cell>
          <cell r="D2916" t="str">
            <v xml:space="preserve">DESC REXONA ODORONO POTE 60X                      </v>
          </cell>
          <cell r="O2916">
            <v>77940704</v>
          </cell>
        </row>
        <row r="2917">
          <cell r="A2917">
            <v>7220</v>
          </cell>
          <cell r="B2917">
            <v>1219</v>
          </cell>
          <cell r="D2917" t="str">
            <v xml:space="preserve">DESC VERITAS ORIGINAL POTE 60X                    </v>
          </cell>
          <cell r="O2917">
            <v>7791520012170</v>
          </cell>
        </row>
        <row r="2918">
          <cell r="A2918">
            <v>7474</v>
          </cell>
          <cell r="B2918">
            <v>1220</v>
          </cell>
          <cell r="D2918" t="str">
            <v xml:space="preserve">DESC VERITAS SUAVIDAD POTE 60X                    </v>
          </cell>
          <cell r="O2918">
            <v>7791520012187</v>
          </cell>
        </row>
        <row r="2919">
          <cell r="A2919">
            <v>972</v>
          </cell>
          <cell r="B2919">
            <v>61149</v>
          </cell>
          <cell r="D2919" t="str">
            <v xml:space="preserve">DESD  AYUDIN DESINF BEBE 332X                     </v>
          </cell>
          <cell r="O2919">
            <v>7793253003364</v>
          </cell>
        </row>
        <row r="2920">
          <cell r="A2920">
            <v>2354</v>
          </cell>
          <cell r="B2920">
            <v>61148</v>
          </cell>
          <cell r="D2920" t="str">
            <v xml:space="preserve">DESD  AYUDIN DESINF F MAT 332X                    </v>
          </cell>
          <cell r="O2920">
            <v>7793253047122</v>
          </cell>
        </row>
        <row r="2921">
          <cell r="A2921">
            <v>926</v>
          </cell>
          <cell r="B2921">
            <v>61147</v>
          </cell>
          <cell r="D2921" t="str">
            <v xml:space="preserve">DESD  AYUDIN DESINF ORIG 332X                     </v>
          </cell>
          <cell r="O2921">
            <v>7793253047108</v>
          </cell>
        </row>
        <row r="2922">
          <cell r="A2922">
            <v>3594</v>
          </cell>
          <cell r="B2922">
            <v>312</v>
          </cell>
          <cell r="D2922" t="str">
            <v xml:space="preserve">DESD LYSOFORM AERO AIRE MONT 360X                 </v>
          </cell>
          <cell r="O2922">
            <v>7790520014221</v>
          </cell>
        </row>
        <row r="2923">
          <cell r="A2923">
            <v>6641</v>
          </cell>
          <cell r="B2923">
            <v>347</v>
          </cell>
          <cell r="D2923" t="str">
            <v xml:space="preserve">DESD LYSOFORM AERO CITRICO 360X                   </v>
          </cell>
          <cell r="O2923">
            <v>7790520985941</v>
          </cell>
        </row>
        <row r="2924">
          <cell r="A2924">
            <v>5760</v>
          </cell>
          <cell r="B2924">
            <v>324</v>
          </cell>
          <cell r="D2924" t="str">
            <v xml:space="preserve">DESD LYSOFORM AERO ORIG 360X                      </v>
          </cell>
          <cell r="O2924">
            <v>7790520986788</v>
          </cell>
        </row>
        <row r="2925">
          <cell r="A2925">
            <v>3928</v>
          </cell>
          <cell r="B2925">
            <v>326</v>
          </cell>
          <cell r="D2925" t="str">
            <v xml:space="preserve">DESD LYSOFORM BEBE 360X                           </v>
          </cell>
          <cell r="O2925">
            <v>7790520986801</v>
          </cell>
        </row>
        <row r="2926">
          <cell r="A2926">
            <v>959</v>
          </cell>
          <cell r="B2926">
            <v>478</v>
          </cell>
          <cell r="D2926" t="str">
            <v xml:space="preserve">DESD LYSOFORM FRUTAL 360X                         </v>
          </cell>
          <cell r="O2926">
            <v>7790520014207</v>
          </cell>
        </row>
        <row r="2927">
          <cell r="A2927">
            <v>3937</v>
          </cell>
          <cell r="B2927">
            <v>388</v>
          </cell>
          <cell r="D2927" t="str">
            <v xml:space="preserve">DESD LYSOFORM LAV 360X                            </v>
          </cell>
          <cell r="O2927">
            <v>7790520014184</v>
          </cell>
        </row>
        <row r="2928">
          <cell r="A2928">
            <v>6634</v>
          </cell>
          <cell r="B2928">
            <v>57073004</v>
          </cell>
          <cell r="D2928" t="str">
            <v xml:space="preserve">DESL ESENCIAL BEBE 900X                           </v>
          </cell>
          <cell r="O2928">
            <v>7797470133415</v>
          </cell>
        </row>
        <row r="2929">
          <cell r="A2929">
            <v>10357</v>
          </cell>
          <cell r="B2929">
            <v>57131006</v>
          </cell>
          <cell r="D2929" t="str">
            <v xml:space="preserve">DESL ESENCIAL F.TROP 1.8X                         </v>
          </cell>
          <cell r="O2929">
            <v>7797470006849</v>
          </cell>
        </row>
        <row r="2930">
          <cell r="A2930">
            <v>6632</v>
          </cell>
          <cell r="B2930">
            <v>57073006</v>
          </cell>
          <cell r="D2930" t="str">
            <v xml:space="preserve">DESL ESENCIAL F.TROP 900X                         </v>
          </cell>
          <cell r="O2930">
            <v>7797470133385</v>
          </cell>
        </row>
        <row r="2931">
          <cell r="A2931">
            <v>5706</v>
          </cell>
          <cell r="B2931">
            <v>57131005</v>
          </cell>
          <cell r="D2931" t="str">
            <v xml:space="preserve">DESL ESENCIAL FR.MAR 1.8X                         </v>
          </cell>
          <cell r="O2931">
            <v>7797470006863</v>
          </cell>
        </row>
        <row r="2932">
          <cell r="A2932">
            <v>6633</v>
          </cell>
          <cell r="B2932">
            <v>57073005</v>
          </cell>
          <cell r="D2932" t="str">
            <v xml:space="preserve">DESL ESENCIAL FR.MAR 900X                         </v>
          </cell>
          <cell r="O2932">
            <v>7797470133408</v>
          </cell>
        </row>
        <row r="2933">
          <cell r="A2933">
            <v>6388</v>
          </cell>
          <cell r="B2933">
            <v>57131003</v>
          </cell>
          <cell r="D2933" t="str">
            <v xml:space="preserve">DESL ESENCIAL LAVANDA 1.8X                        </v>
          </cell>
          <cell r="O2933">
            <v>7797470006825</v>
          </cell>
        </row>
        <row r="2934">
          <cell r="A2934">
            <v>7223</v>
          </cell>
          <cell r="B2934">
            <v>57152003</v>
          </cell>
          <cell r="D2934" t="str">
            <v xml:space="preserve">DESL ESENCIAL LAVANDA 4.5X                        </v>
          </cell>
          <cell r="O2934">
            <v>7793699046284</v>
          </cell>
        </row>
        <row r="2935">
          <cell r="A2935">
            <v>6210</v>
          </cell>
          <cell r="B2935">
            <v>57073003</v>
          </cell>
          <cell r="D2935" t="str">
            <v xml:space="preserve">DESL ESENCIAL LAVANDA 900X                        </v>
          </cell>
          <cell r="O2935">
            <v>7797470133378</v>
          </cell>
        </row>
        <row r="2936">
          <cell r="A2936">
            <v>2932</v>
          </cell>
          <cell r="B2936">
            <v>57131002</v>
          </cell>
          <cell r="D2936" t="str">
            <v xml:space="preserve">DESL ESENCIAL LIMON 1.8X                          </v>
          </cell>
          <cell r="O2936">
            <v>7797470006870</v>
          </cell>
        </row>
        <row r="2937">
          <cell r="A2937">
            <v>6662</v>
          </cell>
          <cell r="B2937">
            <v>57073002</v>
          </cell>
          <cell r="D2937" t="str">
            <v xml:space="preserve">DESL ESENCIAL LIMON 900X                          </v>
          </cell>
          <cell r="O2937">
            <v>7797470133361</v>
          </cell>
        </row>
        <row r="2938">
          <cell r="A2938">
            <v>343</v>
          </cell>
          <cell r="B2938">
            <v>57131001</v>
          </cell>
          <cell r="D2938" t="str">
            <v xml:space="preserve">DESL ESENCIAL PINO 1.8X                           </v>
          </cell>
          <cell r="O2938">
            <v>7797470006818</v>
          </cell>
        </row>
        <row r="2939">
          <cell r="A2939">
            <v>7927</v>
          </cell>
          <cell r="B2939">
            <v>57152001</v>
          </cell>
          <cell r="D2939" t="str">
            <v xml:space="preserve">DESL ESENCIAL PINO 4.5X                           </v>
          </cell>
          <cell r="O2939">
            <v>7793699046277</v>
          </cell>
        </row>
        <row r="2940">
          <cell r="A2940">
            <v>6631</v>
          </cell>
          <cell r="B2940">
            <v>57073001</v>
          </cell>
          <cell r="D2940" t="str">
            <v xml:space="preserve">DESL ESENCIAL PINO 900X                           </v>
          </cell>
          <cell r="O2940">
            <v>7797470133354</v>
          </cell>
        </row>
        <row r="2941">
          <cell r="A2941">
            <v>424</v>
          </cell>
          <cell r="B2941">
            <v>187</v>
          </cell>
          <cell r="D2941" t="str">
            <v xml:space="preserve">DESL GLADE APC BEBE 875X                          </v>
          </cell>
          <cell r="O2941">
            <v>7790520009296</v>
          </cell>
        </row>
        <row r="2942">
          <cell r="A2942">
            <v>14528</v>
          </cell>
          <cell r="B2942">
            <v>184</v>
          </cell>
          <cell r="D2942" t="str">
            <v xml:space="preserve">DESL GLADE APC HARMONY 875X                       </v>
          </cell>
          <cell r="O2942">
            <v>7790520009319</v>
          </cell>
        </row>
        <row r="2943">
          <cell r="A2943">
            <v>14527</v>
          </cell>
          <cell r="B2943">
            <v>186</v>
          </cell>
          <cell r="D2943" t="str">
            <v xml:space="preserve">DESL GLADE APC I LOVE YOU 900X                    </v>
          </cell>
          <cell r="O2943">
            <v>7790520009326</v>
          </cell>
        </row>
        <row r="2944">
          <cell r="A2944">
            <v>7330</v>
          </cell>
          <cell r="B2944">
            <v>180</v>
          </cell>
          <cell r="D2944" t="str">
            <v xml:space="preserve">DESL GLADE APC LAV 875X                           </v>
          </cell>
          <cell r="O2944">
            <v>7790520009302</v>
          </cell>
        </row>
        <row r="2945">
          <cell r="A2945">
            <v>7331</v>
          </cell>
          <cell r="B2945">
            <v>185</v>
          </cell>
          <cell r="D2945" t="str">
            <v xml:space="preserve">DESL GLADE APC M D CAMPO 900X                     </v>
          </cell>
          <cell r="O2945">
            <v>7790520009333</v>
          </cell>
        </row>
        <row r="2946">
          <cell r="A2946">
            <v>4906</v>
          </cell>
          <cell r="B2946">
            <v>183</v>
          </cell>
          <cell r="D2946" t="str">
            <v xml:space="preserve">DESL GLADE APC P AZUL 900X                        </v>
          </cell>
          <cell r="O2946">
            <v>7790520009272</v>
          </cell>
        </row>
        <row r="2947">
          <cell r="A2947">
            <v>14532</v>
          </cell>
          <cell r="B2947">
            <v>181</v>
          </cell>
          <cell r="D2947" t="str">
            <v xml:space="preserve">DESL GLADE APC PINO 875X                          </v>
          </cell>
          <cell r="O2947">
            <v>7790520009289</v>
          </cell>
        </row>
        <row r="2948">
          <cell r="A2948">
            <v>14530</v>
          </cell>
          <cell r="B2948">
            <v>189</v>
          </cell>
          <cell r="D2948" t="str">
            <v xml:space="preserve">DESL GLADE BOSQUE PINO 1.8X                       </v>
          </cell>
          <cell r="O2948">
            <v>7790520009364</v>
          </cell>
        </row>
        <row r="2949">
          <cell r="A2949">
            <v>100278</v>
          </cell>
          <cell r="B2949">
            <v>192</v>
          </cell>
          <cell r="D2949" t="str">
            <v xml:space="preserve">DESL GLADE C LAVANDA 4X                           </v>
          </cell>
          <cell r="O2949">
            <v>7790520009395</v>
          </cell>
        </row>
        <row r="2950">
          <cell r="A2950">
            <v>14531</v>
          </cell>
          <cell r="B2950">
            <v>188</v>
          </cell>
          <cell r="D2950" t="str">
            <v xml:space="preserve">DESL GLADE CAMPO DE LAV 1.8X                      </v>
          </cell>
          <cell r="O2950">
            <v>7790520009357</v>
          </cell>
        </row>
        <row r="2951">
          <cell r="A2951">
            <v>14529</v>
          </cell>
          <cell r="B2951">
            <v>182</v>
          </cell>
          <cell r="D2951" t="str">
            <v xml:space="preserve">DESL GLADE FL PERF 875X                           </v>
          </cell>
          <cell r="O2951">
            <v>7790520009265</v>
          </cell>
        </row>
        <row r="2952">
          <cell r="A2952">
            <v>14533</v>
          </cell>
          <cell r="B2952">
            <v>190</v>
          </cell>
          <cell r="D2952" t="str">
            <v xml:space="preserve">DESL GLADE FLOR SILV 1.8X                         </v>
          </cell>
          <cell r="O2952">
            <v>7790520009340</v>
          </cell>
        </row>
        <row r="2953">
          <cell r="A2953">
            <v>695</v>
          </cell>
          <cell r="B2953">
            <v>191</v>
          </cell>
          <cell r="D2953" t="str">
            <v xml:space="preserve">DESL GLADE PARAISO AZUL 1.8X                      </v>
          </cell>
          <cell r="O2953">
            <v>7790520009371</v>
          </cell>
        </row>
        <row r="2954">
          <cell r="A2954">
            <v>6459</v>
          </cell>
          <cell r="B2954">
            <v>272</v>
          </cell>
          <cell r="D2954" t="str">
            <v xml:space="preserve">DESL LYSOFORM APC FLORAL 900X                     </v>
          </cell>
          <cell r="O2954">
            <v>7790520016348</v>
          </cell>
        </row>
        <row r="2955">
          <cell r="A2955">
            <v>9568</v>
          </cell>
          <cell r="B2955">
            <v>270</v>
          </cell>
          <cell r="D2955" t="str">
            <v xml:space="preserve">DESL LYSOFORM APC LAV 900X                        </v>
          </cell>
          <cell r="O2955">
            <v>7790520016317</v>
          </cell>
        </row>
        <row r="2956">
          <cell r="A2956">
            <v>6472</v>
          </cell>
          <cell r="B2956">
            <v>271</v>
          </cell>
          <cell r="D2956" t="str">
            <v xml:space="preserve">DESL LYSOFORM APC PINO 900X                       </v>
          </cell>
          <cell r="O2956">
            <v>7790520016324</v>
          </cell>
        </row>
        <row r="2957">
          <cell r="A2957">
            <v>6456</v>
          </cell>
          <cell r="B2957">
            <v>275</v>
          </cell>
          <cell r="D2957" t="str">
            <v xml:space="preserve">DESL LYSOFORM FLORAL 1.8X                         </v>
          </cell>
          <cell r="O2957">
            <v>7790520016362</v>
          </cell>
        </row>
        <row r="2958">
          <cell r="A2958">
            <v>6481</v>
          </cell>
          <cell r="B2958">
            <v>277</v>
          </cell>
          <cell r="D2958" t="str">
            <v xml:space="preserve">DESL LYSOFORM FLORAL 4X                           </v>
          </cell>
          <cell r="O2958">
            <v>7790520016386</v>
          </cell>
        </row>
        <row r="2959">
          <cell r="A2959">
            <v>6445</v>
          </cell>
          <cell r="B2959">
            <v>274</v>
          </cell>
          <cell r="D2959" t="str">
            <v xml:space="preserve">DESL LYSOFORM LAV 1.8X                            </v>
          </cell>
          <cell r="O2959">
            <v>7790520016355</v>
          </cell>
        </row>
        <row r="2960">
          <cell r="A2960">
            <v>6485</v>
          </cell>
          <cell r="B2960">
            <v>276</v>
          </cell>
          <cell r="D2960" t="str">
            <v xml:space="preserve">DESL LYSOFORM LAV 4X                              </v>
          </cell>
          <cell r="O2960">
            <v>7790520016379</v>
          </cell>
        </row>
        <row r="2961">
          <cell r="A2961">
            <v>9750</v>
          </cell>
          <cell r="B2961">
            <v>22058</v>
          </cell>
          <cell r="D2961" t="str">
            <v xml:space="preserve">DESL PINOLUZ PINO 1,8X                            </v>
          </cell>
          <cell r="O2961">
            <v>7793253603328</v>
          </cell>
        </row>
        <row r="2962">
          <cell r="A2962">
            <v>6729</v>
          </cell>
          <cell r="B2962">
            <v>22057</v>
          </cell>
          <cell r="D2962" t="str">
            <v xml:space="preserve">DESL PINOLUZ PINO 900X                            </v>
          </cell>
          <cell r="O2962">
            <v>7793253603311</v>
          </cell>
        </row>
        <row r="2963">
          <cell r="A2963">
            <v>17258</v>
          </cell>
          <cell r="B2963">
            <v>34343</v>
          </cell>
          <cell r="D2963" t="str">
            <v xml:space="preserve">DESL POETT M.ESPA ALEG DIA 1.8X                   </v>
          </cell>
          <cell r="O2963">
            <v>7793253001964</v>
          </cell>
        </row>
        <row r="2964">
          <cell r="A2964">
            <v>100404</v>
          </cell>
          <cell r="B2964">
            <v>34342</v>
          </cell>
          <cell r="D2964" t="str">
            <v xml:space="preserve">DESL POETT M.ESPA ALEG DIA 900X                   </v>
          </cell>
          <cell r="O2964">
            <v>7793253017095</v>
          </cell>
        </row>
        <row r="2965">
          <cell r="A2965">
            <v>17255</v>
          </cell>
          <cell r="B2965">
            <v>34335</v>
          </cell>
          <cell r="D2965" t="str">
            <v xml:space="preserve">DESL POETT M.ESPA BEBE 1.8X                       </v>
          </cell>
          <cell r="O2965">
            <v>7793253001933</v>
          </cell>
        </row>
        <row r="2966">
          <cell r="A2966">
            <v>17262</v>
          </cell>
          <cell r="B2966">
            <v>34333</v>
          </cell>
          <cell r="D2966" t="str">
            <v xml:space="preserve">DESL POETT M.ESPA BEBE 4X                         </v>
          </cell>
          <cell r="O2966">
            <v>7793253002008</v>
          </cell>
        </row>
        <row r="2967">
          <cell r="A2967">
            <v>17250</v>
          </cell>
          <cell r="B2967">
            <v>34334</v>
          </cell>
          <cell r="D2967" t="str">
            <v xml:space="preserve">DESL POETT M.ESPA BEBE 900X                       </v>
          </cell>
          <cell r="O2967">
            <v>7793253001889</v>
          </cell>
        </row>
        <row r="2968">
          <cell r="A2968">
            <v>18494</v>
          </cell>
          <cell r="B2968">
            <v>34341</v>
          </cell>
          <cell r="D2968" t="str">
            <v xml:space="preserve">DESL POETT M.ESPA DESP ENERG 1.8X                 </v>
          </cell>
          <cell r="O2968">
            <v>7793253002442</v>
          </cell>
        </row>
        <row r="2969">
          <cell r="A2969">
            <v>20059</v>
          </cell>
          <cell r="B2969">
            <v>60386</v>
          </cell>
          <cell r="D2969" t="str">
            <v xml:space="preserve">DESL POETT M.ESPA ESP PLAY 900X                   </v>
          </cell>
          <cell r="O2969">
            <v>7793253999926</v>
          </cell>
        </row>
        <row r="2970">
          <cell r="A2970">
            <v>20060</v>
          </cell>
          <cell r="B2970">
            <v>60387</v>
          </cell>
          <cell r="D2970" t="str">
            <v xml:space="preserve">DESL POETT M.ESPA ESP.PLAY 1.8X                   </v>
          </cell>
          <cell r="O2970">
            <v>7793253003951</v>
          </cell>
        </row>
        <row r="2971">
          <cell r="A2971">
            <v>666395</v>
          </cell>
          <cell r="B2971">
            <v>36002</v>
          </cell>
          <cell r="D2971" t="str">
            <v xml:space="preserve">DESL POETT M.ESPA F.TROPICAL 1.8X                 </v>
          </cell>
          <cell r="O2971">
            <v>7793253006594</v>
          </cell>
        </row>
        <row r="2972">
          <cell r="A2972">
            <v>658047</v>
          </cell>
          <cell r="B2972">
            <v>34324</v>
          </cell>
          <cell r="D2972" t="str">
            <v xml:space="preserve">DESL POETT M.ESPA FLOR PRIM 900X                  </v>
          </cell>
          <cell r="O2972">
            <v>7793253002893</v>
          </cell>
        </row>
        <row r="2973">
          <cell r="A2973">
            <v>17253</v>
          </cell>
          <cell r="B2973">
            <v>34321</v>
          </cell>
          <cell r="D2973" t="str">
            <v xml:space="preserve">DESL POETT M.ESPA LAVANDA 1.8X                    </v>
          </cell>
          <cell r="O2973">
            <v>7793253001919</v>
          </cell>
        </row>
        <row r="2974">
          <cell r="A2974">
            <v>17260</v>
          </cell>
          <cell r="B2974">
            <v>34322</v>
          </cell>
          <cell r="D2974" t="str">
            <v xml:space="preserve">DESL POETT M.ESPA LAVANDA 4X                      </v>
          </cell>
          <cell r="O2974">
            <v>7793253001988</v>
          </cell>
        </row>
        <row r="2975">
          <cell r="A2975">
            <v>17248</v>
          </cell>
          <cell r="B2975">
            <v>34320</v>
          </cell>
          <cell r="D2975" t="str">
            <v xml:space="preserve">DESL POETT M.ESPA LAVANDA 900X                    </v>
          </cell>
          <cell r="O2975">
            <v>7793253001865</v>
          </cell>
        </row>
        <row r="2976">
          <cell r="A2976">
            <v>100405</v>
          </cell>
          <cell r="B2976">
            <v>34339</v>
          </cell>
          <cell r="D2976" t="str">
            <v xml:space="preserve">DESL POETT M.ESPA MUSICA 1.8X                     </v>
          </cell>
          <cell r="O2976">
            <v>7793253003074</v>
          </cell>
        </row>
        <row r="2977">
          <cell r="A2977">
            <v>100868</v>
          </cell>
          <cell r="B2977">
            <v>34338</v>
          </cell>
          <cell r="D2977" t="str">
            <v xml:space="preserve">DESL POETT M.ESPA MUSICA 900X                     </v>
          </cell>
          <cell r="O2977">
            <v>7793253017088</v>
          </cell>
        </row>
        <row r="2978">
          <cell r="A2978">
            <v>17254</v>
          </cell>
          <cell r="B2978">
            <v>34325</v>
          </cell>
          <cell r="D2978" t="str">
            <v xml:space="preserve">DESL POETT M.ESPA PRIMAVERA 1.8X                  </v>
          </cell>
          <cell r="O2978">
            <v>7793253001926</v>
          </cell>
        </row>
        <row r="2979">
          <cell r="A2979">
            <v>17261</v>
          </cell>
          <cell r="B2979">
            <v>34326</v>
          </cell>
          <cell r="D2979" t="str">
            <v xml:space="preserve">DESL POETT M.ESPA PRIMAVERA 4X                    </v>
          </cell>
          <cell r="O2979">
            <v>7793253001995</v>
          </cell>
        </row>
        <row r="2980">
          <cell r="A2980">
            <v>117262</v>
          </cell>
          <cell r="B2980">
            <v>34329</v>
          </cell>
          <cell r="D2980" t="str">
            <v xml:space="preserve">DESL POETT M.ESPA SOLO P TI 4X                    </v>
          </cell>
          <cell r="O2980">
            <v>7793253002015</v>
          </cell>
        </row>
        <row r="2981">
          <cell r="A2981">
            <v>17256</v>
          </cell>
          <cell r="B2981">
            <v>34328</v>
          </cell>
          <cell r="D2981" t="str">
            <v xml:space="preserve">DESL POETT M.ESPA SOLO PARA TI 1.8X               </v>
          </cell>
          <cell r="O2981">
            <v>7793253001940</v>
          </cell>
        </row>
        <row r="2982">
          <cell r="A2982">
            <v>17251</v>
          </cell>
          <cell r="B2982">
            <v>34327</v>
          </cell>
          <cell r="D2982" t="str">
            <v xml:space="preserve">DESL POETT M.ESPA SOLO PARA TI 900X               </v>
          </cell>
          <cell r="O2982">
            <v>7793253301897</v>
          </cell>
        </row>
        <row r="2983">
          <cell r="A2983">
            <v>17246</v>
          </cell>
          <cell r="B2983">
            <v>34336</v>
          </cell>
          <cell r="D2983" t="str">
            <v xml:space="preserve">DESL POETT M.ESPA SUA ALGOD 900X                  </v>
          </cell>
          <cell r="O2983">
            <v>7793253001841</v>
          </cell>
        </row>
        <row r="2984">
          <cell r="A2984">
            <v>17259</v>
          </cell>
          <cell r="B2984">
            <v>34337</v>
          </cell>
          <cell r="D2984" t="str">
            <v xml:space="preserve">DESL POETT M.ESPA SUAV ALGOD 1.8X                 </v>
          </cell>
          <cell r="O2984">
            <v>7793253001971</v>
          </cell>
        </row>
        <row r="2985">
          <cell r="A2985">
            <v>8550</v>
          </cell>
          <cell r="B2985">
            <v>265</v>
          </cell>
          <cell r="D2985" t="str">
            <v xml:space="preserve">DESL PRCNEX BCO ORIG 1.8X                         </v>
          </cell>
          <cell r="O2985">
            <v>7791130683845</v>
          </cell>
        </row>
        <row r="2986">
          <cell r="A2986">
            <v>5119</v>
          </cell>
          <cell r="B2986">
            <v>260</v>
          </cell>
          <cell r="D2986" t="str">
            <v xml:space="preserve">DESL PRCNEX BCO ORIG 900X                         </v>
          </cell>
          <cell r="O2986">
            <v>7791130683753</v>
          </cell>
        </row>
        <row r="2987">
          <cell r="A2987">
            <v>102081</v>
          </cell>
          <cell r="B2987">
            <v>268</v>
          </cell>
          <cell r="D2987" t="str">
            <v xml:space="preserve">DESL PRCNEX NVO EXTRA JARDIN 900X                 </v>
          </cell>
          <cell r="O2987">
            <v>7791130683531</v>
          </cell>
        </row>
        <row r="2988">
          <cell r="A2988">
            <v>102082</v>
          </cell>
          <cell r="B2988">
            <v>16068372</v>
          </cell>
          <cell r="D2988" t="str">
            <v xml:space="preserve">DESL PRCNEX NVO EXTRA JAZMIN 900X                 </v>
          </cell>
          <cell r="O2988">
            <v>7791130683722</v>
          </cell>
        </row>
        <row r="2989">
          <cell r="A2989">
            <v>5121</v>
          </cell>
          <cell r="B2989">
            <v>266</v>
          </cell>
          <cell r="D2989" t="str">
            <v xml:space="preserve">DESL PRCNEX NVO EXTRA LAV 900X                    </v>
          </cell>
          <cell r="O2989">
            <v>7791130683524</v>
          </cell>
        </row>
        <row r="2990">
          <cell r="A2990">
            <v>12863</v>
          </cell>
          <cell r="B2990">
            <v>262</v>
          </cell>
          <cell r="D2990" t="str">
            <v xml:space="preserve">DESL PRCNEX NVO EXTRA LIMON 1.8X                  </v>
          </cell>
          <cell r="O2990">
            <v>7791130683791</v>
          </cell>
        </row>
        <row r="2991">
          <cell r="A2991">
            <v>10679</v>
          </cell>
          <cell r="B2991">
            <v>261</v>
          </cell>
          <cell r="D2991" t="str">
            <v xml:space="preserve">DESL PRCNEX NVO EXTRA LIMON 900X                  </v>
          </cell>
          <cell r="O2991">
            <v>7791130683678</v>
          </cell>
        </row>
        <row r="2992">
          <cell r="A2992">
            <v>5123</v>
          </cell>
          <cell r="B2992">
            <v>258</v>
          </cell>
          <cell r="D2992" t="str">
            <v xml:space="preserve">DESL PRCNEX NVO EXTRA MARINA 900X                 </v>
          </cell>
          <cell r="O2992">
            <v>7791130683661</v>
          </cell>
        </row>
        <row r="2993">
          <cell r="A2993">
            <v>5124</v>
          </cell>
          <cell r="B2993">
            <v>263</v>
          </cell>
          <cell r="D2993" t="str">
            <v xml:space="preserve">DESL PRCNEX NVO EXTRA PINO 900X                   </v>
          </cell>
          <cell r="O2993">
            <v>7791130683685</v>
          </cell>
        </row>
        <row r="2994">
          <cell r="A2994">
            <v>7752</v>
          </cell>
          <cell r="B2994">
            <v>332</v>
          </cell>
          <cell r="D2994" t="str">
            <v xml:space="preserve">DESL PRCNEX NVO EXTRA PRIMAV 900X                 </v>
          </cell>
          <cell r="O2994">
            <v>7791130684330</v>
          </cell>
        </row>
        <row r="2995">
          <cell r="A2995">
            <v>949</v>
          </cell>
          <cell r="B2995">
            <v>17981</v>
          </cell>
          <cell r="D2995" t="str">
            <v xml:space="preserve">DEST AYUDIN 1X                                    </v>
          </cell>
          <cell r="O2995">
            <v>7790132072206</v>
          </cell>
        </row>
        <row r="2996">
          <cell r="A2996">
            <v>660506</v>
          </cell>
          <cell r="B2996">
            <v>68830153</v>
          </cell>
          <cell r="D2996" t="str">
            <v xml:space="preserve">DETC ALA ULT LIMON BOT 300X                       </v>
          </cell>
          <cell r="O2996">
            <v>7791290794276</v>
          </cell>
        </row>
        <row r="2997">
          <cell r="A2997">
            <v>9508</v>
          </cell>
          <cell r="B2997">
            <v>68830154</v>
          </cell>
          <cell r="D2997" t="str">
            <v xml:space="preserve">DETC ALA ULT LIMON BOT 500X                       </v>
          </cell>
          <cell r="O2997">
            <v>7791290000681</v>
          </cell>
        </row>
        <row r="2998">
          <cell r="A2998">
            <v>8617</v>
          </cell>
          <cell r="B2998">
            <v>68830155</v>
          </cell>
          <cell r="D2998" t="str">
            <v xml:space="preserve">DETC ALA ULT LIMON D/P 450X                       </v>
          </cell>
          <cell r="O2998">
            <v>7791290787957</v>
          </cell>
        </row>
        <row r="2999">
          <cell r="A2999">
            <v>6643</v>
          </cell>
          <cell r="B2999">
            <v>69711955</v>
          </cell>
          <cell r="D2999" t="str">
            <v xml:space="preserve">DETC ALA ULT OCEANO 300X                          </v>
          </cell>
          <cell r="O2999">
            <v>7791290787964</v>
          </cell>
        </row>
        <row r="3000">
          <cell r="A3000">
            <v>6964</v>
          </cell>
          <cell r="B3000">
            <v>69711956</v>
          </cell>
          <cell r="D3000" t="str">
            <v xml:space="preserve">DETC ALA ULT OCEANO 500X                          </v>
          </cell>
          <cell r="O3000">
            <v>7791290787971</v>
          </cell>
        </row>
        <row r="3001">
          <cell r="A3001">
            <v>664344</v>
          </cell>
          <cell r="B3001">
            <v>69711953</v>
          </cell>
          <cell r="D3001" t="str">
            <v xml:space="preserve">DETC ALA ULT POMELO 300X                          </v>
          </cell>
          <cell r="O3001">
            <v>7791290794290</v>
          </cell>
        </row>
        <row r="3002">
          <cell r="A3002">
            <v>664224</v>
          </cell>
          <cell r="B3002">
            <v>69711954</v>
          </cell>
          <cell r="D3002" t="str">
            <v xml:space="preserve">DETC ALA ULT POMELO 500X                          </v>
          </cell>
          <cell r="O3002">
            <v>7791290794306</v>
          </cell>
        </row>
        <row r="3003">
          <cell r="A3003">
            <v>661388</v>
          </cell>
          <cell r="B3003">
            <v>68828916</v>
          </cell>
          <cell r="D3003" t="str">
            <v xml:space="preserve">DETC CIF BIOACTIVE LIMA BOT 300X                  </v>
          </cell>
          <cell r="O3003">
            <v>7791290792562</v>
          </cell>
        </row>
        <row r="3004">
          <cell r="A3004">
            <v>661392</v>
          </cell>
          <cell r="B3004">
            <v>68828918</v>
          </cell>
          <cell r="D3004" t="str">
            <v xml:space="preserve">DETC CIF BIOACTIVE LIMA D/P 450X                  </v>
          </cell>
          <cell r="O3004">
            <v>7791290792586</v>
          </cell>
        </row>
        <row r="3005">
          <cell r="A3005">
            <v>661389</v>
          </cell>
          <cell r="B3005">
            <v>68828915</v>
          </cell>
          <cell r="D3005" t="str">
            <v xml:space="preserve">DETC CIF BIOACTIVE LIMON 300X                     </v>
          </cell>
          <cell r="O3005">
            <v>7791290792555</v>
          </cell>
        </row>
        <row r="3006">
          <cell r="A3006">
            <v>661393</v>
          </cell>
          <cell r="B3006">
            <v>68828920</v>
          </cell>
          <cell r="D3006" t="str">
            <v xml:space="preserve">DETC CIF BIOACTIVE LIMON 500X                     </v>
          </cell>
          <cell r="O3006">
            <v>7791290792609</v>
          </cell>
        </row>
        <row r="3007">
          <cell r="A3007">
            <v>661395</v>
          </cell>
          <cell r="B3007">
            <v>68828922</v>
          </cell>
          <cell r="D3007" t="str">
            <v xml:space="preserve">DETC CIF BIOACTIVE LIMON 750X                     </v>
          </cell>
          <cell r="O3007">
            <v>7791290792623</v>
          </cell>
        </row>
        <row r="3008">
          <cell r="A3008">
            <v>661394</v>
          </cell>
          <cell r="B3008">
            <v>64866065</v>
          </cell>
          <cell r="D3008" t="str">
            <v xml:space="preserve">DETC CIF BIOACTIVE LIMON D/P 530X                 </v>
          </cell>
          <cell r="O3008">
            <v>7791290796348</v>
          </cell>
        </row>
        <row r="3009">
          <cell r="A3009">
            <v>664226</v>
          </cell>
          <cell r="B3009">
            <v>9549533</v>
          </cell>
          <cell r="D3009" t="str">
            <v xml:space="preserve">DETC MAGISTRAL PLATINUM LIMON 300X                </v>
          </cell>
          <cell r="O3009">
            <v>7500435229968</v>
          </cell>
        </row>
        <row r="3010">
          <cell r="A3010">
            <v>667158</v>
          </cell>
          <cell r="B3010">
            <v>9549534</v>
          </cell>
          <cell r="D3010" t="str">
            <v xml:space="preserve">DETC MAGISTRAL PLATINUM LIMON 500X                </v>
          </cell>
          <cell r="O3010">
            <v>7790990003381</v>
          </cell>
        </row>
        <row r="3011">
          <cell r="A3011">
            <v>667159</v>
          </cell>
          <cell r="B3011">
            <v>9549535</v>
          </cell>
          <cell r="D3011" t="str">
            <v xml:space="preserve">DETC MAGISTRAL PLATINUM LIMON 750X                </v>
          </cell>
          <cell r="O3011">
            <v>7790990003398</v>
          </cell>
        </row>
        <row r="3012">
          <cell r="A3012">
            <v>667155</v>
          </cell>
          <cell r="B3012">
            <v>9549574</v>
          </cell>
          <cell r="D3012" t="str">
            <v xml:space="preserve">DETC MAGISTRAL PUREZA ACTIVA 300X                 </v>
          </cell>
          <cell r="O3012">
            <v>7790990004012</v>
          </cell>
        </row>
        <row r="3013">
          <cell r="A3013">
            <v>6524</v>
          </cell>
          <cell r="B3013">
            <v>9549509</v>
          </cell>
          <cell r="D3013" t="str">
            <v xml:space="preserve">DETC MAGISTRAL ULTIR LIMON 1.4X                   </v>
          </cell>
          <cell r="O3013">
            <v>7506339394757</v>
          </cell>
        </row>
        <row r="3014">
          <cell r="A3014">
            <v>3938</v>
          </cell>
          <cell r="B3014">
            <v>49505</v>
          </cell>
          <cell r="D3014" t="str">
            <v xml:space="preserve">DETC MAGISTRAL ULTR LIMON 215X                    </v>
          </cell>
          <cell r="O3014">
            <v>7500435139700</v>
          </cell>
        </row>
        <row r="3015">
          <cell r="A3015">
            <v>666420</v>
          </cell>
          <cell r="B3015">
            <v>9549572</v>
          </cell>
          <cell r="D3015" t="str">
            <v xml:space="preserve">DETC MAGISTRAL ULTR LIMON 225X                    </v>
          </cell>
          <cell r="O3015">
            <v>7790990003954</v>
          </cell>
        </row>
        <row r="3016">
          <cell r="A3016">
            <v>4845</v>
          </cell>
          <cell r="B3016">
            <v>9549506</v>
          </cell>
          <cell r="D3016" t="str">
            <v xml:space="preserve">DETC MAGISTRAL ULTR LIMON 300X                    </v>
          </cell>
          <cell r="O3016">
            <v>7590002018149</v>
          </cell>
        </row>
        <row r="3017">
          <cell r="A3017">
            <v>9448</v>
          </cell>
          <cell r="B3017">
            <v>9549507</v>
          </cell>
          <cell r="D3017" t="str">
            <v xml:space="preserve">DETC MAGISTRAL ULTR LIMON 500X                    </v>
          </cell>
          <cell r="O3017">
            <v>7506339390377</v>
          </cell>
        </row>
        <row r="3018">
          <cell r="A3018">
            <v>9465</v>
          </cell>
          <cell r="B3018">
            <v>9549508</v>
          </cell>
          <cell r="D3018" t="str">
            <v xml:space="preserve">DETC MAGISTRAL ULTR LIMON 750X                    </v>
          </cell>
          <cell r="O3018">
            <v>7506339390384</v>
          </cell>
        </row>
        <row r="3019">
          <cell r="A3019">
            <v>666754</v>
          </cell>
          <cell r="B3019">
            <v>9650035</v>
          </cell>
          <cell r="D3019" t="str">
            <v xml:space="preserve">DETC MAGISTRAL ULTRA LIMON D/P 450X               </v>
          </cell>
          <cell r="O3019">
            <v>7790990003787</v>
          </cell>
        </row>
        <row r="3020">
          <cell r="A3020">
            <v>665745</v>
          </cell>
          <cell r="B3020">
            <v>9549511</v>
          </cell>
          <cell r="D3020" t="str">
            <v xml:space="preserve">DETC MAGISTRAL ULTRA MARINA 300X                  </v>
          </cell>
          <cell r="O3020">
            <v>7790990003121</v>
          </cell>
        </row>
        <row r="3021">
          <cell r="A3021">
            <v>665744</v>
          </cell>
          <cell r="B3021">
            <v>49512</v>
          </cell>
          <cell r="D3021" t="str">
            <v xml:space="preserve">DETC MAGISTRAL ULTRA MARINA 500X                  </v>
          </cell>
          <cell r="O3021">
            <v>7790990003138</v>
          </cell>
        </row>
        <row r="3022">
          <cell r="A3022">
            <v>666257</v>
          </cell>
          <cell r="B3022">
            <v>49513</v>
          </cell>
          <cell r="D3022" t="str">
            <v xml:space="preserve">DETC MAGISTRAL ULTRA MARINA 750X                  </v>
          </cell>
          <cell r="O3022">
            <v>7790990003145</v>
          </cell>
        </row>
        <row r="3023">
          <cell r="A3023">
            <v>667201</v>
          </cell>
          <cell r="B3023">
            <v>9549568</v>
          </cell>
          <cell r="D3023" t="str">
            <v xml:space="preserve">DETC ZORRO LIMON ORIGINAL 300X                    </v>
          </cell>
          <cell r="O3023">
            <v>7790990001622</v>
          </cell>
        </row>
        <row r="3024">
          <cell r="A3024">
            <v>667200</v>
          </cell>
          <cell r="B3024">
            <v>9549571</v>
          </cell>
          <cell r="D3024" t="str">
            <v xml:space="preserve">DETC ZORRO LIMON ORIGINAL D/P 450X                </v>
          </cell>
          <cell r="O3024">
            <v>7790990003480</v>
          </cell>
        </row>
        <row r="3025">
          <cell r="A3025">
            <v>4521</v>
          </cell>
          <cell r="B3025" t="str">
            <v xml:space="preserve">AP0397              </v>
          </cell>
          <cell r="D3025" t="str">
            <v xml:space="preserve">DETC ZORRO ULTRA ALOE-COC 500X                    </v>
          </cell>
          <cell r="O3025">
            <v>7790990494196</v>
          </cell>
        </row>
        <row r="3026">
          <cell r="A3026">
            <v>7360</v>
          </cell>
          <cell r="B3026" t="str">
            <v xml:space="preserve">AP0380              </v>
          </cell>
          <cell r="D3026" t="str">
            <v xml:space="preserve">DETC ZORRO ULTRA ALOE-COCO 300X                   </v>
          </cell>
          <cell r="O3026">
            <v>7790990494189</v>
          </cell>
        </row>
        <row r="3027">
          <cell r="A3027">
            <v>4518</v>
          </cell>
          <cell r="B3027">
            <v>9549564</v>
          </cell>
          <cell r="D3027" t="str">
            <v xml:space="preserve">DETC ZORRO ULTRA LIMON 500X                       </v>
          </cell>
          <cell r="O3027">
            <v>7790990494134</v>
          </cell>
        </row>
        <row r="3028">
          <cell r="A3028">
            <v>667202</v>
          </cell>
          <cell r="B3028">
            <v>9549570</v>
          </cell>
          <cell r="D3028" t="str">
            <v xml:space="preserve">DETC ZORRO ULTRA LIMON 800X                       </v>
          </cell>
          <cell r="O3028">
            <v>7790990003473</v>
          </cell>
        </row>
        <row r="3029">
          <cell r="A3029">
            <v>7453</v>
          </cell>
          <cell r="B3029" t="str">
            <v xml:space="preserve">AP0182              </v>
          </cell>
          <cell r="D3029" t="str">
            <v xml:space="preserve">DETC ZORRO ULTRA LIM-TE VDE 300X                  </v>
          </cell>
          <cell r="O3029">
            <v>7790990494127</v>
          </cell>
        </row>
        <row r="3030">
          <cell r="A3030">
            <v>4059</v>
          </cell>
          <cell r="B3030" t="str">
            <v xml:space="preserve">AP0396              </v>
          </cell>
          <cell r="D3030" t="str">
            <v xml:space="preserve">DETC ZORRO ULTRA MTA-ALG 500X                     </v>
          </cell>
          <cell r="O3030">
            <v>7790990494608</v>
          </cell>
        </row>
        <row r="3031">
          <cell r="A3031">
            <v>7399</v>
          </cell>
          <cell r="B3031" t="str">
            <v xml:space="preserve">AP0183              </v>
          </cell>
          <cell r="D3031" t="str">
            <v xml:space="preserve">DETC ZORRO ULTRA NJA-CITRIC 300X                  </v>
          </cell>
          <cell r="O3031">
            <v>7790990494158</v>
          </cell>
        </row>
        <row r="3032">
          <cell r="A3032">
            <v>10213</v>
          </cell>
          <cell r="B3032" t="str">
            <v xml:space="preserve">AP0398              </v>
          </cell>
          <cell r="D3032" t="str">
            <v xml:space="preserve">DETC ZORRO ULTRA NJA-JENJIB 500X                  </v>
          </cell>
          <cell r="O3032">
            <v>7790990494165</v>
          </cell>
        </row>
        <row r="3033">
          <cell r="A3033">
            <v>664223</v>
          </cell>
          <cell r="B3033">
            <v>69780788</v>
          </cell>
          <cell r="D3033" t="str">
            <v xml:space="preserve">DETL ALA FLORES BLANCAS 750X                      </v>
          </cell>
          <cell r="O3033">
            <v>7791290794900</v>
          </cell>
        </row>
        <row r="3034">
          <cell r="A3034">
            <v>6271</v>
          </cell>
          <cell r="B3034">
            <v>68796643</v>
          </cell>
          <cell r="D3034" t="str">
            <v xml:space="preserve">DETL ALA GLICERINA 750X                           </v>
          </cell>
          <cell r="O3034">
            <v>7791290793903</v>
          </cell>
        </row>
        <row r="3035">
          <cell r="A3035">
            <v>6272</v>
          </cell>
          <cell r="B3035">
            <v>69690117</v>
          </cell>
          <cell r="D3035" t="str">
            <v xml:space="preserve">DETL ALA LIMON 750X                               </v>
          </cell>
          <cell r="O3035">
            <v>7791290785021</v>
          </cell>
        </row>
        <row r="3036">
          <cell r="A3036">
            <v>7866</v>
          </cell>
          <cell r="B3036">
            <v>53051006</v>
          </cell>
          <cell r="D3036" t="str">
            <v xml:space="preserve">DETL ESENCIAL LIM 750X                            </v>
          </cell>
          <cell r="O3036">
            <v>7793699045454</v>
          </cell>
        </row>
        <row r="3037">
          <cell r="A3037">
            <v>662198</v>
          </cell>
          <cell r="B3037">
            <v>53051007</v>
          </cell>
          <cell r="D3037" t="str">
            <v xml:space="preserve">DETL ESENCIAL MARINA 750X                         </v>
          </cell>
          <cell r="O3037">
            <v>7797470198995</v>
          </cell>
        </row>
        <row r="3038">
          <cell r="A3038">
            <v>7926</v>
          </cell>
          <cell r="B3038">
            <v>53051001</v>
          </cell>
          <cell r="D3038" t="str">
            <v xml:space="preserve">DETL ESENCIAL R.MOSQ 750X                         </v>
          </cell>
          <cell r="O3038">
            <v>7793699045409</v>
          </cell>
        </row>
        <row r="3039">
          <cell r="A3039">
            <v>20594</v>
          </cell>
          <cell r="B3039">
            <v>53051056</v>
          </cell>
          <cell r="D3039" t="str">
            <v xml:space="preserve">DETL SEDILE LIMON 750X                            </v>
          </cell>
          <cell r="O3039">
            <v>7793699045461</v>
          </cell>
        </row>
        <row r="3040">
          <cell r="A3040">
            <v>1077</v>
          </cell>
          <cell r="B3040">
            <v>68815432</v>
          </cell>
          <cell r="D3040" t="str">
            <v xml:space="preserve">DETL SUN PROG LAVAVAJ SAL AUT 1X                  </v>
          </cell>
          <cell r="O3040">
            <v>7791290786639</v>
          </cell>
        </row>
        <row r="3041">
          <cell r="A3041">
            <v>101929</v>
          </cell>
          <cell r="B3041" t="str">
            <v xml:space="preserve">AP0304              </v>
          </cell>
          <cell r="D3041" t="str">
            <v xml:space="preserve">DETL ZORRO LAVAV COLAGENO 750X                    </v>
          </cell>
          <cell r="O3041">
            <v>7790990494479</v>
          </cell>
        </row>
        <row r="3042">
          <cell r="A3042">
            <v>7320</v>
          </cell>
          <cell r="B3042" t="str">
            <v xml:space="preserve">AP0176              </v>
          </cell>
          <cell r="D3042" t="str">
            <v xml:space="preserve">DETL ZORRO LAVAV CREMOSO 750X                     </v>
          </cell>
          <cell r="O3042">
            <v>7790990494233</v>
          </cell>
        </row>
        <row r="3043">
          <cell r="A3043">
            <v>7168</v>
          </cell>
          <cell r="B3043" t="str">
            <v xml:space="preserve">AP0174              </v>
          </cell>
          <cell r="D3043" t="str">
            <v xml:space="preserve">DETL ZORRO LAVAV LIM-TE VDE 750X                  </v>
          </cell>
          <cell r="O3043">
            <v>7790990494219</v>
          </cell>
        </row>
        <row r="3044">
          <cell r="A3044">
            <v>663002</v>
          </cell>
          <cell r="B3044">
            <v>1</v>
          </cell>
          <cell r="D3044" t="str">
            <v xml:space="preserve">Diferencia de Precio-Ofertas                      </v>
          </cell>
          <cell r="O3044">
            <v>6630021111115</v>
          </cell>
        </row>
        <row r="3045">
          <cell r="A3045">
            <v>658515</v>
          </cell>
          <cell r="B3045">
            <v>3303</v>
          </cell>
          <cell r="D3045" t="str">
            <v xml:space="preserve">DLCH ARMONIA CLASICO 400X                         </v>
          </cell>
          <cell r="O3045">
            <v>7790742331007</v>
          </cell>
        </row>
        <row r="3046">
          <cell r="A3046">
            <v>100005</v>
          </cell>
          <cell r="B3046">
            <v>6002</v>
          </cell>
          <cell r="D3046" t="str">
            <v xml:space="preserve">DLCH ILOLAY CLASICO 1X                            </v>
          </cell>
          <cell r="O3046">
            <v>7790787150632</v>
          </cell>
        </row>
        <row r="3047">
          <cell r="A3047">
            <v>88</v>
          </cell>
          <cell r="B3047">
            <v>6000</v>
          </cell>
          <cell r="D3047" t="str">
            <v xml:space="preserve">DLCH ILOLAY CLASICO 205X                          </v>
          </cell>
          <cell r="O3047">
            <v>7790787153657</v>
          </cell>
        </row>
        <row r="3048">
          <cell r="A3048">
            <v>7444</v>
          </cell>
          <cell r="B3048">
            <v>6001</v>
          </cell>
          <cell r="D3048" t="str">
            <v xml:space="preserve">DLCH ILOLAY CLASICO 405X                          </v>
          </cell>
          <cell r="O3048">
            <v>7790787153664</v>
          </cell>
        </row>
        <row r="3049">
          <cell r="A3049">
            <v>10332</v>
          </cell>
          <cell r="B3049">
            <v>6102</v>
          </cell>
          <cell r="D3049" t="str">
            <v xml:space="preserve">DLCH ILOLAY REPOSTERO 1X                          </v>
          </cell>
          <cell r="O3049">
            <v>7790787000654</v>
          </cell>
        </row>
        <row r="3050">
          <cell r="A3050">
            <v>1567</v>
          </cell>
          <cell r="B3050">
            <v>6101</v>
          </cell>
          <cell r="D3050" t="str">
            <v xml:space="preserve">DLCH ILOLAY REPOSTERO 405X                        </v>
          </cell>
          <cell r="O3050">
            <v>7790787153671</v>
          </cell>
        </row>
        <row r="3051">
          <cell r="A3051">
            <v>666126</v>
          </cell>
          <cell r="B3051">
            <v>6304</v>
          </cell>
          <cell r="D3051" t="str">
            <v xml:space="preserve">DLCH MILKAUT C/CREMA 320X                         </v>
          </cell>
          <cell r="O3051">
            <v>7794820903339</v>
          </cell>
        </row>
        <row r="3052">
          <cell r="A3052">
            <v>1114</v>
          </cell>
          <cell r="B3052">
            <v>6302</v>
          </cell>
          <cell r="D3052" t="str">
            <v xml:space="preserve">DLCH MILKAUT CLASICO 1X                           </v>
          </cell>
          <cell r="O3052">
            <v>7794820000885</v>
          </cell>
        </row>
        <row r="3053">
          <cell r="A3053">
            <v>3744</v>
          </cell>
          <cell r="B3053">
            <v>6300</v>
          </cell>
          <cell r="D3053" t="str">
            <v xml:space="preserve">DLCH MILKAUT CLASICO 245X                         </v>
          </cell>
          <cell r="O3053">
            <v>7794820000861</v>
          </cell>
        </row>
        <row r="3054">
          <cell r="A3054">
            <v>3929</v>
          </cell>
          <cell r="B3054">
            <v>6301</v>
          </cell>
          <cell r="D3054" t="str">
            <v xml:space="preserve">DLCH MILKAUT CLASICO 400X                         </v>
          </cell>
          <cell r="O3054">
            <v>7794820014608</v>
          </cell>
        </row>
        <row r="3055">
          <cell r="A3055">
            <v>661619</v>
          </cell>
          <cell r="B3055">
            <v>6303</v>
          </cell>
          <cell r="D3055" t="str">
            <v xml:space="preserve">DLCH MILKAUT CLASICO CAMPO 395X                   </v>
          </cell>
          <cell r="O3055">
            <v>7794820902493</v>
          </cell>
        </row>
        <row r="3056">
          <cell r="A3056">
            <v>661963</v>
          </cell>
          <cell r="B3056">
            <v>2858</v>
          </cell>
          <cell r="D3056" t="str">
            <v xml:space="preserve">DLCH MILKAUT LA CREMERIA C/CREMA 320X             </v>
          </cell>
          <cell r="O3056">
            <v>7794820902080</v>
          </cell>
        </row>
        <row r="3057">
          <cell r="A3057">
            <v>12813</v>
          </cell>
          <cell r="B3057">
            <v>6402</v>
          </cell>
          <cell r="D3057" t="str">
            <v xml:space="preserve">DLCH MILKAUT REPOSTERO 1X                         </v>
          </cell>
          <cell r="O3057">
            <v>7794820001547</v>
          </cell>
        </row>
        <row r="3058">
          <cell r="A3058">
            <v>9730</v>
          </cell>
          <cell r="B3058">
            <v>6401</v>
          </cell>
          <cell r="D3058" t="str">
            <v xml:space="preserve">DLCH MILKAUT REPOSTERO 405X                       </v>
          </cell>
          <cell r="O3058">
            <v>7794820020241</v>
          </cell>
        </row>
        <row r="3059">
          <cell r="A3059">
            <v>8633</v>
          </cell>
          <cell r="B3059">
            <v>187</v>
          </cell>
          <cell r="D3059" t="str">
            <v xml:space="preserve">DLCH PAULINA CLASICO 400X                         </v>
          </cell>
          <cell r="O3059">
            <v>7794990878581</v>
          </cell>
        </row>
        <row r="3060">
          <cell r="A3060">
            <v>8020</v>
          </cell>
          <cell r="B3060">
            <v>236</v>
          </cell>
          <cell r="D3060" t="str">
            <v xml:space="preserve">DLCH PONCHO NEGRO CLASICO 450X                    </v>
          </cell>
          <cell r="O3060">
            <v>7793360004759</v>
          </cell>
        </row>
        <row r="3061">
          <cell r="A3061">
            <v>659374</v>
          </cell>
          <cell r="B3061">
            <v>3877</v>
          </cell>
          <cell r="D3061" t="str">
            <v xml:space="preserve">DLCH SER CLASICO 300X                             </v>
          </cell>
          <cell r="O3061">
            <v>7790742387707</v>
          </cell>
        </row>
        <row r="3062">
          <cell r="A3062">
            <v>663743</v>
          </cell>
          <cell r="B3062">
            <v>6259</v>
          </cell>
          <cell r="D3062" t="str">
            <v xml:space="preserve">DLCH SERENISIMA 0% LACTOSA 300X                   </v>
          </cell>
          <cell r="O3062">
            <v>7790742625809</v>
          </cell>
        </row>
        <row r="3063">
          <cell r="A3063">
            <v>663478</v>
          </cell>
          <cell r="B3063">
            <v>1043</v>
          </cell>
          <cell r="D3063" t="str">
            <v xml:space="preserve">DLCH SERENISIMA CLASICO 1X                        </v>
          </cell>
          <cell r="O3063">
            <v>7790742104304</v>
          </cell>
        </row>
        <row r="3064">
          <cell r="A3064">
            <v>662847</v>
          </cell>
          <cell r="B3064">
            <v>1048</v>
          </cell>
          <cell r="D3064" t="str">
            <v xml:space="preserve">DLCH SERENISIMA CLASICO 250X                      </v>
          </cell>
          <cell r="O3064">
            <v>7790742104809</v>
          </cell>
        </row>
        <row r="3065">
          <cell r="A3065">
            <v>14266</v>
          </cell>
          <cell r="B3065">
            <v>6253</v>
          </cell>
          <cell r="D3065" t="str">
            <v xml:space="preserve">DLCH SERENISIMA CLASICO 400X                      </v>
          </cell>
          <cell r="O3065">
            <v>7793940446009</v>
          </cell>
        </row>
        <row r="3066">
          <cell r="A3066">
            <v>10602</v>
          </cell>
          <cell r="B3066">
            <v>6254</v>
          </cell>
          <cell r="D3066" t="str">
            <v xml:space="preserve">DLCH SERENISIMA CLASICO COLONIAL 1X               </v>
          </cell>
          <cell r="O3066">
            <v>7790742625403</v>
          </cell>
        </row>
        <row r="3067">
          <cell r="A3067">
            <v>677</v>
          </cell>
          <cell r="B3067">
            <v>6251</v>
          </cell>
          <cell r="D3067" t="str">
            <v xml:space="preserve">DLCH SERENISIMA COLONIAL 250X                     </v>
          </cell>
          <cell r="O3067">
            <v>7790742104205</v>
          </cell>
        </row>
        <row r="3068">
          <cell r="A3068">
            <v>3543</v>
          </cell>
          <cell r="B3068">
            <v>6252</v>
          </cell>
          <cell r="D3068" t="str">
            <v xml:space="preserve">DLCH SERENISIMA COLONIAL 400X                     </v>
          </cell>
          <cell r="O3068">
            <v>7790742140609</v>
          </cell>
        </row>
        <row r="3069">
          <cell r="A3069">
            <v>666702</v>
          </cell>
          <cell r="B3069">
            <v>6242</v>
          </cell>
          <cell r="D3069" t="str">
            <v xml:space="preserve">DLCH SERENISIMA DUBAI 250X                        </v>
          </cell>
          <cell r="O3069">
            <v>7790742624208</v>
          </cell>
        </row>
        <row r="3070">
          <cell r="A3070">
            <v>7487</v>
          </cell>
          <cell r="B3070">
            <v>67</v>
          </cell>
          <cell r="D3070" t="str">
            <v xml:space="preserve">DLCH SERENISIMA REPOSTERO 400X                    </v>
          </cell>
          <cell r="O3070">
            <v>7790742067005</v>
          </cell>
        </row>
        <row r="3071">
          <cell r="A3071">
            <v>2409</v>
          </cell>
          <cell r="B3071">
            <v>1313</v>
          </cell>
          <cell r="D3071" t="str">
            <v xml:space="preserve">DLCH TREGAR CLASICO 200X                          </v>
          </cell>
          <cell r="O3071">
            <v>7793913001945</v>
          </cell>
        </row>
        <row r="3072">
          <cell r="A3072">
            <v>2410</v>
          </cell>
          <cell r="B3072">
            <v>31</v>
          </cell>
          <cell r="D3072" t="str">
            <v xml:space="preserve">DLCH TREGAR CLASICO 400X                          </v>
          </cell>
          <cell r="O3072">
            <v>7793913000931</v>
          </cell>
        </row>
        <row r="3073">
          <cell r="A3073">
            <v>7126</v>
          </cell>
          <cell r="B3073">
            <v>68613110</v>
          </cell>
          <cell r="D3073" t="str">
            <v xml:space="preserve">DROL DOVE AZUL ORIG BOL 50X                       </v>
          </cell>
          <cell r="O3073">
            <v>78924468</v>
          </cell>
        </row>
        <row r="3074">
          <cell r="A3074">
            <v>7799</v>
          </cell>
          <cell r="B3074">
            <v>68478518</v>
          </cell>
          <cell r="D3074" t="str">
            <v xml:space="preserve">DROL DOVE INVISIB DRY  50X                        </v>
          </cell>
          <cell r="O3074">
            <v>78924529</v>
          </cell>
        </row>
        <row r="3075">
          <cell r="A3075">
            <v>8080</v>
          </cell>
          <cell r="B3075">
            <v>68754739</v>
          </cell>
          <cell r="D3075" t="str">
            <v xml:space="preserve">DROL DOVE MEN ANT CUID TOT 50X                    </v>
          </cell>
          <cell r="O3075">
            <v>78927254</v>
          </cell>
        </row>
        <row r="3076">
          <cell r="A3076">
            <v>101836</v>
          </cell>
          <cell r="B3076">
            <v>82245</v>
          </cell>
          <cell r="D3076" t="str">
            <v xml:space="preserve">DROL NIVEA MEN BLAC&amp;WHIT BOL 50X                  </v>
          </cell>
          <cell r="O3076">
            <v>4005900036759</v>
          </cell>
        </row>
        <row r="3077">
          <cell r="A3077">
            <v>594</v>
          </cell>
          <cell r="B3077">
            <v>81610</v>
          </cell>
          <cell r="D3077" t="str">
            <v xml:space="preserve">DROL NIVEA MEN DRY IMPACT BOL 50X                 </v>
          </cell>
          <cell r="O3077">
            <v>4005808257553</v>
          </cell>
        </row>
        <row r="3078">
          <cell r="A3078">
            <v>13392</v>
          </cell>
          <cell r="B3078">
            <v>80035</v>
          </cell>
          <cell r="D3078" t="str">
            <v xml:space="preserve">DROL NIVEA MEN FRESH ICE BOL 50X                  </v>
          </cell>
          <cell r="O3078">
            <v>4005900517005</v>
          </cell>
        </row>
        <row r="3079">
          <cell r="A3079">
            <v>6799</v>
          </cell>
          <cell r="B3079">
            <v>82983</v>
          </cell>
          <cell r="D3079" t="str">
            <v xml:space="preserve">DROL NIVEA MEN SENS PROT BOL 50X                  </v>
          </cell>
          <cell r="O3079">
            <v>4005808257621</v>
          </cell>
        </row>
        <row r="3080">
          <cell r="A3080">
            <v>15062</v>
          </cell>
          <cell r="B3080">
            <v>82240</v>
          </cell>
          <cell r="D3080" t="str">
            <v xml:space="preserve">DROL NIVEA WM BLAC&amp;WHIT INV BOL 50X               </v>
          </cell>
          <cell r="O3080">
            <v>4005900036704</v>
          </cell>
        </row>
        <row r="3081">
          <cell r="A3081">
            <v>6417</v>
          </cell>
          <cell r="B3081">
            <v>81611</v>
          </cell>
          <cell r="D3081" t="str">
            <v xml:space="preserve">DROL NIVEA WM DRY COMFORT BOL 50X                 </v>
          </cell>
          <cell r="O3081">
            <v>4005808257584</v>
          </cell>
        </row>
        <row r="3082">
          <cell r="A3082">
            <v>101721</v>
          </cell>
          <cell r="B3082">
            <v>83735</v>
          </cell>
          <cell r="D3082" t="str">
            <v xml:space="preserve">DROL NIVEA WM PEARL&amp;BEAUTY 50X                    </v>
          </cell>
          <cell r="O3082">
            <v>4005808257669</v>
          </cell>
        </row>
        <row r="3083">
          <cell r="A3083">
            <v>7404</v>
          </cell>
          <cell r="B3083">
            <v>80014</v>
          </cell>
          <cell r="D3083" t="str">
            <v xml:space="preserve">DROL NIVEA WM PROT CARE 50X                       </v>
          </cell>
          <cell r="O3083">
            <v>4005900130785</v>
          </cell>
        </row>
        <row r="3084">
          <cell r="A3084">
            <v>7919</v>
          </cell>
          <cell r="B3084">
            <v>69773819</v>
          </cell>
          <cell r="D3084" t="str">
            <v xml:space="preserve">DROL REX MEN V8 50X                               </v>
          </cell>
          <cell r="O3084">
            <v>78923454</v>
          </cell>
        </row>
        <row r="3085">
          <cell r="A3085">
            <v>17906</v>
          </cell>
          <cell r="B3085">
            <v>84157873</v>
          </cell>
          <cell r="D3085" t="str">
            <v xml:space="preserve">DROL REX WM INVISIB 50X                           </v>
          </cell>
          <cell r="O3085">
            <v>179061111113</v>
          </cell>
        </row>
        <row r="3086">
          <cell r="A3086">
            <v>662872</v>
          </cell>
          <cell r="B3086">
            <v>69773821</v>
          </cell>
          <cell r="D3086" t="str">
            <v xml:space="preserve">DROL REXONA EMOTION 50X                           </v>
          </cell>
          <cell r="O3086">
            <v>78944848</v>
          </cell>
        </row>
        <row r="3087">
          <cell r="A3087">
            <v>662873</v>
          </cell>
          <cell r="B3087">
            <v>69773822</v>
          </cell>
          <cell r="D3087" t="str">
            <v xml:space="preserve">DROL REXONA NUTRITIVE 50X                         </v>
          </cell>
          <cell r="O3087">
            <v>78944855</v>
          </cell>
        </row>
        <row r="3088">
          <cell r="A3088">
            <v>662869</v>
          </cell>
          <cell r="B3088">
            <v>69773820</v>
          </cell>
          <cell r="D3088" t="str">
            <v xml:space="preserve">DROL REXONA WOM INVIS 50X                         </v>
          </cell>
          <cell r="O3088">
            <v>78944794</v>
          </cell>
        </row>
        <row r="3089">
          <cell r="A3089">
            <v>7319</v>
          </cell>
          <cell r="B3089">
            <v>312442</v>
          </cell>
          <cell r="D3089" t="str">
            <v xml:space="preserve">DROL VERITAS ANT.CUI ESENCIAL 60X                 </v>
          </cell>
          <cell r="O3089">
            <v>7791520024319</v>
          </cell>
        </row>
        <row r="3090">
          <cell r="A3090">
            <v>11040</v>
          </cell>
          <cell r="B3090">
            <v>2443</v>
          </cell>
          <cell r="D3090" t="str">
            <v xml:space="preserve">DROL VERITAS ANT.PROT/FRESCA 60X                  </v>
          </cell>
          <cell r="O3090">
            <v>7791520024326</v>
          </cell>
        </row>
        <row r="3091">
          <cell r="A3091">
            <v>5572</v>
          </cell>
          <cell r="B3091">
            <v>2440</v>
          </cell>
          <cell r="D3091" t="str">
            <v xml:space="preserve">DROL VERITAS ANTI.ORIGINAL 60X                    </v>
          </cell>
          <cell r="O3091">
            <v>7791520024296</v>
          </cell>
        </row>
        <row r="3092">
          <cell r="A3092">
            <v>3164</v>
          </cell>
          <cell r="B3092">
            <v>2441</v>
          </cell>
          <cell r="D3092" t="str">
            <v xml:space="preserve">DROL VERITAS FEM.ESSENC 60X                       </v>
          </cell>
          <cell r="O3092">
            <v>7791520024302</v>
          </cell>
        </row>
        <row r="3093">
          <cell r="A3093">
            <v>10303</v>
          </cell>
          <cell r="B3093">
            <v>2444</v>
          </cell>
          <cell r="D3093" t="str">
            <v xml:space="preserve">DROL VERITAS MEN ORIGINAL 60X                     </v>
          </cell>
          <cell r="O3093">
            <v>7791520024333</v>
          </cell>
        </row>
        <row r="3094">
          <cell r="A3094">
            <v>4855</v>
          </cell>
          <cell r="B3094">
            <v>2445</v>
          </cell>
          <cell r="D3094" t="str">
            <v xml:space="preserve">DROL VERITAS MEN PROT ENERG 60X                   </v>
          </cell>
          <cell r="O3094">
            <v>7791520024340</v>
          </cell>
        </row>
        <row r="3095">
          <cell r="A3095">
            <v>11043</v>
          </cell>
          <cell r="B3095">
            <v>2446</v>
          </cell>
          <cell r="D3095" t="str">
            <v xml:space="preserve">DROL VERITAS MEN PROT Y CUIDADO 60X               </v>
          </cell>
          <cell r="O3095">
            <v>7791520024357</v>
          </cell>
        </row>
        <row r="3096">
          <cell r="A3096">
            <v>8551</v>
          </cell>
          <cell r="B3096">
            <v>5048</v>
          </cell>
          <cell r="D3096" t="str">
            <v xml:space="preserve">DULB ARCOR BAT C/CHOC 500X                        </v>
          </cell>
          <cell r="O3096">
            <v>7790580504809</v>
          </cell>
        </row>
        <row r="3097">
          <cell r="A3097">
            <v>5492</v>
          </cell>
          <cell r="B3097">
            <v>5011</v>
          </cell>
          <cell r="D3097" t="str">
            <v xml:space="preserve">DULB ARCOR BAT CHOC X KG                          </v>
          </cell>
          <cell r="O3097">
            <v>2005492000000</v>
          </cell>
        </row>
        <row r="3098">
          <cell r="A3098">
            <v>8552</v>
          </cell>
          <cell r="B3098">
            <v>5044</v>
          </cell>
          <cell r="D3098" t="str">
            <v xml:space="preserve">DULB ARCOR BAT VAIN EST 500X                      </v>
          </cell>
          <cell r="O3098">
            <v>7790580504410</v>
          </cell>
        </row>
        <row r="3099">
          <cell r="A3099">
            <v>5495</v>
          </cell>
          <cell r="B3099">
            <v>5012</v>
          </cell>
          <cell r="D3099" t="str">
            <v xml:space="preserve">DULB ARCOR BAT VAIN X KG                          </v>
          </cell>
          <cell r="O3099">
            <v>2005495000000</v>
          </cell>
        </row>
        <row r="3100">
          <cell r="A3100">
            <v>1078</v>
          </cell>
          <cell r="B3100">
            <v>6747</v>
          </cell>
          <cell r="D3100" t="str">
            <v xml:space="preserve">DULB ARCOR BATATA VAI/CHOC LATA XKG               </v>
          </cell>
          <cell r="O3100">
            <v>2001078000000</v>
          </cell>
        </row>
        <row r="3101">
          <cell r="A3101">
            <v>1056</v>
          </cell>
          <cell r="B3101">
            <v>6815</v>
          </cell>
          <cell r="D3101" t="str">
            <v xml:space="preserve">DULB ARCOR BATATA VAIN LATA X                     </v>
          </cell>
          <cell r="O3101">
            <v>2001056000000</v>
          </cell>
        </row>
        <row r="3102">
          <cell r="A3102">
            <v>659392</v>
          </cell>
          <cell r="B3102">
            <v>12697</v>
          </cell>
          <cell r="D3102" t="str">
            <v xml:space="preserve">DULB CAMPAGNOLA BAT EST 500X                      </v>
          </cell>
          <cell r="O3102">
            <v>7793360126970</v>
          </cell>
        </row>
        <row r="3103">
          <cell r="A3103">
            <v>659395</v>
          </cell>
          <cell r="B3103">
            <v>12699</v>
          </cell>
          <cell r="D3103" t="str">
            <v xml:space="preserve">DULB CAMPAGNOLA BAT LATA 700X                     </v>
          </cell>
          <cell r="O3103">
            <v>7793360126994</v>
          </cell>
        </row>
        <row r="3104">
          <cell r="A3104">
            <v>2995</v>
          </cell>
          <cell r="B3104">
            <v>0</v>
          </cell>
          <cell r="D3104" t="str">
            <v xml:space="preserve">DULB CITRAL BAT.CHO LATA XKG S                    </v>
          </cell>
          <cell r="O3104">
            <v>2002995000000</v>
          </cell>
        </row>
        <row r="3105">
          <cell r="A3105">
            <v>2749</v>
          </cell>
          <cell r="B3105">
            <v>0</v>
          </cell>
          <cell r="D3105" t="str">
            <v xml:space="preserve">DULB CITRAL BAT.CHOC BARRA KGX                    </v>
          </cell>
          <cell r="O3105">
            <v>2002749000000</v>
          </cell>
        </row>
        <row r="3106">
          <cell r="A3106">
            <v>6102</v>
          </cell>
          <cell r="B3106">
            <v>0</v>
          </cell>
          <cell r="D3106" t="str">
            <v xml:space="preserve">DULB CITRAL BAT.VAIN LATA KGX                     </v>
          </cell>
          <cell r="O3106">
            <v>2006102000000</v>
          </cell>
        </row>
        <row r="3107">
          <cell r="A3107">
            <v>9819</v>
          </cell>
          <cell r="B3107">
            <v>141</v>
          </cell>
          <cell r="D3107" t="str">
            <v xml:space="preserve">DULB DULCOR BAT VAIN S/EST 500X                   </v>
          </cell>
          <cell r="O3107">
            <v>7793046001416</v>
          </cell>
        </row>
        <row r="3108">
          <cell r="A3108">
            <v>1182</v>
          </cell>
          <cell r="B3108">
            <v>201</v>
          </cell>
          <cell r="D3108" t="str">
            <v xml:space="preserve">DULB DULCOR BAT. C/CHOC XKG                       </v>
          </cell>
          <cell r="O3108">
            <v>2001182000000</v>
          </cell>
        </row>
        <row r="3109">
          <cell r="A3109">
            <v>9910</v>
          </cell>
          <cell r="B3109">
            <v>221</v>
          </cell>
          <cell r="D3109" t="str">
            <v xml:space="preserve">DULB DULCOR BAT.CHOC S/EST 500X                   </v>
          </cell>
          <cell r="O3109">
            <v>7793046002215</v>
          </cell>
        </row>
        <row r="3110">
          <cell r="A3110">
            <v>3145</v>
          </cell>
          <cell r="B3110">
            <v>103</v>
          </cell>
          <cell r="D3110" t="str">
            <v xml:space="preserve">DULB DULCOR BAT.VAIN XKG                          </v>
          </cell>
          <cell r="O3110">
            <v>2003145000000</v>
          </cell>
        </row>
        <row r="3111">
          <cell r="A3111">
            <v>666106</v>
          </cell>
          <cell r="B3111">
            <v>780105</v>
          </cell>
          <cell r="D3111" t="str">
            <v xml:space="preserve">DULB ESNAOLA VAIN SACH 500X                       </v>
          </cell>
          <cell r="O3111">
            <v>7791451071007</v>
          </cell>
        </row>
        <row r="3112">
          <cell r="A3112">
            <v>666107</v>
          </cell>
          <cell r="B3112">
            <v>780115</v>
          </cell>
          <cell r="D3112" t="str">
            <v xml:space="preserve">DULB ESNAOLA. C/CHOC SACH 500X                    </v>
          </cell>
          <cell r="O3112">
            <v>7791451801157</v>
          </cell>
        </row>
        <row r="3113">
          <cell r="A3113">
            <v>8555</v>
          </cell>
          <cell r="B3113">
            <v>5046</v>
          </cell>
          <cell r="D3113" t="str">
            <v xml:space="preserve">DULM ARCOR MEMB 500X                              </v>
          </cell>
          <cell r="O3113">
            <v>7790580504601</v>
          </cell>
        </row>
        <row r="3114">
          <cell r="A3114">
            <v>5500</v>
          </cell>
          <cell r="B3114">
            <v>5058</v>
          </cell>
          <cell r="D3114" t="str">
            <v xml:space="preserve">DULM ARCOR MEMB XKG                               </v>
          </cell>
          <cell r="O3114">
            <v>2005500000000</v>
          </cell>
        </row>
        <row r="3115">
          <cell r="A3115">
            <v>659391</v>
          </cell>
          <cell r="B3115">
            <v>12696</v>
          </cell>
          <cell r="D3115" t="str">
            <v xml:space="preserve">DULM CAMPAGNOLA MEMB EST 500X                     </v>
          </cell>
          <cell r="O3115">
            <v>7793360126963</v>
          </cell>
        </row>
        <row r="3116">
          <cell r="A3116">
            <v>659393</v>
          </cell>
          <cell r="B3116">
            <v>12698</v>
          </cell>
          <cell r="D3116" t="str">
            <v xml:space="preserve">DULM CAMPAGNOLA MEMB LATA 700XX                   </v>
          </cell>
          <cell r="O3116">
            <v>7793360126987</v>
          </cell>
        </row>
        <row r="3117">
          <cell r="A3117">
            <v>3423</v>
          </cell>
          <cell r="B3117">
            <v>0</v>
          </cell>
          <cell r="D3117" t="str">
            <v xml:space="preserve">DULM CITRAL MEMB XKG BARRA(5)                     </v>
          </cell>
          <cell r="O3117">
            <v>2003423000000</v>
          </cell>
        </row>
        <row r="3118">
          <cell r="A3118">
            <v>9911</v>
          </cell>
          <cell r="B3118">
            <v>414</v>
          </cell>
          <cell r="D3118" t="str">
            <v xml:space="preserve">DULM DULCOR MEMB S/EST 500X                       </v>
          </cell>
          <cell r="O3118">
            <v>7793046004141</v>
          </cell>
        </row>
        <row r="3119">
          <cell r="A3119">
            <v>3128</v>
          </cell>
          <cell r="B3119">
            <v>402</v>
          </cell>
          <cell r="D3119" t="str">
            <v xml:space="preserve">DULM DULCOR MEMB XKG                              </v>
          </cell>
          <cell r="O3119">
            <v>2003128000000</v>
          </cell>
        </row>
        <row r="3120">
          <cell r="A3120">
            <v>666108</v>
          </cell>
          <cell r="B3120">
            <v>780125</v>
          </cell>
          <cell r="D3120" t="str">
            <v xml:space="preserve">DULM ESNAOLA MEMB C/EST 500X                      </v>
          </cell>
          <cell r="O3120">
            <v>7791451080040</v>
          </cell>
        </row>
        <row r="3121">
          <cell r="A3121">
            <v>665306</v>
          </cell>
          <cell r="B3121">
            <v>261</v>
          </cell>
          <cell r="D3121" t="str">
            <v xml:space="preserve">DULM GULLO MEMB PAQ 650X                          </v>
          </cell>
          <cell r="O3121">
            <v>7798139010672</v>
          </cell>
        </row>
        <row r="3122">
          <cell r="A3122">
            <v>12829</v>
          </cell>
          <cell r="B3122">
            <v>0</v>
          </cell>
          <cell r="D3122" t="str">
            <v xml:space="preserve">DULR CITRAL AGUAI FCO 480X                        </v>
          </cell>
          <cell r="O3122">
            <v>7792839000179</v>
          </cell>
        </row>
        <row r="3123">
          <cell r="A3123">
            <v>11319</v>
          </cell>
          <cell r="B3123">
            <v>0</v>
          </cell>
          <cell r="D3123" t="str">
            <v xml:space="preserve">DULR CITRAL GUAYABA FCO 420X                      </v>
          </cell>
          <cell r="O3123">
            <v>7792839000407</v>
          </cell>
        </row>
        <row r="3124">
          <cell r="A3124">
            <v>12772</v>
          </cell>
          <cell r="B3124">
            <v>0</v>
          </cell>
          <cell r="D3124" t="str">
            <v xml:space="preserve">DULR CITRAL GUAYABA SACH 300X                     </v>
          </cell>
          <cell r="O3124">
            <v>7792839000599</v>
          </cell>
        </row>
        <row r="3125">
          <cell r="A3125">
            <v>6059</v>
          </cell>
          <cell r="B3125">
            <v>0</v>
          </cell>
          <cell r="D3125" t="str">
            <v xml:space="preserve">DULR CITRAL LIMA FCO 480X                         </v>
          </cell>
          <cell r="O3125">
            <v>7792839000513</v>
          </cell>
        </row>
        <row r="3126">
          <cell r="A3126">
            <v>13497</v>
          </cell>
          <cell r="B3126">
            <v>0</v>
          </cell>
          <cell r="D3126" t="str">
            <v xml:space="preserve">DULR CITRAL MAMON FCO 455X                        </v>
          </cell>
          <cell r="O3126">
            <v>7792839000520</v>
          </cell>
        </row>
        <row r="3127">
          <cell r="A3127">
            <v>922</v>
          </cell>
          <cell r="B3127">
            <v>0</v>
          </cell>
          <cell r="D3127" t="str">
            <v xml:space="preserve">DULR CITRAL MAMON FCO 850X                        </v>
          </cell>
          <cell r="O3127">
            <v>7792839000018</v>
          </cell>
        </row>
        <row r="3128">
          <cell r="A3128">
            <v>661788</v>
          </cell>
          <cell r="B3128">
            <v>0</v>
          </cell>
          <cell r="D3128" t="str">
            <v xml:space="preserve">DULR CITRAL MAMON SACH 300X                       </v>
          </cell>
          <cell r="O3128">
            <v>7792839000629</v>
          </cell>
        </row>
        <row r="3129">
          <cell r="A3129">
            <v>7713</v>
          </cell>
          <cell r="B3129">
            <v>0</v>
          </cell>
          <cell r="D3129" t="str">
            <v xml:space="preserve">DULR CITRAL MAMON SOLIDO XKG                      </v>
          </cell>
          <cell r="O3129">
            <v>2007713000000</v>
          </cell>
        </row>
        <row r="3130">
          <cell r="A3130">
            <v>924</v>
          </cell>
          <cell r="B3130">
            <v>0</v>
          </cell>
          <cell r="D3130" t="str">
            <v xml:space="preserve">DULR CITRAL MAMON XKG SUELTO                      </v>
          </cell>
          <cell r="O3130">
            <v>2000924000000</v>
          </cell>
        </row>
        <row r="3131">
          <cell r="A3131">
            <v>4041</v>
          </cell>
          <cell r="B3131">
            <v>0</v>
          </cell>
          <cell r="D3131" t="str">
            <v xml:space="preserve">DULR CITRAL NJA FCO 480X                          </v>
          </cell>
          <cell r="O3131">
            <v>7792839000575</v>
          </cell>
        </row>
        <row r="3132">
          <cell r="A3132">
            <v>19332</v>
          </cell>
          <cell r="B3132">
            <v>0</v>
          </cell>
          <cell r="D3132" t="str">
            <v xml:space="preserve">DULR CITRAL ZAP FCO 480X                          </v>
          </cell>
          <cell r="O3132">
            <v>7792839000490</v>
          </cell>
        </row>
        <row r="3133">
          <cell r="A3133">
            <v>7987</v>
          </cell>
          <cell r="B3133">
            <v>0</v>
          </cell>
          <cell r="D3133" t="str">
            <v xml:space="preserve">DULR CITRAL ZAP FCO 850X                          </v>
          </cell>
          <cell r="O3133">
            <v>7792839000056</v>
          </cell>
        </row>
        <row r="3134">
          <cell r="A3134">
            <v>666381</v>
          </cell>
          <cell r="B3134">
            <v>0</v>
          </cell>
          <cell r="D3134" t="str">
            <v xml:space="preserve">DULR CITRAL ZAP LAT 700X                          </v>
          </cell>
          <cell r="O3134">
            <v>7792839000704</v>
          </cell>
        </row>
        <row r="3135">
          <cell r="A3135">
            <v>8298</v>
          </cell>
          <cell r="B3135">
            <v>0</v>
          </cell>
          <cell r="D3135" t="str">
            <v xml:space="preserve">DULR CITRAL ZAPALL SOLID XKG                      </v>
          </cell>
          <cell r="O3135">
            <v>2008298000000</v>
          </cell>
        </row>
        <row r="3136">
          <cell r="A3136">
            <v>1099</v>
          </cell>
          <cell r="B3136" t="str">
            <v xml:space="preserve">Sin Indicar         </v>
          </cell>
          <cell r="D3136" t="str">
            <v xml:space="preserve">DULR GODOY AGUAI 850X                             </v>
          </cell>
          <cell r="O3136">
            <v>7798011450220</v>
          </cell>
        </row>
        <row r="3137">
          <cell r="A3137">
            <v>4621</v>
          </cell>
          <cell r="B3137" t="str">
            <v xml:space="preserve">Sin Indicar         </v>
          </cell>
          <cell r="D3137" t="str">
            <v xml:space="preserve">DULR GODOY HIGO 850X                              </v>
          </cell>
          <cell r="O3137">
            <v>7798011450237</v>
          </cell>
        </row>
        <row r="3138">
          <cell r="A3138">
            <v>2700</v>
          </cell>
          <cell r="B3138" t="str">
            <v xml:space="preserve">Sin Indicar         </v>
          </cell>
          <cell r="D3138" t="str">
            <v xml:space="preserve">DULR GODOY LIMA 850X                              </v>
          </cell>
          <cell r="O3138">
            <v>7798011450213</v>
          </cell>
        </row>
        <row r="3139">
          <cell r="A3139">
            <v>2207</v>
          </cell>
          <cell r="B3139" t="str">
            <v xml:space="preserve">Sin Indicar         </v>
          </cell>
          <cell r="D3139" t="str">
            <v xml:space="preserve">DULR GODOY MAMON  1750X                           </v>
          </cell>
          <cell r="O3139">
            <v>7798011450022</v>
          </cell>
        </row>
        <row r="3140">
          <cell r="A3140">
            <v>1679</v>
          </cell>
          <cell r="B3140" t="str">
            <v xml:space="preserve">Sin Indicar         </v>
          </cell>
          <cell r="D3140" t="str">
            <v xml:space="preserve">DULR GODOY MAMON 850X                             </v>
          </cell>
          <cell r="O3140">
            <v>7798011450183</v>
          </cell>
        </row>
        <row r="3141">
          <cell r="A3141">
            <v>3771</v>
          </cell>
          <cell r="B3141" t="str">
            <v xml:space="preserve">Sin Indicar         </v>
          </cell>
          <cell r="D3141" t="str">
            <v xml:space="preserve">DULR GODOY MAMON XKG                              </v>
          </cell>
          <cell r="O3141">
            <v>2003771000000</v>
          </cell>
        </row>
        <row r="3142">
          <cell r="A3142">
            <v>2181</v>
          </cell>
          <cell r="B3142" t="str">
            <v xml:space="preserve">Sin Indicar         </v>
          </cell>
          <cell r="D3142" t="str">
            <v xml:space="preserve">DULR GODOY ZAPALLO 850X                           </v>
          </cell>
          <cell r="O3142">
            <v>7798011450190</v>
          </cell>
        </row>
        <row r="3143">
          <cell r="A3143">
            <v>9213</v>
          </cell>
          <cell r="B3143">
            <v>20206</v>
          </cell>
          <cell r="D3143" t="str">
            <v xml:space="preserve">DULV BAHIA ANANA PULPA 900X                       </v>
          </cell>
          <cell r="O3143">
            <v>7795933202029</v>
          </cell>
        </row>
        <row r="3144">
          <cell r="A3144">
            <v>664404</v>
          </cell>
          <cell r="B3144">
            <v>30134</v>
          </cell>
          <cell r="D3144" t="str">
            <v xml:space="preserve">DULV CUMANA ANANA EN ROD 565X                     </v>
          </cell>
          <cell r="O3144">
            <v>7791885004827</v>
          </cell>
        </row>
        <row r="3145">
          <cell r="A3145">
            <v>657831</v>
          </cell>
          <cell r="B3145">
            <v>30127</v>
          </cell>
          <cell r="D3145" t="str">
            <v xml:space="preserve">DULV CUMANA ANANA EN ROD 836X                     </v>
          </cell>
          <cell r="O3145">
            <v>7791885004810</v>
          </cell>
        </row>
        <row r="3146">
          <cell r="A3146">
            <v>9897</v>
          </cell>
          <cell r="B3146">
            <v>30425</v>
          </cell>
          <cell r="D3146" t="str">
            <v xml:space="preserve">DULV CUMANA CEREZA (3.1)KGX                       </v>
          </cell>
          <cell r="O3146">
            <v>2009897000009</v>
          </cell>
        </row>
        <row r="3147">
          <cell r="A3147">
            <v>667230</v>
          </cell>
          <cell r="B3147">
            <v>31206</v>
          </cell>
          <cell r="D3147" t="str">
            <v xml:space="preserve">DULV CUMANA COCTEL 5 820X                         </v>
          </cell>
          <cell r="O3147">
            <v>7791885004223</v>
          </cell>
        </row>
        <row r="3148">
          <cell r="A3148">
            <v>666838</v>
          </cell>
          <cell r="B3148">
            <v>33600</v>
          </cell>
          <cell r="D3148" t="str">
            <v xml:space="preserve">DULV CUMANA FRUTILLA COMUN 410X                   </v>
          </cell>
          <cell r="O3148">
            <v>7791885415562</v>
          </cell>
        </row>
        <row r="3149">
          <cell r="A3149">
            <v>666839</v>
          </cell>
          <cell r="B3149">
            <v>31509</v>
          </cell>
          <cell r="D3149" t="str">
            <v xml:space="preserve">DULV CUMANA PERA MITADES 820X                     </v>
          </cell>
          <cell r="O3149">
            <v>7791885004520</v>
          </cell>
        </row>
        <row r="3150">
          <cell r="A3150">
            <v>1663</v>
          </cell>
          <cell r="B3150">
            <v>10234</v>
          </cell>
          <cell r="D3150" t="str">
            <v xml:space="preserve">DULV GENTLM ANANA 820X                            </v>
          </cell>
          <cell r="O3150">
            <v>7790645001045</v>
          </cell>
        </row>
        <row r="3151">
          <cell r="A3151">
            <v>102135</v>
          </cell>
          <cell r="B3151">
            <v>10519</v>
          </cell>
          <cell r="D3151" t="str">
            <v xml:space="preserve">DULV GENTLM COCT LIGHT 820X                       </v>
          </cell>
          <cell r="O3151">
            <v>7790645000383</v>
          </cell>
        </row>
        <row r="3152">
          <cell r="A3152">
            <v>1666</v>
          </cell>
          <cell r="B3152">
            <v>10296</v>
          </cell>
          <cell r="D3152" t="str">
            <v xml:space="preserve">DULV GENTLM FRUTILLA 380X                         </v>
          </cell>
          <cell r="O3152">
            <v>7790645002509</v>
          </cell>
        </row>
        <row r="3153">
          <cell r="A3153">
            <v>9031</v>
          </cell>
          <cell r="B3153">
            <v>10251</v>
          </cell>
          <cell r="D3153" t="str">
            <v xml:space="preserve">DULV GENTLM PERA 820X                             </v>
          </cell>
          <cell r="O3153">
            <v>7790645001663</v>
          </cell>
        </row>
        <row r="3154">
          <cell r="A3154">
            <v>664744</v>
          </cell>
          <cell r="B3154">
            <v>20</v>
          </cell>
          <cell r="D3154" t="str">
            <v xml:space="preserve">DULV GULLO CEREZA MARASCCHINO 250X                </v>
          </cell>
          <cell r="O3154">
            <v>7798139011020</v>
          </cell>
        </row>
        <row r="3155">
          <cell r="A3155">
            <v>664745</v>
          </cell>
          <cell r="B3155">
            <v>262</v>
          </cell>
          <cell r="D3155" t="str">
            <v xml:space="preserve">DULV GULLO HIGOS EN ALMIBAR 200X                  </v>
          </cell>
          <cell r="O3155">
            <v>7798139010702</v>
          </cell>
        </row>
        <row r="3156">
          <cell r="A3156">
            <v>6700</v>
          </cell>
          <cell r="B3156">
            <v>420187</v>
          </cell>
          <cell r="D3156" t="str">
            <v xml:space="preserve">DULV MOLTO COCT.FRUT 820X                         </v>
          </cell>
          <cell r="O3156">
            <v>7798138551985</v>
          </cell>
        </row>
        <row r="3157">
          <cell r="A3157">
            <v>662674</v>
          </cell>
          <cell r="B3157" t="str">
            <v xml:space="preserve">PE0004              </v>
          </cell>
          <cell r="D3157" t="str">
            <v xml:space="preserve">DULV P.ESTACION COCTEL 820X                       </v>
          </cell>
          <cell r="O3157">
            <v>7798365580031</v>
          </cell>
        </row>
        <row r="3158">
          <cell r="A3158">
            <v>662675</v>
          </cell>
          <cell r="B3158" t="str">
            <v xml:space="preserve">PE0003              </v>
          </cell>
          <cell r="D3158" t="str">
            <v xml:space="preserve">DULV P.ESTACION PERA MIT 820X                     </v>
          </cell>
          <cell r="O3158">
            <v>7798365580024</v>
          </cell>
        </row>
        <row r="3159">
          <cell r="A3159">
            <v>9214</v>
          </cell>
          <cell r="B3159">
            <v>20707</v>
          </cell>
          <cell r="D3159" t="str">
            <v xml:space="preserve">DURA BAHIA PULPA 900X                             </v>
          </cell>
          <cell r="O3159">
            <v>7795933207017</v>
          </cell>
        </row>
        <row r="3160">
          <cell r="A3160">
            <v>665608</v>
          </cell>
          <cell r="B3160">
            <v>30327</v>
          </cell>
          <cell r="D3160" t="str">
            <v xml:space="preserve">DURA CUMANA DURAZNO MIT 820X                      </v>
          </cell>
          <cell r="O3160">
            <v>7791885004407</v>
          </cell>
        </row>
        <row r="3161">
          <cell r="A3161">
            <v>398</v>
          </cell>
          <cell r="B3161">
            <v>30328</v>
          </cell>
          <cell r="D3161" t="str">
            <v xml:space="preserve">DURA CUMANA LIGHT MIT S/TCC 800X                  </v>
          </cell>
          <cell r="O3161">
            <v>7791885004278</v>
          </cell>
        </row>
        <row r="3162">
          <cell r="A3162">
            <v>10428</v>
          </cell>
          <cell r="B3162">
            <v>1650</v>
          </cell>
          <cell r="D3162" t="str">
            <v xml:space="preserve">DURA DULCOR DURA 820X                             </v>
          </cell>
          <cell r="O3162">
            <v>7793046080008</v>
          </cell>
        </row>
        <row r="3163">
          <cell r="A3163">
            <v>13317</v>
          </cell>
          <cell r="B3163">
            <v>10480</v>
          </cell>
          <cell r="D3163" t="str">
            <v xml:space="preserve">DURA GENTLM LIGHT 820X                            </v>
          </cell>
          <cell r="O3163">
            <v>7790645000147</v>
          </cell>
        </row>
        <row r="3164">
          <cell r="A3164">
            <v>664125</v>
          </cell>
          <cell r="B3164">
            <v>1750</v>
          </cell>
          <cell r="D3164" t="str">
            <v xml:space="preserve">DURA MITADES PIA 820X                             </v>
          </cell>
          <cell r="O3164">
            <v>7798318340040</v>
          </cell>
        </row>
        <row r="3165">
          <cell r="A3165">
            <v>6699</v>
          </cell>
          <cell r="B3165">
            <v>111718</v>
          </cell>
          <cell r="D3165" t="str">
            <v xml:space="preserve">DURA MOLTO 820X                                   </v>
          </cell>
          <cell r="O3165">
            <v>7798138551961</v>
          </cell>
        </row>
        <row r="3166">
          <cell r="A3166">
            <v>13498</v>
          </cell>
          <cell r="B3166">
            <v>425512</v>
          </cell>
          <cell r="D3166" t="str">
            <v xml:space="preserve">DURA MOLTO TROZ T/P 340X                          </v>
          </cell>
          <cell r="O3166">
            <v>7798138553514</v>
          </cell>
        </row>
        <row r="3167">
          <cell r="A3167">
            <v>662668</v>
          </cell>
          <cell r="B3167" t="str">
            <v xml:space="preserve">PE0001              </v>
          </cell>
          <cell r="D3167" t="str">
            <v xml:space="preserve">DURA P.ESTACION MITD 820X                         </v>
          </cell>
          <cell r="O3167">
            <v>7798365580017</v>
          </cell>
        </row>
        <row r="3168">
          <cell r="A3168">
            <v>8990</v>
          </cell>
          <cell r="B3168" t="str">
            <v xml:space="preserve">A1700               </v>
          </cell>
          <cell r="D3168" t="str">
            <v xml:space="preserve">ECBA  A1 CABO METAL 1X                            </v>
          </cell>
          <cell r="O3168">
            <v>7798070400365</v>
          </cell>
        </row>
        <row r="3169">
          <cell r="A3169">
            <v>18039</v>
          </cell>
          <cell r="B3169">
            <v>170015</v>
          </cell>
          <cell r="D3169" t="str">
            <v xml:space="preserve">ECBA ASAPRACTIC CABO MADER FOR                    </v>
          </cell>
          <cell r="O3169">
            <v>7792459017304</v>
          </cell>
        </row>
        <row r="3170">
          <cell r="A3170">
            <v>11692</v>
          </cell>
          <cell r="B3170">
            <v>20116</v>
          </cell>
          <cell r="D3170" t="str">
            <v xml:space="preserve">ECBA ASAPRACTIC CALABRINA S/C 1X                  </v>
          </cell>
          <cell r="O3170">
            <v>7792459002164</v>
          </cell>
        </row>
        <row r="3171">
          <cell r="A3171">
            <v>65688</v>
          </cell>
          <cell r="B3171">
            <v>70024</v>
          </cell>
          <cell r="D3171" t="str">
            <v xml:space="preserve">ECBA ASAPRACTIC CURVO GRANDE                      </v>
          </cell>
          <cell r="O3171">
            <v>7792459007244</v>
          </cell>
        </row>
        <row r="3172">
          <cell r="A3172">
            <v>5644</v>
          </cell>
          <cell r="B3172">
            <v>371205</v>
          </cell>
          <cell r="D3172" t="str">
            <v xml:space="preserve">ECBA E.TASK CLASICO 1X                            </v>
          </cell>
          <cell r="O3172">
            <v>7794321712058</v>
          </cell>
        </row>
        <row r="3173">
          <cell r="A3173">
            <v>4618</v>
          </cell>
          <cell r="B3173">
            <v>371104</v>
          </cell>
          <cell r="D3173" t="str">
            <v xml:space="preserve">ECBA E.TASK CURVO 1X                              </v>
          </cell>
          <cell r="O3173">
            <v>7794321711044</v>
          </cell>
        </row>
        <row r="3174">
          <cell r="A3174">
            <v>662727</v>
          </cell>
          <cell r="B3174">
            <v>1005829</v>
          </cell>
          <cell r="D3174" t="str">
            <v xml:space="preserve">ECBA E.TASK DELICADO 1X                           </v>
          </cell>
          <cell r="O3174">
            <v>7794321058293</v>
          </cell>
        </row>
        <row r="3175">
          <cell r="A3175">
            <v>662728</v>
          </cell>
          <cell r="B3175">
            <v>1005828</v>
          </cell>
          <cell r="D3175" t="str">
            <v xml:space="preserve">ECBA E.TASK EXTERIOR 1X                           </v>
          </cell>
          <cell r="O3175">
            <v>7794321058286</v>
          </cell>
        </row>
        <row r="3176">
          <cell r="A3176">
            <v>662726</v>
          </cell>
          <cell r="B3176">
            <v>1005827</v>
          </cell>
          <cell r="D3176" t="str">
            <v xml:space="preserve">ECBA E.TASK MULTIUSO 1X                           </v>
          </cell>
          <cell r="O3176">
            <v>7794321058279</v>
          </cell>
        </row>
        <row r="3177">
          <cell r="A3177">
            <v>4298</v>
          </cell>
          <cell r="B3177">
            <v>371164</v>
          </cell>
          <cell r="D3177" t="str">
            <v xml:space="preserve">ECBA E.TASK TRAD (B50) 1X                         </v>
          </cell>
          <cell r="O3177">
            <v>7794321711648</v>
          </cell>
        </row>
        <row r="3178">
          <cell r="A3178">
            <v>7188</v>
          </cell>
          <cell r="B3178">
            <v>170004</v>
          </cell>
          <cell r="D3178" t="str">
            <v xml:space="preserve">ECBA LA GAUCHITA CABO METAL 1X                    </v>
          </cell>
          <cell r="O3178">
            <v>7792459000382</v>
          </cell>
        </row>
        <row r="3179">
          <cell r="A3179">
            <v>3444</v>
          </cell>
          <cell r="B3179">
            <v>20013</v>
          </cell>
          <cell r="D3179" t="str">
            <v xml:space="preserve">ECBA LA GAUCHITA RINCN S/C 1X                     </v>
          </cell>
          <cell r="O3179">
            <v>7792459002133</v>
          </cell>
        </row>
        <row r="3180">
          <cell r="A3180">
            <v>5882</v>
          </cell>
          <cell r="B3180">
            <v>70014</v>
          </cell>
          <cell r="D3180" t="str">
            <v xml:space="preserve">ECBA LA GAUCHITA VALNCIA S/C 1X                   </v>
          </cell>
          <cell r="O3180">
            <v>7792459007145</v>
          </cell>
        </row>
        <row r="3181">
          <cell r="A3181">
            <v>8314</v>
          </cell>
          <cell r="B3181">
            <v>301202</v>
          </cell>
          <cell r="D3181" t="str">
            <v xml:space="preserve">ECBA TASK CABO MADER 1X                           </v>
          </cell>
          <cell r="O3181">
            <v>7794321012028</v>
          </cell>
        </row>
        <row r="3182">
          <cell r="A3182">
            <v>8666</v>
          </cell>
          <cell r="B3182">
            <v>4600171</v>
          </cell>
          <cell r="D3182" t="str">
            <v xml:space="preserve">ECBA TASK CABO METAL 1X                           </v>
          </cell>
          <cell r="O3182">
            <v>7806810007702</v>
          </cell>
        </row>
        <row r="3183">
          <cell r="A3183">
            <v>9410</v>
          </cell>
          <cell r="B3183" t="str">
            <v xml:space="preserve">Y710                </v>
          </cell>
          <cell r="D3183" t="str">
            <v xml:space="preserve">ECBA YET S/C 1X                                   </v>
          </cell>
          <cell r="O3183">
            <v>8779807040043</v>
          </cell>
        </row>
        <row r="3184">
          <cell r="A3184">
            <v>2810</v>
          </cell>
          <cell r="B3184">
            <v>70017</v>
          </cell>
          <cell r="D3184" t="str">
            <v xml:space="preserve">ECBN ASAPRACTIC PLANO S/C 1X                      </v>
          </cell>
          <cell r="O3184">
            <v>7792459007176</v>
          </cell>
        </row>
        <row r="3185">
          <cell r="A3185">
            <v>7293</v>
          </cell>
          <cell r="B3185" t="str">
            <v xml:space="preserve">Y790                </v>
          </cell>
          <cell r="D3185" t="str">
            <v xml:space="preserve">ECBN YET AFRICANO 1X                              </v>
          </cell>
          <cell r="O3185">
            <v>7798070400600</v>
          </cell>
        </row>
        <row r="3186">
          <cell r="A3186">
            <v>658281</v>
          </cell>
          <cell r="B3186" t="str">
            <v xml:space="preserve">Y776                </v>
          </cell>
          <cell r="D3186" t="str">
            <v xml:space="preserve">ECBN YET ARGENTINO 1X                             </v>
          </cell>
          <cell r="O3186">
            <v>7798070400723</v>
          </cell>
        </row>
        <row r="3187">
          <cell r="A3187">
            <v>5073</v>
          </cell>
          <cell r="B3187" t="str">
            <v xml:space="preserve">Y750                </v>
          </cell>
          <cell r="D3187" t="str">
            <v xml:space="preserve">ECBN YET PLAST S/C 1X                             </v>
          </cell>
          <cell r="O3187">
            <v>8779807040045</v>
          </cell>
        </row>
        <row r="3188">
          <cell r="A3188">
            <v>887</v>
          </cell>
          <cell r="B3188">
            <v>663</v>
          </cell>
          <cell r="D3188" t="str">
            <v xml:space="preserve">EDUL BARNY 250X                                   </v>
          </cell>
          <cell r="O3188">
            <v>7790490001795</v>
          </cell>
        </row>
        <row r="3189">
          <cell r="A3189">
            <v>3531</v>
          </cell>
          <cell r="B3189">
            <v>20025931</v>
          </cell>
          <cell r="D3189" t="str">
            <v xml:space="preserve">EDUL CHUKER C/STEVIA LIQ 200X                     </v>
          </cell>
          <cell r="O3189">
            <v>7792129004559</v>
          </cell>
        </row>
        <row r="3190">
          <cell r="A3190">
            <v>4052</v>
          </cell>
          <cell r="B3190">
            <v>20025929</v>
          </cell>
          <cell r="D3190" t="str">
            <v xml:space="preserve">EDUL CHUKER LIQ 200X                              </v>
          </cell>
          <cell r="O3190">
            <v>7792850000066</v>
          </cell>
        </row>
        <row r="3191">
          <cell r="A3191">
            <v>1334</v>
          </cell>
          <cell r="B3191">
            <v>20025927</v>
          </cell>
          <cell r="D3191" t="str">
            <v xml:space="preserve">EDUL CHUKER LIQ 400X                              </v>
          </cell>
          <cell r="O3191">
            <v>7792129001114</v>
          </cell>
        </row>
        <row r="3192">
          <cell r="A3192">
            <v>1794</v>
          </cell>
          <cell r="B3192">
            <v>20025930</v>
          </cell>
          <cell r="D3192" t="str">
            <v xml:space="preserve">EDUL CHUKER STEVIA LIQ 400X                       </v>
          </cell>
          <cell r="O3192">
            <v>7792129004566</v>
          </cell>
        </row>
        <row r="3193">
          <cell r="A3193">
            <v>664773</v>
          </cell>
          <cell r="B3193" t="str">
            <v xml:space="preserve">KES200PACK          </v>
          </cell>
          <cell r="D3193" t="str">
            <v xml:space="preserve">EDUL EDULKONY C/STEVIA LIQUIDO 200X               </v>
          </cell>
          <cell r="O3193">
            <v>7798382830195</v>
          </cell>
        </row>
        <row r="3194">
          <cell r="A3194">
            <v>664774</v>
          </cell>
          <cell r="B3194" t="str">
            <v xml:space="preserve">KES500PACK          </v>
          </cell>
          <cell r="D3194" t="str">
            <v xml:space="preserve">EDUL EDULKONY C/STEVIA LIQUIDO 500X               </v>
          </cell>
          <cell r="O3194">
            <v>7798382830201</v>
          </cell>
        </row>
        <row r="3195">
          <cell r="A3195">
            <v>664771</v>
          </cell>
          <cell r="B3195" t="str">
            <v xml:space="preserve">KE200PACK           </v>
          </cell>
          <cell r="D3195" t="str">
            <v xml:space="preserve">EDUL EDULKONY LIQUIDO 200X                        </v>
          </cell>
          <cell r="O3195">
            <v>7798382830140</v>
          </cell>
        </row>
        <row r="3196">
          <cell r="A3196">
            <v>664772</v>
          </cell>
          <cell r="B3196" t="str">
            <v xml:space="preserve">KE500PACK           </v>
          </cell>
          <cell r="D3196" t="str">
            <v xml:space="preserve">EDUL EDULKONY LIQUIDO 500X                        </v>
          </cell>
          <cell r="O3196">
            <v>7798382830157</v>
          </cell>
        </row>
        <row r="3197">
          <cell r="A3197">
            <v>19487</v>
          </cell>
          <cell r="B3197">
            <v>20021053</v>
          </cell>
          <cell r="D3197" t="str">
            <v xml:space="preserve">EDUL EQUALSWEET LIQ 180X                          </v>
          </cell>
          <cell r="O3197">
            <v>7792129003705</v>
          </cell>
        </row>
        <row r="3198">
          <cell r="A3198">
            <v>661408</v>
          </cell>
          <cell r="B3198">
            <v>1141</v>
          </cell>
          <cell r="D3198" t="str">
            <v xml:space="preserve">EDUL HILERET CLASICO FORTE LIQ 250X               </v>
          </cell>
          <cell r="O3198">
            <v>7790490998231</v>
          </cell>
        </row>
        <row r="3199">
          <cell r="A3199">
            <v>661687</v>
          </cell>
          <cell r="B3199">
            <v>1143</v>
          </cell>
          <cell r="D3199" t="str">
            <v xml:space="preserve">EDUL HILERET CLASICO FORTE LIQ 500X               </v>
          </cell>
          <cell r="O3199">
            <v>7790490998309</v>
          </cell>
        </row>
        <row r="3200">
          <cell r="A3200">
            <v>11889</v>
          </cell>
          <cell r="B3200">
            <v>432</v>
          </cell>
          <cell r="D3200" t="str">
            <v xml:space="preserve">EDUL HILERET FORTE C/STEVIA LIQ 200X              </v>
          </cell>
          <cell r="O3200">
            <v>7794940000796</v>
          </cell>
        </row>
        <row r="3201">
          <cell r="A3201">
            <v>2808</v>
          </cell>
          <cell r="B3201">
            <v>979</v>
          </cell>
          <cell r="D3201" t="str">
            <v xml:space="preserve">EDUL HILERET ZUCRA FORTE LIQ 200X                 </v>
          </cell>
          <cell r="O3201">
            <v>7794940000857</v>
          </cell>
        </row>
        <row r="3202">
          <cell r="A3202">
            <v>664776</v>
          </cell>
          <cell r="B3202" t="str">
            <v xml:space="preserve">KSL200PACK          </v>
          </cell>
          <cell r="D3202" t="str">
            <v xml:space="preserve">EDUL KONY 100% STEVIA LIFE LIQ 200X               </v>
          </cell>
          <cell r="O3202">
            <v>7798382830102</v>
          </cell>
        </row>
        <row r="3203">
          <cell r="A3203">
            <v>666422</v>
          </cell>
          <cell r="B3203" t="str">
            <v xml:space="preserve">KSL500PACK          </v>
          </cell>
          <cell r="D3203" t="str">
            <v xml:space="preserve">EDUL KONY 100% STEVIA LIFE LIQ 500X               </v>
          </cell>
          <cell r="O3203">
            <v>7798382830379</v>
          </cell>
        </row>
        <row r="3204">
          <cell r="A3204">
            <v>664777</v>
          </cell>
          <cell r="B3204" t="str">
            <v xml:space="preserve">KS500PACK           </v>
          </cell>
          <cell r="D3204" t="str">
            <v xml:space="preserve">EDUL KONY C/STEVIA LIQ. 500X                      </v>
          </cell>
          <cell r="O3204">
            <v>7798382830034</v>
          </cell>
        </row>
        <row r="3205">
          <cell r="A3205">
            <v>664775</v>
          </cell>
          <cell r="B3205" t="str">
            <v xml:space="preserve">KS200PACK           </v>
          </cell>
          <cell r="D3205" t="str">
            <v xml:space="preserve">EDUL KONY C/STEVIA LIQUIDO 200X                   </v>
          </cell>
          <cell r="O3205">
            <v>7798382830027</v>
          </cell>
        </row>
        <row r="3206">
          <cell r="A3206">
            <v>664267</v>
          </cell>
          <cell r="B3206">
            <v>20000562</v>
          </cell>
          <cell r="D3206" t="str">
            <v xml:space="preserve">EDUL LIV CLASICO 100X                             </v>
          </cell>
          <cell r="O3206">
            <v>7790550005633</v>
          </cell>
        </row>
        <row r="3207">
          <cell r="A3207">
            <v>664265</v>
          </cell>
          <cell r="B3207">
            <v>20000560</v>
          </cell>
          <cell r="D3207" t="str">
            <v xml:space="preserve">EDUL LIV CLASICO 50X                              </v>
          </cell>
          <cell r="O3207">
            <v>7790550005619</v>
          </cell>
        </row>
        <row r="3208">
          <cell r="A3208">
            <v>660205</v>
          </cell>
          <cell r="B3208">
            <v>81319</v>
          </cell>
          <cell r="D3208" t="str">
            <v xml:space="preserve">EDUL TUY LIQUIDO LV CLASICO 200X                  </v>
          </cell>
          <cell r="O3208">
            <v>7790150814055</v>
          </cell>
        </row>
        <row r="3209">
          <cell r="A3209">
            <v>664637</v>
          </cell>
          <cell r="B3209">
            <v>3386</v>
          </cell>
          <cell r="D3209" t="str">
            <v xml:space="preserve">EDUL-LG DICOMERE GOLDEN SYRUP 300X                </v>
          </cell>
          <cell r="O3209">
            <v>7793323024565</v>
          </cell>
        </row>
        <row r="3210">
          <cell r="A3210">
            <v>8643</v>
          </cell>
          <cell r="B3210">
            <v>964</v>
          </cell>
          <cell r="D3210" t="str">
            <v xml:space="preserve">EDUP HILERET LIGHT 250X                           </v>
          </cell>
          <cell r="O3210">
            <v>7794940000550</v>
          </cell>
        </row>
        <row r="3211">
          <cell r="A3211">
            <v>8502</v>
          </cell>
          <cell r="B3211">
            <v>965</v>
          </cell>
          <cell r="D3211" t="str">
            <v xml:space="preserve">EDUP HILERET LIGHT 500X                           </v>
          </cell>
          <cell r="O3211">
            <v>7794940000536</v>
          </cell>
        </row>
        <row r="3212">
          <cell r="A3212">
            <v>666067</v>
          </cell>
          <cell r="B3212">
            <v>105564</v>
          </cell>
          <cell r="D3212" t="str">
            <v xml:space="preserve">EDUP LEDESMA LIGHT 500X                           </v>
          </cell>
          <cell r="O3212">
            <v>7792540293754</v>
          </cell>
        </row>
        <row r="3213">
          <cell r="A3213">
            <v>2680</v>
          </cell>
          <cell r="B3213">
            <v>20020978</v>
          </cell>
          <cell r="D3213" t="str">
            <v xml:space="preserve">EDUS EQUALSWEET C/STEVIA SOB 100X                 </v>
          </cell>
          <cell r="O3213">
            <v>7792129003637</v>
          </cell>
        </row>
        <row r="3214">
          <cell r="A3214">
            <v>101329</v>
          </cell>
          <cell r="B3214">
            <v>20020977</v>
          </cell>
          <cell r="D3214" t="str">
            <v xml:space="preserve">EDUS EQUALSWEET C/STEVIA SOB 50X                  </v>
          </cell>
          <cell r="O3214">
            <v>7792129003620</v>
          </cell>
        </row>
        <row r="3215">
          <cell r="A3215">
            <v>20147</v>
          </cell>
          <cell r="B3215">
            <v>20008714</v>
          </cell>
          <cell r="D3215" t="str">
            <v xml:space="preserve">EDUS EQUALSWEET CLASICO SOB 100X                  </v>
          </cell>
          <cell r="O3215">
            <v>7792129000759</v>
          </cell>
        </row>
        <row r="3216">
          <cell r="A3216">
            <v>4058</v>
          </cell>
          <cell r="B3216">
            <v>20008713</v>
          </cell>
          <cell r="D3216" t="str">
            <v xml:space="preserve">EDUS EQUALSWEET CLASICO SOB 50X                   </v>
          </cell>
          <cell r="O3216">
            <v>7792129000742</v>
          </cell>
        </row>
        <row r="3217">
          <cell r="A3217">
            <v>9155</v>
          </cell>
          <cell r="B3217">
            <v>1118</v>
          </cell>
          <cell r="D3217" t="str">
            <v xml:space="preserve">EDUS HILERET 1A10 SOB 50X                         </v>
          </cell>
          <cell r="O3217">
            <v>7794940000109</v>
          </cell>
        </row>
        <row r="3218">
          <cell r="A3218">
            <v>18779</v>
          </cell>
          <cell r="B3218">
            <v>968</v>
          </cell>
          <cell r="D3218" t="str">
            <v xml:space="preserve">EDUS HILERET FORTE C/STEVIA SOB 100X              </v>
          </cell>
          <cell r="O3218">
            <v>7794940000765</v>
          </cell>
        </row>
        <row r="3219">
          <cell r="A3219">
            <v>11797</v>
          </cell>
          <cell r="B3219">
            <v>1116</v>
          </cell>
          <cell r="D3219" t="str">
            <v xml:space="preserve">EDUS HILERET FORTE C/STEVIA SOB 200X              </v>
          </cell>
          <cell r="O3219">
            <v>7794940000772</v>
          </cell>
        </row>
        <row r="3220">
          <cell r="A3220">
            <v>18778</v>
          </cell>
          <cell r="B3220">
            <v>967</v>
          </cell>
          <cell r="D3220" t="str">
            <v xml:space="preserve">EDUS HILERET FORTE C/STEVIA SOB 50X               </v>
          </cell>
          <cell r="O3220">
            <v>7794940000758</v>
          </cell>
        </row>
        <row r="3221">
          <cell r="A3221">
            <v>664781</v>
          </cell>
          <cell r="B3221" t="str">
            <v xml:space="preserve">KSP100PACK          </v>
          </cell>
          <cell r="D3221" t="str">
            <v xml:space="preserve">EDUS KONY C/STEVIA SOB 100X                       </v>
          </cell>
          <cell r="O3221">
            <v>7798382830249</v>
          </cell>
        </row>
        <row r="3222">
          <cell r="A3222">
            <v>664778</v>
          </cell>
          <cell r="B3222" t="str">
            <v xml:space="preserve">KSP50PACK           </v>
          </cell>
          <cell r="D3222" t="str">
            <v xml:space="preserve">EDUS KONY C/STEVIA SOB 50X                        </v>
          </cell>
          <cell r="O3222">
            <v>7798382830256</v>
          </cell>
        </row>
        <row r="3223">
          <cell r="A3223">
            <v>660212</v>
          </cell>
          <cell r="B3223">
            <v>81276</v>
          </cell>
          <cell r="D3223" t="str">
            <v xml:space="preserve">EDUS TUY C/STEVIA SOB 100X                        </v>
          </cell>
          <cell r="O3223">
            <v>7790150812822</v>
          </cell>
        </row>
        <row r="3224">
          <cell r="A3224">
            <v>660211</v>
          </cell>
          <cell r="B3224">
            <v>81274</v>
          </cell>
          <cell r="D3224" t="str">
            <v xml:space="preserve">EDUS TUY C/STEVIA SOB 50X                         </v>
          </cell>
          <cell r="O3224">
            <v>7790150812808</v>
          </cell>
        </row>
        <row r="3225">
          <cell r="A3225">
            <v>660213</v>
          </cell>
          <cell r="B3225">
            <v>81292</v>
          </cell>
          <cell r="D3225" t="str">
            <v xml:space="preserve">EDUS TUY CLASICO SOB 50X                          </v>
          </cell>
          <cell r="O3225">
            <v>7790150812860</v>
          </cell>
        </row>
        <row r="3226">
          <cell r="A3226">
            <v>428</v>
          </cell>
          <cell r="B3226">
            <v>5672</v>
          </cell>
          <cell r="D3226" t="str">
            <v xml:space="preserve">ENCE BIC BLISTER MAXI J6 1X                       </v>
          </cell>
          <cell r="O3226">
            <v>70330609723</v>
          </cell>
        </row>
        <row r="3227">
          <cell r="A3227">
            <v>3180</v>
          </cell>
          <cell r="B3227">
            <v>91</v>
          </cell>
          <cell r="D3227" t="str">
            <v xml:space="preserve">ENCE BIC HANDY+ MAXI 1X                           </v>
          </cell>
          <cell r="O3227">
            <v>7501843501707</v>
          </cell>
        </row>
        <row r="3228">
          <cell r="A3228">
            <v>666414</v>
          </cell>
          <cell r="B3228">
            <v>8507</v>
          </cell>
          <cell r="D3228" t="str">
            <v xml:space="preserve">ENCE BIC MEGA FLEX 1X                             </v>
          </cell>
          <cell r="O3228">
            <v>3086123312654</v>
          </cell>
        </row>
        <row r="3229">
          <cell r="A3229">
            <v>666415</v>
          </cell>
          <cell r="B3229">
            <v>8506</v>
          </cell>
          <cell r="D3229" t="str">
            <v xml:space="preserve">ENCE BIC MEGA MULTIUSO 1X                         </v>
          </cell>
          <cell r="O3229">
            <v>703306284654</v>
          </cell>
        </row>
        <row r="3230">
          <cell r="A3230">
            <v>13223</v>
          </cell>
          <cell r="B3230">
            <v>5650</v>
          </cell>
          <cell r="D3230" t="str">
            <v xml:space="preserve">ENCE BIC MINI 1X                                  </v>
          </cell>
          <cell r="O3230">
            <v>70330605282</v>
          </cell>
        </row>
        <row r="3231">
          <cell r="A3231">
            <v>11709</v>
          </cell>
          <cell r="B3231">
            <v>4458</v>
          </cell>
          <cell r="D3231" t="str">
            <v xml:space="preserve">ENCE CANDELA ENCEND CLAS 1X                       </v>
          </cell>
          <cell r="O3231">
            <v>6902004095218</v>
          </cell>
        </row>
        <row r="3232">
          <cell r="A3232">
            <v>6366</v>
          </cell>
          <cell r="B3232">
            <v>6414</v>
          </cell>
          <cell r="D3232" t="str">
            <v xml:space="preserve">ENCU CASTELL PICKLES D/P 150X                     </v>
          </cell>
          <cell r="O3232">
            <v>7791675030500</v>
          </cell>
        </row>
        <row r="3233">
          <cell r="A3233">
            <v>665628</v>
          </cell>
          <cell r="B3233">
            <v>32109</v>
          </cell>
          <cell r="D3233" t="str">
            <v xml:space="preserve">ENCU CUMANA ALCAPARRA FCO 120X                    </v>
          </cell>
          <cell r="O3233">
            <v>7791885005206</v>
          </cell>
        </row>
        <row r="3234">
          <cell r="A3234">
            <v>664720</v>
          </cell>
          <cell r="B3234">
            <v>197</v>
          </cell>
          <cell r="D3234" t="str">
            <v xml:space="preserve">ENCU GULLO AJI DUL 330X                           </v>
          </cell>
          <cell r="O3234">
            <v>7798139010283</v>
          </cell>
        </row>
        <row r="3235">
          <cell r="A3235">
            <v>664721</v>
          </cell>
          <cell r="B3235">
            <v>1185</v>
          </cell>
          <cell r="D3235" t="str">
            <v xml:space="preserve">ENCU GULLO AJI GUIND SUP PIC 200X                 </v>
          </cell>
          <cell r="O3235">
            <v>7798139012157</v>
          </cell>
        </row>
        <row r="3236">
          <cell r="A3236">
            <v>664722</v>
          </cell>
          <cell r="B3236">
            <v>198</v>
          </cell>
          <cell r="D3236" t="str">
            <v xml:space="preserve">ENCU GULLO AJI PICAN 330X                         </v>
          </cell>
          <cell r="O3236">
            <v>7798139010399</v>
          </cell>
        </row>
        <row r="3237">
          <cell r="A3237">
            <v>664723</v>
          </cell>
          <cell r="B3237">
            <v>441</v>
          </cell>
          <cell r="D3237" t="str">
            <v xml:space="preserve">ENCU GULLO AJO CONDM 200X                         </v>
          </cell>
          <cell r="O3237">
            <v>7798139011945</v>
          </cell>
        </row>
        <row r="3238">
          <cell r="A3238">
            <v>665855</v>
          </cell>
          <cell r="B3238">
            <v>442</v>
          </cell>
          <cell r="D3238" t="str">
            <v xml:space="preserve">ENCU GULLO AJO NATURALES 200X                     </v>
          </cell>
          <cell r="O3238">
            <v>7798139011921</v>
          </cell>
        </row>
        <row r="3239">
          <cell r="A3239">
            <v>664724</v>
          </cell>
          <cell r="B3239">
            <v>555</v>
          </cell>
          <cell r="D3239" t="str">
            <v xml:space="preserve">ENCU GULLO ALCAPARRA 100X                         </v>
          </cell>
          <cell r="O3239">
            <v>7798139011952</v>
          </cell>
        </row>
        <row r="3240">
          <cell r="A3240">
            <v>664725</v>
          </cell>
          <cell r="B3240">
            <v>204</v>
          </cell>
          <cell r="D3240" t="str">
            <v xml:space="preserve">ENCU GULLO BERENJE PREM COND 330X                 </v>
          </cell>
          <cell r="O3240">
            <v>7798139010474</v>
          </cell>
        </row>
        <row r="3241">
          <cell r="A3241">
            <v>664726</v>
          </cell>
          <cell r="B3241">
            <v>229</v>
          </cell>
          <cell r="D3241" t="str">
            <v xml:space="preserve">ENCU GULLO CEBOLLITA REINA C/MORRON 330X          </v>
          </cell>
          <cell r="O3241">
            <v>7798139010566</v>
          </cell>
        </row>
        <row r="3242">
          <cell r="A3242">
            <v>664727</v>
          </cell>
          <cell r="B3242">
            <v>246</v>
          </cell>
          <cell r="D3242" t="str">
            <v xml:space="preserve">ENCU GULLO CHIMI C/HIERB AROM 180X                </v>
          </cell>
          <cell r="O3242">
            <v>7798139010740</v>
          </cell>
        </row>
        <row r="3243">
          <cell r="A3243">
            <v>664728</v>
          </cell>
          <cell r="B3243">
            <v>252</v>
          </cell>
          <cell r="D3243" t="str">
            <v xml:space="preserve">ENCU GULLO CORAZONES DE ALCAUCIL  330X            </v>
          </cell>
          <cell r="O3243">
            <v>7798139010573</v>
          </cell>
        </row>
        <row r="3244">
          <cell r="A3244">
            <v>664736</v>
          </cell>
          <cell r="B3244">
            <v>227</v>
          </cell>
          <cell r="D3244" t="str">
            <v xml:space="preserve">ENCU GULLO DESHIDRA COND EN ACEI 200X             </v>
          </cell>
          <cell r="O3244">
            <v>7798139010511</v>
          </cell>
        </row>
        <row r="3245">
          <cell r="A3245">
            <v>664729</v>
          </cell>
          <cell r="B3245">
            <v>259</v>
          </cell>
          <cell r="D3245" t="str">
            <v xml:space="preserve">ENCU GULLO ESPARRA EXT LARGE 330X                 </v>
          </cell>
          <cell r="O3245">
            <v>7798139010696</v>
          </cell>
        </row>
        <row r="3246">
          <cell r="A3246">
            <v>664730</v>
          </cell>
          <cell r="B3246">
            <v>257</v>
          </cell>
          <cell r="D3246" t="str">
            <v xml:space="preserve">ENCU GULLO MINICHOCLOS AGRIDUL 200X               </v>
          </cell>
          <cell r="O3246">
            <v>7798139010665</v>
          </cell>
        </row>
        <row r="3247">
          <cell r="A3247">
            <v>665315</v>
          </cell>
          <cell r="B3247">
            <v>1176</v>
          </cell>
          <cell r="D3247" t="str">
            <v xml:space="preserve">ENCU GULLO PASTA AJO FCO 200X                     </v>
          </cell>
          <cell r="O3247">
            <v>7798139011266</v>
          </cell>
        </row>
        <row r="3248">
          <cell r="A3248">
            <v>664731</v>
          </cell>
          <cell r="B3248">
            <v>1188</v>
          </cell>
          <cell r="D3248" t="str">
            <v xml:space="preserve">ENCU GULLO PEPINI EN VINA 330X                    </v>
          </cell>
          <cell r="O3248">
            <v>7798139011372</v>
          </cell>
        </row>
        <row r="3249">
          <cell r="A3249">
            <v>664732</v>
          </cell>
          <cell r="B3249">
            <v>194</v>
          </cell>
          <cell r="D3249" t="str">
            <v xml:space="preserve">ENCU GULLO PICKLES MIX C/ MORR Y ACE 330X         </v>
          </cell>
          <cell r="O3249">
            <v>7798139010221</v>
          </cell>
        </row>
        <row r="3250">
          <cell r="A3250">
            <v>664734</v>
          </cell>
          <cell r="B3250">
            <v>255</v>
          </cell>
          <cell r="D3250" t="str">
            <v xml:space="preserve">ENCU GULLO PIMIENTO AGRIDU FILE EN ACEI 330X      </v>
          </cell>
          <cell r="O3250">
            <v>7798139010580</v>
          </cell>
        </row>
        <row r="3251">
          <cell r="A3251">
            <v>665313</v>
          </cell>
          <cell r="B3251">
            <v>201</v>
          </cell>
          <cell r="D3251" t="str">
            <v xml:space="preserve">ENCU GULLO PIMIENTO TOST FCO 330X                 </v>
          </cell>
          <cell r="O3251">
            <v>7798139010245</v>
          </cell>
        </row>
        <row r="3252">
          <cell r="A3252">
            <v>664735</v>
          </cell>
          <cell r="B3252">
            <v>244</v>
          </cell>
          <cell r="D3252" t="str">
            <v xml:space="preserve">ENCU GULLO PORO PALLA GIGAN COND 330X             </v>
          </cell>
          <cell r="O3252">
            <v>7798139010535</v>
          </cell>
        </row>
        <row r="3253">
          <cell r="A3253">
            <v>66</v>
          </cell>
          <cell r="B3253">
            <v>2091</v>
          </cell>
          <cell r="D3253" t="str">
            <v xml:space="preserve">ENCU NUCETE PICKLE 220X                           </v>
          </cell>
          <cell r="O3253">
            <v>7792070000686</v>
          </cell>
        </row>
        <row r="3254">
          <cell r="A3254">
            <v>6209</v>
          </cell>
          <cell r="B3254">
            <v>76522</v>
          </cell>
          <cell r="D3254" t="str">
            <v xml:space="preserve">ENCU VANOLI BERENJ.ESC FCO 200                    </v>
          </cell>
          <cell r="O3254">
            <v>7790127000986</v>
          </cell>
        </row>
        <row r="3255">
          <cell r="A3255">
            <v>7532</v>
          </cell>
          <cell r="B3255">
            <v>74622</v>
          </cell>
          <cell r="D3255" t="str">
            <v xml:space="preserve">ENCU VANOLI CEBOLL 200X                           </v>
          </cell>
          <cell r="O3255">
            <v>7790127000115</v>
          </cell>
        </row>
        <row r="3256">
          <cell r="A3256">
            <v>7443</v>
          </cell>
          <cell r="B3256">
            <v>75622</v>
          </cell>
          <cell r="D3256" t="str">
            <v xml:space="preserve">ENCU VANOLI PEPINILLO FCO 330X                    </v>
          </cell>
          <cell r="O3256">
            <v>7790127000153</v>
          </cell>
        </row>
        <row r="3257">
          <cell r="A3257">
            <v>7342</v>
          </cell>
          <cell r="B3257">
            <v>74218</v>
          </cell>
          <cell r="D3257" t="str">
            <v xml:space="preserve">ENCU VANOLI PICKLE D/P 300X                       </v>
          </cell>
          <cell r="O3257">
            <v>7790127742183</v>
          </cell>
        </row>
        <row r="3258">
          <cell r="A3258">
            <v>663709</v>
          </cell>
          <cell r="B3258">
            <v>774222</v>
          </cell>
          <cell r="D3258" t="str">
            <v xml:space="preserve">ENCU VANOLI PICKLE MIXTO FCO 330X                 </v>
          </cell>
          <cell r="O3258">
            <v>7790127000016</v>
          </cell>
        </row>
        <row r="3259">
          <cell r="A3259">
            <v>13314</v>
          </cell>
          <cell r="B3259">
            <v>3860</v>
          </cell>
          <cell r="D3259" t="str">
            <v xml:space="preserve">ENER MONSTER GREEN LAT 473X                       </v>
          </cell>
          <cell r="O3259">
            <v>70847012832</v>
          </cell>
        </row>
        <row r="3260">
          <cell r="A3260">
            <v>12982</v>
          </cell>
          <cell r="B3260">
            <v>3862</v>
          </cell>
          <cell r="D3260" t="str">
            <v xml:space="preserve">ENER MONSTER MANGO LOCO LAT 473X                  </v>
          </cell>
          <cell r="O3260">
            <v>1007084703475</v>
          </cell>
        </row>
        <row r="3261">
          <cell r="A3261">
            <v>663913</v>
          </cell>
          <cell r="B3261">
            <v>3868</v>
          </cell>
          <cell r="D3261" t="str">
            <v xml:space="preserve">ENER MONSTER PINEAPPLE LAT 473X                   </v>
          </cell>
          <cell r="O3261">
            <v>1007084789417</v>
          </cell>
        </row>
        <row r="3262">
          <cell r="A3262">
            <v>666369</v>
          </cell>
          <cell r="B3262">
            <v>3870</v>
          </cell>
          <cell r="D3262" t="str">
            <v xml:space="preserve">ENER MONSTER PIPELINE PUNCH LAT 473X              </v>
          </cell>
          <cell r="O3262">
            <v>7798422620120</v>
          </cell>
        </row>
        <row r="3263">
          <cell r="A3263">
            <v>19662</v>
          </cell>
          <cell r="B3263">
            <v>3865</v>
          </cell>
          <cell r="D3263" t="str">
            <v xml:space="preserve">ENER MONSTER SUNRISE LAT 473X                     </v>
          </cell>
          <cell r="O3263">
            <v>1007084703703</v>
          </cell>
        </row>
        <row r="3264">
          <cell r="A3264">
            <v>661191</v>
          </cell>
          <cell r="B3264">
            <v>3866</v>
          </cell>
          <cell r="D3264" t="str">
            <v xml:space="preserve">ENER MONSTER THE DOCTOR LAT 473X                  </v>
          </cell>
          <cell r="O3264">
            <v>1007084702751</v>
          </cell>
        </row>
        <row r="3265">
          <cell r="A3265">
            <v>658421</v>
          </cell>
          <cell r="B3265">
            <v>3861</v>
          </cell>
          <cell r="D3265" t="str">
            <v xml:space="preserve">ENER MONSTER ULTRA LAT 473X                       </v>
          </cell>
          <cell r="O3265">
            <v>70847032861</v>
          </cell>
        </row>
        <row r="3266">
          <cell r="A3266">
            <v>661900</v>
          </cell>
          <cell r="B3266">
            <v>3867</v>
          </cell>
          <cell r="D3266" t="str">
            <v xml:space="preserve">ENER MONSTER WATERMELON LAT 473X                  </v>
          </cell>
          <cell r="O3266">
            <v>1007084703123</v>
          </cell>
        </row>
        <row r="3267">
          <cell r="A3267">
            <v>664915</v>
          </cell>
          <cell r="B3267">
            <v>3869</v>
          </cell>
          <cell r="D3267" t="str">
            <v xml:space="preserve">ENER MONSTER ZERO GREEN LAT 473X                  </v>
          </cell>
          <cell r="O3267">
            <v>7798422620090</v>
          </cell>
        </row>
        <row r="3268">
          <cell r="A3268">
            <v>5689</v>
          </cell>
          <cell r="B3268">
            <v>16370</v>
          </cell>
          <cell r="D3268" t="str">
            <v xml:space="preserve">ENER RED BULL 250X                                </v>
          </cell>
          <cell r="O3268">
            <v>9002490100070</v>
          </cell>
        </row>
        <row r="3269">
          <cell r="A3269">
            <v>661351</v>
          </cell>
          <cell r="B3269">
            <v>22256</v>
          </cell>
          <cell r="D3269" t="str">
            <v xml:space="preserve">ENER RED BULL LAT 355X                            </v>
          </cell>
          <cell r="O3269">
            <v>90435225</v>
          </cell>
        </row>
        <row r="3270">
          <cell r="A3270">
            <v>664707</v>
          </cell>
          <cell r="B3270">
            <v>26422</v>
          </cell>
          <cell r="D3270" t="str">
            <v xml:space="preserve">ENER RED BULL RED EDITION 250X                    </v>
          </cell>
          <cell r="O3270">
            <v>9002490258313</v>
          </cell>
        </row>
        <row r="3271">
          <cell r="A3271">
            <v>100558</v>
          </cell>
          <cell r="B3271">
            <v>19662</v>
          </cell>
          <cell r="D3271" t="str">
            <v xml:space="preserve">ENER RED BULL SUGAR FREE LAT 250X                 </v>
          </cell>
          <cell r="O3271">
            <v>90415418</v>
          </cell>
        </row>
        <row r="3272">
          <cell r="A3272">
            <v>664706</v>
          </cell>
          <cell r="B3272">
            <v>29799</v>
          </cell>
          <cell r="D3272" t="str">
            <v xml:space="preserve">ENER RED BULL SUMMER EDITION 250X                 </v>
          </cell>
          <cell r="O3272">
            <v>9002490268640</v>
          </cell>
        </row>
        <row r="3273">
          <cell r="A3273">
            <v>664708</v>
          </cell>
          <cell r="B3273">
            <v>27325</v>
          </cell>
          <cell r="D3273" t="str">
            <v xml:space="preserve">ENER ROCKSTAR BERRY 500X                          </v>
          </cell>
          <cell r="O3273">
            <v>7791813111252</v>
          </cell>
        </row>
        <row r="3274">
          <cell r="A3274">
            <v>665425</v>
          </cell>
          <cell r="B3274">
            <v>29802</v>
          </cell>
          <cell r="D3274" t="str">
            <v xml:space="preserve">ENER ROCKSTAR MIX FRUIT 1.5X                      </v>
          </cell>
          <cell r="O3274">
            <v>7791813111351</v>
          </cell>
        </row>
        <row r="3275">
          <cell r="A3275">
            <v>75</v>
          </cell>
          <cell r="B3275">
            <v>24118</v>
          </cell>
          <cell r="D3275" t="str">
            <v xml:space="preserve">ENER ROCKSTAR PET 500X                            </v>
          </cell>
          <cell r="O3275">
            <v>7791813111214</v>
          </cell>
        </row>
        <row r="3276">
          <cell r="A3276">
            <v>666596</v>
          </cell>
          <cell r="B3276">
            <v>596</v>
          </cell>
          <cell r="D3276" t="str">
            <v xml:space="preserve">ENER SHHH! DEPAUL ORIGI X250                      </v>
          </cell>
          <cell r="O3276">
            <v>714604155553</v>
          </cell>
        </row>
        <row r="3277">
          <cell r="A3277">
            <v>8503</v>
          </cell>
          <cell r="B3277">
            <v>110172</v>
          </cell>
          <cell r="D3277" t="str">
            <v xml:space="preserve">ENJB ORAL-B COMPLETE MTA REFR 500X                </v>
          </cell>
          <cell r="O3277">
            <v>7501086453016</v>
          </cell>
        </row>
        <row r="3278">
          <cell r="A3278">
            <v>13275</v>
          </cell>
          <cell r="B3278">
            <v>6162</v>
          </cell>
          <cell r="D3278" t="str">
            <v xml:space="preserve">ENJB PLAX CLEAN MINT 250X                         </v>
          </cell>
          <cell r="O3278">
            <v>7891024028834</v>
          </cell>
        </row>
        <row r="3279">
          <cell r="A3279">
            <v>10603</v>
          </cell>
          <cell r="B3279">
            <v>6507</v>
          </cell>
          <cell r="D3279" t="str">
            <v xml:space="preserve">ENJB PLAX ICE 250X                                </v>
          </cell>
          <cell r="O3279">
            <v>7891024136096</v>
          </cell>
        </row>
        <row r="3280">
          <cell r="A3280">
            <v>18352</v>
          </cell>
          <cell r="B3280">
            <v>6802</v>
          </cell>
          <cell r="D3280" t="str">
            <v xml:space="preserve">ENJB PLAX LIQ ORIGINAL 250X                       </v>
          </cell>
          <cell r="O3280">
            <v>7891024136300</v>
          </cell>
        </row>
        <row r="3281">
          <cell r="A3281">
            <v>8430</v>
          </cell>
          <cell r="B3281">
            <v>5594</v>
          </cell>
          <cell r="D3281" t="str">
            <v xml:space="preserve">ENJB PLAX LIQ.DENT FRESH MINT 250X                </v>
          </cell>
          <cell r="O3281">
            <v>7793100141201</v>
          </cell>
        </row>
        <row r="3282">
          <cell r="A3282">
            <v>676</v>
          </cell>
          <cell r="B3282">
            <v>3859</v>
          </cell>
          <cell r="D3282" t="str">
            <v xml:space="preserve">ENJB PLAX LIQ.DENT KIDS 250X                      </v>
          </cell>
          <cell r="O3282">
            <v>7891024136201</v>
          </cell>
        </row>
        <row r="3283">
          <cell r="A3283">
            <v>663300</v>
          </cell>
          <cell r="B3283">
            <v>6160</v>
          </cell>
          <cell r="D3283" t="str">
            <v xml:space="preserve">ENJB PLAX LUMIN WHITE 250X                        </v>
          </cell>
          <cell r="O3283">
            <v>7891024179420</v>
          </cell>
        </row>
        <row r="3284">
          <cell r="A3284">
            <v>2871</v>
          </cell>
          <cell r="B3284">
            <v>6159</v>
          </cell>
          <cell r="D3284" t="str">
            <v xml:space="preserve">ENJB PLAX LUMIN WHITE 500X                        </v>
          </cell>
          <cell r="O3284">
            <v>7793100141348</v>
          </cell>
        </row>
        <row r="3285">
          <cell r="A3285">
            <v>14119</v>
          </cell>
          <cell r="B3285">
            <v>6801</v>
          </cell>
          <cell r="D3285" t="str">
            <v xml:space="preserve">ENJB PLAX SOFT MINT 250X                          </v>
          </cell>
          <cell r="O3285">
            <v>7891024130940</v>
          </cell>
        </row>
        <row r="3286">
          <cell r="A3286">
            <v>12262</v>
          </cell>
          <cell r="B3286">
            <v>3082</v>
          </cell>
          <cell r="D3286" t="str">
            <v xml:space="preserve">ENJB PLAX SOFT MINT 500X                          </v>
          </cell>
          <cell r="O3286">
            <v>7891024130957</v>
          </cell>
        </row>
        <row r="3287">
          <cell r="A3287">
            <v>10057</v>
          </cell>
          <cell r="B3287" t="str">
            <v xml:space="preserve">Sin indicar         </v>
          </cell>
          <cell r="D3287" t="str">
            <v xml:space="preserve">ENV  ENVASE BOTELLO IVESS X20 RET                 </v>
          </cell>
          <cell r="O3287">
            <v>100570000001</v>
          </cell>
        </row>
        <row r="3288">
          <cell r="A3288">
            <v>6797</v>
          </cell>
          <cell r="B3288" t="str">
            <v xml:space="preserve">Sin indicar         </v>
          </cell>
          <cell r="D3288" t="str">
            <v xml:space="preserve">ENV  ENVASE CERVEZA RET                           </v>
          </cell>
          <cell r="O3288">
            <v>6797111111117</v>
          </cell>
        </row>
        <row r="3289">
          <cell r="A3289">
            <v>11809</v>
          </cell>
          <cell r="B3289" t="str">
            <v xml:space="preserve">Sin indicar         </v>
          </cell>
          <cell r="D3289" t="str">
            <v xml:space="preserve">ENV  ENVASE GASEOSA RET                           </v>
          </cell>
          <cell r="O3289">
            <v>11809000009</v>
          </cell>
        </row>
        <row r="3290">
          <cell r="A3290">
            <v>13379</v>
          </cell>
          <cell r="B3290" t="str">
            <v xml:space="preserve">Sin indicar         </v>
          </cell>
          <cell r="D3290" t="str">
            <v xml:space="preserve">ENV ENVASE CERVEZA 340X                           </v>
          </cell>
          <cell r="O3290">
            <v>1337911111112</v>
          </cell>
        </row>
        <row r="3291">
          <cell r="A3291">
            <v>658486</v>
          </cell>
          <cell r="B3291">
            <v>0</v>
          </cell>
          <cell r="D3291" t="str">
            <v xml:space="preserve">ENV ENVASE CERVEZA RET 340                        </v>
          </cell>
          <cell r="O3291">
            <v>6584860000003</v>
          </cell>
        </row>
        <row r="3292">
          <cell r="A3292">
            <v>3987</v>
          </cell>
          <cell r="B3292">
            <v>3409</v>
          </cell>
          <cell r="D3292" t="str">
            <v xml:space="preserve">ESCA DESAFIO 50X                                  </v>
          </cell>
          <cell r="O3292">
            <v>7790773034090</v>
          </cell>
        </row>
        <row r="3293">
          <cell r="A3293">
            <v>371</v>
          </cell>
          <cell r="B3293">
            <v>653</v>
          </cell>
          <cell r="D3293" t="str">
            <v xml:space="preserve">ESCA IBERIA COPETIN 2X50X                         </v>
          </cell>
          <cell r="O3293">
            <v>7790900031503</v>
          </cell>
        </row>
        <row r="3294">
          <cell r="A3294">
            <v>13376</v>
          </cell>
          <cell r="B3294">
            <v>1124</v>
          </cell>
          <cell r="D3294" t="str">
            <v xml:space="preserve">ESCA IBERIA COPETIN 50X                           </v>
          </cell>
          <cell r="O3294">
            <v>7790900011246</v>
          </cell>
        </row>
        <row r="3295">
          <cell r="A3295">
            <v>4218</v>
          </cell>
          <cell r="B3295">
            <v>207</v>
          </cell>
          <cell r="D3295" t="str">
            <v xml:space="preserve">ESCA IBERIA ENSOBRADO 80X                         </v>
          </cell>
          <cell r="O3295">
            <v>7790900002077</v>
          </cell>
        </row>
        <row r="3296">
          <cell r="A3296">
            <v>12523</v>
          </cell>
          <cell r="B3296">
            <v>115</v>
          </cell>
          <cell r="D3296" t="str">
            <v xml:space="preserve">ESCA IBERIA PALITO BROCH 25X                      </v>
          </cell>
          <cell r="O3296">
            <v>7790900001155</v>
          </cell>
        </row>
        <row r="3297">
          <cell r="A3297">
            <v>4435</v>
          </cell>
          <cell r="B3297">
            <v>2205</v>
          </cell>
          <cell r="D3297" t="str">
            <v xml:space="preserve">ESCA IBERIA ZODIACO 1X50X                         </v>
          </cell>
          <cell r="O3297">
            <v>7790900031398</v>
          </cell>
        </row>
        <row r="3298">
          <cell r="A3298">
            <v>666440</v>
          </cell>
          <cell r="B3298" t="str">
            <v xml:space="preserve">BRK 8096            </v>
          </cell>
          <cell r="D3298" t="str">
            <v xml:space="preserve">ESCO BRILHEX GIRASOL C/CABO 1X                    </v>
          </cell>
          <cell r="O3298">
            <v>7897750780961</v>
          </cell>
        </row>
        <row r="3299">
          <cell r="A3299">
            <v>2457</v>
          </cell>
          <cell r="B3299">
            <v>40692</v>
          </cell>
          <cell r="D3299" t="str">
            <v xml:space="preserve">ESP  ALI AJI TRITUR NAT INT 25X                   </v>
          </cell>
          <cell r="O3299">
            <v>7790150405055</v>
          </cell>
        </row>
        <row r="3300">
          <cell r="A3300">
            <v>11496</v>
          </cell>
          <cell r="B3300">
            <v>40695</v>
          </cell>
          <cell r="D3300" t="str">
            <v xml:space="preserve">ESP  ALI AJI TRITUR NAT INT 50X                   </v>
          </cell>
          <cell r="O3300">
            <v>7790150405338</v>
          </cell>
        </row>
        <row r="3301">
          <cell r="A3301">
            <v>607</v>
          </cell>
          <cell r="B3301">
            <v>42033</v>
          </cell>
          <cell r="D3301" t="str">
            <v xml:space="preserve">ESP  ALI ANIS GRA NAT INT 25X                     </v>
          </cell>
          <cell r="O3301">
            <v>7790150420300</v>
          </cell>
        </row>
        <row r="3302">
          <cell r="A3302">
            <v>608</v>
          </cell>
          <cell r="B3302">
            <v>42525</v>
          </cell>
          <cell r="D3302" t="str">
            <v xml:space="preserve">ESP  ALI AZAFRAN  CAP-2X                          </v>
          </cell>
          <cell r="O3302">
            <v>7790150425183</v>
          </cell>
        </row>
        <row r="3303">
          <cell r="A3303">
            <v>19179</v>
          </cell>
          <cell r="B3303">
            <v>43039</v>
          </cell>
          <cell r="D3303" t="str">
            <v xml:space="preserve">ESP  ALI BICARB NAT INT 50X                       </v>
          </cell>
          <cell r="O3303">
            <v>7790150430330</v>
          </cell>
        </row>
        <row r="3304">
          <cell r="A3304">
            <v>609</v>
          </cell>
          <cell r="B3304">
            <v>43538</v>
          </cell>
          <cell r="D3304" t="str">
            <v xml:space="preserve">ESP  ALI CANELA 25X                               </v>
          </cell>
          <cell r="O3304">
            <v>7790150435335</v>
          </cell>
        </row>
        <row r="3305">
          <cell r="A3305">
            <v>11497</v>
          </cell>
          <cell r="B3305">
            <v>43608</v>
          </cell>
          <cell r="D3305" t="str">
            <v xml:space="preserve">ESP  ALI CANELA RAMA  20X                         </v>
          </cell>
          <cell r="O3305">
            <v>7790150436257</v>
          </cell>
        </row>
        <row r="3306">
          <cell r="A3306">
            <v>11473</v>
          </cell>
          <cell r="B3306">
            <v>44036</v>
          </cell>
          <cell r="D3306" t="str">
            <v xml:space="preserve">ESP  ALI CEBOLLA NAT INT 50X                      </v>
          </cell>
          <cell r="O3306">
            <v>7790150440346</v>
          </cell>
        </row>
        <row r="3307">
          <cell r="A3307">
            <v>19075</v>
          </cell>
          <cell r="B3307">
            <v>44539</v>
          </cell>
          <cell r="D3307" t="str">
            <v xml:space="preserve">ESP  ALI CHIMICH NAT INT 50X                      </v>
          </cell>
          <cell r="O3307">
            <v>7790150445341</v>
          </cell>
        </row>
        <row r="3308">
          <cell r="A3308">
            <v>823</v>
          </cell>
          <cell r="B3308">
            <v>44536</v>
          </cell>
          <cell r="D3308" t="str">
            <v xml:space="preserve">ESP  ALI CHIMICH NAT. INT. 25X                    </v>
          </cell>
          <cell r="O3308">
            <v>7790150445259</v>
          </cell>
        </row>
        <row r="3309">
          <cell r="A3309">
            <v>614</v>
          </cell>
          <cell r="B3309">
            <v>46047</v>
          </cell>
          <cell r="D3309" t="str">
            <v xml:space="preserve">ESP  ALI COCO RALL 50X                            </v>
          </cell>
          <cell r="O3309">
            <v>7790150460450</v>
          </cell>
        </row>
        <row r="3310">
          <cell r="A3310">
            <v>616</v>
          </cell>
          <cell r="B3310">
            <v>46533</v>
          </cell>
          <cell r="D3310" t="str">
            <v xml:space="preserve">ESP  ALI COMINO MOLIDO 25X                        </v>
          </cell>
          <cell r="O3310">
            <v>7790150465400</v>
          </cell>
        </row>
        <row r="3311">
          <cell r="A3311">
            <v>12812</v>
          </cell>
          <cell r="B3311">
            <v>46547</v>
          </cell>
          <cell r="D3311" t="str">
            <v xml:space="preserve">ESP  ALI COMINO MOLIDO 50X                        </v>
          </cell>
          <cell r="O3311">
            <v>7790150465455</v>
          </cell>
        </row>
        <row r="3312">
          <cell r="A3312">
            <v>11346</v>
          </cell>
          <cell r="B3312">
            <v>49727</v>
          </cell>
          <cell r="D3312" t="str">
            <v xml:space="preserve">ESP  ALI COND EMPANADA 25X                        </v>
          </cell>
          <cell r="O3312">
            <v>7790150696651</v>
          </cell>
        </row>
        <row r="3313">
          <cell r="A3313">
            <v>11663</v>
          </cell>
          <cell r="B3313">
            <v>49708</v>
          </cell>
          <cell r="D3313" t="str">
            <v xml:space="preserve">ESP  ALI COND P/MILAN N.I. 25X                    </v>
          </cell>
          <cell r="O3313">
            <v>7790150497043</v>
          </cell>
        </row>
        <row r="3314">
          <cell r="A3314">
            <v>11483</v>
          </cell>
          <cell r="B3314">
            <v>49608</v>
          </cell>
          <cell r="D3314" t="str">
            <v xml:space="preserve">ESP  ALI COND TUC Y GUIS NI 25X                   </v>
          </cell>
          <cell r="O3314">
            <v>7790150496046</v>
          </cell>
        </row>
        <row r="3315">
          <cell r="A3315">
            <v>14296</v>
          </cell>
          <cell r="B3315">
            <v>49748</v>
          </cell>
          <cell r="D3315" t="str">
            <v xml:space="preserve">ESP  ALI COND VEGET COCIDO 25X                    </v>
          </cell>
          <cell r="O3315">
            <v>7790150696897</v>
          </cell>
        </row>
        <row r="3316">
          <cell r="A3316">
            <v>618</v>
          </cell>
          <cell r="B3316">
            <v>48024</v>
          </cell>
          <cell r="D3316" t="str">
            <v xml:space="preserve">ESP  ALI COND.CARN 25X                            </v>
          </cell>
          <cell r="O3316">
            <v>7790150480304</v>
          </cell>
        </row>
        <row r="3317">
          <cell r="A3317">
            <v>9733</v>
          </cell>
          <cell r="B3317">
            <v>47035</v>
          </cell>
          <cell r="D3317" t="str">
            <v xml:space="preserve">ESP  ALI COND.P/ARR  10X25                        </v>
          </cell>
          <cell r="O3317">
            <v>7790150470305</v>
          </cell>
        </row>
        <row r="3318">
          <cell r="A3318">
            <v>621</v>
          </cell>
          <cell r="B3318">
            <v>49533</v>
          </cell>
          <cell r="D3318" t="str">
            <v xml:space="preserve">ESP  ALI COND.PESC 25X                            </v>
          </cell>
          <cell r="O3318">
            <v>7790150495308</v>
          </cell>
        </row>
        <row r="3319">
          <cell r="A3319">
            <v>3321</v>
          </cell>
          <cell r="B3319">
            <v>49033</v>
          </cell>
          <cell r="D3319" t="str">
            <v xml:space="preserve">ESP  ALI COND.PIZZA NAT INT 25X                   </v>
          </cell>
          <cell r="O3319">
            <v>7790150490396</v>
          </cell>
        </row>
        <row r="3320">
          <cell r="A3320">
            <v>11498</v>
          </cell>
          <cell r="B3320">
            <v>49047</v>
          </cell>
          <cell r="D3320" t="str">
            <v xml:space="preserve">ESP  ALI COND.PIZZA NAT INT 50X                   </v>
          </cell>
          <cell r="O3320">
            <v>7790150490457</v>
          </cell>
        </row>
        <row r="3321">
          <cell r="A3321">
            <v>623</v>
          </cell>
          <cell r="B3321">
            <v>51035</v>
          </cell>
          <cell r="D3321" t="str">
            <v xml:space="preserve">ESP  ALI ESP.SURTIDAS 25X                         </v>
          </cell>
          <cell r="O3321">
            <v>7790150510308</v>
          </cell>
        </row>
        <row r="3322">
          <cell r="A3322">
            <v>19552</v>
          </cell>
          <cell r="B3322">
            <v>53118</v>
          </cell>
          <cell r="D3322" t="str">
            <v xml:space="preserve">ESP  ALI LAUREL HOJA 10X                          </v>
          </cell>
          <cell r="O3322">
            <v>7790150531129</v>
          </cell>
        </row>
        <row r="3323">
          <cell r="A3323">
            <v>625</v>
          </cell>
          <cell r="B3323">
            <v>53032</v>
          </cell>
          <cell r="D3323" t="str">
            <v xml:space="preserve">ESP  ALI LAUREL TRITUR 25X                        </v>
          </cell>
          <cell r="O3323">
            <v>7790150530290</v>
          </cell>
        </row>
        <row r="3324">
          <cell r="A3324">
            <v>660689</v>
          </cell>
          <cell r="B3324">
            <v>53270</v>
          </cell>
          <cell r="D3324" t="str">
            <v xml:space="preserve">ESP  ALI MIX A LAS BRASAS 25X                     </v>
          </cell>
          <cell r="O3324">
            <v>7790150532706</v>
          </cell>
        </row>
        <row r="3325">
          <cell r="A3325">
            <v>660686</v>
          </cell>
          <cell r="B3325">
            <v>53230</v>
          </cell>
          <cell r="D3325" t="str">
            <v xml:space="preserve">ESP  ALI MIX CRIOLLO 25X                          </v>
          </cell>
          <cell r="O3325">
            <v>7790150532300</v>
          </cell>
        </row>
        <row r="3326">
          <cell r="A3326">
            <v>660687</v>
          </cell>
          <cell r="B3326">
            <v>53240</v>
          </cell>
          <cell r="D3326" t="str">
            <v xml:space="preserve">ESP  ALI MIX FINAS HIERBAS 25X                    </v>
          </cell>
          <cell r="O3326">
            <v>7790150532409</v>
          </cell>
        </row>
        <row r="3327">
          <cell r="A3327">
            <v>660690</v>
          </cell>
          <cell r="B3327">
            <v>53250</v>
          </cell>
          <cell r="D3327" t="str">
            <v xml:space="preserve">ESP  ALI MIX ITALIAANO 25X                        </v>
          </cell>
          <cell r="O3327">
            <v>7790150532508</v>
          </cell>
        </row>
        <row r="3328">
          <cell r="A3328">
            <v>661010</v>
          </cell>
          <cell r="B3328">
            <v>53260</v>
          </cell>
          <cell r="D3328" t="str">
            <v xml:space="preserve">ESP  ALI MIX ORIENTAL 50X                         </v>
          </cell>
          <cell r="O3328">
            <v>7790150532607</v>
          </cell>
        </row>
        <row r="3329">
          <cell r="A3329">
            <v>660685</v>
          </cell>
          <cell r="B3329">
            <v>53220</v>
          </cell>
          <cell r="D3329" t="str">
            <v xml:space="preserve">ESP  ALI MIX PICANTE 25X                          </v>
          </cell>
          <cell r="O3329">
            <v>7790150532201</v>
          </cell>
        </row>
        <row r="3330">
          <cell r="A3330">
            <v>19178</v>
          </cell>
          <cell r="B3330">
            <v>53539</v>
          </cell>
          <cell r="D3330" t="str">
            <v xml:space="preserve">ESP  ALI NUEZ MOSC NAT INT 25X                    </v>
          </cell>
          <cell r="O3330">
            <v>7790150535233</v>
          </cell>
        </row>
        <row r="3331">
          <cell r="A3331">
            <v>627</v>
          </cell>
          <cell r="B3331">
            <v>54018</v>
          </cell>
          <cell r="D3331" t="str">
            <v xml:space="preserve">ESP  ALI OREGANO NAT INT 25X                      </v>
          </cell>
          <cell r="O3331">
            <v>7790150540152</v>
          </cell>
        </row>
        <row r="3332">
          <cell r="A3332">
            <v>629</v>
          </cell>
          <cell r="B3332">
            <v>54033</v>
          </cell>
          <cell r="D3332" t="str">
            <v xml:space="preserve">ESP  ALI OREGANO NAT INT 50X                      </v>
          </cell>
          <cell r="O3332">
            <v>7790150540350</v>
          </cell>
        </row>
        <row r="3333">
          <cell r="A3333">
            <v>630</v>
          </cell>
          <cell r="B3333">
            <v>54528</v>
          </cell>
          <cell r="D3333" t="str">
            <v xml:space="preserve">ESP  ALI PEREJ.DES NAT IN 25X                     </v>
          </cell>
          <cell r="O3333">
            <v>7790150545256</v>
          </cell>
        </row>
        <row r="3334">
          <cell r="A3334">
            <v>5009</v>
          </cell>
          <cell r="B3334">
            <v>56484</v>
          </cell>
          <cell r="D3334" t="str">
            <v xml:space="preserve">ESP  ALI PIMENTON NAT INT 25X                     </v>
          </cell>
          <cell r="O3334">
            <v>7790150564806</v>
          </cell>
        </row>
        <row r="3335">
          <cell r="A3335">
            <v>633</v>
          </cell>
          <cell r="B3335">
            <v>56573</v>
          </cell>
          <cell r="D3335" t="str">
            <v xml:space="preserve">ESP  ALI PIMENTON NAT INT 50X                     </v>
          </cell>
          <cell r="O3335">
            <v>7790150565391</v>
          </cell>
        </row>
        <row r="3336">
          <cell r="A3336">
            <v>11484</v>
          </cell>
          <cell r="B3336">
            <v>57018</v>
          </cell>
          <cell r="D3336" t="str">
            <v xml:space="preserve">ESP  ALI PROVENZAL NAT INT 25X                    </v>
          </cell>
          <cell r="O3336">
            <v>7790150570258</v>
          </cell>
        </row>
        <row r="3337">
          <cell r="A3337">
            <v>639</v>
          </cell>
          <cell r="B3337">
            <v>57037</v>
          </cell>
          <cell r="D3337" t="str">
            <v xml:space="preserve">ESP  ALI PROVENZAL NAT INT 50X                    </v>
          </cell>
          <cell r="O3337">
            <v>7790150570340</v>
          </cell>
        </row>
        <row r="3338">
          <cell r="A3338">
            <v>18730</v>
          </cell>
          <cell r="B3338">
            <v>55136</v>
          </cell>
          <cell r="D3338" t="str">
            <v xml:space="preserve">ESP  ALI PTA.BCA GRA 25X                          </v>
          </cell>
          <cell r="O3338">
            <v>7790150551332</v>
          </cell>
        </row>
        <row r="3339">
          <cell r="A3339">
            <v>979</v>
          </cell>
          <cell r="B3339">
            <v>55058</v>
          </cell>
          <cell r="D3339" t="str">
            <v xml:space="preserve">ESP  ALI PTA.BCA MOLI 25X                         </v>
          </cell>
          <cell r="O3339">
            <v>7790150550540</v>
          </cell>
        </row>
        <row r="3340">
          <cell r="A3340">
            <v>615</v>
          </cell>
          <cell r="B3340">
            <v>55636</v>
          </cell>
          <cell r="D3340" t="str">
            <v xml:space="preserve">ESP  ALI PTA.NGRA GRA 25X                         </v>
          </cell>
          <cell r="O3340">
            <v>7790150556337</v>
          </cell>
        </row>
        <row r="3341">
          <cell r="A3341">
            <v>19177</v>
          </cell>
          <cell r="B3341">
            <v>55544</v>
          </cell>
          <cell r="D3341" t="str">
            <v xml:space="preserve">ESP  ALI PTA.NGRA MOLI 25X                        </v>
          </cell>
          <cell r="O3341">
            <v>7790150555392</v>
          </cell>
        </row>
        <row r="3342">
          <cell r="A3342">
            <v>14476</v>
          </cell>
          <cell r="B3342">
            <v>57328</v>
          </cell>
          <cell r="D3342" t="str">
            <v xml:space="preserve">ESP  ALI ROMERO 15X                               </v>
          </cell>
          <cell r="O3342">
            <v>7790150696736</v>
          </cell>
        </row>
        <row r="3343">
          <cell r="A3343">
            <v>14475</v>
          </cell>
          <cell r="B3343">
            <v>60035</v>
          </cell>
          <cell r="D3343" t="str">
            <v xml:space="preserve">ESP  ALI TOMILLO 15X                              </v>
          </cell>
          <cell r="O3343">
            <v>7790150696729</v>
          </cell>
        </row>
        <row r="3344">
          <cell r="A3344">
            <v>664</v>
          </cell>
          <cell r="B3344">
            <v>61030</v>
          </cell>
          <cell r="D3344" t="str">
            <v xml:space="preserve">ESP  ALI VAIN LIQ 100X                            </v>
          </cell>
          <cell r="O3344">
            <v>7790150052457</v>
          </cell>
        </row>
        <row r="3345">
          <cell r="A3345">
            <v>101140</v>
          </cell>
          <cell r="B3345">
            <v>13663</v>
          </cell>
          <cell r="D3345" t="str">
            <v xml:space="preserve">ESP  CAMPAGNOLA  ADOBO P/CARNE 23X                </v>
          </cell>
          <cell r="O3345">
            <v>7793360124891</v>
          </cell>
        </row>
        <row r="3346">
          <cell r="A3346">
            <v>613</v>
          </cell>
          <cell r="B3346">
            <v>13675</v>
          </cell>
          <cell r="D3346" t="str">
            <v xml:space="preserve">ESP  CAMPAGNOLA  ADOBO PIZZA 23X                  </v>
          </cell>
          <cell r="O3346">
            <v>7793360124884</v>
          </cell>
        </row>
        <row r="3347">
          <cell r="A3347">
            <v>7544</v>
          </cell>
          <cell r="B3347">
            <v>13654</v>
          </cell>
          <cell r="D3347" t="str">
            <v xml:space="preserve">ESP  CAMPAGNOLA  AJI MOL 23X                      </v>
          </cell>
          <cell r="O3347">
            <v>7793360124952</v>
          </cell>
        </row>
        <row r="3348">
          <cell r="A3348">
            <v>19433</v>
          </cell>
          <cell r="B3348">
            <v>13659</v>
          </cell>
          <cell r="D3348" t="str">
            <v xml:space="preserve">ESP  CAMPAGNOLA  NUEZ MOSC 23X                    </v>
          </cell>
          <cell r="O3348">
            <v>7793360124983</v>
          </cell>
        </row>
        <row r="3349">
          <cell r="A3349">
            <v>7536</v>
          </cell>
          <cell r="B3349">
            <v>13656</v>
          </cell>
          <cell r="D3349" t="str">
            <v xml:space="preserve">ESP  CAMPAGNOLA  PIMENTON 25X                     </v>
          </cell>
          <cell r="O3349">
            <v>7793360124921</v>
          </cell>
        </row>
        <row r="3350">
          <cell r="A3350">
            <v>662447</v>
          </cell>
          <cell r="B3350">
            <v>13670</v>
          </cell>
          <cell r="D3350" t="str">
            <v xml:space="preserve">ESP  CAMPAGNOLA AJI MOL 48X                       </v>
          </cell>
          <cell r="O3350">
            <v>7790580136512</v>
          </cell>
        </row>
        <row r="3351">
          <cell r="A3351">
            <v>662451</v>
          </cell>
          <cell r="B3351">
            <v>13668</v>
          </cell>
          <cell r="D3351" t="str">
            <v xml:space="preserve">ESP  CAMPAGNOLA AJO GRANO 48X                     </v>
          </cell>
          <cell r="O3351">
            <v>7790580136123</v>
          </cell>
        </row>
        <row r="3352">
          <cell r="A3352">
            <v>662448</v>
          </cell>
          <cell r="B3352">
            <v>13667</v>
          </cell>
          <cell r="D3352" t="str">
            <v xml:space="preserve">ESP  CAMPAGNOLA CHIMI DES 23X                     </v>
          </cell>
          <cell r="O3352">
            <v>7790580136215</v>
          </cell>
        </row>
        <row r="3353">
          <cell r="A3353">
            <v>7572</v>
          </cell>
          <cell r="B3353">
            <v>13662</v>
          </cell>
          <cell r="D3353" t="str">
            <v xml:space="preserve">ESP  CAMPAGNOLA COMINO 23X                        </v>
          </cell>
          <cell r="O3353">
            <v>7793360124976</v>
          </cell>
        </row>
        <row r="3354">
          <cell r="A3354">
            <v>9899</v>
          </cell>
          <cell r="B3354">
            <v>13655</v>
          </cell>
          <cell r="D3354" t="str">
            <v xml:space="preserve">ESP  CAMPAGNOLA OREGANO 23X                       </v>
          </cell>
          <cell r="O3354">
            <v>7793360125331</v>
          </cell>
        </row>
        <row r="3355">
          <cell r="A3355">
            <v>662450</v>
          </cell>
          <cell r="B3355">
            <v>13661</v>
          </cell>
          <cell r="D3355" t="str">
            <v xml:space="preserve">ESP  CAMPAGNOLA OREGANO 48X                       </v>
          </cell>
          <cell r="O3355">
            <v>7790580136611</v>
          </cell>
        </row>
        <row r="3356">
          <cell r="A3356">
            <v>7642</v>
          </cell>
          <cell r="B3356">
            <v>13666</v>
          </cell>
          <cell r="D3356" t="str">
            <v xml:space="preserve">ESP  CAMPAGNOLA PIM BCA MOL 23X                   </v>
          </cell>
          <cell r="O3356">
            <v>7793360124990</v>
          </cell>
        </row>
        <row r="3357">
          <cell r="A3357">
            <v>7631</v>
          </cell>
          <cell r="B3357">
            <v>13657</v>
          </cell>
          <cell r="D3357" t="str">
            <v xml:space="preserve">ESP  CAMPAGNOLA PIM NGRA GRAN 23X                 </v>
          </cell>
          <cell r="O3357">
            <v>7793360124716</v>
          </cell>
        </row>
        <row r="3358">
          <cell r="A3358">
            <v>19437</v>
          </cell>
          <cell r="B3358">
            <v>13658</v>
          </cell>
          <cell r="D3358" t="str">
            <v xml:space="preserve">ESP  CAMPAGNOLA PIM NGRA MOL 23X                  </v>
          </cell>
          <cell r="O3358">
            <v>7793360125027</v>
          </cell>
        </row>
        <row r="3359">
          <cell r="A3359">
            <v>662452</v>
          </cell>
          <cell r="B3359">
            <v>13669</v>
          </cell>
          <cell r="D3359" t="str">
            <v xml:space="preserve">ESP  CAMPAGNOLA PIMENTON 48X                      </v>
          </cell>
          <cell r="O3359">
            <v>7790580136529</v>
          </cell>
        </row>
        <row r="3360">
          <cell r="A3360">
            <v>662449</v>
          </cell>
          <cell r="B3360">
            <v>13660</v>
          </cell>
          <cell r="D3360" t="str">
            <v xml:space="preserve">ESP  CAMPAGNOLA PROVENZAL 23X                     </v>
          </cell>
          <cell r="O3360">
            <v>7790580136086</v>
          </cell>
        </row>
        <row r="3361">
          <cell r="A3361">
            <v>13858</v>
          </cell>
          <cell r="B3361">
            <v>13673</v>
          </cell>
          <cell r="D3361" t="str">
            <v xml:space="preserve">ESP  CAMPAGNOLA PROVENZAL 48X                     </v>
          </cell>
          <cell r="O3361">
            <v>7793360125362</v>
          </cell>
        </row>
        <row r="3362">
          <cell r="A3362">
            <v>13860</v>
          </cell>
          <cell r="B3362">
            <v>12544</v>
          </cell>
          <cell r="D3362" t="str">
            <v xml:space="preserve">ESP  CAMPAGNOLA TOMILLO 15X                       </v>
          </cell>
          <cell r="O3362">
            <v>7793360124945</v>
          </cell>
        </row>
        <row r="3363">
          <cell r="A3363">
            <v>661915</v>
          </cell>
          <cell r="B3363">
            <v>1210</v>
          </cell>
          <cell r="D3363" t="str">
            <v xml:space="preserve">ESP  D.ANCLAS AJO DESHID X20                      </v>
          </cell>
          <cell r="O3363">
            <v>7792900990859</v>
          </cell>
        </row>
        <row r="3364">
          <cell r="A3364">
            <v>438</v>
          </cell>
          <cell r="B3364">
            <v>1255</v>
          </cell>
          <cell r="D3364" t="str">
            <v xml:space="preserve">ESP  D.ANCLAS ALBAHACA 25X                        </v>
          </cell>
          <cell r="O3364">
            <v>7792900093086</v>
          </cell>
        </row>
        <row r="3365">
          <cell r="A3365">
            <v>7005</v>
          </cell>
          <cell r="B3365">
            <v>152</v>
          </cell>
          <cell r="D3365" t="str">
            <v xml:space="preserve">ESP  D.ANCLAS BICARBONATO 25X                     </v>
          </cell>
          <cell r="O3365">
            <v>7792900092805</v>
          </cell>
        </row>
        <row r="3366">
          <cell r="A3366">
            <v>3428</v>
          </cell>
          <cell r="B3366">
            <v>146</v>
          </cell>
          <cell r="D3366" t="str">
            <v xml:space="preserve">ESP  D.ANCLAS CANELA 30X                          </v>
          </cell>
          <cell r="O3366">
            <v>7792900092645</v>
          </cell>
        </row>
        <row r="3367">
          <cell r="A3367">
            <v>663518</v>
          </cell>
          <cell r="B3367">
            <v>1536</v>
          </cell>
          <cell r="D3367" t="str">
            <v xml:space="preserve">ESP  D.ANCLAS CHIMICH 20X                         </v>
          </cell>
          <cell r="O3367">
            <v>7792900910635</v>
          </cell>
        </row>
        <row r="3368">
          <cell r="A3368">
            <v>13495</v>
          </cell>
          <cell r="B3368">
            <v>340</v>
          </cell>
          <cell r="D3368" t="str">
            <v xml:space="preserve">ESP  D.ANCLAS COND P/CARNE 25X                    </v>
          </cell>
          <cell r="O3368">
            <v>7792900000268</v>
          </cell>
        </row>
        <row r="3369">
          <cell r="A3369">
            <v>8257</v>
          </cell>
          <cell r="B3369">
            <v>342</v>
          </cell>
          <cell r="D3369" t="str">
            <v xml:space="preserve">ESP  D.ANCLAS COND PESCAD 25X                     </v>
          </cell>
          <cell r="O3369">
            <v>7792900000282</v>
          </cell>
        </row>
        <row r="3370">
          <cell r="A3370">
            <v>3931</v>
          </cell>
          <cell r="B3370">
            <v>1867</v>
          </cell>
          <cell r="D3370" t="str">
            <v xml:space="preserve">ESP  D.ANCLAS COND PIZZA 25X                      </v>
          </cell>
          <cell r="O3370">
            <v>7792900009223</v>
          </cell>
        </row>
        <row r="3371">
          <cell r="A3371">
            <v>8634</v>
          </cell>
          <cell r="B3371">
            <v>148</v>
          </cell>
          <cell r="D3371" t="str">
            <v xml:space="preserve">ESP  D.ANCLAS LAUREL 25X                          </v>
          </cell>
          <cell r="O3371">
            <v>7792900092812</v>
          </cell>
        </row>
        <row r="3372">
          <cell r="A3372">
            <v>3790</v>
          </cell>
          <cell r="B3372">
            <v>1347</v>
          </cell>
          <cell r="D3372" t="str">
            <v xml:space="preserve">ESP  D.ANCLAS OREGANO 25X                         </v>
          </cell>
          <cell r="O3372">
            <v>7792900093048</v>
          </cell>
        </row>
        <row r="3373">
          <cell r="A3373">
            <v>4392</v>
          </cell>
          <cell r="B3373">
            <v>1256</v>
          </cell>
          <cell r="D3373" t="str">
            <v xml:space="preserve">ESP  D.ANCLAS PEREJIL 25X                         </v>
          </cell>
          <cell r="O3373">
            <v>7792900009315</v>
          </cell>
        </row>
        <row r="3374">
          <cell r="A3374">
            <v>661911</v>
          </cell>
          <cell r="B3374">
            <v>1194</v>
          </cell>
          <cell r="D3374" t="str">
            <v xml:space="preserve">ESP  D.ANCLAS PROVENZAL 50X                       </v>
          </cell>
          <cell r="O3374">
            <v>7792900990552</v>
          </cell>
        </row>
        <row r="3375">
          <cell r="A3375">
            <v>67</v>
          </cell>
          <cell r="B3375">
            <v>425</v>
          </cell>
          <cell r="D3375" t="str">
            <v xml:space="preserve">ESP  D.ANCLAS PTA.BCA.GRANO 50x                   </v>
          </cell>
          <cell r="O3375">
            <v>7792900009247</v>
          </cell>
        </row>
        <row r="3376">
          <cell r="A3376">
            <v>8113</v>
          </cell>
          <cell r="B3376">
            <v>129</v>
          </cell>
          <cell r="D3376" t="str">
            <v xml:space="preserve">ESP  D.ANCLAS PTA.BCA.MOL 25X                     </v>
          </cell>
          <cell r="O3376">
            <v>7792900009025</v>
          </cell>
        </row>
        <row r="3377">
          <cell r="A3377">
            <v>6998</v>
          </cell>
          <cell r="B3377">
            <v>2573</v>
          </cell>
          <cell r="D3377" t="str">
            <v xml:space="preserve">ESP  D.ANCLAS PTA.NGRA.GRANO 50x                  </v>
          </cell>
          <cell r="O3377">
            <v>7792900009254</v>
          </cell>
        </row>
        <row r="3378">
          <cell r="A3378">
            <v>8598</v>
          </cell>
          <cell r="B3378">
            <v>136</v>
          </cell>
          <cell r="D3378" t="str">
            <v xml:space="preserve">ESP  D.ANCLAS PTA.NGRA.MOL 25X                    </v>
          </cell>
          <cell r="O3378">
            <v>7792900009162</v>
          </cell>
        </row>
        <row r="3379">
          <cell r="A3379">
            <v>19700</v>
          </cell>
          <cell r="B3379">
            <v>382</v>
          </cell>
          <cell r="D3379" t="str">
            <v xml:space="preserve">ESP  D.ANCLAS SAB ARROZ 25X                       </v>
          </cell>
          <cell r="O3379">
            <v>7792900705408</v>
          </cell>
        </row>
        <row r="3380">
          <cell r="A3380">
            <v>6475</v>
          </cell>
          <cell r="B3380">
            <v>155</v>
          </cell>
          <cell r="D3380" t="str">
            <v xml:space="preserve">ESP  D.ANCLAS VAIN LIQ 100X                       </v>
          </cell>
          <cell r="O3380">
            <v>7792900092911</v>
          </cell>
        </row>
        <row r="3381">
          <cell r="A3381">
            <v>664810</v>
          </cell>
          <cell r="B3381">
            <v>3197</v>
          </cell>
          <cell r="D3381" t="str">
            <v xml:space="preserve">ESP  DICOMERE CURCUMA 50X                         </v>
          </cell>
          <cell r="O3381">
            <v>7793323005052</v>
          </cell>
        </row>
        <row r="3382">
          <cell r="A3382">
            <v>664811</v>
          </cell>
          <cell r="B3382">
            <v>3201</v>
          </cell>
          <cell r="D3382" t="str">
            <v xml:space="preserve">ESP  DICOMERE PIMENTON AHUM 50X                   </v>
          </cell>
          <cell r="O3382">
            <v>7793323005083</v>
          </cell>
        </row>
        <row r="3383">
          <cell r="A3383">
            <v>665223</v>
          </cell>
          <cell r="B3383">
            <v>732</v>
          </cell>
          <cell r="D3383" t="str">
            <v xml:space="preserve">ESP  GOURMET AHUM AJILLO 60X                      </v>
          </cell>
          <cell r="O3383">
            <v>7798411850286</v>
          </cell>
        </row>
        <row r="3384">
          <cell r="A3384">
            <v>665222</v>
          </cell>
          <cell r="B3384">
            <v>730</v>
          </cell>
          <cell r="D3384" t="str">
            <v xml:space="preserve">ESP  GOURMET AHUM MERKEN 55X                      </v>
          </cell>
          <cell r="O3384">
            <v>7798411850309</v>
          </cell>
        </row>
        <row r="3385">
          <cell r="A3385">
            <v>665224</v>
          </cell>
          <cell r="B3385">
            <v>734</v>
          </cell>
          <cell r="D3385" t="str">
            <v xml:space="preserve">ESP  GOURMET AHUM PIMENTON 50X                    </v>
          </cell>
          <cell r="O3385">
            <v>7798411850026</v>
          </cell>
        </row>
        <row r="3386">
          <cell r="A3386">
            <v>665308</v>
          </cell>
          <cell r="B3386">
            <v>437</v>
          </cell>
          <cell r="D3386" t="str">
            <v xml:space="preserve">ESP  GULLO 4 PIMIENTAS FCO 95X                    </v>
          </cell>
          <cell r="O3386">
            <v>7798139011839</v>
          </cell>
        </row>
        <row r="3387">
          <cell r="A3387">
            <v>665311</v>
          </cell>
          <cell r="B3387">
            <v>431</v>
          </cell>
          <cell r="D3387" t="str">
            <v xml:space="preserve">ESP  GULLO AJO GRAN SECO FCO 100X                 </v>
          </cell>
          <cell r="O3387">
            <v>7798139011914</v>
          </cell>
        </row>
        <row r="3388">
          <cell r="A3388">
            <v>665307</v>
          </cell>
          <cell r="B3388">
            <v>432</v>
          </cell>
          <cell r="D3388" t="str">
            <v xml:space="preserve">ESP  GULLO BAHARAT FCO 100X                       </v>
          </cell>
          <cell r="O3388">
            <v>7798139011877</v>
          </cell>
        </row>
        <row r="3389">
          <cell r="A3389">
            <v>665304</v>
          </cell>
          <cell r="B3389">
            <v>700</v>
          </cell>
          <cell r="D3389" t="str">
            <v xml:space="preserve">ESP  GULLO MIX PIMIENTAS 3X95X                    </v>
          </cell>
          <cell r="O3389">
            <v>0</v>
          </cell>
        </row>
        <row r="3390">
          <cell r="A3390">
            <v>665310</v>
          </cell>
          <cell r="B3390">
            <v>438</v>
          </cell>
          <cell r="D3390" t="str">
            <v xml:space="preserve">ESP  GULLO PIMENTON AHUM FCO 130X                 </v>
          </cell>
          <cell r="O3390">
            <v>7798139011860</v>
          </cell>
        </row>
        <row r="3391">
          <cell r="A3391">
            <v>661496</v>
          </cell>
          <cell r="B3391">
            <v>0</v>
          </cell>
          <cell r="D3391" t="str">
            <v xml:space="preserve">ESP  HUMOS AJO AHUM 50X                           </v>
          </cell>
          <cell r="O3391">
            <v>7798142850661</v>
          </cell>
        </row>
        <row r="3392">
          <cell r="A3392">
            <v>661494</v>
          </cell>
          <cell r="B3392">
            <v>0</v>
          </cell>
          <cell r="D3392" t="str">
            <v xml:space="preserve">ESP  HUMOS CEBOLLA AHUM 30X                       </v>
          </cell>
          <cell r="O3392">
            <v>7798142850678</v>
          </cell>
        </row>
        <row r="3393">
          <cell r="A3393">
            <v>7706</v>
          </cell>
          <cell r="B3393">
            <v>13665</v>
          </cell>
          <cell r="D3393" t="str">
            <v xml:space="preserve">ESP  PIM BCA GRAN 25X                             </v>
          </cell>
          <cell r="O3393">
            <v>7793360124709</v>
          </cell>
        </row>
        <row r="3394">
          <cell r="A3394">
            <v>661006</v>
          </cell>
          <cell r="B3394">
            <v>41139</v>
          </cell>
          <cell r="D3394" t="str">
            <v xml:space="preserve">ESP ALI AJO TRITUR 50X                            </v>
          </cell>
          <cell r="O3394">
            <v>7790150411391</v>
          </cell>
        </row>
        <row r="3395">
          <cell r="A3395">
            <v>666311</v>
          </cell>
          <cell r="B3395">
            <v>41301</v>
          </cell>
          <cell r="D3395" t="str">
            <v xml:space="preserve">ESP ALI ALBAHACA 20X                              </v>
          </cell>
          <cell r="O3395">
            <v>7790150413005</v>
          </cell>
        </row>
        <row r="3396">
          <cell r="A3396">
            <v>666309</v>
          </cell>
          <cell r="B3396">
            <v>53281</v>
          </cell>
          <cell r="D3396" t="str">
            <v xml:space="preserve">ESP ALI CURRY 25X                                 </v>
          </cell>
          <cell r="O3396">
            <v>7790150532805</v>
          </cell>
        </row>
        <row r="3397">
          <cell r="A3397">
            <v>4539</v>
          </cell>
          <cell r="B3397">
            <v>12540</v>
          </cell>
          <cell r="D3397" t="str">
            <v xml:space="preserve">ESP CAMPAGNOLA  AJO GRANO 50X                     </v>
          </cell>
          <cell r="O3397">
            <v>7793360124907</v>
          </cell>
        </row>
        <row r="3398">
          <cell r="A3398">
            <v>101477</v>
          </cell>
          <cell r="B3398">
            <v>13664</v>
          </cell>
          <cell r="D3398" t="str">
            <v xml:space="preserve">ESP CAMPAGNOLA  COND ARROZ 23X                    </v>
          </cell>
          <cell r="O3398">
            <v>7793360124914</v>
          </cell>
        </row>
        <row r="3399">
          <cell r="A3399">
            <v>663977</v>
          </cell>
          <cell r="B3399">
            <v>0</v>
          </cell>
          <cell r="D3399" t="str">
            <v xml:space="preserve">ESP CHANGO BICARBONATO D/SODIO 50X                </v>
          </cell>
          <cell r="O3399">
            <v>7791100000399</v>
          </cell>
        </row>
        <row r="3400">
          <cell r="A3400">
            <v>665900</v>
          </cell>
          <cell r="B3400">
            <v>3407</v>
          </cell>
          <cell r="D3400" t="str">
            <v xml:space="preserve">ESP DICOMERE BICARBONATO SODIO 200X               </v>
          </cell>
          <cell r="O3400">
            <v>7793323024947</v>
          </cell>
        </row>
        <row r="3401">
          <cell r="A3401">
            <v>665730</v>
          </cell>
          <cell r="B3401">
            <v>48</v>
          </cell>
          <cell r="D3401" t="str">
            <v xml:space="preserve">ESPI  MATIRIS 12X                                 </v>
          </cell>
          <cell r="O3401">
            <v>7840001001667</v>
          </cell>
        </row>
        <row r="3402">
          <cell r="A3402">
            <v>665729</v>
          </cell>
          <cell r="B3402">
            <v>51</v>
          </cell>
          <cell r="D3402" t="str">
            <v xml:space="preserve">ESPI MATIRIS 4X                                   </v>
          </cell>
          <cell r="O3402">
            <v>7840001000516</v>
          </cell>
        </row>
        <row r="3403">
          <cell r="A3403">
            <v>6670</v>
          </cell>
          <cell r="B3403">
            <v>74709</v>
          </cell>
          <cell r="D3403" t="str">
            <v xml:space="preserve">ESPL DADA DULCE. LATA 355X                        </v>
          </cell>
          <cell r="O3403">
            <v>7791540051838</v>
          </cell>
        </row>
        <row r="3404">
          <cell r="A3404">
            <v>1049</v>
          </cell>
          <cell r="B3404">
            <v>74803</v>
          </cell>
          <cell r="D3404" t="str">
            <v xml:space="preserve">ESPL DILEMA SPARK DULCE. LATA 269X                </v>
          </cell>
          <cell r="O3404">
            <v>7790314066337</v>
          </cell>
        </row>
        <row r="3405">
          <cell r="A3405">
            <v>661756</v>
          </cell>
          <cell r="B3405">
            <v>52795</v>
          </cell>
          <cell r="D3405" t="str">
            <v xml:space="preserve">ESPL MUMM LEGER DULCE. SPRITZ LATA 269X           </v>
          </cell>
          <cell r="O3405">
            <v>7791560527955</v>
          </cell>
        </row>
        <row r="3406">
          <cell r="A3406">
            <v>666434</v>
          </cell>
          <cell r="B3406" t="str">
            <v xml:space="preserve">ALK 7894            </v>
          </cell>
          <cell r="D3406" t="str">
            <v xml:space="preserve">ESPO ALKLIN CUIDA UÑAS 1X                         </v>
          </cell>
          <cell r="O3406">
            <v>7897750778944</v>
          </cell>
        </row>
        <row r="3407">
          <cell r="A3407">
            <v>666433</v>
          </cell>
          <cell r="B3407" t="str">
            <v xml:space="preserve">ALK 7177            </v>
          </cell>
          <cell r="D3407" t="str">
            <v xml:space="preserve">ESPO ALKLIN MULTIUSO 1X                           </v>
          </cell>
          <cell r="O3407">
            <v>7897750771778</v>
          </cell>
        </row>
        <row r="3408">
          <cell r="A3408">
            <v>13610</v>
          </cell>
          <cell r="B3408">
            <v>161100</v>
          </cell>
          <cell r="D3408" t="str">
            <v xml:space="preserve">ESPO ASAPRACTIC M/USO 1X                          </v>
          </cell>
          <cell r="O3408">
            <v>7792459456134</v>
          </cell>
        </row>
        <row r="3409">
          <cell r="A3409">
            <v>18254</v>
          </cell>
          <cell r="B3409">
            <v>27919</v>
          </cell>
          <cell r="D3409" t="str">
            <v xml:space="preserve">ESPO AYUDIN ESPONJA BA Y COC 1X2X                 </v>
          </cell>
          <cell r="O3409">
            <v>7793253002749</v>
          </cell>
        </row>
        <row r="3410">
          <cell r="A3410">
            <v>666435</v>
          </cell>
          <cell r="B3410" t="str">
            <v xml:space="preserve">BRK 9342            </v>
          </cell>
          <cell r="D3410" t="str">
            <v xml:space="preserve">ESPO BRILHEX FIBRA 2X                             </v>
          </cell>
          <cell r="O3410">
            <v>7897750793428</v>
          </cell>
        </row>
        <row r="3411">
          <cell r="A3411">
            <v>666431</v>
          </cell>
          <cell r="B3411" t="str">
            <v xml:space="preserve">BRK 7869            </v>
          </cell>
          <cell r="D3411" t="str">
            <v xml:space="preserve">ESPO BRILHEX MULTIUSO 1X                          </v>
          </cell>
          <cell r="O3411">
            <v>7897750778692</v>
          </cell>
        </row>
        <row r="3412">
          <cell r="A3412">
            <v>6380</v>
          </cell>
          <cell r="B3412" t="str">
            <v xml:space="preserve">Y210                </v>
          </cell>
          <cell r="D3412" t="str">
            <v xml:space="preserve">ESPO ESPO YET BCE 1X                              </v>
          </cell>
          <cell r="O3412">
            <v>7798070400099</v>
          </cell>
        </row>
        <row r="3413">
          <cell r="A3413">
            <v>666241</v>
          </cell>
          <cell r="B3413">
            <v>307400</v>
          </cell>
          <cell r="D3413" t="str">
            <v xml:space="preserve">ESPO ILKO SALVAUÑAS CUAD 1X                       </v>
          </cell>
          <cell r="O3413">
            <v>7794321074002</v>
          </cell>
        </row>
        <row r="3414">
          <cell r="A3414">
            <v>7539</v>
          </cell>
          <cell r="B3414">
            <v>160501</v>
          </cell>
          <cell r="D3414" t="str">
            <v xml:space="preserve">ESPO L.GCHTA AC.INOXID GO 2X                      </v>
          </cell>
          <cell r="O3414">
            <v>7792459165012</v>
          </cell>
        </row>
        <row r="3415">
          <cell r="A3415">
            <v>20141</v>
          </cell>
          <cell r="B3415">
            <v>160502</v>
          </cell>
          <cell r="D3415" t="str">
            <v xml:space="preserve">ESPO L.GCHTA GO ACE INOX 30X                      </v>
          </cell>
          <cell r="O3415">
            <v>7792459165029</v>
          </cell>
        </row>
        <row r="3416">
          <cell r="A3416">
            <v>20140</v>
          </cell>
          <cell r="B3416">
            <v>160500</v>
          </cell>
          <cell r="D3416" t="str">
            <v xml:space="preserve">ESPO L.GCHTA GO ACERO INOX 1X                     </v>
          </cell>
          <cell r="O3416">
            <v>7792459165005</v>
          </cell>
        </row>
        <row r="3417">
          <cell r="A3417">
            <v>20133</v>
          </cell>
          <cell r="B3417">
            <v>160103</v>
          </cell>
          <cell r="D3417" t="str">
            <v xml:space="preserve">ESPO L.GCHTA GO ANATOMICA 1X                      </v>
          </cell>
          <cell r="O3417">
            <v>7792459161038</v>
          </cell>
        </row>
        <row r="3418">
          <cell r="A3418">
            <v>20132</v>
          </cell>
          <cell r="B3418">
            <v>160101</v>
          </cell>
          <cell r="D3418" t="str">
            <v xml:space="preserve">ESPO L.GCHTA GO BIO 1X                            </v>
          </cell>
          <cell r="O3418">
            <v>7792459161014</v>
          </cell>
        </row>
        <row r="3419">
          <cell r="A3419">
            <v>20139</v>
          </cell>
          <cell r="B3419">
            <v>160400</v>
          </cell>
          <cell r="D3419" t="str">
            <v xml:space="preserve">ESPO L.GCHTA GO BRONCE 1X                         </v>
          </cell>
          <cell r="O3419">
            <v>7792459164008</v>
          </cell>
        </row>
        <row r="3420">
          <cell r="A3420">
            <v>20142</v>
          </cell>
          <cell r="B3420">
            <v>160401</v>
          </cell>
          <cell r="D3420" t="str">
            <v xml:space="preserve">ESPO L.GCHTA GO BRONCE 2X                         </v>
          </cell>
          <cell r="O3420">
            <v>7792459164015</v>
          </cell>
        </row>
        <row r="3421">
          <cell r="A3421">
            <v>20131</v>
          </cell>
          <cell r="B3421">
            <v>160001</v>
          </cell>
          <cell r="D3421" t="str">
            <v xml:space="preserve">ESPO L.GCHTA GO CUADROS 1X                        </v>
          </cell>
          <cell r="O3421">
            <v>7792459456127</v>
          </cell>
        </row>
        <row r="3422">
          <cell r="A3422">
            <v>20138</v>
          </cell>
          <cell r="B3422">
            <v>160300</v>
          </cell>
          <cell r="D3422" t="str">
            <v xml:space="preserve">ESPO L.GCHTA GO FIB.PLAT 1X                       </v>
          </cell>
          <cell r="O3422">
            <v>7792459163001</v>
          </cell>
        </row>
        <row r="3423">
          <cell r="A3423">
            <v>20137</v>
          </cell>
          <cell r="B3423">
            <v>160301</v>
          </cell>
          <cell r="D3423" t="str">
            <v xml:space="preserve">ESPO L.GCHTA GO FIB.VERDE 2X                      </v>
          </cell>
          <cell r="O3423">
            <v>7792459163018</v>
          </cell>
        </row>
        <row r="3424">
          <cell r="A3424">
            <v>20136</v>
          </cell>
          <cell r="B3424">
            <v>160002</v>
          </cell>
          <cell r="D3424" t="str">
            <v xml:space="preserve">ESPO L.GCHTA GO LISA 1X                           </v>
          </cell>
          <cell r="O3424">
            <v>7792459001624</v>
          </cell>
        </row>
        <row r="3425">
          <cell r="A3425">
            <v>20135</v>
          </cell>
          <cell r="B3425">
            <v>160102</v>
          </cell>
          <cell r="D3425" t="str">
            <v xml:space="preserve">ESPO L.GCHTA GO MAX 1X                            </v>
          </cell>
          <cell r="O3425">
            <v>7792459161021</v>
          </cell>
        </row>
        <row r="3426">
          <cell r="A3426">
            <v>663683</v>
          </cell>
          <cell r="B3426">
            <v>160106</v>
          </cell>
          <cell r="D3426" t="str">
            <v xml:space="preserve">ESPO L.GCHTA GO SUP ANTI X1                       </v>
          </cell>
          <cell r="O3426">
            <v>7792459161069</v>
          </cell>
        </row>
        <row r="3427">
          <cell r="A3427">
            <v>5185</v>
          </cell>
          <cell r="B3427">
            <v>18081</v>
          </cell>
          <cell r="D3427" t="str">
            <v xml:space="preserve">ESPO MORTIMER BCE 1X                              </v>
          </cell>
          <cell r="O3427">
            <v>7793253385712</v>
          </cell>
        </row>
        <row r="3428">
          <cell r="A3428">
            <v>951</v>
          </cell>
          <cell r="B3428">
            <v>18147</v>
          </cell>
          <cell r="D3428" t="str">
            <v xml:space="preserve">ESPO MORTIMER CUAD 1X                             </v>
          </cell>
          <cell r="O3428">
            <v>7793253038106</v>
          </cell>
        </row>
        <row r="3429">
          <cell r="A3429">
            <v>9685</v>
          </cell>
          <cell r="B3429">
            <v>20796</v>
          </cell>
          <cell r="D3429" t="str">
            <v xml:space="preserve">ESPO MORTIMER CUAD ABRASIVA 1X                    </v>
          </cell>
          <cell r="O3429">
            <v>7793253000349</v>
          </cell>
        </row>
        <row r="3430">
          <cell r="A3430">
            <v>9646</v>
          </cell>
          <cell r="B3430">
            <v>20794</v>
          </cell>
          <cell r="D3430" t="str">
            <v xml:space="preserve">ESPO MORTIMER CUAD ANTIBACT 1X                    </v>
          </cell>
          <cell r="O3430">
            <v>7793253000363</v>
          </cell>
        </row>
        <row r="3431">
          <cell r="A3431">
            <v>9636</v>
          </cell>
          <cell r="B3431">
            <v>20793</v>
          </cell>
          <cell r="D3431" t="str">
            <v xml:space="preserve">ESPO MORTIMER CUIDADOSA 1X                        </v>
          </cell>
          <cell r="O3431">
            <v>7793253000370</v>
          </cell>
        </row>
        <row r="3432">
          <cell r="A3432">
            <v>14582</v>
          </cell>
          <cell r="B3432">
            <v>18098</v>
          </cell>
          <cell r="D3432" t="str">
            <v xml:space="preserve">ESPO MORTIMER DOB CARA 1X                         </v>
          </cell>
          <cell r="O3432">
            <v>7793253938529</v>
          </cell>
        </row>
        <row r="3433">
          <cell r="A3433">
            <v>5189</v>
          </cell>
          <cell r="B3433">
            <v>18082</v>
          </cell>
          <cell r="D3433" t="str">
            <v xml:space="preserve">ESPO MORTIMER PLATEADA 1X                         </v>
          </cell>
          <cell r="O3433">
            <v>7793253386160</v>
          </cell>
        </row>
        <row r="3434">
          <cell r="A3434">
            <v>101551</v>
          </cell>
          <cell r="B3434">
            <v>19166</v>
          </cell>
          <cell r="D3434" t="str">
            <v xml:space="preserve">ESPO MORTIMER PODEROSA 1X                         </v>
          </cell>
          <cell r="O3434">
            <v>7793253092276</v>
          </cell>
        </row>
        <row r="3435">
          <cell r="A3435">
            <v>662729</v>
          </cell>
          <cell r="B3435">
            <v>307500</v>
          </cell>
          <cell r="D3435" t="str">
            <v xml:space="preserve">ESPO TASK ANTIBACT 1X                             </v>
          </cell>
          <cell r="O3435">
            <v>7794321075009</v>
          </cell>
        </row>
        <row r="3436">
          <cell r="A3436">
            <v>17263</v>
          </cell>
          <cell r="B3436">
            <v>307380</v>
          </cell>
          <cell r="D3436" t="str">
            <v xml:space="preserve">ESPO TASK DORADA 1X                               </v>
          </cell>
          <cell r="O3436">
            <v>7794321073807</v>
          </cell>
        </row>
        <row r="3437">
          <cell r="A3437">
            <v>7548</v>
          </cell>
          <cell r="B3437">
            <v>107202</v>
          </cell>
          <cell r="D3437" t="str">
            <v xml:space="preserve">ESPO TASK ECON 1X                                 </v>
          </cell>
          <cell r="O3437">
            <v>7794321072022</v>
          </cell>
        </row>
        <row r="3438">
          <cell r="A3438">
            <v>7810</v>
          </cell>
          <cell r="B3438">
            <v>300369</v>
          </cell>
          <cell r="D3438" t="str">
            <v xml:space="preserve">ESPO TASK ECON SALVAUNIAS 1X                      </v>
          </cell>
          <cell r="O3438">
            <v>7794321003699</v>
          </cell>
        </row>
        <row r="3439">
          <cell r="A3439">
            <v>659399</v>
          </cell>
          <cell r="B3439">
            <v>307360</v>
          </cell>
          <cell r="D3439" t="str">
            <v xml:space="preserve">ESPO TASK MULT C/FIBRA 1X                         </v>
          </cell>
          <cell r="O3439">
            <v>7794321073609</v>
          </cell>
        </row>
        <row r="3440">
          <cell r="A3440">
            <v>100338</v>
          </cell>
          <cell r="B3440">
            <v>1100308</v>
          </cell>
          <cell r="D3440" t="str">
            <v xml:space="preserve">ESPO TASK SPUNITA SUAVE 1X                        </v>
          </cell>
          <cell r="O3440">
            <v>7794321003088</v>
          </cell>
        </row>
        <row r="3441">
          <cell r="A3441">
            <v>11841</v>
          </cell>
          <cell r="B3441" t="str">
            <v xml:space="preserve">Y215                </v>
          </cell>
          <cell r="D3441" t="str">
            <v xml:space="preserve">ESPO YET ACERO Y-215 2X                           </v>
          </cell>
          <cell r="O3441">
            <v>8779807040058</v>
          </cell>
        </row>
        <row r="3442">
          <cell r="A3442">
            <v>7894</v>
          </cell>
          <cell r="B3442" t="str">
            <v xml:space="preserve">Y205                </v>
          </cell>
          <cell r="D3442" t="str">
            <v xml:space="preserve">ESPO YET BAJITA BCE 1X                            </v>
          </cell>
          <cell r="O3442">
            <v>8779807040026</v>
          </cell>
        </row>
        <row r="3443">
          <cell r="A3443">
            <v>11842</v>
          </cell>
          <cell r="B3443" t="str">
            <v xml:space="preserve">Y150                </v>
          </cell>
          <cell r="D3443" t="str">
            <v xml:space="preserve">ESPO YET CUADRADITOS 1X                           </v>
          </cell>
          <cell r="O3443">
            <v>8779807040005</v>
          </cell>
        </row>
        <row r="3444">
          <cell r="A3444">
            <v>6438</v>
          </cell>
          <cell r="B3444" t="str">
            <v xml:space="preserve">Y160                </v>
          </cell>
          <cell r="D3444" t="str">
            <v xml:space="preserve">ESPO YET ESP C/FIBRA Y SALVAUN                    </v>
          </cell>
          <cell r="O3444">
            <v>8779807040023</v>
          </cell>
        </row>
        <row r="3445">
          <cell r="A3445">
            <v>11652</v>
          </cell>
          <cell r="B3445" t="str">
            <v xml:space="preserve">Y550                </v>
          </cell>
          <cell r="D3445" t="str">
            <v xml:space="preserve">ESPO YET ESP INOX C/SALVUNAS 1                    </v>
          </cell>
          <cell r="O3445">
            <v>8779807040001</v>
          </cell>
        </row>
        <row r="3446">
          <cell r="A3446">
            <v>1484</v>
          </cell>
          <cell r="B3446" t="str">
            <v xml:space="preserve">Y215                </v>
          </cell>
          <cell r="D3446" t="str">
            <v xml:space="preserve">ESPO YET ESPONJ ACERO 2X                          </v>
          </cell>
          <cell r="O3446">
            <v>8779807040013</v>
          </cell>
        </row>
        <row r="3447">
          <cell r="A3447">
            <v>8356</v>
          </cell>
          <cell r="B3447" t="str">
            <v xml:space="preserve">Y170                </v>
          </cell>
          <cell r="D3447" t="str">
            <v xml:space="preserve">ESPO YET ESPONJ CHATITA C/FIB                     </v>
          </cell>
          <cell r="O3447">
            <v>8779807040047</v>
          </cell>
        </row>
        <row r="3448">
          <cell r="A3448">
            <v>1832</v>
          </cell>
          <cell r="B3448" t="str">
            <v xml:space="preserve">Y500                </v>
          </cell>
          <cell r="D3448" t="str">
            <v xml:space="preserve">ESPO YET FIBR ESPONJ ANTIBAC 1X                   </v>
          </cell>
          <cell r="O3448">
            <v>8779807040014</v>
          </cell>
        </row>
        <row r="3449">
          <cell r="A3449">
            <v>7984</v>
          </cell>
          <cell r="B3449" t="str">
            <v xml:space="preserve">Y100                </v>
          </cell>
          <cell r="D3449" t="str">
            <v xml:space="preserve">ESPO YET FIBRA LISA 1X                            </v>
          </cell>
          <cell r="O3449">
            <v>7798070400150</v>
          </cell>
        </row>
        <row r="3450">
          <cell r="A3450">
            <v>665524</v>
          </cell>
          <cell r="B3450" t="str">
            <v xml:space="preserve">H5676700            </v>
          </cell>
          <cell r="D3450" t="str">
            <v xml:space="preserve">FACE GARNIER A.MIC ACLARA 400X                    </v>
          </cell>
          <cell r="O3450">
            <v>7509552842319</v>
          </cell>
        </row>
        <row r="3451">
          <cell r="A3451">
            <v>665523</v>
          </cell>
          <cell r="B3451" t="str">
            <v xml:space="preserve">C7145200            </v>
          </cell>
          <cell r="D3451" t="str">
            <v xml:space="preserve">FACE GARNIER A.MIC CLASICA 400X                   </v>
          </cell>
          <cell r="O3451">
            <v>7509552455557</v>
          </cell>
        </row>
        <row r="3452">
          <cell r="A3452">
            <v>665521</v>
          </cell>
          <cell r="B3452" t="str">
            <v xml:space="preserve">H5676700            </v>
          </cell>
          <cell r="D3452" t="str">
            <v xml:space="preserve">FACE GARNIER A.MIC U. CLEAN 400X                  </v>
          </cell>
          <cell r="O3452">
            <v>3600541744523</v>
          </cell>
        </row>
        <row r="3453">
          <cell r="A3453">
            <v>665522</v>
          </cell>
          <cell r="B3453" t="str">
            <v xml:space="preserve">C6426102            </v>
          </cell>
          <cell r="D3453" t="str">
            <v xml:space="preserve">FACE GARNIER A.MIC W.ROSE 400X                    </v>
          </cell>
          <cell r="O3453">
            <v>3600542326414</v>
          </cell>
        </row>
        <row r="3454">
          <cell r="A3454">
            <v>662263</v>
          </cell>
          <cell r="B3454">
            <v>1356</v>
          </cell>
          <cell r="D3454" t="str">
            <v xml:space="preserve">FAJI LUCCHETTI 280X                               </v>
          </cell>
          <cell r="O3454">
            <v>7790070320940</v>
          </cell>
        </row>
        <row r="3455">
          <cell r="A3455">
            <v>2346</v>
          </cell>
          <cell r="B3455">
            <v>81</v>
          </cell>
          <cell r="D3455" t="str">
            <v xml:space="preserve">FERM BRANCA MENTA 450X                            </v>
          </cell>
          <cell r="O3455">
            <v>7790290101480</v>
          </cell>
        </row>
        <row r="3456">
          <cell r="A3456">
            <v>2347</v>
          </cell>
          <cell r="B3456">
            <v>873</v>
          </cell>
          <cell r="D3456" t="str">
            <v xml:space="preserve">FERM BRANCA MENTA 750X                            </v>
          </cell>
          <cell r="O3456">
            <v>7790290002190</v>
          </cell>
        </row>
        <row r="3457">
          <cell r="A3457">
            <v>5433</v>
          </cell>
          <cell r="B3457">
            <v>12733</v>
          </cell>
          <cell r="D3457" t="str">
            <v xml:space="preserve">FERN 1882 450X                                    </v>
          </cell>
          <cell r="O3457">
            <v>7790139002886</v>
          </cell>
        </row>
        <row r="3458">
          <cell r="A3458">
            <v>7119</v>
          </cell>
          <cell r="B3458">
            <v>12732</v>
          </cell>
          <cell r="D3458" t="str">
            <v xml:space="preserve">FERN 1882 750X                                    </v>
          </cell>
          <cell r="O3458">
            <v>7790139002879</v>
          </cell>
        </row>
        <row r="3459">
          <cell r="A3459">
            <v>13597</v>
          </cell>
          <cell r="B3459">
            <v>882</v>
          </cell>
          <cell r="D3459" t="str">
            <v xml:space="preserve">FERN B.VITTONE SPECIALE 750X                      </v>
          </cell>
          <cell r="O3459">
            <v>7790290101459</v>
          </cell>
        </row>
        <row r="3460">
          <cell r="A3460">
            <v>9061</v>
          </cell>
          <cell r="B3460">
            <v>79</v>
          </cell>
          <cell r="D3460" t="str">
            <v xml:space="preserve">FERN BRANCA 1X                                    </v>
          </cell>
          <cell r="O3460">
            <v>7790290000523</v>
          </cell>
        </row>
        <row r="3461">
          <cell r="A3461">
            <v>2348</v>
          </cell>
          <cell r="B3461">
            <v>80</v>
          </cell>
          <cell r="D3461" t="str">
            <v xml:space="preserve">FERN BRANCA 450X                                  </v>
          </cell>
          <cell r="O3461">
            <v>7790290001179</v>
          </cell>
        </row>
        <row r="3462">
          <cell r="A3462">
            <v>2349</v>
          </cell>
          <cell r="B3462">
            <v>711</v>
          </cell>
          <cell r="D3462" t="str">
            <v xml:space="preserve">FERN BRANCA 750X                                  </v>
          </cell>
          <cell r="O3462">
            <v>7790290001193</v>
          </cell>
        </row>
        <row r="3463">
          <cell r="A3463">
            <v>10495</v>
          </cell>
          <cell r="B3463">
            <v>2960</v>
          </cell>
          <cell r="D3463" t="str">
            <v xml:space="preserve">FERN BRANCA180 ANOS 750X                          </v>
          </cell>
          <cell r="O3463">
            <v>7790290101794</v>
          </cell>
        </row>
        <row r="3464">
          <cell r="A3464">
            <v>662656</v>
          </cell>
          <cell r="B3464">
            <v>53583</v>
          </cell>
          <cell r="D3464" t="str">
            <v xml:space="preserve">FERN BUHERO 750X                                  </v>
          </cell>
          <cell r="O3464">
            <v>7792410523165</v>
          </cell>
        </row>
        <row r="3465">
          <cell r="A3465">
            <v>6055</v>
          </cell>
          <cell r="B3465">
            <v>44</v>
          </cell>
          <cell r="D3465" t="str">
            <v xml:space="preserve">FIAM 66 MILAN                                     </v>
          </cell>
          <cell r="O3465">
            <v>2006055000000</v>
          </cell>
        </row>
        <row r="3466">
          <cell r="A3466">
            <v>6878</v>
          </cell>
          <cell r="B3466">
            <v>506272</v>
          </cell>
          <cell r="D3466" t="str">
            <v xml:space="preserve">FIAM C.AUSTRAL JAM COCIDO X KG.                   </v>
          </cell>
          <cell r="O3466">
            <v>2006878000000</v>
          </cell>
        </row>
        <row r="3467">
          <cell r="A3467">
            <v>6910</v>
          </cell>
          <cell r="B3467">
            <v>373560</v>
          </cell>
          <cell r="D3467" t="str">
            <v xml:space="preserve">FIAM C.AUSTRAL PALETA DE CERDO X KG               </v>
          </cell>
          <cell r="O3467">
            <v>2006910000000</v>
          </cell>
        </row>
        <row r="3468">
          <cell r="A3468">
            <v>6925</v>
          </cell>
          <cell r="B3468">
            <v>373667</v>
          </cell>
          <cell r="D3468" t="str">
            <v xml:space="preserve">FIAM C.AUSTRAL PEPPERONI X KG                     </v>
          </cell>
          <cell r="O3468">
            <v>2006925000000</v>
          </cell>
        </row>
        <row r="3469">
          <cell r="A3469">
            <v>6951</v>
          </cell>
          <cell r="B3469">
            <v>373675</v>
          </cell>
          <cell r="D3469" t="str">
            <v xml:space="preserve">FIAM C.AUSTRAL SALAME MILAN X KG                  </v>
          </cell>
          <cell r="O3469">
            <v>2006951000000</v>
          </cell>
        </row>
        <row r="3470">
          <cell r="A3470">
            <v>665121</v>
          </cell>
          <cell r="B3470">
            <v>2104</v>
          </cell>
          <cell r="D3470" t="str">
            <v xml:space="preserve">FIAM CAGNOLI ATM SALAMIN AHUMADO 145X             </v>
          </cell>
          <cell r="O3470">
            <v>7798013108082</v>
          </cell>
        </row>
        <row r="3471">
          <cell r="A3471">
            <v>666337</v>
          </cell>
          <cell r="B3471">
            <v>2843</v>
          </cell>
          <cell r="D3471" t="str">
            <v xml:space="preserve">FIAM CAGNOLI ATM SALAMIN EPECIADO 145X            </v>
          </cell>
          <cell r="O3471">
            <v>7798013108075</v>
          </cell>
        </row>
        <row r="3472">
          <cell r="A3472">
            <v>660503</v>
          </cell>
          <cell r="B3472">
            <v>717</v>
          </cell>
          <cell r="D3472" t="str">
            <v xml:space="preserve">FIAM CAGNOLI ATM SALAMIN FINO                     </v>
          </cell>
          <cell r="O3472">
            <v>7798013102950</v>
          </cell>
        </row>
        <row r="3473">
          <cell r="A3473">
            <v>660502</v>
          </cell>
          <cell r="B3473">
            <v>718</v>
          </cell>
          <cell r="D3473" t="str">
            <v xml:space="preserve">FIAM CAGNOLI ATM SALAMIN GRUESO                   </v>
          </cell>
          <cell r="O3473">
            <v>7798013102967</v>
          </cell>
        </row>
        <row r="3474">
          <cell r="A3474">
            <v>665120</v>
          </cell>
          <cell r="B3474">
            <v>2103</v>
          </cell>
          <cell r="D3474" t="str">
            <v xml:space="preserve">FIAM CAGNOLI ATM SALAMIN PICANTE 145X             </v>
          </cell>
          <cell r="O3474">
            <v>7798013108068</v>
          </cell>
        </row>
        <row r="3475">
          <cell r="A3475">
            <v>8974</v>
          </cell>
          <cell r="B3475">
            <v>780</v>
          </cell>
          <cell r="D3475" t="str">
            <v xml:space="preserve">FIAM CAGNOLI BONDIOLA                             </v>
          </cell>
          <cell r="O3475">
            <v>2008974000000</v>
          </cell>
        </row>
        <row r="3476">
          <cell r="A3476">
            <v>5915</v>
          </cell>
          <cell r="B3476">
            <v>1871</v>
          </cell>
          <cell r="D3476" t="str">
            <v xml:space="preserve">FIAM CAGNOLI CHORIZO ESPANIOL X KG                </v>
          </cell>
          <cell r="O3476">
            <v>2005915000000</v>
          </cell>
        </row>
        <row r="3477">
          <cell r="A3477">
            <v>664132</v>
          </cell>
          <cell r="B3477">
            <v>19200171</v>
          </cell>
          <cell r="D3477" t="str">
            <v xml:space="preserve">FIAM CAGNOLI FUET ATM SALAMIN C/TABLA             </v>
          </cell>
          <cell r="O3477">
            <v>6641320000017</v>
          </cell>
        </row>
        <row r="3478">
          <cell r="A3478">
            <v>664131</v>
          </cell>
          <cell r="B3478">
            <v>1073</v>
          </cell>
          <cell r="D3478" t="str">
            <v xml:space="preserve">FIAM CAGNOLI FUET SALAMIN C/TABLA                 </v>
          </cell>
          <cell r="O3478">
            <v>6641310000003</v>
          </cell>
        </row>
        <row r="3479">
          <cell r="A3479">
            <v>6436</v>
          </cell>
          <cell r="B3479">
            <v>797</v>
          </cell>
          <cell r="D3479" t="str">
            <v xml:space="preserve">FIAM CAGNOLI FUET SERRANO SALAMIN 150X            </v>
          </cell>
          <cell r="O3479">
            <v>7798013102844</v>
          </cell>
        </row>
        <row r="3480">
          <cell r="A3480">
            <v>6406</v>
          </cell>
          <cell r="B3480">
            <v>761</v>
          </cell>
          <cell r="D3480" t="str">
            <v xml:space="preserve">FIAM CAGNOLI FUET TANDIL SALAMIN 150X             </v>
          </cell>
          <cell r="O3480">
            <v>7798013100697</v>
          </cell>
        </row>
        <row r="3481">
          <cell r="A3481">
            <v>7700</v>
          </cell>
          <cell r="B3481">
            <v>826</v>
          </cell>
          <cell r="D3481" t="str">
            <v xml:space="preserve">FIAM CAGNOLI JAM COCIDO C.LENTA 5.5X              </v>
          </cell>
          <cell r="O3481">
            <v>2007700000000</v>
          </cell>
        </row>
        <row r="3482">
          <cell r="A3482">
            <v>3755</v>
          </cell>
          <cell r="B3482">
            <v>749</v>
          </cell>
          <cell r="D3482" t="str">
            <v xml:space="preserve">FIAM CAGNOLI JAM COCIDO. X KG                     </v>
          </cell>
          <cell r="O3482">
            <v>2003755000000</v>
          </cell>
        </row>
        <row r="3483">
          <cell r="A3483">
            <v>3455</v>
          </cell>
          <cell r="B3483">
            <v>782</v>
          </cell>
          <cell r="D3483" t="str">
            <v xml:space="preserve">FIAM CAGNOLI JAMON CRUDO 12 MES X KG              </v>
          </cell>
          <cell r="O3483">
            <v>2003455000000</v>
          </cell>
        </row>
        <row r="3484">
          <cell r="A3484">
            <v>4116</v>
          </cell>
          <cell r="B3484">
            <v>1882</v>
          </cell>
          <cell r="D3484" t="str">
            <v xml:space="preserve">FIAM CAGNOLI MILAN X KG                           </v>
          </cell>
          <cell r="O3484">
            <v>2004116000000</v>
          </cell>
        </row>
        <row r="3485">
          <cell r="A3485">
            <v>661825</v>
          </cell>
          <cell r="B3485">
            <v>2177</v>
          </cell>
          <cell r="D3485" t="str">
            <v xml:space="preserve">FIAM CAGNOLI MORTADELA 300X                       </v>
          </cell>
          <cell r="O3485">
            <v>7798013106910</v>
          </cell>
        </row>
        <row r="3486">
          <cell r="A3486">
            <v>664379</v>
          </cell>
          <cell r="B3486">
            <v>2596</v>
          </cell>
          <cell r="D3486" t="str">
            <v xml:space="preserve">FIAM CAGNOLI MORTADELA C/PISTA  250X              </v>
          </cell>
          <cell r="O3486">
            <v>7798013108181</v>
          </cell>
        </row>
        <row r="3487">
          <cell r="A3487">
            <v>5446</v>
          </cell>
          <cell r="B3487">
            <v>853</v>
          </cell>
          <cell r="D3487" t="str">
            <v xml:space="preserve">FIAM CAGNOLI MORTADELA x KG                       </v>
          </cell>
          <cell r="O3487">
            <v>2005446000000</v>
          </cell>
        </row>
        <row r="3488">
          <cell r="A3488">
            <v>4787</v>
          </cell>
          <cell r="B3488">
            <v>2173</v>
          </cell>
          <cell r="D3488" t="str">
            <v xml:space="preserve">FIAM CAGNOLI PALETA CERDO X KG                    </v>
          </cell>
          <cell r="O3488">
            <v>2004787000000</v>
          </cell>
        </row>
        <row r="3489">
          <cell r="A3489">
            <v>6598</v>
          </cell>
          <cell r="B3489">
            <v>763</v>
          </cell>
          <cell r="D3489" t="str">
            <v xml:space="preserve">FIAM CAGNOLI PANCETA AHUM X KG                    </v>
          </cell>
          <cell r="O3489">
            <v>2006598000000</v>
          </cell>
        </row>
        <row r="3490">
          <cell r="A3490">
            <v>5045</v>
          </cell>
          <cell r="B3490">
            <v>790</v>
          </cell>
          <cell r="D3490" t="str">
            <v xml:space="preserve">FIAM CAGNOLI PEPPERONI X KG                       </v>
          </cell>
          <cell r="O3490">
            <v>2005045000000</v>
          </cell>
        </row>
        <row r="3491">
          <cell r="A3491">
            <v>5612</v>
          </cell>
          <cell r="B3491">
            <v>1877</v>
          </cell>
          <cell r="D3491" t="str">
            <v xml:space="preserve">FIAM CAGNOLI SALAME BAST C/AJI X KG               </v>
          </cell>
          <cell r="O3491">
            <v>2005612000000</v>
          </cell>
        </row>
        <row r="3492">
          <cell r="A3492">
            <v>4898</v>
          </cell>
          <cell r="B3492">
            <v>1878</v>
          </cell>
          <cell r="D3492" t="str">
            <v xml:space="preserve">FIAM CAGNOLI SALAME BAST P/F  X KG                </v>
          </cell>
          <cell r="O3492">
            <v>2004898000000</v>
          </cell>
        </row>
        <row r="3493">
          <cell r="A3493">
            <v>4998</v>
          </cell>
          <cell r="B3493">
            <v>1880</v>
          </cell>
          <cell r="D3493" t="str">
            <v xml:space="preserve">FIAM CAGNOLI SALAME BAST P/G X KG                 </v>
          </cell>
          <cell r="O3493">
            <v>2004998000000</v>
          </cell>
        </row>
        <row r="3494">
          <cell r="A3494">
            <v>1541</v>
          </cell>
          <cell r="B3494">
            <v>1884</v>
          </cell>
          <cell r="D3494" t="str">
            <v xml:space="preserve">FIAM CAGNOLI SALAMIN P/F x KG                     </v>
          </cell>
          <cell r="O3494">
            <v>2001541000000</v>
          </cell>
        </row>
        <row r="3495">
          <cell r="A3495">
            <v>1806</v>
          </cell>
          <cell r="B3495">
            <v>1885</v>
          </cell>
          <cell r="D3495" t="str">
            <v xml:space="preserve">FIAM CAGNOLI SALAMIN P/G x KG                     </v>
          </cell>
          <cell r="O3495">
            <v>2001806000000</v>
          </cell>
        </row>
        <row r="3496">
          <cell r="A3496">
            <v>3102</v>
          </cell>
          <cell r="B3496">
            <v>0</v>
          </cell>
          <cell r="D3496" t="str">
            <v xml:space="preserve">FIAM CANCIANI SALAME BASTON X KG                  </v>
          </cell>
          <cell r="O3496">
            <v>2003102000000</v>
          </cell>
        </row>
        <row r="3497">
          <cell r="A3497">
            <v>6638</v>
          </cell>
          <cell r="B3497">
            <v>212175</v>
          </cell>
          <cell r="D3497" t="str">
            <v xml:space="preserve">FIAM FOX ARROLLADO POLLO XKG                      </v>
          </cell>
          <cell r="O3497">
            <v>2006638000000</v>
          </cell>
        </row>
        <row r="3498">
          <cell r="A3498">
            <v>3305</v>
          </cell>
          <cell r="B3498">
            <v>212027</v>
          </cell>
          <cell r="D3498" t="str">
            <v xml:space="preserve">FIAM FOX JAMON CRUDO X KG                         </v>
          </cell>
          <cell r="O3498">
            <v>2003305000000</v>
          </cell>
        </row>
        <row r="3499">
          <cell r="A3499">
            <v>5920</v>
          </cell>
          <cell r="B3499">
            <v>100857</v>
          </cell>
          <cell r="D3499" t="str">
            <v xml:space="preserve">FIAM LABRATTO LOMO COC X KG                       </v>
          </cell>
          <cell r="O3499">
            <v>2005920000000</v>
          </cell>
        </row>
        <row r="3500">
          <cell r="A3500">
            <v>3757</v>
          </cell>
          <cell r="B3500">
            <v>100855</v>
          </cell>
          <cell r="D3500" t="str">
            <v xml:space="preserve">FIAM LABRATTO MORTADELA C/PIST X KG               </v>
          </cell>
          <cell r="O3500">
            <v>2003757000000</v>
          </cell>
        </row>
        <row r="3501">
          <cell r="A3501">
            <v>1611</v>
          </cell>
          <cell r="B3501">
            <v>122</v>
          </cell>
          <cell r="D3501" t="str">
            <v xml:space="preserve">FIAM LARIO BONDIOLA (122)                         </v>
          </cell>
          <cell r="O3501">
            <v>2001611000000</v>
          </cell>
        </row>
        <row r="3502">
          <cell r="A3502">
            <v>3491</v>
          </cell>
          <cell r="B3502">
            <v>448</v>
          </cell>
          <cell r="D3502" t="str">
            <v xml:space="preserve">FIAM LARIO FIAMB DE CERDO X KG                    </v>
          </cell>
          <cell r="O3502">
            <v>2003491000000</v>
          </cell>
        </row>
        <row r="3503">
          <cell r="A3503">
            <v>5052</v>
          </cell>
          <cell r="B3503">
            <v>119</v>
          </cell>
          <cell r="D3503" t="str">
            <v xml:space="preserve">FIAM LARIO JAM COCIDO X KG (119)                  </v>
          </cell>
          <cell r="O3503">
            <v>2005052000000</v>
          </cell>
        </row>
        <row r="3504">
          <cell r="A3504">
            <v>2381</v>
          </cell>
          <cell r="B3504">
            <v>99</v>
          </cell>
          <cell r="D3504" t="str">
            <v xml:space="preserve">FIAM LARIO JAMON CRUDO                            </v>
          </cell>
          <cell r="O3504">
            <v>2002381000000</v>
          </cell>
        </row>
        <row r="3505">
          <cell r="A3505">
            <v>3483</v>
          </cell>
          <cell r="B3505">
            <v>121</v>
          </cell>
          <cell r="D3505" t="str">
            <v xml:space="preserve">FIAM LARIO LOMO COC. NAT xKG                      </v>
          </cell>
          <cell r="O3505">
            <v>2003483000000</v>
          </cell>
        </row>
        <row r="3506">
          <cell r="A3506">
            <v>5072</v>
          </cell>
          <cell r="B3506">
            <v>27</v>
          </cell>
          <cell r="D3506" t="str">
            <v xml:space="preserve">FIAM LARIO MILAN FINO                             </v>
          </cell>
          <cell r="O3506">
            <v>2005072000000</v>
          </cell>
        </row>
        <row r="3507">
          <cell r="A3507">
            <v>5048</v>
          </cell>
          <cell r="B3507">
            <v>3</v>
          </cell>
          <cell r="D3507" t="str">
            <v xml:space="preserve">FIAM LARIO MORTADELA BOLOGNA                      </v>
          </cell>
          <cell r="O3507">
            <v>2005048000000</v>
          </cell>
        </row>
        <row r="3508">
          <cell r="A3508">
            <v>6309</v>
          </cell>
          <cell r="B3508">
            <v>73</v>
          </cell>
          <cell r="D3508" t="str">
            <v xml:space="preserve">FIAM LARIO QUESO DE CERDO                         </v>
          </cell>
          <cell r="O3508">
            <v>2006309000000</v>
          </cell>
        </row>
        <row r="3509">
          <cell r="A3509">
            <v>6011</v>
          </cell>
          <cell r="B3509">
            <v>39</v>
          </cell>
          <cell r="D3509" t="str">
            <v xml:space="preserve">FIAM LARIO SALAME BAST FINO                       </v>
          </cell>
          <cell r="O3509">
            <v>2006011000000</v>
          </cell>
        </row>
        <row r="3510">
          <cell r="A3510">
            <v>2374</v>
          </cell>
          <cell r="B3510">
            <v>41</v>
          </cell>
          <cell r="D3510" t="str">
            <v xml:space="preserve">FIAM LARIO SALAME BAST GRUESO                     </v>
          </cell>
          <cell r="O3510">
            <v>2002374000000</v>
          </cell>
        </row>
        <row r="3511">
          <cell r="A3511">
            <v>5075</v>
          </cell>
          <cell r="B3511">
            <v>35</v>
          </cell>
          <cell r="D3511" t="str">
            <v xml:space="preserve">FIAM LARIO SALAMIN TAND P/F                       </v>
          </cell>
          <cell r="O3511">
            <v>2005075000000</v>
          </cell>
        </row>
        <row r="3512">
          <cell r="A3512">
            <v>5076</v>
          </cell>
          <cell r="B3512">
            <v>34</v>
          </cell>
          <cell r="D3512" t="str">
            <v xml:space="preserve">FIAM LARIO SALAMIN TAND P/G                       </v>
          </cell>
          <cell r="O3512">
            <v>2005076000000</v>
          </cell>
        </row>
        <row r="3513">
          <cell r="A3513">
            <v>2187</v>
          </cell>
          <cell r="B3513">
            <v>84</v>
          </cell>
          <cell r="D3513" t="str">
            <v xml:space="preserve">FIAM LARIO SALCHICHON PRIMAV                      </v>
          </cell>
          <cell r="O3513">
            <v>2002187000000</v>
          </cell>
        </row>
        <row r="3514">
          <cell r="A3514">
            <v>2257</v>
          </cell>
          <cell r="B3514">
            <v>4476</v>
          </cell>
          <cell r="D3514" t="str">
            <v xml:space="preserve">FIAM MAGRET JAMON CRUDO XKG                       </v>
          </cell>
          <cell r="O3514">
            <v>2002257000000</v>
          </cell>
        </row>
        <row r="3515">
          <cell r="A3515">
            <v>2252</v>
          </cell>
          <cell r="B3515">
            <v>10116</v>
          </cell>
          <cell r="D3515" t="str">
            <v xml:space="preserve">FIAM PALADINI BONDIOLA                            </v>
          </cell>
          <cell r="O3515">
            <v>2002252000000</v>
          </cell>
        </row>
        <row r="3516">
          <cell r="A3516">
            <v>3405</v>
          </cell>
          <cell r="B3516">
            <v>11056</v>
          </cell>
          <cell r="D3516" t="str">
            <v xml:space="preserve">FIAM PALADINI CHORIZO ESPANIOL COL ORIENTA        </v>
          </cell>
          <cell r="O3516">
            <v>2003405000000</v>
          </cell>
        </row>
        <row r="3517">
          <cell r="A3517">
            <v>2254</v>
          </cell>
          <cell r="B3517">
            <v>10173</v>
          </cell>
          <cell r="D3517" t="str">
            <v xml:space="preserve">FIAM PALADINI JAM COCIDO                          </v>
          </cell>
          <cell r="O3517">
            <v>2002254000000</v>
          </cell>
        </row>
        <row r="3518">
          <cell r="A3518">
            <v>8085</v>
          </cell>
          <cell r="B3518">
            <v>101608</v>
          </cell>
          <cell r="D3518" t="str">
            <v xml:space="preserve">FIAM PALADINI JAM COCIDO BAJO SODIO X KG.         </v>
          </cell>
          <cell r="O3518">
            <v>2008085000000</v>
          </cell>
        </row>
        <row r="3519">
          <cell r="A3519">
            <v>2255</v>
          </cell>
          <cell r="B3519">
            <v>101137</v>
          </cell>
          <cell r="D3519" t="str">
            <v xml:space="preserve">FIAM PALADINI JAMON CRUDO                         </v>
          </cell>
          <cell r="O3519">
            <v>2002255000000</v>
          </cell>
        </row>
        <row r="3520">
          <cell r="A3520">
            <v>4186</v>
          </cell>
          <cell r="B3520">
            <v>20289</v>
          </cell>
          <cell r="D3520" t="str">
            <v xml:space="preserve">FIAM PALADINI LOMO COC x KG                       </v>
          </cell>
          <cell r="O3520">
            <v>2004186000000</v>
          </cell>
        </row>
        <row r="3521">
          <cell r="A3521">
            <v>2264</v>
          </cell>
          <cell r="B3521">
            <v>10611</v>
          </cell>
          <cell r="D3521" t="str">
            <v xml:space="preserve">FIAM PALADINI MILAN                               </v>
          </cell>
          <cell r="O3521">
            <v>2002264000000</v>
          </cell>
        </row>
        <row r="3522">
          <cell r="A3522">
            <v>2250</v>
          </cell>
          <cell r="B3522">
            <v>20552</v>
          </cell>
          <cell r="D3522" t="str">
            <v xml:space="preserve">FIAM PALADINI MORTADELA A/V                       </v>
          </cell>
          <cell r="O3522">
            <v>2002250000000</v>
          </cell>
        </row>
        <row r="3523">
          <cell r="A3523">
            <v>1816</v>
          </cell>
          <cell r="B3523">
            <v>10181</v>
          </cell>
          <cell r="D3523" t="str">
            <v xml:space="preserve">FIAM PALADINI PALETA COC X KG                     </v>
          </cell>
          <cell r="O3523">
            <v>2001816000000</v>
          </cell>
        </row>
        <row r="3524">
          <cell r="A3524">
            <v>7022</v>
          </cell>
          <cell r="B3524">
            <v>10926</v>
          </cell>
          <cell r="D3524" t="str">
            <v xml:space="preserve">FIAM PALADINI PANCETA AHUM X KG                   </v>
          </cell>
          <cell r="O3524">
            <v>2007022000000</v>
          </cell>
        </row>
        <row r="3525">
          <cell r="A3525">
            <v>2261</v>
          </cell>
          <cell r="B3525">
            <v>10918</v>
          </cell>
          <cell r="D3525" t="str">
            <v xml:space="preserve">FIAM PALADINI PANCETA SALADA                      </v>
          </cell>
          <cell r="O3525">
            <v>2002261000000</v>
          </cell>
        </row>
        <row r="3526">
          <cell r="A3526">
            <v>2259</v>
          </cell>
          <cell r="B3526">
            <v>101590</v>
          </cell>
          <cell r="D3526" t="str">
            <v xml:space="preserve">FIAM PALADINI SALAME BASTON P/G X KG              </v>
          </cell>
          <cell r="O3526">
            <v>2002259000000</v>
          </cell>
        </row>
        <row r="3527">
          <cell r="A3527">
            <v>2265</v>
          </cell>
          <cell r="B3527">
            <v>10637</v>
          </cell>
          <cell r="D3527" t="str">
            <v xml:space="preserve">FIAM PALADINI SALAMIN P/F                         </v>
          </cell>
          <cell r="O3527">
            <v>2002265000000</v>
          </cell>
        </row>
        <row r="3528">
          <cell r="A3528">
            <v>2266</v>
          </cell>
          <cell r="B3528">
            <v>10686</v>
          </cell>
          <cell r="D3528" t="str">
            <v xml:space="preserve">FIAM PALADINI SALAMIN T/C                         </v>
          </cell>
          <cell r="O3528">
            <v>2002266000000</v>
          </cell>
        </row>
        <row r="3529">
          <cell r="A3529">
            <v>6253</v>
          </cell>
          <cell r="B3529">
            <v>20420</v>
          </cell>
          <cell r="D3529" t="str">
            <v xml:space="preserve">FIAM PALADINI SALCH PRIMAV                        </v>
          </cell>
          <cell r="O3529">
            <v>2006253000000</v>
          </cell>
        </row>
        <row r="3530">
          <cell r="A3530">
            <v>7718</v>
          </cell>
          <cell r="B3530" t="str">
            <v xml:space="preserve">Sin Indicar         </v>
          </cell>
          <cell r="D3530" t="str">
            <v xml:space="preserve">FIAM PICADITAS X KG                               </v>
          </cell>
          <cell r="O3530">
            <v>2007718000000</v>
          </cell>
        </row>
        <row r="3531">
          <cell r="A3531">
            <v>1617</v>
          </cell>
          <cell r="B3531">
            <v>541</v>
          </cell>
          <cell r="D3531" t="str">
            <v xml:space="preserve">FIAM RAFAELA JAM COCIDO  NAT X KG                 </v>
          </cell>
          <cell r="O3531">
            <v>2001617000000</v>
          </cell>
        </row>
        <row r="3532">
          <cell r="A3532">
            <v>8016</v>
          </cell>
          <cell r="B3532">
            <v>10200</v>
          </cell>
          <cell r="D3532" t="str">
            <v xml:space="preserve">FIAM RECREO BONDIOLA X KG                         </v>
          </cell>
          <cell r="O3532">
            <v>2008016000005</v>
          </cell>
        </row>
        <row r="3533">
          <cell r="A3533">
            <v>2912</v>
          </cell>
          <cell r="B3533">
            <v>12315</v>
          </cell>
          <cell r="D3533" t="str">
            <v xml:space="preserve">FIAM RECREO FIAMB COC PATA CERDO(405)             </v>
          </cell>
          <cell r="O3533">
            <v>2002912000000</v>
          </cell>
        </row>
        <row r="3534">
          <cell r="A3534">
            <v>3781</v>
          </cell>
          <cell r="B3534">
            <v>12101</v>
          </cell>
          <cell r="D3534" t="str">
            <v xml:space="preserve">FIAM RECREO JAM COCIDO X KG                       </v>
          </cell>
          <cell r="O3534">
            <v>2003781000000</v>
          </cell>
        </row>
        <row r="3535">
          <cell r="A3535">
            <v>2925</v>
          </cell>
          <cell r="B3535">
            <v>10103</v>
          </cell>
          <cell r="D3535" t="str">
            <v xml:space="preserve">FIAM RECREO JAMON CRUDO X KG                      </v>
          </cell>
          <cell r="O3535">
            <v>2002925000000</v>
          </cell>
        </row>
        <row r="3536">
          <cell r="A3536">
            <v>6152</v>
          </cell>
          <cell r="B3536">
            <v>15610</v>
          </cell>
          <cell r="D3536" t="str">
            <v xml:space="preserve">FIAM RECREO MILAN X KG                            </v>
          </cell>
          <cell r="O3536">
            <v>2006152000000</v>
          </cell>
        </row>
        <row r="3537">
          <cell r="A3537">
            <v>2914</v>
          </cell>
          <cell r="B3537">
            <v>14110</v>
          </cell>
          <cell r="D3537" t="str">
            <v xml:space="preserve">FIAM RECREO MORTADELA BOLG VEJ X KG               </v>
          </cell>
          <cell r="O3537">
            <v>2002914000000</v>
          </cell>
        </row>
        <row r="3538">
          <cell r="A3538">
            <v>8480</v>
          </cell>
          <cell r="B3538">
            <v>15708</v>
          </cell>
          <cell r="D3538" t="str">
            <v xml:space="preserve">FIAM RECREO SALAME BAST 1/2 PF (708)              </v>
          </cell>
          <cell r="O3538">
            <v>2008480000000</v>
          </cell>
        </row>
        <row r="3539">
          <cell r="A3539">
            <v>8195</v>
          </cell>
          <cell r="B3539">
            <v>15702</v>
          </cell>
          <cell r="D3539" t="str">
            <v xml:space="preserve">FIAM RECREO SALAME BAST 1/2 PG (702)              </v>
          </cell>
          <cell r="O3539">
            <v>2008195000000</v>
          </cell>
        </row>
        <row r="3540">
          <cell r="A3540">
            <v>3817</v>
          </cell>
          <cell r="B3540">
            <v>14200</v>
          </cell>
          <cell r="D3540" t="str">
            <v xml:space="preserve">FIAM RECREO SALCHICHON PRIMAVERA X KG             </v>
          </cell>
          <cell r="O3540">
            <v>2003817000000</v>
          </cell>
        </row>
        <row r="3541">
          <cell r="A3541">
            <v>5592</v>
          </cell>
          <cell r="B3541">
            <v>101754</v>
          </cell>
          <cell r="D3541" t="str">
            <v xml:space="preserve">FIAM TIVOLI FIAMB P/ EMPAREDADO xKG               </v>
          </cell>
          <cell r="O3541">
            <v>2005592000000</v>
          </cell>
        </row>
        <row r="3542">
          <cell r="A3542">
            <v>2496</v>
          </cell>
          <cell r="B3542">
            <v>101777</v>
          </cell>
          <cell r="D3542" t="str">
            <v xml:space="preserve">FIAM TIVOLI MILAN x KG                            </v>
          </cell>
          <cell r="O3542">
            <v>2002496000000</v>
          </cell>
        </row>
        <row r="3543">
          <cell r="A3543">
            <v>665290</v>
          </cell>
          <cell r="B3543" t="str">
            <v xml:space="preserve">001M-15             </v>
          </cell>
          <cell r="D3543" t="str">
            <v xml:space="preserve">FIDO AL DENTE MOST 500X                           </v>
          </cell>
          <cell r="O3543">
            <v>7798031152067</v>
          </cell>
        </row>
        <row r="3544">
          <cell r="A3544">
            <v>665292</v>
          </cell>
          <cell r="B3544">
            <v>1670</v>
          </cell>
          <cell r="D3544" t="str">
            <v xml:space="preserve">FIDO AL DENTE SPAGH 500X                          </v>
          </cell>
          <cell r="O3544">
            <v>7798031152333</v>
          </cell>
        </row>
        <row r="3545">
          <cell r="A3545">
            <v>665291</v>
          </cell>
          <cell r="B3545" t="str">
            <v xml:space="preserve">001T-15             </v>
          </cell>
          <cell r="D3545" t="str">
            <v xml:space="preserve">FIDO AL DENTE TIRAB 500X                          </v>
          </cell>
          <cell r="O3545">
            <v>7798031152128</v>
          </cell>
        </row>
        <row r="3546">
          <cell r="A3546">
            <v>659724</v>
          </cell>
          <cell r="B3546">
            <v>13481</v>
          </cell>
          <cell r="D3546" t="str">
            <v xml:space="preserve">FIDO ARCOR CODITO 500X                            </v>
          </cell>
          <cell r="O3546">
            <v>7790580133924</v>
          </cell>
        </row>
        <row r="3547">
          <cell r="A3547">
            <v>659725</v>
          </cell>
          <cell r="B3547">
            <v>13483</v>
          </cell>
          <cell r="D3547" t="str">
            <v xml:space="preserve">FIDO ARCOR MOSTACHOL 500X                         </v>
          </cell>
          <cell r="O3547">
            <v>7790580134839</v>
          </cell>
        </row>
        <row r="3548">
          <cell r="A3548">
            <v>666428</v>
          </cell>
          <cell r="B3548">
            <v>14997</v>
          </cell>
          <cell r="D3548" t="str">
            <v xml:space="preserve">FIDO ARCOR RAMEN SAB.CARNE 70X                    </v>
          </cell>
          <cell r="O3548">
            <v>7790580149970</v>
          </cell>
        </row>
        <row r="3549">
          <cell r="A3549">
            <v>666429</v>
          </cell>
          <cell r="B3549">
            <v>14996</v>
          </cell>
          <cell r="D3549" t="str">
            <v xml:space="preserve">FIDO ARCOR RAMEN SAB.POLLO 70X                    </v>
          </cell>
          <cell r="O3549">
            <v>7790580149963</v>
          </cell>
        </row>
        <row r="3550">
          <cell r="A3550">
            <v>666550</v>
          </cell>
          <cell r="B3550">
            <v>15034</v>
          </cell>
          <cell r="D3550" t="str">
            <v xml:space="preserve">FIDO ARCOR RAMEN SAB.POLLO/PIC 70X                </v>
          </cell>
          <cell r="O3550">
            <v>7790580150341</v>
          </cell>
        </row>
        <row r="3551">
          <cell r="A3551">
            <v>659721</v>
          </cell>
          <cell r="B3551">
            <v>13478</v>
          </cell>
          <cell r="D3551" t="str">
            <v xml:space="preserve">FIDO ARCOR SPAGHETTI 500X                         </v>
          </cell>
          <cell r="O3551">
            <v>7790580134785</v>
          </cell>
        </row>
        <row r="3552">
          <cell r="A3552">
            <v>659722</v>
          </cell>
          <cell r="B3552">
            <v>14521</v>
          </cell>
          <cell r="D3552" t="str">
            <v xml:space="preserve">FIDO ARCOR TALLARIN 500X                          </v>
          </cell>
          <cell r="O3552">
            <v>7790580134792</v>
          </cell>
        </row>
        <row r="3553">
          <cell r="A3553">
            <v>659723</v>
          </cell>
          <cell r="B3553">
            <v>13480</v>
          </cell>
          <cell r="D3553" t="str">
            <v xml:space="preserve">FIDO ARCOR TIRABUZON 500X                         </v>
          </cell>
          <cell r="O3553">
            <v>7790580133917</v>
          </cell>
        </row>
        <row r="3554">
          <cell r="A3554">
            <v>666163</v>
          </cell>
          <cell r="B3554">
            <v>900251</v>
          </cell>
          <cell r="D3554" t="str">
            <v xml:space="preserve">FIDO ARMANDO FETUCCINE 500X                       </v>
          </cell>
          <cell r="O3554">
            <v>8005709101280</v>
          </cell>
        </row>
        <row r="3555">
          <cell r="A3555">
            <v>666164</v>
          </cell>
          <cell r="B3555">
            <v>164</v>
          </cell>
          <cell r="D3555" t="str">
            <v xml:space="preserve">FIDO ARMANDO FUSILLO 500X                         </v>
          </cell>
          <cell r="O3555">
            <v>8005709804609</v>
          </cell>
        </row>
        <row r="3556">
          <cell r="A3556">
            <v>666166</v>
          </cell>
          <cell r="B3556">
            <v>166</v>
          </cell>
          <cell r="D3556" t="str">
            <v xml:space="preserve">FIDO ARMANDO LINGUINA 500X                        </v>
          </cell>
          <cell r="O3556">
            <v>8005709804036</v>
          </cell>
        </row>
        <row r="3557">
          <cell r="A3557">
            <v>666167</v>
          </cell>
          <cell r="B3557">
            <v>167</v>
          </cell>
          <cell r="D3557" t="str">
            <v xml:space="preserve">FIDO ARMANDO RIGATTI 500X                         </v>
          </cell>
          <cell r="O3557">
            <v>8005709804074</v>
          </cell>
        </row>
        <row r="3558">
          <cell r="A3558">
            <v>666168</v>
          </cell>
          <cell r="B3558">
            <v>168</v>
          </cell>
          <cell r="D3558" t="str">
            <v xml:space="preserve">FIDO ARMANDO SPAGHETO 500X                        </v>
          </cell>
          <cell r="O3558">
            <v>8005709804043</v>
          </cell>
        </row>
        <row r="3559">
          <cell r="A3559">
            <v>665239</v>
          </cell>
          <cell r="B3559">
            <v>35002830</v>
          </cell>
          <cell r="D3559" t="str">
            <v xml:space="preserve">FIDO BARILLA FUSILLI 500X                         </v>
          </cell>
          <cell r="O3559">
            <v>8076802085981</v>
          </cell>
        </row>
        <row r="3560">
          <cell r="A3560">
            <v>666141</v>
          </cell>
          <cell r="B3560">
            <v>35002832</v>
          </cell>
          <cell r="D3560" t="str">
            <v xml:space="preserve">FIDO BARILLA INTEGRA SPAGHETTI 500X               </v>
          </cell>
          <cell r="O3560">
            <v>8076809529419</v>
          </cell>
        </row>
        <row r="3561">
          <cell r="A3561">
            <v>666143</v>
          </cell>
          <cell r="B3561">
            <v>35002834</v>
          </cell>
          <cell r="D3561" t="str">
            <v xml:space="preserve">FIDO BARILLA INTEGRAL PENNE 500X                  </v>
          </cell>
          <cell r="O3561">
            <v>8076809529433</v>
          </cell>
        </row>
        <row r="3562">
          <cell r="A3562">
            <v>666142</v>
          </cell>
          <cell r="B3562">
            <v>35002818</v>
          </cell>
          <cell r="D3562" t="str">
            <v xml:space="preserve">FIDO BARILLA LASAGNE 500X                         </v>
          </cell>
          <cell r="O3562">
            <v>8076809035705</v>
          </cell>
        </row>
        <row r="3563">
          <cell r="A3563">
            <v>665238</v>
          </cell>
          <cell r="B3563">
            <v>35002828</v>
          </cell>
          <cell r="D3563" t="str">
            <v xml:space="preserve">FIDO BARILLA PENNE RIGATE 500X                    </v>
          </cell>
          <cell r="O3563">
            <v>8076802085738</v>
          </cell>
        </row>
        <row r="3564">
          <cell r="A3564">
            <v>665235</v>
          </cell>
          <cell r="B3564">
            <v>35002820</v>
          </cell>
          <cell r="D3564" t="str">
            <v xml:space="preserve">FIDO BARILLA SPAGHETTI 500X                       </v>
          </cell>
          <cell r="O3564">
            <v>8076800195057</v>
          </cell>
        </row>
        <row r="3565">
          <cell r="A3565">
            <v>665504</v>
          </cell>
          <cell r="B3565">
            <v>35002822</v>
          </cell>
          <cell r="D3565" t="str">
            <v xml:space="preserve">FIDO BARILLA SPAGHETTINI 500X                     </v>
          </cell>
          <cell r="O3565">
            <v>8076800195033</v>
          </cell>
        </row>
        <row r="3566">
          <cell r="A3566">
            <v>665236</v>
          </cell>
          <cell r="B3566">
            <v>35002824</v>
          </cell>
          <cell r="D3566" t="str">
            <v xml:space="preserve">FIDO BARILLA SPAGHETTONI 500X                     </v>
          </cell>
          <cell r="O3566">
            <v>8076808150072</v>
          </cell>
        </row>
        <row r="3567">
          <cell r="A3567">
            <v>665237</v>
          </cell>
          <cell r="B3567">
            <v>35002816</v>
          </cell>
          <cell r="D3567" t="str">
            <v xml:space="preserve">FIDO BARILLA TORTIGLIONI 500X                     </v>
          </cell>
          <cell r="O3567">
            <v>8076802085837</v>
          </cell>
        </row>
        <row r="3568">
          <cell r="A3568">
            <v>661791</v>
          </cell>
          <cell r="B3568">
            <v>33566</v>
          </cell>
          <cell r="D3568" t="str">
            <v xml:space="preserve">FIDO D.FELIPE CELLENT 500X                        </v>
          </cell>
          <cell r="O3568">
            <v>7790070322364</v>
          </cell>
        </row>
        <row r="3569">
          <cell r="A3569">
            <v>6879</v>
          </cell>
          <cell r="B3569">
            <v>31957</v>
          </cell>
          <cell r="D3569" t="str">
            <v xml:space="preserve">FIDO D.FELIPE FETTU HVO 500X                      </v>
          </cell>
          <cell r="O3569">
            <v>7794600002337</v>
          </cell>
        </row>
        <row r="3570">
          <cell r="A3570">
            <v>101577</v>
          </cell>
          <cell r="B3570">
            <v>33561</v>
          </cell>
          <cell r="D3570" t="str">
            <v xml:space="preserve">FIDO D.FELIPE SPAG AL HUEVO 500X                  </v>
          </cell>
          <cell r="O3570">
            <v>7622300724542</v>
          </cell>
        </row>
        <row r="3571">
          <cell r="A3571">
            <v>2084</v>
          </cell>
          <cell r="B3571">
            <v>33562</v>
          </cell>
          <cell r="D3571" t="str">
            <v xml:space="preserve">FIDO D.FELIPE TALL HVO 500X                       </v>
          </cell>
          <cell r="O3571">
            <v>77905321</v>
          </cell>
        </row>
        <row r="3572">
          <cell r="A3572">
            <v>9313</v>
          </cell>
          <cell r="B3572">
            <v>33564</v>
          </cell>
          <cell r="D3572" t="str">
            <v xml:space="preserve">FIDO D.FELIPE TIRAB 500X                          </v>
          </cell>
          <cell r="O3572">
            <v>7794600000333</v>
          </cell>
        </row>
        <row r="3573">
          <cell r="A3573">
            <v>664871</v>
          </cell>
          <cell r="B3573">
            <v>3390</v>
          </cell>
          <cell r="D3573" t="str">
            <v xml:space="preserve">FIDO DICOMERE FETUCCINI ORG 300X                  </v>
          </cell>
          <cell r="O3573">
            <v>7793323024824</v>
          </cell>
        </row>
        <row r="3574">
          <cell r="A3574">
            <v>664872</v>
          </cell>
          <cell r="B3574">
            <v>3388</v>
          </cell>
          <cell r="D3574" t="str">
            <v xml:space="preserve">FIDO DICOMERE FUSILLI ORG 300X                    </v>
          </cell>
          <cell r="O3574">
            <v>7793323024848</v>
          </cell>
        </row>
        <row r="3575">
          <cell r="A3575">
            <v>11994</v>
          </cell>
          <cell r="B3575">
            <v>31824</v>
          </cell>
          <cell r="D3575" t="str">
            <v xml:space="preserve">FIDO DON VICENTE CASERECCIA 500X                  </v>
          </cell>
          <cell r="O3575">
            <v>7790070318190</v>
          </cell>
        </row>
        <row r="3576">
          <cell r="A3576">
            <v>100629</v>
          </cell>
          <cell r="B3576">
            <v>33654</v>
          </cell>
          <cell r="D3576" t="str">
            <v xml:space="preserve">FIDO DON VICENTE FETUCC.500X                      </v>
          </cell>
          <cell r="O3576">
            <v>7790078000028</v>
          </cell>
        </row>
        <row r="3577">
          <cell r="A3577">
            <v>3705</v>
          </cell>
          <cell r="B3577">
            <v>33658</v>
          </cell>
          <cell r="D3577" t="str">
            <v xml:space="preserve">FIDO DON VICENTE MONIO 500X                       </v>
          </cell>
          <cell r="O3577">
            <v>7790078000059</v>
          </cell>
        </row>
        <row r="3578">
          <cell r="A3578">
            <v>661770</v>
          </cell>
          <cell r="B3578">
            <v>34253</v>
          </cell>
          <cell r="D3578" t="str">
            <v xml:space="preserve">FIDO DON VICENTE RIGATTI 500X                     </v>
          </cell>
          <cell r="O3578">
            <v>7790070321640</v>
          </cell>
        </row>
        <row r="3579">
          <cell r="A3579">
            <v>4066</v>
          </cell>
          <cell r="B3579">
            <v>33657</v>
          </cell>
          <cell r="D3579" t="str">
            <v xml:space="preserve">FIDO DON VICENTE TALL 500X                        </v>
          </cell>
          <cell r="O3579">
            <v>7790078000011</v>
          </cell>
        </row>
        <row r="3580">
          <cell r="A3580">
            <v>2568</v>
          </cell>
          <cell r="B3580">
            <v>34252</v>
          </cell>
          <cell r="D3580" t="str">
            <v xml:space="preserve">FIDO DON VICENTE TIRAB 500X                       </v>
          </cell>
          <cell r="O3580">
            <v>7790078000080</v>
          </cell>
        </row>
        <row r="3581">
          <cell r="A3581">
            <v>665136</v>
          </cell>
          <cell r="B3581">
            <v>15</v>
          </cell>
          <cell r="D3581" t="str">
            <v xml:space="preserve">FIDO DR SCHAR SPAGHETTI 250X                      </v>
          </cell>
          <cell r="O3581">
            <v>8008698010037</v>
          </cell>
        </row>
        <row r="3582">
          <cell r="A3582">
            <v>19639</v>
          </cell>
          <cell r="B3582">
            <v>32032</v>
          </cell>
          <cell r="D3582" t="str">
            <v xml:space="preserve">FIDO FAVORITA CODITO RAY 500X                     </v>
          </cell>
          <cell r="O3582">
            <v>7790070320322</v>
          </cell>
        </row>
        <row r="3583">
          <cell r="A3583">
            <v>19637</v>
          </cell>
          <cell r="B3583">
            <v>32031</v>
          </cell>
          <cell r="D3583" t="str">
            <v xml:space="preserve">FIDO FAVORITA MOST 500X                           </v>
          </cell>
          <cell r="O3583">
            <v>7790070320315</v>
          </cell>
        </row>
        <row r="3584">
          <cell r="A3584">
            <v>19640</v>
          </cell>
          <cell r="B3584">
            <v>32028</v>
          </cell>
          <cell r="D3584" t="str">
            <v xml:space="preserve">FIDO FAVORITA SPAG 500X                           </v>
          </cell>
          <cell r="O3584">
            <v>7790070320285</v>
          </cell>
        </row>
        <row r="3585">
          <cell r="A3585">
            <v>19641</v>
          </cell>
          <cell r="B3585">
            <v>32029</v>
          </cell>
          <cell r="D3585" t="str">
            <v xml:space="preserve">FIDO FAVORITA TALL 500X                           </v>
          </cell>
          <cell r="O3585">
            <v>7790070320292</v>
          </cell>
        </row>
        <row r="3586">
          <cell r="A3586">
            <v>19638</v>
          </cell>
          <cell r="B3586">
            <v>32030</v>
          </cell>
          <cell r="D3586" t="str">
            <v xml:space="preserve">FIDO FAVORITA TIRAB 500X                          </v>
          </cell>
          <cell r="O3586">
            <v>7790070320308</v>
          </cell>
        </row>
        <row r="3587">
          <cell r="A3587">
            <v>661012</v>
          </cell>
          <cell r="B3587">
            <v>62108</v>
          </cell>
          <cell r="D3587" t="str">
            <v xml:space="preserve">FIDO GIACOMO CARNE 250X                           </v>
          </cell>
          <cell r="O3587">
            <v>7792390620724</v>
          </cell>
        </row>
        <row r="3588">
          <cell r="A3588">
            <v>844</v>
          </cell>
          <cell r="B3588">
            <v>62106</v>
          </cell>
          <cell r="D3588" t="str">
            <v xml:space="preserve">FIDO GIACOMO CARNE 500X                           </v>
          </cell>
          <cell r="O3588">
            <v>7792390620021</v>
          </cell>
        </row>
        <row r="3589">
          <cell r="A3589">
            <v>661014</v>
          </cell>
          <cell r="B3589">
            <v>62112</v>
          </cell>
          <cell r="D3589" t="str">
            <v xml:space="preserve">FIDO GIACOMO J/Q 250X                             </v>
          </cell>
          <cell r="O3589">
            <v>7792390620809</v>
          </cell>
        </row>
        <row r="3590">
          <cell r="A3590">
            <v>845</v>
          </cell>
          <cell r="B3590">
            <v>62110</v>
          </cell>
          <cell r="D3590" t="str">
            <v xml:space="preserve">FIDO GIACOMO J/Q 500X                             </v>
          </cell>
          <cell r="O3590">
            <v>7792390620229</v>
          </cell>
        </row>
        <row r="3591">
          <cell r="A3591">
            <v>8142</v>
          </cell>
          <cell r="B3591">
            <v>62114</v>
          </cell>
          <cell r="D3591" t="str">
            <v xml:space="preserve">FIDO GIACOMO TRIDICCI 500X                        </v>
          </cell>
          <cell r="O3591">
            <v>7792390620328</v>
          </cell>
        </row>
        <row r="3592">
          <cell r="A3592">
            <v>849</v>
          </cell>
          <cell r="B3592">
            <v>62116</v>
          </cell>
          <cell r="D3592" t="str">
            <v xml:space="preserve">FIDO GIACOMO VERD 500X                            </v>
          </cell>
          <cell r="O3592">
            <v>7792390620120</v>
          </cell>
        </row>
        <row r="3593">
          <cell r="A3593">
            <v>10009</v>
          </cell>
          <cell r="B3593">
            <v>62118</v>
          </cell>
          <cell r="D3593" t="str">
            <v xml:space="preserve">FIDO GIACOMO VERD VIT E 250X                      </v>
          </cell>
          <cell r="O3593">
            <v>7792390620144</v>
          </cell>
        </row>
        <row r="3594">
          <cell r="A3594">
            <v>18761</v>
          </cell>
          <cell r="B3594">
            <v>0</v>
          </cell>
          <cell r="D3594" t="str">
            <v xml:space="preserve">FIDO L.PROVIDENCIA CAB ANGEL 500X                 </v>
          </cell>
          <cell r="O3594">
            <v>7798141971411</v>
          </cell>
        </row>
        <row r="3595">
          <cell r="A3595">
            <v>100016</v>
          </cell>
          <cell r="B3595">
            <v>0</v>
          </cell>
          <cell r="D3595" t="str">
            <v xml:space="preserve">FIDO L.PROVIDENCIA CODO 500X                      </v>
          </cell>
          <cell r="O3595">
            <v>7798141970391</v>
          </cell>
        </row>
        <row r="3596">
          <cell r="A3596">
            <v>100017</v>
          </cell>
          <cell r="B3596">
            <v>1320</v>
          </cell>
          <cell r="D3596" t="str">
            <v xml:space="preserve">FIDO L.PROVIDENCIA MONO 500X                      </v>
          </cell>
          <cell r="O3596">
            <v>7798141970414</v>
          </cell>
        </row>
        <row r="3597">
          <cell r="A3597">
            <v>100014</v>
          </cell>
          <cell r="B3597">
            <v>0</v>
          </cell>
          <cell r="D3597" t="str">
            <v xml:space="preserve">FIDO L.PROVIDENCIA MOST 500X                      </v>
          </cell>
          <cell r="O3597">
            <v>7798141970360</v>
          </cell>
        </row>
        <row r="3598">
          <cell r="A3598">
            <v>19838</v>
          </cell>
          <cell r="B3598">
            <v>0</v>
          </cell>
          <cell r="D3598" t="str">
            <v xml:space="preserve">FIDO L.PROVIDENCIA NIDO SPAG 500X                 </v>
          </cell>
          <cell r="O3598">
            <v>7798141971398</v>
          </cell>
        </row>
        <row r="3599">
          <cell r="A3599">
            <v>18760</v>
          </cell>
          <cell r="B3599">
            <v>0</v>
          </cell>
          <cell r="D3599" t="str">
            <v xml:space="preserve">FIDO L.PROVIDENCIA NIDO TAGLIAT 500X              </v>
          </cell>
          <cell r="O3599">
            <v>7798141971404</v>
          </cell>
        </row>
        <row r="3600">
          <cell r="A3600">
            <v>19836</v>
          </cell>
          <cell r="B3600">
            <v>0</v>
          </cell>
          <cell r="D3600" t="str">
            <v xml:space="preserve">FIDO L.PROVIDENCIA PAMPERO 500X                   </v>
          </cell>
          <cell r="O3600">
            <v>7798141971152</v>
          </cell>
        </row>
        <row r="3601">
          <cell r="A3601">
            <v>19337</v>
          </cell>
          <cell r="B3601">
            <v>0</v>
          </cell>
          <cell r="D3601" t="str">
            <v xml:space="preserve">FIDO L.PROVIDENCIA RIGATTI 500X                   </v>
          </cell>
          <cell r="O3601">
            <v>7798141970889</v>
          </cell>
        </row>
        <row r="3602">
          <cell r="A3602">
            <v>100012</v>
          </cell>
          <cell r="B3602">
            <v>0</v>
          </cell>
          <cell r="D3602" t="str">
            <v xml:space="preserve">FIDO L.PROVIDENCIA SPAG 500X                      </v>
          </cell>
          <cell r="O3602">
            <v>7798141970346</v>
          </cell>
        </row>
        <row r="3603">
          <cell r="A3603">
            <v>100013</v>
          </cell>
          <cell r="B3603">
            <v>0</v>
          </cell>
          <cell r="D3603" t="str">
            <v xml:space="preserve">FIDO L.PROVIDENCIA TALL 500X                      </v>
          </cell>
          <cell r="O3603">
            <v>7798141970353</v>
          </cell>
        </row>
        <row r="3604">
          <cell r="A3604">
            <v>100015</v>
          </cell>
          <cell r="B3604">
            <v>0</v>
          </cell>
          <cell r="D3604" t="str">
            <v xml:space="preserve">FIDO L.PROVIDENCIA TIRAB 500X                     </v>
          </cell>
          <cell r="O3604">
            <v>7798141970384</v>
          </cell>
        </row>
        <row r="3605">
          <cell r="A3605">
            <v>659883</v>
          </cell>
          <cell r="B3605">
            <v>13473</v>
          </cell>
          <cell r="D3605" t="str">
            <v xml:space="preserve">FIDO LA CAMPAGNOLA CODITO 500X                    </v>
          </cell>
          <cell r="O3605">
            <v>7790580134730</v>
          </cell>
        </row>
        <row r="3606">
          <cell r="A3606">
            <v>659885</v>
          </cell>
          <cell r="B3606">
            <v>13471</v>
          </cell>
          <cell r="D3606" t="str">
            <v xml:space="preserve">FIDO LA CAMPAGNOLA FORATTI 500X                   </v>
          </cell>
          <cell r="O3606">
            <v>7790580134716</v>
          </cell>
        </row>
        <row r="3607">
          <cell r="A3607">
            <v>659884</v>
          </cell>
          <cell r="B3607">
            <v>13474</v>
          </cell>
          <cell r="D3607" t="str">
            <v xml:space="preserve">FIDO LA CAMPAGNOLA MONIO 500X                     </v>
          </cell>
          <cell r="O3607">
            <v>7790580134747</v>
          </cell>
        </row>
        <row r="3608">
          <cell r="A3608">
            <v>659887</v>
          </cell>
          <cell r="B3608">
            <v>13475</v>
          </cell>
          <cell r="D3608" t="str">
            <v xml:space="preserve">FIDO LA CAMPAGNOLA PENNE 500X                     </v>
          </cell>
          <cell r="O3608">
            <v>7790580134754</v>
          </cell>
        </row>
        <row r="3609">
          <cell r="A3609">
            <v>659882</v>
          </cell>
          <cell r="B3609">
            <v>13470</v>
          </cell>
          <cell r="D3609" t="str">
            <v xml:space="preserve">FIDO LA CAMPAGNOLA TALLARIN 500X                  </v>
          </cell>
          <cell r="O3609">
            <v>7790580133894</v>
          </cell>
        </row>
        <row r="3610">
          <cell r="A3610">
            <v>659886</v>
          </cell>
          <cell r="B3610">
            <v>13472</v>
          </cell>
          <cell r="D3610" t="str">
            <v xml:space="preserve">FIDO LA CAMPAGNOLA TIRABUZON 500X                 </v>
          </cell>
          <cell r="O3610">
            <v>7790580134723</v>
          </cell>
        </row>
        <row r="3611">
          <cell r="A3611">
            <v>659881</v>
          </cell>
          <cell r="B3611">
            <v>13469</v>
          </cell>
          <cell r="D3611" t="str">
            <v xml:space="preserve">FIDO LA CAMPANOLA SPAGHETTI 500X                  </v>
          </cell>
          <cell r="O3611">
            <v>7790580134693</v>
          </cell>
        </row>
        <row r="3612">
          <cell r="A3612">
            <v>664318</v>
          </cell>
          <cell r="B3612">
            <v>33639</v>
          </cell>
          <cell r="D3612" t="str">
            <v xml:space="preserve">FIDO LUCCH FORATINI 500X                          </v>
          </cell>
          <cell r="O3612">
            <v>7790070336392</v>
          </cell>
        </row>
        <row r="3613">
          <cell r="A3613">
            <v>9715</v>
          </cell>
          <cell r="B3613">
            <v>33632</v>
          </cell>
          <cell r="D3613" t="str">
            <v xml:space="preserve">FIDO LUCCH.BUCATTINI 500X                         </v>
          </cell>
          <cell r="O3613">
            <v>7795907000408</v>
          </cell>
        </row>
        <row r="3614">
          <cell r="A3614">
            <v>4081</v>
          </cell>
          <cell r="B3614">
            <v>32015</v>
          </cell>
          <cell r="D3614" t="str">
            <v xml:space="preserve">FIDO LUCCH.CAB.ANG 500X                           </v>
          </cell>
          <cell r="O3614">
            <v>7795907000439</v>
          </cell>
        </row>
        <row r="3615">
          <cell r="A3615">
            <v>18099</v>
          </cell>
          <cell r="B3615">
            <v>32125</v>
          </cell>
          <cell r="D3615" t="str">
            <v xml:space="preserve">FIDO LUCCH.COD 3 VEG 500X                         </v>
          </cell>
          <cell r="O3615">
            <v>7790070321251</v>
          </cell>
        </row>
        <row r="3616">
          <cell r="A3616">
            <v>20047</v>
          </cell>
          <cell r="B3616">
            <v>32129</v>
          </cell>
          <cell r="D3616" t="str">
            <v xml:space="preserve">FIDO LUCCH.CODITO 3MIN 500X                       </v>
          </cell>
          <cell r="O3616">
            <v>7790070321299</v>
          </cell>
        </row>
        <row r="3617">
          <cell r="A3617">
            <v>4082</v>
          </cell>
          <cell r="B3617">
            <v>31834</v>
          </cell>
          <cell r="D3617" t="str">
            <v xml:space="preserve">FIDO LUCCH.CODITO 500X                            </v>
          </cell>
          <cell r="O3617">
            <v>7795907000361</v>
          </cell>
        </row>
        <row r="3618">
          <cell r="A3618">
            <v>9714</v>
          </cell>
          <cell r="B3618">
            <v>31831</v>
          </cell>
          <cell r="D3618" t="str">
            <v xml:space="preserve">FIDO LUCCH.FETTUC 500X                            </v>
          </cell>
          <cell r="O3618">
            <v>7795907000422</v>
          </cell>
        </row>
        <row r="3619">
          <cell r="A3619">
            <v>8235</v>
          </cell>
          <cell r="B3619">
            <v>10100</v>
          </cell>
          <cell r="D3619" t="str">
            <v xml:space="preserve">FIDO LUCCH.MONOS 500X                             </v>
          </cell>
          <cell r="O3619">
            <v>7795907000330</v>
          </cell>
        </row>
        <row r="3620">
          <cell r="A3620">
            <v>665992</v>
          </cell>
          <cell r="B3620">
            <v>33676</v>
          </cell>
          <cell r="D3620" t="str">
            <v xml:space="preserve">FIDO LUCCH.MOÑO HUEVO 500X                        </v>
          </cell>
          <cell r="O3620">
            <v>7790070336767</v>
          </cell>
        </row>
        <row r="3621">
          <cell r="A3621">
            <v>663544</v>
          </cell>
          <cell r="B3621">
            <v>33709</v>
          </cell>
          <cell r="D3621" t="str">
            <v xml:space="preserve">FIDO LUCCH.MOST HUEVO 500X                        </v>
          </cell>
          <cell r="O3621">
            <v>7790070335531</v>
          </cell>
        </row>
        <row r="3622">
          <cell r="A3622">
            <v>663500</v>
          </cell>
          <cell r="B3622">
            <v>0</v>
          </cell>
          <cell r="D3622" t="str">
            <v xml:space="preserve">FIDO LUCCH.MOST N52 500X                          </v>
          </cell>
          <cell r="O3622">
            <v>7790070335494</v>
          </cell>
        </row>
        <row r="3623">
          <cell r="A3623">
            <v>663499</v>
          </cell>
          <cell r="B3623">
            <v>33636</v>
          </cell>
          <cell r="D3623" t="str">
            <v xml:space="preserve">FIDO LUCCH.PENNE RIGAT 500X                       </v>
          </cell>
          <cell r="O3623">
            <v>7790070335401</v>
          </cell>
        </row>
        <row r="3624">
          <cell r="A3624">
            <v>4086</v>
          </cell>
          <cell r="B3624">
            <v>0</v>
          </cell>
          <cell r="D3624" t="str">
            <v xml:space="preserve">FIDO LUCCH.SPAG N5 500X                           </v>
          </cell>
          <cell r="O3624">
            <v>7795907000385</v>
          </cell>
        </row>
        <row r="3625">
          <cell r="A3625">
            <v>663543</v>
          </cell>
          <cell r="B3625">
            <v>33710</v>
          </cell>
          <cell r="D3625" t="str">
            <v xml:space="preserve">FIDO LUCCH.SPAG N5 HUEVO 500X                     </v>
          </cell>
          <cell r="O3625">
            <v>7790070335524</v>
          </cell>
        </row>
        <row r="3626">
          <cell r="A3626">
            <v>664315</v>
          </cell>
          <cell r="B3626">
            <v>33638</v>
          </cell>
          <cell r="D3626" t="str">
            <v xml:space="preserve">FIDO LUCCH.SPAG N7 500X                           </v>
          </cell>
          <cell r="O3626">
            <v>7790070336385</v>
          </cell>
        </row>
        <row r="3627">
          <cell r="A3627">
            <v>663501</v>
          </cell>
          <cell r="B3627">
            <v>33700</v>
          </cell>
          <cell r="D3627" t="str">
            <v xml:space="preserve">FIDO LUCCH.TALL HUEVO 500X                        </v>
          </cell>
          <cell r="O3627">
            <v>7790070335364</v>
          </cell>
        </row>
        <row r="3628">
          <cell r="A3628">
            <v>4088</v>
          </cell>
          <cell r="B3628">
            <v>33611</v>
          </cell>
          <cell r="D3628" t="str">
            <v xml:space="preserve">FIDO LUCCH.TALL N5 500X                           </v>
          </cell>
          <cell r="O3628">
            <v>7795907000392</v>
          </cell>
        </row>
        <row r="3629">
          <cell r="A3629">
            <v>664840</v>
          </cell>
          <cell r="B3629">
            <v>33708</v>
          </cell>
          <cell r="D3629" t="str">
            <v xml:space="preserve">FIDO LUCCH.TIRAB  HUEVO N 34 500X                 </v>
          </cell>
          <cell r="O3629">
            <v>7790070337085</v>
          </cell>
        </row>
        <row r="3630">
          <cell r="A3630">
            <v>20046</v>
          </cell>
          <cell r="B3630">
            <v>32128</v>
          </cell>
          <cell r="D3630" t="str">
            <v xml:space="preserve">FIDO LUCCH.TIRAB 3MIN 500X                        </v>
          </cell>
          <cell r="O3630">
            <v>7790070321282</v>
          </cell>
        </row>
        <row r="3631">
          <cell r="A3631">
            <v>4089</v>
          </cell>
          <cell r="B3631">
            <v>33812</v>
          </cell>
          <cell r="D3631" t="str">
            <v xml:space="preserve">FIDO LUCCH.TIRAB N 28 500X                        </v>
          </cell>
          <cell r="O3631">
            <v>7795907000316</v>
          </cell>
        </row>
        <row r="3632">
          <cell r="A3632">
            <v>18098</v>
          </cell>
          <cell r="B3632">
            <v>33813</v>
          </cell>
          <cell r="D3632" t="str">
            <v xml:space="preserve">FIDO LUCCH.TIRABUZON 3 VEGETAL 500X               </v>
          </cell>
          <cell r="O3632">
            <v>7790070321244</v>
          </cell>
        </row>
        <row r="3633">
          <cell r="A3633">
            <v>664242</v>
          </cell>
          <cell r="B3633">
            <v>33614</v>
          </cell>
          <cell r="D3633" t="str">
            <v xml:space="preserve">FIDO LUCCHETTI MOSTAC N51 500X                    </v>
          </cell>
          <cell r="O3633">
            <v>7790070336149</v>
          </cell>
        </row>
        <row r="3634">
          <cell r="A3634">
            <v>100424</v>
          </cell>
          <cell r="B3634">
            <v>32011</v>
          </cell>
          <cell r="D3634" t="str">
            <v xml:space="preserve">FIDO LUCCHETTINIS CARNE 500X                      </v>
          </cell>
          <cell r="O3634">
            <v>7790070320117</v>
          </cell>
        </row>
        <row r="3635">
          <cell r="A3635">
            <v>19216</v>
          </cell>
          <cell r="B3635">
            <v>31746</v>
          </cell>
          <cell r="D3635" t="str">
            <v xml:space="preserve">FIDO LUCCHETTINIS ESP/QSO 500X                    </v>
          </cell>
          <cell r="O3635">
            <v>7790070317469</v>
          </cell>
        </row>
        <row r="3636">
          <cell r="A3636">
            <v>19215</v>
          </cell>
          <cell r="B3636">
            <v>31745</v>
          </cell>
          <cell r="D3636" t="str">
            <v xml:space="preserve">FIDO LUCCHETTINIS JAM/QSO 500X                    </v>
          </cell>
          <cell r="O3636">
            <v>7790070317452</v>
          </cell>
        </row>
        <row r="3637">
          <cell r="A3637">
            <v>100390</v>
          </cell>
          <cell r="B3637">
            <v>32010</v>
          </cell>
          <cell r="D3637" t="str">
            <v xml:space="preserve">FIDO LUCCHETTINIS MULTI 500X                      </v>
          </cell>
          <cell r="O3637">
            <v>7790070320100</v>
          </cell>
        </row>
        <row r="3638">
          <cell r="A3638">
            <v>664333</v>
          </cell>
          <cell r="B3638">
            <v>33594</v>
          </cell>
          <cell r="D3638" t="str">
            <v xml:space="preserve">FIDO MATAR 3 VEG PENNE RIG 500X                   </v>
          </cell>
          <cell r="O3638">
            <v>7790070335944</v>
          </cell>
        </row>
        <row r="3639">
          <cell r="A3639">
            <v>1569</v>
          </cell>
          <cell r="B3639">
            <v>33593</v>
          </cell>
          <cell r="D3639" t="str">
            <v xml:space="preserve">FIDO MATAR 3 VEG TIRAB 500X                       </v>
          </cell>
          <cell r="O3639">
            <v>7790070318060</v>
          </cell>
        </row>
        <row r="3640">
          <cell r="A3640">
            <v>9755</v>
          </cell>
          <cell r="B3640">
            <v>32001</v>
          </cell>
          <cell r="D3640" t="str">
            <v xml:space="preserve">FIDO MATAR AVE MARIA X500                         </v>
          </cell>
          <cell r="O3640">
            <v>7790070320018</v>
          </cell>
        </row>
        <row r="3641">
          <cell r="A3641">
            <v>4091</v>
          </cell>
          <cell r="B3641">
            <v>32000</v>
          </cell>
          <cell r="D3641" t="str">
            <v xml:space="preserve">FIDO MATAR CAB.ANG 500X                           </v>
          </cell>
          <cell r="O3641">
            <v>7790230040022</v>
          </cell>
        </row>
        <row r="3642">
          <cell r="A3642">
            <v>4092</v>
          </cell>
          <cell r="B3642">
            <v>31861</v>
          </cell>
          <cell r="D3642" t="str">
            <v xml:space="preserve">FIDO MATAR CODITO RAY 500X                        </v>
          </cell>
          <cell r="O3642">
            <v>7790230040176</v>
          </cell>
        </row>
        <row r="3643">
          <cell r="A3643">
            <v>4102</v>
          </cell>
          <cell r="B3643">
            <v>31867</v>
          </cell>
          <cell r="D3643" t="str">
            <v xml:space="preserve">FIDO MATAR FETTUC 500X                            </v>
          </cell>
          <cell r="O3643">
            <v>7790230040053</v>
          </cell>
        </row>
        <row r="3644">
          <cell r="A3644">
            <v>19645</v>
          </cell>
          <cell r="B3644">
            <v>33702</v>
          </cell>
          <cell r="D3644" t="str">
            <v xml:space="preserve">FIDO MATAR LASAGNA 400X                           </v>
          </cell>
          <cell r="O3644">
            <v>7790070317476</v>
          </cell>
        </row>
        <row r="3645">
          <cell r="A3645">
            <v>68</v>
          </cell>
          <cell r="B3645">
            <v>33701</v>
          </cell>
          <cell r="D3645" t="str">
            <v xml:space="preserve">FIDO MATAR LASAGNA FORT250X                       </v>
          </cell>
          <cell r="O3645">
            <v>7790070317483</v>
          </cell>
        </row>
        <row r="3646">
          <cell r="A3646">
            <v>662016</v>
          </cell>
          <cell r="B3646">
            <v>0</v>
          </cell>
          <cell r="D3646" t="str">
            <v xml:space="preserve">FIDO MATAR LIB GLUT RIGATT 500X                   </v>
          </cell>
          <cell r="O3646">
            <v>7790070321794</v>
          </cell>
        </row>
        <row r="3647">
          <cell r="A3647">
            <v>4098</v>
          </cell>
          <cell r="B3647">
            <v>10101</v>
          </cell>
          <cell r="D3647" t="str">
            <v xml:space="preserve">FIDO MATAR MONO MED 500X                          </v>
          </cell>
          <cell r="O3647">
            <v>7790230033031</v>
          </cell>
        </row>
        <row r="3648">
          <cell r="A3648">
            <v>663547</v>
          </cell>
          <cell r="B3648">
            <v>33554</v>
          </cell>
          <cell r="D3648" t="str">
            <v xml:space="preserve">FIDO MATAR MOSTAC N14 500X                        </v>
          </cell>
          <cell r="O3648">
            <v>7790070335548</v>
          </cell>
        </row>
        <row r="3649">
          <cell r="A3649">
            <v>663546</v>
          </cell>
          <cell r="B3649">
            <v>0</v>
          </cell>
          <cell r="D3649" t="str">
            <v xml:space="preserve">FIDO MATAR MOSTAC N52 500X                        </v>
          </cell>
          <cell r="O3649">
            <v>7790070320773</v>
          </cell>
        </row>
        <row r="3650">
          <cell r="A3650">
            <v>6297</v>
          </cell>
          <cell r="B3650">
            <v>33620</v>
          </cell>
          <cell r="D3650" t="str">
            <v xml:space="preserve">FIDO MATAR PENNE RIGATE 500X                      </v>
          </cell>
          <cell r="O3650">
            <v>7790070318633</v>
          </cell>
        </row>
        <row r="3651">
          <cell r="A3651">
            <v>13212</v>
          </cell>
          <cell r="B3651">
            <v>34251</v>
          </cell>
          <cell r="D3651" t="str">
            <v xml:space="preserve">FIDO MATAR RINA FUSILLI 500X                      </v>
          </cell>
          <cell r="O3651">
            <v>7790070321909</v>
          </cell>
        </row>
        <row r="3652">
          <cell r="A3652">
            <v>9127</v>
          </cell>
          <cell r="B3652">
            <v>33663</v>
          </cell>
          <cell r="D3652" t="str">
            <v xml:space="preserve">FIDO MATAR RINA RIGATTI 500X                      </v>
          </cell>
          <cell r="O3652">
            <v>7790070321893</v>
          </cell>
        </row>
        <row r="3653">
          <cell r="A3653">
            <v>19827</v>
          </cell>
          <cell r="B3653">
            <v>33667</v>
          </cell>
          <cell r="D3653" t="str">
            <v xml:space="preserve">FIDO MATAR RINA SPAG ESPIN 500X                   </v>
          </cell>
          <cell r="O3653">
            <v>7790070322067</v>
          </cell>
        </row>
        <row r="3654">
          <cell r="A3654">
            <v>18759</v>
          </cell>
          <cell r="B3654">
            <v>10358</v>
          </cell>
          <cell r="D3654" t="str">
            <v xml:space="preserve">FIDO MATAR RINA SPAG MORR 500X                    </v>
          </cell>
          <cell r="O3654">
            <v>7790070322050</v>
          </cell>
        </row>
        <row r="3655">
          <cell r="A3655">
            <v>17848</v>
          </cell>
          <cell r="B3655">
            <v>10360</v>
          </cell>
          <cell r="D3655" t="str">
            <v xml:space="preserve">FIDO MATAR RINA SPAGHETTI 500X                    </v>
          </cell>
          <cell r="O3655">
            <v>7790070321916</v>
          </cell>
        </row>
        <row r="3656">
          <cell r="A3656">
            <v>4104</v>
          </cell>
          <cell r="B3656">
            <v>33630</v>
          </cell>
          <cell r="D3656" t="str">
            <v xml:space="preserve">FIDO MATAR SPAG TRAD 500X                         </v>
          </cell>
          <cell r="O3656">
            <v>7790230040114</v>
          </cell>
        </row>
        <row r="3657">
          <cell r="A3657">
            <v>17983</v>
          </cell>
          <cell r="B3657">
            <v>33597</v>
          </cell>
          <cell r="D3657" t="str">
            <v xml:space="preserve">FIDO MATAR SPAGHETTI INTEGRAL 500X                </v>
          </cell>
          <cell r="O3657">
            <v>7790070320858</v>
          </cell>
        </row>
        <row r="3658">
          <cell r="A3658">
            <v>663554</v>
          </cell>
          <cell r="B3658">
            <v>33539</v>
          </cell>
          <cell r="D3658" t="str">
            <v xml:space="preserve">FIDO MATAR TALL N15 500X                          </v>
          </cell>
          <cell r="O3658">
            <v>7790070335395</v>
          </cell>
        </row>
        <row r="3659">
          <cell r="A3659">
            <v>4097</v>
          </cell>
          <cell r="B3659">
            <v>33631</v>
          </cell>
          <cell r="D3659" t="str">
            <v xml:space="preserve">FIDO MATAR TALL N5 500X                           </v>
          </cell>
          <cell r="O3659">
            <v>7790230034007</v>
          </cell>
        </row>
        <row r="3660">
          <cell r="A3660">
            <v>17982</v>
          </cell>
          <cell r="B3660">
            <v>33596</v>
          </cell>
          <cell r="D3660" t="str">
            <v xml:space="preserve">FIDO MATAR TIRAB INTEGRAL 500X                    </v>
          </cell>
          <cell r="O3660">
            <v>7790070320841</v>
          </cell>
        </row>
        <row r="3661">
          <cell r="A3661">
            <v>4105</v>
          </cell>
          <cell r="B3661">
            <v>33629</v>
          </cell>
          <cell r="D3661" t="str">
            <v xml:space="preserve">FIDO MATAR TIRAB N28 500X                         </v>
          </cell>
          <cell r="O3661">
            <v>7790230040121</v>
          </cell>
        </row>
        <row r="3662">
          <cell r="A3662">
            <v>664319</v>
          </cell>
          <cell r="B3662">
            <v>33632</v>
          </cell>
          <cell r="D3662" t="str">
            <v xml:space="preserve">FIDO MATARAZZO BUCATTINI 500X                     </v>
          </cell>
          <cell r="O3662">
            <v>7790070336323</v>
          </cell>
        </row>
        <row r="3663">
          <cell r="A3663">
            <v>664234</v>
          </cell>
          <cell r="B3663">
            <v>33621</v>
          </cell>
          <cell r="D3663" t="str">
            <v xml:space="preserve">FIDO MATARAZZO MOSTACHOL N52 500X                 </v>
          </cell>
          <cell r="O3663">
            <v>7790070336217</v>
          </cell>
        </row>
        <row r="3664">
          <cell r="A3664">
            <v>664323</v>
          </cell>
          <cell r="B3664">
            <v>33599</v>
          </cell>
          <cell r="D3664" t="str">
            <v xml:space="preserve">FIDO MATARAZZO PENNE S/TACC 500X                  </v>
          </cell>
          <cell r="O3664">
            <v>7790070335999</v>
          </cell>
        </row>
        <row r="3665">
          <cell r="A3665">
            <v>666156</v>
          </cell>
          <cell r="B3665">
            <v>32208</v>
          </cell>
          <cell r="D3665" t="str">
            <v xml:space="preserve">FIDO MATARAZZO PROT MOSTACHOL 400X                </v>
          </cell>
          <cell r="O3665">
            <v>7790070322081</v>
          </cell>
        </row>
        <row r="3666">
          <cell r="A3666">
            <v>666155</v>
          </cell>
          <cell r="B3666">
            <v>32207</v>
          </cell>
          <cell r="D3666" t="str">
            <v xml:space="preserve">FIDO MATARAZZO PROT TIRABUZON 400X                </v>
          </cell>
          <cell r="O3666">
            <v>7790070322074</v>
          </cell>
        </row>
        <row r="3667">
          <cell r="A3667">
            <v>665261</v>
          </cell>
          <cell r="B3667" t="str">
            <v xml:space="preserve">2837-15             </v>
          </cell>
          <cell r="D3667" t="str">
            <v xml:space="preserve">FIDO S. PAMPEANO AVE MARIA 500X                   </v>
          </cell>
          <cell r="O3667">
            <v>7798031151138</v>
          </cell>
        </row>
        <row r="3668">
          <cell r="A3668">
            <v>10215</v>
          </cell>
          <cell r="B3668" t="str">
            <v xml:space="preserve">1044-15             </v>
          </cell>
          <cell r="D3668" t="str">
            <v xml:space="preserve">FIDO S. PAMPEANO CODOS 500X                       </v>
          </cell>
          <cell r="O3668">
            <v>7798031151060</v>
          </cell>
        </row>
        <row r="3669">
          <cell r="A3669">
            <v>10123</v>
          </cell>
          <cell r="B3669" t="str">
            <v xml:space="preserve">262/12              </v>
          </cell>
          <cell r="D3669" t="str">
            <v xml:space="preserve">FIDO S. PAMPEANO DEDALES 500X                     </v>
          </cell>
          <cell r="O3669">
            <v>7798031151084</v>
          </cell>
        </row>
        <row r="3670">
          <cell r="A3670">
            <v>665282</v>
          </cell>
          <cell r="B3670">
            <v>1858</v>
          </cell>
          <cell r="D3670" t="str">
            <v xml:space="preserve">FIDO S. PAMPEANO LASAÑA 200X                      </v>
          </cell>
          <cell r="O3670">
            <v>7798031155419</v>
          </cell>
        </row>
        <row r="3671">
          <cell r="A3671">
            <v>10088</v>
          </cell>
          <cell r="B3671">
            <v>2423</v>
          </cell>
          <cell r="D3671" t="str">
            <v xml:space="preserve">FIDO S. PAMPEANO MONOS 500X                       </v>
          </cell>
          <cell r="O3671">
            <v>7798031150988</v>
          </cell>
        </row>
        <row r="3672">
          <cell r="A3672">
            <v>665281</v>
          </cell>
          <cell r="B3672">
            <v>2422</v>
          </cell>
          <cell r="D3672" t="str">
            <v xml:space="preserve">FIDO S. PAMPEANO MOST C/VEG 500X                  </v>
          </cell>
          <cell r="O3672">
            <v>7798031154306</v>
          </cell>
        </row>
        <row r="3673">
          <cell r="A3673">
            <v>19857</v>
          </cell>
          <cell r="B3673" t="str">
            <v xml:space="preserve">Sin Indicar         </v>
          </cell>
          <cell r="D3673" t="str">
            <v xml:space="preserve">FIDO S. PAMPEANO MOST LISO 500X                   </v>
          </cell>
          <cell r="O3673">
            <v>7798031151213</v>
          </cell>
        </row>
        <row r="3674">
          <cell r="A3674">
            <v>18957</v>
          </cell>
          <cell r="B3674" t="str">
            <v xml:space="preserve">262/2               </v>
          </cell>
          <cell r="D3674" t="str">
            <v xml:space="preserve">FIDO S. PAMPEANO SPAGHETTI 500X                   </v>
          </cell>
          <cell r="O3674">
            <v>7798031150964</v>
          </cell>
        </row>
        <row r="3675">
          <cell r="A3675">
            <v>665283</v>
          </cell>
          <cell r="B3675">
            <v>1860</v>
          </cell>
          <cell r="D3675" t="str">
            <v xml:space="preserve">FIDO S. PAMPEANO TALLA 500X                       </v>
          </cell>
          <cell r="O3675">
            <v>7798031151862</v>
          </cell>
        </row>
        <row r="3676">
          <cell r="A3676">
            <v>10087</v>
          </cell>
          <cell r="B3676" t="str">
            <v xml:space="preserve">1042-15             </v>
          </cell>
          <cell r="D3676" t="str">
            <v xml:space="preserve">FIDO S. PAMPEANO TIRAB 500X                       </v>
          </cell>
          <cell r="O3676">
            <v>7798031151046</v>
          </cell>
        </row>
        <row r="3677">
          <cell r="A3677">
            <v>665280</v>
          </cell>
          <cell r="B3677">
            <v>2421</v>
          </cell>
          <cell r="D3677" t="str">
            <v xml:space="preserve">FIDO S. PAMPEANO TIRAB C/VEG 500X                 </v>
          </cell>
          <cell r="O3677">
            <v>7798031154290</v>
          </cell>
        </row>
        <row r="3678">
          <cell r="A3678">
            <v>664235</v>
          </cell>
          <cell r="B3678">
            <v>33567</v>
          </cell>
          <cell r="D3678" t="str">
            <v xml:space="preserve">FIDO TERRABUSI CODITO X500                        </v>
          </cell>
          <cell r="O3678">
            <v>7790070335678</v>
          </cell>
        </row>
        <row r="3679">
          <cell r="A3679">
            <v>2093</v>
          </cell>
          <cell r="B3679">
            <v>33645</v>
          </cell>
          <cell r="D3679" t="str">
            <v xml:space="preserve">FIDO TERRABUSI FUSILLI 500X                       </v>
          </cell>
          <cell r="O3679">
            <v>7622300724245</v>
          </cell>
        </row>
        <row r="3680">
          <cell r="A3680">
            <v>2090</v>
          </cell>
          <cell r="B3680">
            <v>33644</v>
          </cell>
          <cell r="D3680" t="str">
            <v xml:space="preserve">FIDO TERRABUSI MOST.MED 500X                      </v>
          </cell>
          <cell r="O3680">
            <v>7794600006151</v>
          </cell>
        </row>
        <row r="3681">
          <cell r="A3681">
            <v>100309</v>
          </cell>
          <cell r="B3681">
            <v>0</v>
          </cell>
          <cell r="D3681" t="str">
            <v xml:space="preserve">FIDO TERRABUSI SPAG 500X                          </v>
          </cell>
          <cell r="O3681">
            <v>77906373</v>
          </cell>
        </row>
        <row r="3682">
          <cell r="A3682">
            <v>665124</v>
          </cell>
          <cell r="B3682">
            <v>33646</v>
          </cell>
          <cell r="D3682" t="str">
            <v xml:space="preserve">FIDO TERRABUSI SPAG N3 500X                       </v>
          </cell>
          <cell r="O3682">
            <v>7790070336460</v>
          </cell>
        </row>
        <row r="3683">
          <cell r="A3683">
            <v>102070</v>
          </cell>
          <cell r="B3683">
            <v>33647</v>
          </cell>
          <cell r="D3683" t="str">
            <v xml:space="preserve">FIDO TERRABUSI TALL 500X                          </v>
          </cell>
          <cell r="O3683">
            <v>7622300724368</v>
          </cell>
        </row>
        <row r="3684">
          <cell r="A3684">
            <v>13835</v>
          </cell>
          <cell r="B3684">
            <v>549</v>
          </cell>
          <cell r="D3684" t="str">
            <v xml:space="preserve">FIDO VOLCAN NIDOS C/ESPINACA 500X                 </v>
          </cell>
          <cell r="O3684">
            <v>7790453005266</v>
          </cell>
        </row>
        <row r="3685">
          <cell r="A3685">
            <v>1384</v>
          </cell>
          <cell r="B3685">
            <v>548</v>
          </cell>
          <cell r="D3685" t="str">
            <v xml:space="preserve">FIDO VOLCAN NIDOS C/MORRON 500X                   </v>
          </cell>
          <cell r="O3685">
            <v>7790453005273</v>
          </cell>
        </row>
        <row r="3686">
          <cell r="A3686">
            <v>14990</v>
          </cell>
          <cell r="B3686">
            <v>1988</v>
          </cell>
          <cell r="D3686" t="str">
            <v xml:space="preserve">FIDO VOLCAN NIDOS N2  500X                        </v>
          </cell>
          <cell r="O3686">
            <v>7790453005242</v>
          </cell>
        </row>
        <row r="3687">
          <cell r="A3687">
            <v>15097</v>
          </cell>
          <cell r="B3687">
            <v>1989</v>
          </cell>
          <cell r="D3687" t="str">
            <v xml:space="preserve">FIDO VOLCAN NIDOS N3  500X                        </v>
          </cell>
          <cell r="O3687">
            <v>7790453005259</v>
          </cell>
        </row>
        <row r="3688">
          <cell r="A3688">
            <v>665302</v>
          </cell>
          <cell r="B3688" t="str">
            <v xml:space="preserve">4006T2              </v>
          </cell>
          <cell r="D3688" t="str">
            <v xml:space="preserve">FIDO VOLCAN TALL HVO N2 500X                      </v>
          </cell>
          <cell r="O3688">
            <v>7790453005143</v>
          </cell>
        </row>
        <row r="3689">
          <cell r="A3689">
            <v>665766</v>
          </cell>
          <cell r="B3689" t="str">
            <v xml:space="preserve">4006T3              </v>
          </cell>
          <cell r="D3689" t="str">
            <v xml:space="preserve">FIDO VOLCAN TALL HVO N3 500X                      </v>
          </cell>
          <cell r="O3689">
            <v>7790453005150</v>
          </cell>
        </row>
        <row r="3690">
          <cell r="A3690">
            <v>18075</v>
          </cell>
          <cell r="B3690" t="str">
            <v xml:space="preserve">02WKAF01            </v>
          </cell>
          <cell r="D3690" t="str">
            <v xml:space="preserve">FIDO WAKAS FUSILLI AMARANTO 300X                  </v>
          </cell>
          <cell r="O3690">
            <v>7798031470048</v>
          </cell>
        </row>
        <row r="3691">
          <cell r="A3691">
            <v>12589</v>
          </cell>
          <cell r="B3691" t="str">
            <v xml:space="preserve">02WKCF01            </v>
          </cell>
          <cell r="D3691" t="str">
            <v xml:space="preserve">FIDO WAKAS FUSILLI CHIA 300X                      </v>
          </cell>
          <cell r="O3691">
            <v>7798031470086</v>
          </cell>
        </row>
        <row r="3692">
          <cell r="A3692">
            <v>658347</v>
          </cell>
          <cell r="B3692">
            <v>0</v>
          </cell>
          <cell r="D3692" t="str">
            <v xml:space="preserve">FIDO WAKAS FUSILLI KALE 300X                      </v>
          </cell>
          <cell r="O3692">
            <v>7798031470093</v>
          </cell>
        </row>
        <row r="3693">
          <cell r="A3693">
            <v>19843</v>
          </cell>
          <cell r="B3693">
            <v>0</v>
          </cell>
          <cell r="D3693" t="str">
            <v xml:space="preserve">FIDO WAKAS FUSILLI MAIZ 300X                      </v>
          </cell>
          <cell r="O3693">
            <v>7798031470284</v>
          </cell>
        </row>
        <row r="3694">
          <cell r="A3694">
            <v>18076</v>
          </cell>
          <cell r="B3694" t="str">
            <v xml:space="preserve">02WKQF01            </v>
          </cell>
          <cell r="D3694" t="str">
            <v xml:space="preserve">FIDO WAKAS FUSILLI QUINUA 300X                    </v>
          </cell>
          <cell r="O3694">
            <v>7798031470031</v>
          </cell>
        </row>
        <row r="3695">
          <cell r="A3695">
            <v>666359</v>
          </cell>
          <cell r="B3695">
            <v>0</v>
          </cell>
          <cell r="D3695" t="str">
            <v xml:space="preserve">FIDO WAKAS P.RIGATE KALE 300X                     </v>
          </cell>
          <cell r="O3695">
            <v>7798031470888</v>
          </cell>
        </row>
        <row r="3696">
          <cell r="A3696">
            <v>18074</v>
          </cell>
          <cell r="B3696" t="str">
            <v xml:space="preserve">02WKMF01            </v>
          </cell>
          <cell r="D3696" t="str">
            <v xml:space="preserve">FIDO WAKAS P.RIGATE MAIZ 300X                     </v>
          </cell>
          <cell r="O3696">
            <v>7798031470024</v>
          </cell>
        </row>
        <row r="3697">
          <cell r="A3697">
            <v>666327</v>
          </cell>
          <cell r="B3697">
            <v>0</v>
          </cell>
          <cell r="D3697" t="str">
            <v xml:space="preserve">FIDO WAKAS P.RIGATE QUINOA 300X                   </v>
          </cell>
          <cell r="O3697">
            <v>7798031470871</v>
          </cell>
        </row>
        <row r="3698">
          <cell r="A3698">
            <v>10250</v>
          </cell>
          <cell r="B3698" t="str">
            <v xml:space="preserve">Sin Indicar         </v>
          </cell>
          <cell r="D3698" t="str">
            <v xml:space="preserve">FIES CANASTA NAVIDENA 1X                          </v>
          </cell>
          <cell r="O3698">
            <v>10250112</v>
          </cell>
        </row>
        <row r="3699">
          <cell r="A3699">
            <v>658229</v>
          </cell>
          <cell r="B3699">
            <v>67453056</v>
          </cell>
          <cell r="D3699" t="str">
            <v xml:space="preserve">FIJ  AXE LOOK CLASICO 170X                        </v>
          </cell>
          <cell r="O3699">
            <v>7791293036649</v>
          </cell>
        </row>
        <row r="3700">
          <cell r="A3700">
            <v>658173</v>
          </cell>
          <cell r="B3700">
            <v>67153919</v>
          </cell>
          <cell r="D3700" t="str">
            <v xml:space="preserve">FIJ  AXE URBAN 170X                               </v>
          </cell>
          <cell r="O3700">
            <v>7791293034867</v>
          </cell>
        </row>
        <row r="3701">
          <cell r="A3701">
            <v>6446</v>
          </cell>
          <cell r="B3701">
            <v>973597</v>
          </cell>
          <cell r="D3701" t="str">
            <v xml:space="preserve">FIJ  L.CHESE POTE 150X                            </v>
          </cell>
          <cell r="O3701">
            <v>7791293021270</v>
          </cell>
        </row>
        <row r="3702">
          <cell r="A3702">
            <v>6447</v>
          </cell>
          <cell r="B3702">
            <v>62751110</v>
          </cell>
          <cell r="D3702" t="str">
            <v xml:space="preserve">FIJ  L.CHESELINE 280X                             </v>
          </cell>
          <cell r="O3702">
            <v>7791293041247</v>
          </cell>
        </row>
        <row r="3703">
          <cell r="A3703">
            <v>6554</v>
          </cell>
          <cell r="B3703">
            <v>67434449</v>
          </cell>
          <cell r="D3703" t="str">
            <v xml:space="preserve">FIJ  TRESEM GEL EXT FIRM 200X                     </v>
          </cell>
          <cell r="O3703">
            <v>7791520082005</v>
          </cell>
        </row>
        <row r="3704">
          <cell r="A3704">
            <v>17768</v>
          </cell>
          <cell r="B3704">
            <v>7731</v>
          </cell>
          <cell r="D3704" t="str">
            <v xml:space="preserve">FIQF ADLER FETAS CHEDDAR 144X                     </v>
          </cell>
          <cell r="O3704">
            <v>7891143018396</v>
          </cell>
        </row>
        <row r="3705">
          <cell r="A3705">
            <v>17766</v>
          </cell>
          <cell r="B3705">
            <v>7730</v>
          </cell>
          <cell r="D3705" t="str">
            <v xml:space="preserve">FIQF ADLER FETAS DAMBO 144X                       </v>
          </cell>
          <cell r="O3705">
            <v>7891143018389</v>
          </cell>
        </row>
        <row r="3706">
          <cell r="A3706">
            <v>658871</v>
          </cell>
          <cell r="B3706">
            <v>1671</v>
          </cell>
          <cell r="D3706" t="str">
            <v xml:space="preserve">FIQF FINLANDIA CHEF FET CHEDDAR 150X              </v>
          </cell>
          <cell r="O3706">
            <v>7790742167101</v>
          </cell>
        </row>
        <row r="3707">
          <cell r="A3707">
            <v>658872</v>
          </cell>
          <cell r="B3707">
            <v>1672</v>
          </cell>
          <cell r="D3707" t="str">
            <v xml:space="preserve">FIQF FINLANDIA CHEF FET DANBO 150X                </v>
          </cell>
          <cell r="O3707">
            <v>7790742167200</v>
          </cell>
        </row>
        <row r="3708">
          <cell r="A3708">
            <v>658870</v>
          </cell>
          <cell r="B3708">
            <v>1673</v>
          </cell>
          <cell r="D3708" t="str">
            <v xml:space="preserve">FIQF FINLANDIA CHEF FET DANBO LIGHT 150X          </v>
          </cell>
          <cell r="O3708">
            <v>7790742167309</v>
          </cell>
        </row>
        <row r="3709">
          <cell r="A3709">
            <v>664940</v>
          </cell>
          <cell r="B3709" t="str">
            <v xml:space="preserve">VGAFMM04PAC         </v>
          </cell>
          <cell r="D3709" t="str">
            <v xml:space="preserve">FIQT ARRIVATA BOCC. BUFALA 200X                   </v>
          </cell>
          <cell r="O3709">
            <v>7798041520207</v>
          </cell>
        </row>
        <row r="3710">
          <cell r="A3710">
            <v>664942</v>
          </cell>
          <cell r="B3710" t="str">
            <v xml:space="preserve">VGAFMO04PAK         </v>
          </cell>
          <cell r="D3710" t="str">
            <v xml:space="preserve">FIQT ARRIVATA BOCC.VACA  150X                     </v>
          </cell>
          <cell r="O3710">
            <v>7798041520221</v>
          </cell>
        </row>
        <row r="3711">
          <cell r="A3711">
            <v>666713</v>
          </cell>
          <cell r="B3711">
            <v>0</v>
          </cell>
          <cell r="D3711" t="str">
            <v xml:space="preserve">FIQT ARRIVATA BURRATINA 2X125X                    </v>
          </cell>
          <cell r="O3711">
            <v>7798041520290</v>
          </cell>
        </row>
        <row r="3712">
          <cell r="A3712">
            <v>664951</v>
          </cell>
          <cell r="B3712" t="str">
            <v xml:space="preserve">VGAFMO10CCH         </v>
          </cell>
          <cell r="D3712" t="str">
            <v xml:space="preserve">FIQT ARRIVATA CAJA BURRATA ELITE 250X             </v>
          </cell>
          <cell r="O3712">
            <v>7798041520245</v>
          </cell>
        </row>
        <row r="3713">
          <cell r="A3713">
            <v>9009</v>
          </cell>
          <cell r="B3713">
            <v>7885</v>
          </cell>
          <cell r="D3713" t="str">
            <v xml:space="preserve">FIQT BAVARIA AZUL 125X                            </v>
          </cell>
          <cell r="O3713">
            <v>7791564006081</v>
          </cell>
        </row>
        <row r="3714">
          <cell r="A3714">
            <v>659235</v>
          </cell>
          <cell r="B3714">
            <v>7875</v>
          </cell>
          <cell r="D3714" t="str">
            <v xml:space="preserve">FIQT BAVARIA GRANDBLU AZUL 125X                   </v>
          </cell>
          <cell r="O3714">
            <v>7791564136542</v>
          </cell>
        </row>
        <row r="3715">
          <cell r="A3715">
            <v>658889</v>
          </cell>
          <cell r="B3715">
            <v>3720</v>
          </cell>
          <cell r="D3715" t="str">
            <v xml:space="preserve">FIQT FINLANDIA BRIE NAT 100X                      </v>
          </cell>
          <cell r="O3715">
            <v>7790742372000</v>
          </cell>
        </row>
        <row r="3716">
          <cell r="A3716">
            <v>658890</v>
          </cell>
          <cell r="B3716">
            <v>3714</v>
          </cell>
          <cell r="D3716" t="str">
            <v xml:space="preserve">FIQT FINLANDIA CAMEMBERT NAT 200X                 </v>
          </cell>
          <cell r="O3716">
            <v>7790742371409</v>
          </cell>
        </row>
        <row r="3717">
          <cell r="A3717">
            <v>659125</v>
          </cell>
          <cell r="B3717">
            <v>7120</v>
          </cell>
          <cell r="D3717" t="str">
            <v xml:space="preserve">FIQT ILE FRANCE BRIE 125X                         </v>
          </cell>
          <cell r="O3717">
            <v>3161712996146</v>
          </cell>
        </row>
        <row r="3718">
          <cell r="A3718">
            <v>659127</v>
          </cell>
          <cell r="B3718">
            <v>7122</v>
          </cell>
          <cell r="D3718" t="str">
            <v xml:space="preserve">FIQT ILE FRANCE BRIE BLEU 125X                    </v>
          </cell>
          <cell r="O3718">
            <v>3161712996153</v>
          </cell>
        </row>
        <row r="3719">
          <cell r="A3719">
            <v>659126</v>
          </cell>
          <cell r="B3719">
            <v>7121</v>
          </cell>
          <cell r="D3719" t="str">
            <v xml:space="preserve">FIQT ILE FRANCE CAMEMBERT 125X                    </v>
          </cell>
          <cell r="O3719">
            <v>3161712996108</v>
          </cell>
        </row>
        <row r="3720">
          <cell r="A3720">
            <v>659128</v>
          </cell>
          <cell r="B3720">
            <v>7123</v>
          </cell>
          <cell r="D3720" t="str">
            <v xml:space="preserve">FIQT ILE FRANCE MINI BRIE 5X25X                   </v>
          </cell>
          <cell r="O3720">
            <v>3161712002113</v>
          </cell>
        </row>
        <row r="3721">
          <cell r="A3721">
            <v>19085</v>
          </cell>
          <cell r="B3721">
            <v>2399</v>
          </cell>
          <cell r="D3721" t="str">
            <v xml:space="preserve">FIQT L.SERE MOZZA BSA 220X                        </v>
          </cell>
          <cell r="O3721">
            <v>7790742099006</v>
          </cell>
        </row>
        <row r="3722">
          <cell r="A3722">
            <v>665657</v>
          </cell>
          <cell r="B3722">
            <v>2499</v>
          </cell>
          <cell r="D3722" t="str">
            <v xml:space="preserve">FIQT L.SERE QUESO MOZZARELLA 500X                 </v>
          </cell>
          <cell r="O3722">
            <v>7790742249906</v>
          </cell>
        </row>
        <row r="3723">
          <cell r="A3723">
            <v>665288</v>
          </cell>
          <cell r="B3723">
            <v>533</v>
          </cell>
          <cell r="D3723" t="str">
            <v xml:space="preserve">FIQT LARIO BONDIOLA FETAS 120X                    </v>
          </cell>
          <cell r="O3723">
            <v>7790625005339</v>
          </cell>
        </row>
        <row r="3724">
          <cell r="A3724">
            <v>667105</v>
          </cell>
          <cell r="B3724">
            <v>117</v>
          </cell>
          <cell r="D3724" t="str">
            <v xml:space="preserve">FIQT LARIO JAMON COCIDO 150X                      </v>
          </cell>
          <cell r="O3724">
            <v>7790625001171</v>
          </cell>
        </row>
        <row r="3725">
          <cell r="A3725">
            <v>665285</v>
          </cell>
          <cell r="B3725">
            <v>102</v>
          </cell>
          <cell r="D3725" t="str">
            <v xml:space="preserve">FIQT LARIO JAMON CRUDO FETAS 120X                 </v>
          </cell>
          <cell r="O3725">
            <v>7790625001027</v>
          </cell>
        </row>
        <row r="3726">
          <cell r="A3726">
            <v>667218</v>
          </cell>
          <cell r="B3726">
            <v>64</v>
          </cell>
          <cell r="D3726" t="str">
            <v xml:space="preserve">FIQT LARIO LEBER WURST 200X                       </v>
          </cell>
          <cell r="O3726">
            <v>7790625000648</v>
          </cell>
        </row>
        <row r="3727">
          <cell r="A3727">
            <v>667217</v>
          </cell>
          <cell r="B3727">
            <v>1029</v>
          </cell>
          <cell r="D3727" t="str">
            <v xml:space="preserve">FIQT LARIO LOMO CERDO/C HIERBAS 100X              </v>
          </cell>
          <cell r="O3727">
            <v>7790625010296</v>
          </cell>
        </row>
        <row r="3728">
          <cell r="A3728">
            <v>667106</v>
          </cell>
          <cell r="B3728">
            <v>1030</v>
          </cell>
          <cell r="D3728" t="str">
            <v xml:space="preserve">FIQT LARIO LOMO CERDO/C PIMIENTA 100X             </v>
          </cell>
          <cell r="O3728">
            <v>7790625010302</v>
          </cell>
        </row>
        <row r="3729">
          <cell r="A3729">
            <v>667229</v>
          </cell>
          <cell r="B3729">
            <v>1027</v>
          </cell>
          <cell r="D3729" t="str">
            <v xml:space="preserve">FIQT LARIO MORTADELA/C PISTACHO100X               </v>
          </cell>
          <cell r="O3729">
            <v>7790625010272</v>
          </cell>
        </row>
        <row r="3730">
          <cell r="A3730">
            <v>665284</v>
          </cell>
          <cell r="B3730">
            <v>30</v>
          </cell>
          <cell r="D3730" t="str">
            <v xml:space="preserve">FIQT LARIO SALAME MILAN FETAS 150X                </v>
          </cell>
          <cell r="O3730">
            <v>7790625000303</v>
          </cell>
        </row>
        <row r="3731">
          <cell r="A3731">
            <v>4351</v>
          </cell>
          <cell r="B3731">
            <v>7345</v>
          </cell>
          <cell r="D3731" t="str">
            <v xml:space="preserve">FIQT MILK.PATEGRAS TRZ XKG                        </v>
          </cell>
          <cell r="O3731">
            <v>2004351000000</v>
          </cell>
        </row>
        <row r="3732">
          <cell r="A3732">
            <v>659370</v>
          </cell>
          <cell r="B3732">
            <v>7660</v>
          </cell>
          <cell r="D3732" t="str">
            <v xml:space="preserve">FIQT MILKAUT CHEDDAR FETAS 145X                   </v>
          </cell>
          <cell r="O3732">
            <v>7794820901786</v>
          </cell>
        </row>
        <row r="3733">
          <cell r="A3733">
            <v>6231</v>
          </cell>
          <cell r="B3733">
            <v>7405</v>
          </cell>
          <cell r="D3733" t="str">
            <v xml:space="preserve">FIQT MILKAUT SARDO 340X                           </v>
          </cell>
          <cell r="O3733">
            <v>2006231000000</v>
          </cell>
        </row>
        <row r="3734">
          <cell r="A3734">
            <v>4545</v>
          </cell>
          <cell r="B3734">
            <v>4667</v>
          </cell>
          <cell r="D3734" t="str">
            <v>FIQT SAINT PAULIN PORT SALUT LIGHT S/LACT TRZ 450X</v>
          </cell>
          <cell r="O3734">
            <v>2004545000000</v>
          </cell>
        </row>
        <row r="3735">
          <cell r="A3735">
            <v>17633</v>
          </cell>
          <cell r="B3735">
            <v>7585</v>
          </cell>
          <cell r="D3735" t="str">
            <v xml:space="preserve">FIQT SANTA ROSA AZUL 140X                         </v>
          </cell>
          <cell r="O3735">
            <v>7791564000294</v>
          </cell>
        </row>
        <row r="3736">
          <cell r="A3736">
            <v>3993</v>
          </cell>
          <cell r="B3736">
            <v>7515</v>
          </cell>
          <cell r="D3736" t="str">
            <v xml:space="preserve">FIQT SANTA ROSA FONTINA RES TRZ                   </v>
          </cell>
          <cell r="O3736">
            <v>2003993000000</v>
          </cell>
        </row>
        <row r="3737">
          <cell r="A3737">
            <v>2021</v>
          </cell>
          <cell r="B3737">
            <v>7575</v>
          </cell>
          <cell r="D3737" t="str">
            <v xml:space="preserve">FIQT SANTA ROSA PROVOLETA TROZ.AHUM X KG          </v>
          </cell>
          <cell r="O3737">
            <v>2002021000000</v>
          </cell>
        </row>
        <row r="3738">
          <cell r="A3738">
            <v>1498</v>
          </cell>
          <cell r="B3738">
            <v>7595</v>
          </cell>
          <cell r="D3738" t="str">
            <v xml:space="preserve">FIQT SANTA ROSA PROVOLETA TRZ                     </v>
          </cell>
          <cell r="O3738">
            <v>2001498000000</v>
          </cell>
        </row>
        <row r="3739">
          <cell r="A3739">
            <v>4712</v>
          </cell>
          <cell r="B3739">
            <v>7545</v>
          </cell>
          <cell r="D3739" t="str">
            <v xml:space="preserve">FIQT SANTA ROSA PROVOLONE TRZ                     </v>
          </cell>
          <cell r="O3739">
            <v>2004712000000</v>
          </cell>
        </row>
        <row r="3740">
          <cell r="A3740">
            <v>1469</v>
          </cell>
          <cell r="B3740">
            <v>7555</v>
          </cell>
          <cell r="D3740" t="str">
            <v xml:space="preserve">FIQT SANTA ROSA REGGIANITO TRZ                    </v>
          </cell>
          <cell r="O3740">
            <v>2001469000000</v>
          </cell>
        </row>
        <row r="3741">
          <cell r="A3741">
            <v>8002</v>
          </cell>
          <cell r="B3741">
            <v>7565</v>
          </cell>
          <cell r="D3741" t="str">
            <v xml:space="preserve">FIQT SANTA ROSA SARDO TRZ 340X                    </v>
          </cell>
          <cell r="O3741">
            <v>2008002000000</v>
          </cell>
        </row>
        <row r="3742">
          <cell r="A3742">
            <v>2188</v>
          </cell>
          <cell r="B3742">
            <v>3181</v>
          </cell>
          <cell r="D3742" t="str">
            <v xml:space="preserve">FIQT SERENISIMA CREMON CREMOSO TRZ 500X           </v>
          </cell>
          <cell r="O3742">
            <v>2002188000000</v>
          </cell>
        </row>
        <row r="3743">
          <cell r="A3743">
            <v>6702</v>
          </cell>
          <cell r="B3743">
            <v>190</v>
          </cell>
          <cell r="D3743" t="str">
            <v xml:space="preserve">FIQT SERENISIMA CREMON DOBLE TRZ 500X             </v>
          </cell>
          <cell r="O3743">
            <v>2006702000000</v>
          </cell>
        </row>
        <row r="3744">
          <cell r="A3744">
            <v>9312</v>
          </cell>
          <cell r="B3744">
            <v>476</v>
          </cell>
          <cell r="D3744" t="str">
            <v xml:space="preserve">FIQT SERENISIMA CREMON LIGHT TRZ 500X             </v>
          </cell>
          <cell r="O3744">
            <v>2009312000000</v>
          </cell>
        </row>
        <row r="3745">
          <cell r="A3745">
            <v>3199</v>
          </cell>
          <cell r="B3745">
            <v>4688</v>
          </cell>
          <cell r="D3745" t="str">
            <v xml:space="preserve">FIQT SERENISIMA GOUDA S/LACTOSA TRZ               </v>
          </cell>
          <cell r="O3745">
            <v>2003199000000</v>
          </cell>
        </row>
        <row r="3746">
          <cell r="A3746">
            <v>3639</v>
          </cell>
          <cell r="B3746">
            <v>4689</v>
          </cell>
          <cell r="D3746" t="str">
            <v xml:space="preserve">FIQT SERENISIMA MINIFYNBO S/LACT X500             </v>
          </cell>
          <cell r="O3746">
            <v>2003639000000</v>
          </cell>
        </row>
        <row r="3747">
          <cell r="A3747">
            <v>3693</v>
          </cell>
          <cell r="B3747">
            <v>4708</v>
          </cell>
          <cell r="D3747" t="str">
            <v xml:space="preserve">FIQT SERENISIMA PARMESANO FRAC                    </v>
          </cell>
          <cell r="O3747">
            <v>2003693000000</v>
          </cell>
        </row>
        <row r="3748">
          <cell r="A3748">
            <v>4304</v>
          </cell>
          <cell r="B3748">
            <v>4687</v>
          </cell>
          <cell r="D3748" t="str">
            <v xml:space="preserve">FIQT SERENISIMA PATEGRAS S/LACTOSA TRZ            </v>
          </cell>
          <cell r="O3748">
            <v>2004304000000</v>
          </cell>
        </row>
        <row r="3749">
          <cell r="A3749">
            <v>4661</v>
          </cell>
          <cell r="B3749">
            <v>4664</v>
          </cell>
          <cell r="D3749" t="str">
            <v xml:space="preserve">FIQT SERENISIMA PORT SALUT LIGHT S/LACT TRZ 500   </v>
          </cell>
          <cell r="O3749">
            <v>2004661000000</v>
          </cell>
        </row>
        <row r="3750">
          <cell r="A3750">
            <v>4665</v>
          </cell>
          <cell r="B3750">
            <v>4663</v>
          </cell>
          <cell r="D3750" t="str">
            <v xml:space="preserve">FIQT SERENISIMA PORT SALUT S/LACT TRZ 500X        </v>
          </cell>
          <cell r="O3750">
            <v>2004665000000</v>
          </cell>
        </row>
        <row r="3751">
          <cell r="A3751">
            <v>8726</v>
          </cell>
          <cell r="B3751">
            <v>4669</v>
          </cell>
          <cell r="D3751" t="str">
            <v xml:space="preserve">FIQT SERENISIMA PROTEIN S/LACT TRZ 500X           </v>
          </cell>
          <cell r="O3751">
            <v>2008726000000</v>
          </cell>
        </row>
        <row r="3752">
          <cell r="A3752">
            <v>661662</v>
          </cell>
          <cell r="B3752">
            <v>4713</v>
          </cell>
          <cell r="D3752" t="str">
            <v xml:space="preserve">FIQT SERENISIMA PROVOLETA SELECC S/LACT 180X      </v>
          </cell>
          <cell r="O3752">
            <v>7790742471307</v>
          </cell>
        </row>
        <row r="3753">
          <cell r="A3753">
            <v>4302</v>
          </cell>
          <cell r="B3753">
            <v>4706</v>
          </cell>
          <cell r="D3753" t="str">
            <v xml:space="preserve">FIQT SERENISIMA PROVOLONE S/LACTOSA TRZ           </v>
          </cell>
          <cell r="O3753">
            <v>2004302000000</v>
          </cell>
        </row>
        <row r="3754">
          <cell r="A3754">
            <v>8206</v>
          </cell>
          <cell r="B3754">
            <v>4705</v>
          </cell>
          <cell r="D3754" t="str">
            <v xml:space="preserve">FIQT SERENISIMA REGGIANITO S/LACTOSA TRZ          </v>
          </cell>
          <cell r="O3754">
            <v>2008206000000</v>
          </cell>
        </row>
        <row r="3755">
          <cell r="A3755">
            <v>7305</v>
          </cell>
          <cell r="B3755">
            <v>4704</v>
          </cell>
          <cell r="D3755" t="str">
            <v xml:space="preserve">FIQT SERENISIMA SARDO S/LACTOSA TRZ               </v>
          </cell>
          <cell r="O3755">
            <v>2007305000000</v>
          </cell>
        </row>
        <row r="3756">
          <cell r="A3756">
            <v>2402</v>
          </cell>
          <cell r="B3756" t="str">
            <v xml:space="preserve">A000417             </v>
          </cell>
          <cell r="D3756" t="str">
            <v xml:space="preserve">FIQU AURORA CHEDDAR CIL X KG                      </v>
          </cell>
          <cell r="O3756">
            <v>2002402000000</v>
          </cell>
        </row>
        <row r="3757">
          <cell r="A3757">
            <v>5934</v>
          </cell>
          <cell r="B3757" t="str">
            <v xml:space="preserve">A000700             </v>
          </cell>
          <cell r="D3757" t="str">
            <v xml:space="preserve">FIQU AURORA CREMOSO X KG                          </v>
          </cell>
          <cell r="O3757">
            <v>2005934000000</v>
          </cell>
        </row>
        <row r="3758">
          <cell r="A3758">
            <v>4962</v>
          </cell>
          <cell r="B3758">
            <v>0</v>
          </cell>
          <cell r="D3758" t="str">
            <v xml:space="preserve">FIQU AURORA DANBO X KG                            </v>
          </cell>
          <cell r="O3758">
            <v>2004962000000</v>
          </cell>
        </row>
        <row r="3759">
          <cell r="A3759">
            <v>1061</v>
          </cell>
          <cell r="B3759" t="str">
            <v xml:space="preserve">A000193             </v>
          </cell>
          <cell r="D3759" t="str">
            <v xml:space="preserve">FIQU AURORA MUZZARELLA CIL X KG                   </v>
          </cell>
          <cell r="O3759">
            <v>2001061000000</v>
          </cell>
        </row>
        <row r="3760">
          <cell r="A3760">
            <v>1856</v>
          </cell>
          <cell r="B3760" t="str">
            <v xml:space="preserve">A000352             </v>
          </cell>
          <cell r="D3760" t="str">
            <v xml:space="preserve">FIQU AURORA MUZZARELLA P/FETEAR X KG              </v>
          </cell>
          <cell r="O3760">
            <v>2001856000000</v>
          </cell>
        </row>
        <row r="3761">
          <cell r="A3761">
            <v>1321</v>
          </cell>
          <cell r="B3761">
            <v>7880</v>
          </cell>
          <cell r="D3761" t="str">
            <v xml:space="preserve">FIQU BAVARIA AZUL X KG                            </v>
          </cell>
          <cell r="O3761">
            <v>2001321000000</v>
          </cell>
        </row>
        <row r="3762">
          <cell r="A3762">
            <v>7800</v>
          </cell>
          <cell r="B3762">
            <v>7870</v>
          </cell>
          <cell r="D3762" t="str">
            <v xml:space="preserve">FIQU BAVARIA GRAND BLUE AZUL X KG                 </v>
          </cell>
          <cell r="O3762">
            <v>2007800000000</v>
          </cell>
        </row>
        <row r="3763">
          <cell r="A3763">
            <v>1922</v>
          </cell>
          <cell r="B3763">
            <v>3180</v>
          </cell>
          <cell r="D3763" t="str">
            <v xml:space="preserve">FIQU CREMON CREMOSO SERENISIMA X KG               </v>
          </cell>
          <cell r="O3763">
            <v>2001922000000</v>
          </cell>
        </row>
        <row r="3764">
          <cell r="A3764">
            <v>4332</v>
          </cell>
          <cell r="B3764">
            <v>160</v>
          </cell>
          <cell r="D3764" t="str">
            <v xml:space="preserve">FIQU CREMON DOBLE SERENISIMA X KG                 </v>
          </cell>
          <cell r="O3764">
            <v>2004332000000</v>
          </cell>
        </row>
        <row r="3765">
          <cell r="A3765">
            <v>9254</v>
          </cell>
          <cell r="B3765">
            <v>470</v>
          </cell>
          <cell r="D3765" t="str">
            <v xml:space="preserve">FIQU CREMON LIGHT SERENISIMA X KG                 </v>
          </cell>
          <cell r="O3765">
            <v>2009254000000</v>
          </cell>
        </row>
        <row r="3766">
          <cell r="A3766">
            <v>2807</v>
          </cell>
          <cell r="B3766" t="str">
            <v xml:space="preserve">Sin Indicar         </v>
          </cell>
          <cell r="D3766" t="str">
            <v xml:space="preserve">FIQU EL PRADO CREMOSO X KG.                       </v>
          </cell>
          <cell r="O3766">
            <v>2002807000000</v>
          </cell>
        </row>
        <row r="3767">
          <cell r="A3767">
            <v>7491</v>
          </cell>
          <cell r="B3767">
            <v>1100</v>
          </cell>
          <cell r="D3767" t="str">
            <v xml:space="preserve">FIQU ILOLAY CREMOSO X KG                          </v>
          </cell>
          <cell r="O3767">
            <v>2007491000000</v>
          </cell>
        </row>
        <row r="3768">
          <cell r="A3768">
            <v>7633</v>
          </cell>
          <cell r="B3768">
            <v>1350</v>
          </cell>
          <cell r="D3768" t="str">
            <v xml:space="preserve">FIQU ILOLAY PATEGRAS X KG                         </v>
          </cell>
          <cell r="O3768">
            <v>2007633000000</v>
          </cell>
        </row>
        <row r="3769">
          <cell r="A3769">
            <v>7798</v>
          </cell>
          <cell r="B3769">
            <v>1300</v>
          </cell>
          <cell r="D3769" t="str">
            <v xml:space="preserve">FIQU ILOLAY TYBO X KG                             </v>
          </cell>
          <cell r="O3769">
            <v>2007798000000</v>
          </cell>
        </row>
        <row r="3770">
          <cell r="A3770">
            <v>5020</v>
          </cell>
          <cell r="B3770">
            <v>7663</v>
          </cell>
          <cell r="D3770" t="str">
            <v xml:space="preserve">FIQU MILKAUT CHEDDAR FETAS X KG                   </v>
          </cell>
          <cell r="O3770">
            <v>2005020000000</v>
          </cell>
        </row>
        <row r="3771">
          <cell r="A3771">
            <v>3949</v>
          </cell>
          <cell r="B3771">
            <v>7200</v>
          </cell>
          <cell r="D3771" t="str">
            <v xml:space="preserve">FIQU MILKAUT CREMOSO X KG                         </v>
          </cell>
          <cell r="O3771">
            <v>2003949000000</v>
          </cell>
        </row>
        <row r="3772">
          <cell r="A3772">
            <v>3948</v>
          </cell>
          <cell r="B3772">
            <v>7300</v>
          </cell>
          <cell r="D3772" t="str">
            <v xml:space="preserve">FIQU MILKAUT DANBO X KG                           </v>
          </cell>
          <cell r="O3772">
            <v>2003948000000</v>
          </cell>
        </row>
        <row r="3773">
          <cell r="A3773">
            <v>4792</v>
          </cell>
          <cell r="B3773">
            <v>7320</v>
          </cell>
          <cell r="D3773" t="str">
            <v xml:space="preserve">FIQU MILKAUT MUZZARELLA X KG                      </v>
          </cell>
          <cell r="O3773">
            <v>2004792000000</v>
          </cell>
        </row>
        <row r="3774">
          <cell r="A3774">
            <v>1606</v>
          </cell>
          <cell r="B3774">
            <v>7340</v>
          </cell>
          <cell r="D3774" t="str">
            <v xml:space="preserve">FIQU MILKAUT PATEGRAS X KG                        </v>
          </cell>
          <cell r="O3774">
            <v>2001606000000</v>
          </cell>
        </row>
        <row r="3775">
          <cell r="A3775">
            <v>6109</v>
          </cell>
          <cell r="B3775">
            <v>11</v>
          </cell>
          <cell r="D3775" t="str">
            <v xml:space="preserve">FIQU MILKAUT PORT SALUT X KG                      </v>
          </cell>
          <cell r="O3775">
            <v>2006109000000</v>
          </cell>
        </row>
        <row r="3776">
          <cell r="A3776">
            <v>3424</v>
          </cell>
          <cell r="B3776">
            <v>7400</v>
          </cell>
          <cell r="D3776" t="str">
            <v xml:space="preserve">FIQU MILKAUT SARDO X KG                           </v>
          </cell>
          <cell r="O3776">
            <v>2003424000000</v>
          </cell>
        </row>
        <row r="3777">
          <cell r="A3777">
            <v>9529</v>
          </cell>
          <cell r="B3777">
            <v>0</v>
          </cell>
          <cell r="D3777" t="str">
            <v xml:space="preserve">FIQU MOZZARI PARMESANO XKG                        </v>
          </cell>
          <cell r="O3777">
            <v>0</v>
          </cell>
        </row>
        <row r="3778">
          <cell r="A3778">
            <v>6442</v>
          </cell>
          <cell r="B3778">
            <v>451</v>
          </cell>
          <cell r="D3778" t="str">
            <v xml:space="preserve">FIQU PAULINA AZUL X KG                            </v>
          </cell>
          <cell r="O3778">
            <v>2006442000000</v>
          </cell>
        </row>
        <row r="3779">
          <cell r="A3779">
            <v>6572</v>
          </cell>
          <cell r="B3779">
            <v>2340</v>
          </cell>
          <cell r="D3779" t="str">
            <v xml:space="preserve">FIQU PAULINA CHEDDAR X KG                         </v>
          </cell>
          <cell r="O3779">
            <v>2006572000000</v>
          </cell>
        </row>
        <row r="3780">
          <cell r="A3780">
            <v>3230</v>
          </cell>
          <cell r="B3780">
            <v>2067</v>
          </cell>
          <cell r="D3780" t="str">
            <v xml:space="preserve">FIQU PAULINA CREMOSO DOBLE  CREM X KG             </v>
          </cell>
          <cell r="O3780">
            <v>2003230000000</v>
          </cell>
        </row>
        <row r="3781">
          <cell r="A3781">
            <v>2379</v>
          </cell>
          <cell r="B3781">
            <v>2171</v>
          </cell>
          <cell r="D3781" t="str">
            <v xml:space="preserve">FIQU PAULINA CREMOSO X KG                         </v>
          </cell>
          <cell r="O3781">
            <v>2002379000000</v>
          </cell>
        </row>
        <row r="3782">
          <cell r="A3782">
            <v>2435</v>
          </cell>
          <cell r="B3782">
            <v>2172</v>
          </cell>
          <cell r="D3782" t="str">
            <v xml:space="preserve">FIQU PAULINA DANBO X KG                           </v>
          </cell>
          <cell r="O3782">
            <v>2002435000000</v>
          </cell>
        </row>
        <row r="3783">
          <cell r="A3783">
            <v>2073</v>
          </cell>
          <cell r="B3783">
            <v>502</v>
          </cell>
          <cell r="D3783" t="str">
            <v xml:space="preserve">FIQU PAULINA GOUDA X KG                           </v>
          </cell>
          <cell r="O3783">
            <v>2002073000000</v>
          </cell>
        </row>
        <row r="3784">
          <cell r="A3784">
            <v>1525</v>
          </cell>
          <cell r="B3784">
            <v>1565</v>
          </cell>
          <cell r="D3784" t="str">
            <v xml:space="preserve">FIQU PAULINA GOYA X KG.                           </v>
          </cell>
          <cell r="O3784">
            <v>2001525000000</v>
          </cell>
        </row>
        <row r="3785">
          <cell r="A3785">
            <v>5206</v>
          </cell>
          <cell r="B3785">
            <v>877</v>
          </cell>
          <cell r="D3785" t="str">
            <v xml:space="preserve">FIQU PAULINA MAGRO S/ SAL X KG                    </v>
          </cell>
          <cell r="O3785">
            <v>2005206000000</v>
          </cell>
        </row>
        <row r="3786">
          <cell r="A3786">
            <v>1218</v>
          </cell>
          <cell r="B3786">
            <v>450</v>
          </cell>
          <cell r="D3786" t="str">
            <v xml:space="preserve">FIQU PAULINA MUZZARELLA  P/FETEAR X KG            </v>
          </cell>
          <cell r="O3786">
            <v>2001218000000</v>
          </cell>
        </row>
        <row r="3787">
          <cell r="A3787">
            <v>8010</v>
          </cell>
          <cell r="B3787">
            <v>2072</v>
          </cell>
          <cell r="D3787" t="str">
            <v xml:space="preserve">FIQU PAULINA PAT. P/ SAND x KG                    </v>
          </cell>
          <cell r="O3787">
            <v>2008010000000</v>
          </cell>
        </row>
        <row r="3788">
          <cell r="A3788">
            <v>2190</v>
          </cell>
          <cell r="B3788">
            <v>449</v>
          </cell>
          <cell r="D3788" t="str">
            <v xml:space="preserve">FIQU PAULINA PATEGRAS X KG                        </v>
          </cell>
          <cell r="O3788">
            <v>2002190000000</v>
          </cell>
        </row>
        <row r="3789">
          <cell r="A3789">
            <v>376</v>
          </cell>
          <cell r="B3789">
            <v>468</v>
          </cell>
          <cell r="D3789" t="str">
            <v xml:space="preserve">FIQU PAULINA PORT SALUT LIGHT X KG                </v>
          </cell>
          <cell r="O3789">
            <v>2003760000000</v>
          </cell>
        </row>
        <row r="3790">
          <cell r="A3790">
            <v>4929</v>
          </cell>
          <cell r="B3790">
            <v>2070</v>
          </cell>
          <cell r="D3790" t="str">
            <v xml:space="preserve">FIQU PAULINA PORT SALUT X KG                      </v>
          </cell>
          <cell r="O3790">
            <v>2004929000000</v>
          </cell>
        </row>
        <row r="3791">
          <cell r="A3791">
            <v>7770</v>
          </cell>
          <cell r="B3791">
            <v>878</v>
          </cell>
          <cell r="D3791" t="str">
            <v xml:space="preserve">FIQU PAULINA PROVOLONE PARRI X KG                 </v>
          </cell>
          <cell r="O3791">
            <v>2007770000000</v>
          </cell>
        </row>
        <row r="3792">
          <cell r="A3792">
            <v>5409</v>
          </cell>
          <cell r="B3792">
            <v>2074</v>
          </cell>
          <cell r="D3792" t="str">
            <v xml:space="preserve">FIQU PAULINA REGGIANITO X KG                      </v>
          </cell>
          <cell r="O3792">
            <v>2005409000000</v>
          </cell>
        </row>
        <row r="3793">
          <cell r="A3793">
            <v>7105</v>
          </cell>
          <cell r="B3793">
            <v>452</v>
          </cell>
          <cell r="D3793" t="str">
            <v xml:space="preserve">FIQU PAULINA SARDO X KG                           </v>
          </cell>
          <cell r="O3793">
            <v>2007105000000</v>
          </cell>
        </row>
        <row r="3794">
          <cell r="A3794">
            <v>8663</v>
          </cell>
          <cell r="B3794">
            <v>447</v>
          </cell>
          <cell r="D3794" t="str">
            <v xml:space="preserve">FIQU PAULINA TYBO X KG                            </v>
          </cell>
          <cell r="O3794">
            <v>2008663000000</v>
          </cell>
        </row>
        <row r="3795">
          <cell r="A3795">
            <v>9475</v>
          </cell>
          <cell r="B3795">
            <v>446</v>
          </cell>
          <cell r="D3795" t="str">
            <v xml:space="preserve">FIQU RICREM CREMOSO X KG                          </v>
          </cell>
          <cell r="O3795">
            <v>2009475000001</v>
          </cell>
        </row>
        <row r="3796">
          <cell r="A3796">
            <v>9778</v>
          </cell>
          <cell r="B3796">
            <v>2175</v>
          </cell>
          <cell r="D3796" t="str">
            <v xml:space="preserve">FIQU RICREM DANBO X KG                            </v>
          </cell>
          <cell r="O3796">
            <v>2009778000000</v>
          </cell>
        </row>
        <row r="3797">
          <cell r="A3797">
            <v>2240</v>
          </cell>
          <cell r="B3797">
            <v>7580</v>
          </cell>
          <cell r="D3797" t="str">
            <v xml:space="preserve">FIQU SANTA ROSA AZUL X KG                         </v>
          </cell>
          <cell r="O3797">
            <v>2002240000000</v>
          </cell>
        </row>
        <row r="3798">
          <cell r="A3798">
            <v>3883</v>
          </cell>
          <cell r="B3798">
            <v>7510</v>
          </cell>
          <cell r="D3798" t="str">
            <v xml:space="preserve">FIQU SANTA ROSA FONTINA RES X KG                  </v>
          </cell>
          <cell r="O3798">
            <v>2003883000004</v>
          </cell>
        </row>
        <row r="3799">
          <cell r="A3799">
            <v>3947</v>
          </cell>
          <cell r="B3799">
            <v>7530</v>
          </cell>
          <cell r="D3799" t="str">
            <v xml:space="preserve">FIQU SANTA ROSA PATEGRAS SELECCION X KG           </v>
          </cell>
          <cell r="O3799">
            <v>2003947000000</v>
          </cell>
        </row>
        <row r="3800">
          <cell r="A3800">
            <v>1492</v>
          </cell>
          <cell r="B3800">
            <v>7570</v>
          </cell>
          <cell r="D3800" t="str">
            <v xml:space="preserve">FIQU SANTA ROSA PROVOLETA AHUM X KG               </v>
          </cell>
          <cell r="O3800">
            <v>2001492000002</v>
          </cell>
        </row>
        <row r="3801">
          <cell r="A3801">
            <v>1000</v>
          </cell>
          <cell r="B3801">
            <v>7590</v>
          </cell>
          <cell r="D3801" t="str">
            <v xml:space="preserve">FIQU SANTA ROSA PROVOLETA X KG                    </v>
          </cell>
          <cell r="O3801">
            <v>2001000000005</v>
          </cell>
        </row>
        <row r="3802">
          <cell r="A3802">
            <v>2825</v>
          </cell>
          <cell r="B3802">
            <v>7540</v>
          </cell>
          <cell r="D3802" t="str">
            <v xml:space="preserve">FIQU SANTA ROSA PROVOLONE X KG                    </v>
          </cell>
          <cell r="O3802">
            <v>2002825000000</v>
          </cell>
        </row>
        <row r="3803">
          <cell r="A3803">
            <v>2260</v>
          </cell>
          <cell r="B3803">
            <v>7560</v>
          </cell>
          <cell r="D3803" t="str">
            <v xml:space="preserve">FIQU SANTA ROSA SARDO X KG                        </v>
          </cell>
          <cell r="O3803">
            <v>2002260000000</v>
          </cell>
        </row>
        <row r="3804">
          <cell r="A3804">
            <v>1866</v>
          </cell>
          <cell r="B3804">
            <v>706</v>
          </cell>
          <cell r="D3804" t="str">
            <v xml:space="preserve">FIQU SERENISIMA CHEDDAR X KG                      </v>
          </cell>
          <cell r="O3804">
            <v>2001866000000</v>
          </cell>
        </row>
        <row r="3805">
          <cell r="A3805">
            <v>8654</v>
          </cell>
          <cell r="B3805">
            <v>4683</v>
          </cell>
          <cell r="D3805" t="str">
            <v xml:space="preserve">FIQU SERENISIMA DANBO X KG                        </v>
          </cell>
          <cell r="O3805">
            <v>2008654000000</v>
          </cell>
        </row>
        <row r="3806">
          <cell r="A3806">
            <v>7765</v>
          </cell>
          <cell r="B3806">
            <v>4684</v>
          </cell>
          <cell r="D3806" t="str">
            <v xml:space="preserve">FIQU SERENISIMA PATEGRAS X KG                     </v>
          </cell>
          <cell r="O3806">
            <v>2007765000000</v>
          </cell>
        </row>
        <row r="3807">
          <cell r="A3807">
            <v>5932</v>
          </cell>
          <cell r="B3807">
            <v>4666</v>
          </cell>
          <cell r="D3807" t="str">
            <v xml:space="preserve">FIQU SERENISIMA PORT SALUT LIGHT S/LACT X KG      </v>
          </cell>
          <cell r="O3807">
            <v>2005932000000</v>
          </cell>
        </row>
        <row r="3808">
          <cell r="A3808">
            <v>5950</v>
          </cell>
          <cell r="B3808">
            <v>4700</v>
          </cell>
          <cell r="D3808" t="str">
            <v xml:space="preserve">FIQU SERENISIMA SARDO X KG                        </v>
          </cell>
          <cell r="O3808">
            <v>2005950000000</v>
          </cell>
        </row>
        <row r="3809">
          <cell r="A3809">
            <v>4318</v>
          </cell>
          <cell r="B3809">
            <v>211</v>
          </cell>
          <cell r="D3809" t="str">
            <v xml:space="preserve">FIQU TREGAR AZUL HORMA x KG                       </v>
          </cell>
          <cell r="O3809">
            <v>2004318000000</v>
          </cell>
        </row>
        <row r="3810">
          <cell r="A3810">
            <v>2422</v>
          </cell>
          <cell r="B3810">
            <v>9</v>
          </cell>
          <cell r="D3810" t="str">
            <v xml:space="preserve">FIQU TREGAR CREMOSO X KG                          </v>
          </cell>
          <cell r="O3810">
            <v>2002422000000</v>
          </cell>
        </row>
        <row r="3811">
          <cell r="A3811">
            <v>2424</v>
          </cell>
          <cell r="B3811">
            <v>1095</v>
          </cell>
          <cell r="D3811" t="str">
            <v xml:space="preserve">FIQU TREGAR CRIOLLO X KG                          </v>
          </cell>
          <cell r="O3811">
            <v>2002424000000</v>
          </cell>
        </row>
        <row r="3812">
          <cell r="A3812">
            <v>2420</v>
          </cell>
          <cell r="B3812">
            <v>1098</v>
          </cell>
          <cell r="D3812" t="str">
            <v xml:space="preserve">FIQU TREGAR DANBO X KG.                           </v>
          </cell>
          <cell r="O3812">
            <v>2002420000000</v>
          </cell>
        </row>
        <row r="3813">
          <cell r="A3813">
            <v>2427</v>
          </cell>
          <cell r="B3813">
            <v>104</v>
          </cell>
          <cell r="D3813" t="str">
            <v xml:space="preserve">FIQU TREGAR FONTINA X KG                          </v>
          </cell>
          <cell r="O3813">
            <v>2002427000000</v>
          </cell>
        </row>
        <row r="3814">
          <cell r="A3814">
            <v>2434</v>
          </cell>
          <cell r="B3814">
            <v>1096</v>
          </cell>
          <cell r="D3814" t="str">
            <v xml:space="preserve">FIQU TREGAR HOLANDA X KG                          </v>
          </cell>
          <cell r="O3814">
            <v>2002434000000</v>
          </cell>
        </row>
        <row r="3815">
          <cell r="A3815">
            <v>2438</v>
          </cell>
          <cell r="B3815">
            <v>1097</v>
          </cell>
          <cell r="D3815" t="str">
            <v xml:space="preserve">FIQU TREGAR MUZZARELLA BARRA X KG                 </v>
          </cell>
          <cell r="O3815">
            <v>2002438000000</v>
          </cell>
        </row>
        <row r="3816">
          <cell r="A3816">
            <v>2431</v>
          </cell>
          <cell r="B3816">
            <v>1099</v>
          </cell>
          <cell r="D3816" t="str">
            <v xml:space="preserve">FIQU TREGAR PATEGRAS X KG                         </v>
          </cell>
          <cell r="O3816">
            <v>2002431000000</v>
          </cell>
        </row>
        <row r="3817">
          <cell r="A3817">
            <v>2441</v>
          </cell>
          <cell r="B3817">
            <v>1094</v>
          </cell>
          <cell r="D3817" t="str">
            <v xml:space="preserve">FIQU TREGAR PORT SALUT LIGHT X KG                 </v>
          </cell>
          <cell r="O3817">
            <v>2002441000000</v>
          </cell>
        </row>
        <row r="3818">
          <cell r="A3818">
            <v>2440</v>
          </cell>
          <cell r="B3818">
            <v>1093</v>
          </cell>
          <cell r="D3818" t="str">
            <v xml:space="preserve">FIQU TREGAR PORT SALUT X KG                       </v>
          </cell>
          <cell r="O3818">
            <v>2002440000000</v>
          </cell>
        </row>
        <row r="3819">
          <cell r="A3819">
            <v>7609</v>
          </cell>
          <cell r="B3819" t="str">
            <v xml:space="preserve">WA110               </v>
          </cell>
          <cell r="D3819" t="str">
            <v xml:space="preserve">FIQU WAPI BRIE X KG                               </v>
          </cell>
          <cell r="O3819">
            <v>2007609000000</v>
          </cell>
        </row>
        <row r="3820">
          <cell r="A3820">
            <v>2228</v>
          </cell>
          <cell r="B3820">
            <v>100043</v>
          </cell>
          <cell r="D3820" t="str">
            <v xml:space="preserve">FLUI MANCHESTER LATA 350X                         </v>
          </cell>
          <cell r="O3820">
            <v>7792023000022</v>
          </cell>
        </row>
        <row r="3821">
          <cell r="A3821">
            <v>2229</v>
          </cell>
          <cell r="B3821">
            <v>1000120</v>
          </cell>
          <cell r="D3821" t="str">
            <v xml:space="preserve">FLUI MANCHESTER LATA 700X                         </v>
          </cell>
          <cell r="O3821">
            <v>7792023000015</v>
          </cell>
        </row>
        <row r="3822">
          <cell r="A3822">
            <v>9840</v>
          </cell>
          <cell r="B3822">
            <v>6521</v>
          </cell>
          <cell r="D3822" t="str">
            <v xml:space="preserve">FOCO CANDELA LED CAL 12 W                         </v>
          </cell>
          <cell r="O3822">
            <v>7798347080054</v>
          </cell>
        </row>
        <row r="3823">
          <cell r="A3823">
            <v>14283</v>
          </cell>
          <cell r="B3823">
            <v>6797</v>
          </cell>
          <cell r="D3823" t="str">
            <v xml:space="preserve">FOCO CANDELA LED CAL 15 W                         </v>
          </cell>
          <cell r="O3823">
            <v>7798347080856</v>
          </cell>
        </row>
        <row r="3824">
          <cell r="A3824">
            <v>4631</v>
          </cell>
          <cell r="B3824">
            <v>6517</v>
          </cell>
          <cell r="D3824" t="str">
            <v xml:space="preserve">FOCO CANDELA LED CAL 7 W                          </v>
          </cell>
          <cell r="O3824">
            <v>7798347080016</v>
          </cell>
        </row>
        <row r="3825">
          <cell r="A3825">
            <v>4215</v>
          </cell>
          <cell r="B3825">
            <v>6519</v>
          </cell>
          <cell r="D3825" t="str">
            <v xml:space="preserve">FOCO CANDELA LED CAL 9 W                          </v>
          </cell>
          <cell r="O3825">
            <v>7798347080030</v>
          </cell>
        </row>
        <row r="3826">
          <cell r="A3826">
            <v>666682</v>
          </cell>
          <cell r="B3826">
            <v>7629</v>
          </cell>
          <cell r="D3826" t="str">
            <v xml:space="preserve">FOCO CANDELA LED FRIA 10W 1X                      </v>
          </cell>
          <cell r="O3826">
            <v>7798347086193</v>
          </cell>
        </row>
        <row r="3827">
          <cell r="A3827">
            <v>6874</v>
          </cell>
          <cell r="B3827">
            <v>6520</v>
          </cell>
          <cell r="D3827" t="str">
            <v xml:space="preserve">FOCO CANDELA LED FRIA 12 W                        </v>
          </cell>
          <cell r="O3827">
            <v>7798347080061</v>
          </cell>
        </row>
        <row r="3828">
          <cell r="A3828">
            <v>14282</v>
          </cell>
          <cell r="B3828">
            <v>6796</v>
          </cell>
          <cell r="D3828" t="str">
            <v xml:space="preserve">FOCO CANDELA LED FRIA 15 W                        </v>
          </cell>
          <cell r="O3828">
            <v>7798347080849</v>
          </cell>
        </row>
        <row r="3829">
          <cell r="A3829">
            <v>14406</v>
          </cell>
          <cell r="B3829">
            <v>68021</v>
          </cell>
          <cell r="D3829" t="str">
            <v xml:space="preserve">FOCO CANDELA LED FRIA 20W 1X                      </v>
          </cell>
          <cell r="O3829">
            <v>7798347080900</v>
          </cell>
        </row>
        <row r="3830">
          <cell r="A3830">
            <v>10788</v>
          </cell>
          <cell r="B3830">
            <v>6803</v>
          </cell>
          <cell r="D3830" t="str">
            <v xml:space="preserve">FOCO CANDELA LED FRIA 30W 1X                      </v>
          </cell>
          <cell r="O3830">
            <v>7798347080917</v>
          </cell>
        </row>
        <row r="3831">
          <cell r="A3831">
            <v>10790</v>
          </cell>
          <cell r="B3831">
            <v>6804</v>
          </cell>
          <cell r="D3831" t="str">
            <v xml:space="preserve">FOCO CANDELA LED FRIA 40W 1X                      </v>
          </cell>
          <cell r="O3831">
            <v>7798347080924</v>
          </cell>
        </row>
        <row r="3832">
          <cell r="A3832">
            <v>14728</v>
          </cell>
          <cell r="B3832">
            <v>7092</v>
          </cell>
          <cell r="D3832" t="str">
            <v xml:space="preserve">FOCO CANDELA LED FRIA 48W 1X                      </v>
          </cell>
          <cell r="O3832">
            <v>7798347089934</v>
          </cell>
        </row>
        <row r="3833">
          <cell r="A3833">
            <v>4630</v>
          </cell>
          <cell r="B3833">
            <v>6516</v>
          </cell>
          <cell r="D3833" t="str">
            <v xml:space="preserve">FOCO CANDELA LED FRIA 7 W                         </v>
          </cell>
          <cell r="O3833">
            <v>7798347080023</v>
          </cell>
        </row>
        <row r="3834">
          <cell r="A3834">
            <v>4214</v>
          </cell>
          <cell r="B3834">
            <v>6518</v>
          </cell>
          <cell r="D3834" t="str">
            <v xml:space="preserve">FOCO CANDELA LED FRIA 9 W                         </v>
          </cell>
          <cell r="O3834">
            <v>7798347080047</v>
          </cell>
        </row>
        <row r="3835">
          <cell r="A3835">
            <v>18137</v>
          </cell>
          <cell r="B3835">
            <v>403014</v>
          </cell>
          <cell r="D3835" t="str">
            <v xml:space="preserve">FOCO INTERLEC A60 LED DIA 12W                     </v>
          </cell>
          <cell r="O3835">
            <v>7798139837798</v>
          </cell>
        </row>
        <row r="3836">
          <cell r="A3836">
            <v>18138</v>
          </cell>
          <cell r="B3836">
            <v>403010</v>
          </cell>
          <cell r="D3836" t="str">
            <v xml:space="preserve">FOCO INTERLEC A60 LED DIA 15X                     </v>
          </cell>
          <cell r="O3836">
            <v>7798139837248</v>
          </cell>
        </row>
        <row r="3837">
          <cell r="A3837">
            <v>18135</v>
          </cell>
          <cell r="B3837">
            <v>403002</v>
          </cell>
          <cell r="D3837" t="str">
            <v xml:space="preserve">FOCO INTERLEC A60 LED DIA 7W                      </v>
          </cell>
          <cell r="O3837">
            <v>7798139837750</v>
          </cell>
        </row>
        <row r="3838">
          <cell r="A3838">
            <v>18136</v>
          </cell>
          <cell r="B3838">
            <v>403004</v>
          </cell>
          <cell r="D3838" t="str">
            <v xml:space="preserve">FOCO INTERLEC A60 LED DIA 9W                      </v>
          </cell>
          <cell r="O3838">
            <v>7798139837774</v>
          </cell>
        </row>
        <row r="3839">
          <cell r="A3839">
            <v>20406</v>
          </cell>
          <cell r="B3839">
            <v>7022957</v>
          </cell>
          <cell r="D3839" t="str">
            <v xml:space="preserve">FOCO LEDVANCE LED CALIDA 12W                      </v>
          </cell>
          <cell r="O3839">
            <v>4058075064232</v>
          </cell>
        </row>
        <row r="3840">
          <cell r="A3840">
            <v>662036</v>
          </cell>
          <cell r="B3840">
            <v>7022959</v>
          </cell>
          <cell r="D3840" t="str">
            <v xml:space="preserve">FOCO LEDVANCE LED CALIDA 14W                      </v>
          </cell>
          <cell r="O3840">
            <v>4058075321168</v>
          </cell>
        </row>
        <row r="3841">
          <cell r="A3841">
            <v>20400</v>
          </cell>
          <cell r="B3841">
            <v>7022950</v>
          </cell>
          <cell r="D3841" t="str">
            <v xml:space="preserve">FOCO LEDVANCE LED CALIDA 5W                       </v>
          </cell>
          <cell r="O3841">
            <v>4058075064119</v>
          </cell>
        </row>
        <row r="3842">
          <cell r="A3842">
            <v>20402</v>
          </cell>
          <cell r="B3842">
            <v>7022953</v>
          </cell>
          <cell r="D3842" t="str">
            <v xml:space="preserve">FOCO LEDVANCE LED CALIDA 7W                       </v>
          </cell>
          <cell r="O3842">
            <v>4058075064157</v>
          </cell>
        </row>
        <row r="3843">
          <cell r="A3843">
            <v>20404</v>
          </cell>
          <cell r="B3843">
            <v>7022955</v>
          </cell>
          <cell r="D3843" t="str">
            <v xml:space="preserve">FOCO LEDVANCE LED CALIDA 9W                       </v>
          </cell>
          <cell r="O3843">
            <v>4058075064218</v>
          </cell>
        </row>
        <row r="3844">
          <cell r="A3844">
            <v>20407</v>
          </cell>
          <cell r="B3844">
            <v>7022958</v>
          </cell>
          <cell r="D3844" t="str">
            <v xml:space="preserve">FOCO LEDVANCE LED DIA 12W                         </v>
          </cell>
          <cell r="O3844">
            <v>4058075064256</v>
          </cell>
        </row>
        <row r="3845">
          <cell r="A3845">
            <v>662037</v>
          </cell>
          <cell r="B3845">
            <v>7022960</v>
          </cell>
          <cell r="D3845" t="str">
            <v xml:space="preserve">FOCO LEDVANCE LED DIA 14W                         </v>
          </cell>
          <cell r="O3845">
            <v>4058075498341</v>
          </cell>
        </row>
        <row r="3846">
          <cell r="A3846">
            <v>667084</v>
          </cell>
          <cell r="B3846">
            <v>7024329</v>
          </cell>
          <cell r="D3846" t="str">
            <v xml:space="preserve">FOCO LEDVANCE LED DIA 2X9W                        </v>
          </cell>
          <cell r="O3846">
            <v>4058075776647</v>
          </cell>
        </row>
        <row r="3847">
          <cell r="A3847">
            <v>20401</v>
          </cell>
          <cell r="B3847">
            <v>7022952</v>
          </cell>
          <cell r="D3847" t="str">
            <v xml:space="preserve">FOCO LEDVANCE LED DIA 5W                          </v>
          </cell>
          <cell r="O3847">
            <v>4058075064133</v>
          </cell>
        </row>
        <row r="3848">
          <cell r="A3848">
            <v>20403</v>
          </cell>
          <cell r="B3848">
            <v>7022954</v>
          </cell>
          <cell r="D3848" t="str">
            <v xml:space="preserve">FOCO LEDVANCE LED DIA 7W                          </v>
          </cell>
          <cell r="O3848">
            <v>4058075064171</v>
          </cell>
        </row>
        <row r="3849">
          <cell r="A3849">
            <v>20405</v>
          </cell>
          <cell r="B3849">
            <v>7022956</v>
          </cell>
          <cell r="D3849" t="str">
            <v xml:space="preserve">FOCO LEDVANCE LED DIA 9W                          </v>
          </cell>
          <cell r="O3849">
            <v>4058075064201</v>
          </cell>
        </row>
        <row r="3850">
          <cell r="A3850">
            <v>665511</v>
          </cell>
          <cell r="B3850">
            <v>7023579</v>
          </cell>
          <cell r="D3850" t="str">
            <v xml:space="preserve">FOCO LEDVANCE VINTAGE BULBO CLARA 7W
             </v>
          </cell>
          <cell r="O3850">
            <v>4058075788282</v>
          </cell>
        </row>
        <row r="3851">
          <cell r="A3851">
            <v>665513</v>
          </cell>
          <cell r="B3851">
            <v>7023582</v>
          </cell>
          <cell r="D3851" t="str">
            <v xml:space="preserve">FOCO LEDVANCE VINTAGE EDISON AMBAR 7.5W
          </v>
          </cell>
          <cell r="O3851">
            <v>4058075786844</v>
          </cell>
        </row>
        <row r="3852">
          <cell r="A3852">
            <v>665512</v>
          </cell>
          <cell r="B3852">
            <v>7023580</v>
          </cell>
          <cell r="D3852" t="str">
            <v xml:space="preserve">FOCO LEDVANCE VINTAGE GLOBO AMBAR 7.5W
           </v>
          </cell>
          <cell r="O3852">
            <v>4058075787124</v>
          </cell>
        </row>
        <row r="3853">
          <cell r="A3853">
            <v>665510</v>
          </cell>
          <cell r="B3853">
            <v>7023578</v>
          </cell>
          <cell r="D3853" t="str">
            <v xml:space="preserve">FOCO LEDVANCE VINTAGE GOTA AMBAR 2.5W
            </v>
          </cell>
          <cell r="O3853">
            <v>4058075787162</v>
          </cell>
        </row>
        <row r="3854">
          <cell r="A3854">
            <v>1575</v>
          </cell>
          <cell r="B3854">
            <v>39</v>
          </cell>
          <cell r="D3854" t="str">
            <v xml:space="preserve">FOSF ANIVERSARIO 400X                             </v>
          </cell>
          <cell r="O3854">
            <v>7791190000446</v>
          </cell>
        </row>
        <row r="3855">
          <cell r="A3855">
            <v>661386</v>
          </cell>
          <cell r="B3855" t="str">
            <v xml:space="preserve">CC0083              </v>
          </cell>
          <cell r="D3855" t="str">
            <v xml:space="preserve">FOSF BS.DIAS ECOLOG MAD 220X                      </v>
          </cell>
          <cell r="O3855">
            <v>7791190003683</v>
          </cell>
        </row>
        <row r="3856">
          <cell r="A3856">
            <v>1057</v>
          </cell>
          <cell r="B3856" t="str">
            <v xml:space="preserve">780F                </v>
          </cell>
          <cell r="D3856" t="str">
            <v xml:space="preserve">FRAC CAGNOLI BONDIOLA                             </v>
          </cell>
          <cell r="O3856">
            <v>2001057000000</v>
          </cell>
        </row>
        <row r="3857">
          <cell r="A3857">
            <v>1254</v>
          </cell>
          <cell r="B3857" t="str">
            <v xml:space="preserve">826F                </v>
          </cell>
          <cell r="D3857" t="str">
            <v xml:space="preserve">FRAC CAGNOLI JAM COCIDO C.LENTA 5.5X              </v>
          </cell>
          <cell r="O3857">
            <v>2001254000000</v>
          </cell>
        </row>
        <row r="3858">
          <cell r="A3858">
            <v>3740</v>
          </cell>
          <cell r="B3858" t="str">
            <v xml:space="preserve">749F                </v>
          </cell>
          <cell r="D3858" t="str">
            <v xml:space="preserve">FRAC CAGNOLI JAM COCIDO. XKG                      </v>
          </cell>
          <cell r="O3858">
            <v>2003740000000</v>
          </cell>
        </row>
        <row r="3859">
          <cell r="A3859">
            <v>1012</v>
          </cell>
          <cell r="B3859" t="str">
            <v xml:space="preserve">782F                </v>
          </cell>
          <cell r="D3859" t="str">
            <v xml:space="preserve">FRAC CAGNOLI JAMON CRUDO 12 MES X KG              </v>
          </cell>
          <cell r="O3859">
            <v>2001012000000</v>
          </cell>
        </row>
        <row r="3860">
          <cell r="A3860">
            <v>1621</v>
          </cell>
          <cell r="B3860" t="str">
            <v xml:space="preserve">1882F               </v>
          </cell>
          <cell r="D3860" t="str">
            <v xml:space="preserve">FRAC CAGNOLI MILAN X KG                           </v>
          </cell>
          <cell r="O3860">
            <v>2001621000000</v>
          </cell>
        </row>
        <row r="3861">
          <cell r="A3861">
            <v>1753</v>
          </cell>
          <cell r="B3861" t="str">
            <v xml:space="preserve">853F                </v>
          </cell>
          <cell r="D3861" t="str">
            <v xml:space="preserve">FRAC CAGNOLI MORTADELA x KG                       </v>
          </cell>
          <cell r="O3861">
            <v>2001753000000</v>
          </cell>
        </row>
        <row r="3862">
          <cell r="A3862">
            <v>2404</v>
          </cell>
          <cell r="B3862" t="str">
            <v xml:space="preserve">2173F               </v>
          </cell>
          <cell r="D3862" t="str">
            <v xml:space="preserve">FRAC CAGNOLI PALETA CERDO X KG                    </v>
          </cell>
          <cell r="O3862">
            <v>2002404000000</v>
          </cell>
        </row>
        <row r="3863">
          <cell r="A3863">
            <v>2406</v>
          </cell>
          <cell r="B3863" t="str">
            <v xml:space="preserve">763F                </v>
          </cell>
          <cell r="D3863" t="str">
            <v xml:space="preserve">FRAC CAGNOLI PANCETA AHUM X KG                    </v>
          </cell>
          <cell r="O3863">
            <v>2002406000000</v>
          </cell>
        </row>
        <row r="3864">
          <cell r="A3864">
            <v>2416</v>
          </cell>
          <cell r="B3864" t="str">
            <v xml:space="preserve">790F                </v>
          </cell>
          <cell r="D3864" t="str">
            <v xml:space="preserve">FRAC CAGNOLI PEPPERONI X KG                       </v>
          </cell>
          <cell r="O3864">
            <v>2002416000000</v>
          </cell>
        </row>
        <row r="3865">
          <cell r="A3865">
            <v>2443</v>
          </cell>
          <cell r="B3865" t="str">
            <v xml:space="preserve">451F                </v>
          </cell>
          <cell r="D3865" t="str">
            <v xml:space="preserve">FRAC PAULINA AZUL X KG                            </v>
          </cell>
          <cell r="O3865">
            <v>2002443000000</v>
          </cell>
        </row>
        <row r="3866">
          <cell r="A3866">
            <v>2450</v>
          </cell>
          <cell r="B3866" t="str">
            <v xml:space="preserve">2340F               </v>
          </cell>
          <cell r="D3866" t="str">
            <v xml:space="preserve">FRAC PAULINA CHEDDAR X KG                         </v>
          </cell>
          <cell r="O3866">
            <v>2002450000000</v>
          </cell>
        </row>
        <row r="3867">
          <cell r="A3867">
            <v>1074</v>
          </cell>
          <cell r="B3867" t="str">
            <v xml:space="preserve">2067F               </v>
          </cell>
          <cell r="D3867" t="str">
            <v xml:space="preserve">FRAC PAULINA CREMOSO DOBLE CREM X KG              </v>
          </cell>
          <cell r="O3867">
            <v>2001074000000</v>
          </cell>
        </row>
        <row r="3868">
          <cell r="A3868">
            <v>2842</v>
          </cell>
          <cell r="B3868" t="str">
            <v xml:space="preserve">2171F               </v>
          </cell>
          <cell r="D3868" t="str">
            <v xml:space="preserve">FRAC PAULINA CREMOSO X KG                         </v>
          </cell>
          <cell r="O3868">
            <v>2002842000000</v>
          </cell>
        </row>
        <row r="3869">
          <cell r="A3869">
            <v>2910</v>
          </cell>
          <cell r="B3869" t="str">
            <v xml:space="preserve">2172F               </v>
          </cell>
          <cell r="D3869" t="str">
            <v xml:space="preserve">FRAC PAULINA DANBO X KG                           </v>
          </cell>
          <cell r="O3869">
            <v>2002910000000</v>
          </cell>
        </row>
        <row r="3870">
          <cell r="A3870">
            <v>3035</v>
          </cell>
          <cell r="B3870" t="str">
            <v xml:space="preserve">502F                </v>
          </cell>
          <cell r="D3870" t="str">
            <v xml:space="preserve">FRAC PAULINA GOUDA X KG                           </v>
          </cell>
          <cell r="O3870">
            <v>2003035000000</v>
          </cell>
        </row>
        <row r="3871">
          <cell r="A3871">
            <v>3058</v>
          </cell>
          <cell r="B3871" t="str">
            <v xml:space="preserve">877F                </v>
          </cell>
          <cell r="D3871" t="str">
            <v xml:space="preserve">FRAC PAULINA MAGRO S/ SAL X KG                    </v>
          </cell>
          <cell r="O3871">
            <v>2003058000000</v>
          </cell>
        </row>
        <row r="3872">
          <cell r="A3872">
            <v>3067</v>
          </cell>
          <cell r="B3872" t="str">
            <v xml:space="preserve">450F                </v>
          </cell>
          <cell r="D3872" t="str">
            <v xml:space="preserve">FRAC PAULINA MUZZARELLA  P/FETEAR X KG            </v>
          </cell>
          <cell r="O3872">
            <v>2003067000000</v>
          </cell>
        </row>
        <row r="3873">
          <cell r="A3873">
            <v>3365</v>
          </cell>
          <cell r="B3873" t="str">
            <v xml:space="preserve">1435F               </v>
          </cell>
          <cell r="D3873" t="str">
            <v xml:space="preserve">FRAC PAULINA PARMESANO X KG                       </v>
          </cell>
          <cell r="O3873">
            <v>2003365000000</v>
          </cell>
        </row>
        <row r="3874">
          <cell r="A3874">
            <v>3756</v>
          </cell>
          <cell r="B3874" t="str">
            <v xml:space="preserve">2072F               </v>
          </cell>
          <cell r="D3874" t="str">
            <v xml:space="preserve">FRAC PAULINA PAT. P/ SAND x KG                    </v>
          </cell>
          <cell r="O3874">
            <v>2003756000000</v>
          </cell>
        </row>
        <row r="3875">
          <cell r="A3875">
            <v>4027</v>
          </cell>
          <cell r="B3875" t="str">
            <v xml:space="preserve">449F                </v>
          </cell>
          <cell r="D3875" t="str">
            <v xml:space="preserve">FRAC PAULINA PATEGRAS X KG                        </v>
          </cell>
          <cell r="O3875">
            <v>2004027000000</v>
          </cell>
        </row>
        <row r="3876">
          <cell r="A3876">
            <v>5952</v>
          </cell>
          <cell r="B3876" t="str">
            <v xml:space="preserve">2070F               </v>
          </cell>
          <cell r="D3876" t="str">
            <v xml:space="preserve">FRAC PAULINA PORT SALUT X KG                      </v>
          </cell>
          <cell r="O3876">
            <v>2005952000000</v>
          </cell>
        </row>
        <row r="3877">
          <cell r="A3877">
            <v>6105</v>
          </cell>
          <cell r="B3877" t="str">
            <v xml:space="preserve">878F                </v>
          </cell>
          <cell r="D3877" t="str">
            <v xml:space="preserve">FRAC PAULINA PROVOLONE PARRI X KG                 </v>
          </cell>
          <cell r="O3877">
            <v>2006105000000</v>
          </cell>
        </row>
        <row r="3878">
          <cell r="A3878">
            <v>6179</v>
          </cell>
          <cell r="B3878" t="str">
            <v xml:space="preserve">2074F               </v>
          </cell>
          <cell r="D3878" t="str">
            <v xml:space="preserve">FRAC PAULINA REGGIANITO X KG                      </v>
          </cell>
          <cell r="O3878">
            <v>2006179000000</v>
          </cell>
        </row>
        <row r="3879">
          <cell r="A3879">
            <v>8657</v>
          </cell>
          <cell r="B3879" t="str">
            <v xml:space="preserve">452F                </v>
          </cell>
          <cell r="D3879" t="str">
            <v xml:space="preserve">FRAC PAULINA SARDO X KG                           </v>
          </cell>
          <cell r="O3879">
            <v>2008657000000</v>
          </cell>
        </row>
        <row r="3880">
          <cell r="A3880">
            <v>7165</v>
          </cell>
          <cell r="B3880" t="str">
            <v xml:space="preserve">447F                </v>
          </cell>
          <cell r="D3880" t="str">
            <v xml:space="preserve">FRAC PAULINA TYBO X KG                            </v>
          </cell>
          <cell r="O3880">
            <v>2007165000000</v>
          </cell>
        </row>
        <row r="3881">
          <cell r="A3881">
            <v>174</v>
          </cell>
          <cell r="B3881" t="str">
            <v xml:space="preserve">10200F              </v>
          </cell>
          <cell r="D3881" t="str">
            <v xml:space="preserve">FRAC RECREO BONDIOLA X KG                         </v>
          </cell>
          <cell r="O3881">
            <v>2000174000000</v>
          </cell>
        </row>
        <row r="3882">
          <cell r="A3882">
            <v>1068</v>
          </cell>
          <cell r="B3882" t="str">
            <v xml:space="preserve">12315F              </v>
          </cell>
          <cell r="D3882" t="str">
            <v xml:space="preserve">FRAC RECREO FIAMB COC PATA CERDO(405)             </v>
          </cell>
          <cell r="O3882">
            <v>2001068000000</v>
          </cell>
        </row>
        <row r="3883">
          <cell r="A3883">
            <v>1137</v>
          </cell>
          <cell r="B3883" t="str">
            <v xml:space="preserve">12101F              </v>
          </cell>
          <cell r="D3883" t="str">
            <v xml:space="preserve">FRAC RECREO JAM COCIDO X KG                       </v>
          </cell>
          <cell r="O3883">
            <v>2001137000000</v>
          </cell>
        </row>
        <row r="3884">
          <cell r="A3884">
            <v>2634</v>
          </cell>
          <cell r="B3884" t="str">
            <v xml:space="preserve">10103F              </v>
          </cell>
          <cell r="D3884" t="str">
            <v xml:space="preserve">FRAC RECREO JAMON CRUDO X KG                      </v>
          </cell>
          <cell r="O3884">
            <v>2002634000000</v>
          </cell>
        </row>
        <row r="3885">
          <cell r="A3885">
            <v>2934</v>
          </cell>
          <cell r="B3885" t="str">
            <v xml:space="preserve">15610F              </v>
          </cell>
          <cell r="D3885" t="str">
            <v xml:space="preserve">FRAC RECREO MILAN X KG                            </v>
          </cell>
          <cell r="O3885">
            <v>2002934000000</v>
          </cell>
        </row>
        <row r="3886">
          <cell r="A3886">
            <v>4695</v>
          </cell>
          <cell r="B3886" t="str">
            <v xml:space="preserve">14110F              </v>
          </cell>
          <cell r="D3886" t="str">
            <v xml:space="preserve">FRAC RECREO MORTADELA BOLG VEJ X KG               </v>
          </cell>
          <cell r="O3886">
            <v>2004695000000</v>
          </cell>
        </row>
        <row r="3887">
          <cell r="A3887">
            <v>5933</v>
          </cell>
          <cell r="B3887" t="str">
            <v xml:space="preserve">14200F              </v>
          </cell>
          <cell r="D3887" t="str">
            <v xml:space="preserve">FRAC RECREO SALCHICHON PRIMAVERA X KG             </v>
          </cell>
          <cell r="O3887">
            <v>2005933000000</v>
          </cell>
        </row>
        <row r="3888">
          <cell r="A3888">
            <v>5221</v>
          </cell>
          <cell r="B3888" t="str">
            <v xml:space="preserve">211F                </v>
          </cell>
          <cell r="D3888" t="str">
            <v xml:space="preserve">FRAC TREGAR AZUL HORMA x KG                       </v>
          </cell>
          <cell r="O3888">
            <v>2005221000000</v>
          </cell>
        </row>
        <row r="3889">
          <cell r="A3889">
            <v>1160</v>
          </cell>
          <cell r="B3889" t="str">
            <v xml:space="preserve">9F                  </v>
          </cell>
          <cell r="D3889" t="str">
            <v xml:space="preserve">FRAC TREGAR CREMOSO X KG                          </v>
          </cell>
          <cell r="O3889">
            <v>2001160000000</v>
          </cell>
        </row>
        <row r="3890">
          <cell r="A3890">
            <v>1332</v>
          </cell>
          <cell r="B3890" t="str">
            <v xml:space="preserve">1095F               </v>
          </cell>
          <cell r="D3890" t="str">
            <v xml:space="preserve">FRAC TREGAR CRIOLLO X KG                          </v>
          </cell>
          <cell r="O3890">
            <v>2001332000000</v>
          </cell>
        </row>
        <row r="3891">
          <cell r="A3891">
            <v>2218</v>
          </cell>
          <cell r="B3891" t="str">
            <v xml:space="preserve">1098F               </v>
          </cell>
          <cell r="D3891" t="str">
            <v xml:space="preserve">FRAC TREGAR DANBO X KG.                           </v>
          </cell>
          <cell r="O3891">
            <v>2002218000000</v>
          </cell>
        </row>
        <row r="3892">
          <cell r="A3892">
            <v>1894</v>
          </cell>
          <cell r="B3892" t="str">
            <v xml:space="preserve">104F                </v>
          </cell>
          <cell r="D3892" t="str">
            <v xml:space="preserve">FRAC TREGAR FONTINA X KG                          </v>
          </cell>
          <cell r="O3892">
            <v>2001894000000</v>
          </cell>
        </row>
        <row r="3893">
          <cell r="A3893">
            <v>2372</v>
          </cell>
          <cell r="B3893" t="str">
            <v xml:space="preserve">1096F               </v>
          </cell>
          <cell r="D3893" t="str">
            <v xml:space="preserve">FRAC TREGAR HOLANDA X KG                          </v>
          </cell>
          <cell r="O3893">
            <v>2002372000000</v>
          </cell>
        </row>
        <row r="3894">
          <cell r="A3894">
            <v>2383</v>
          </cell>
          <cell r="B3894" t="str">
            <v xml:space="preserve">1097F               </v>
          </cell>
          <cell r="D3894" t="str">
            <v xml:space="preserve">FRAC TREGAR MUZZARELLA BARRA X KG                 </v>
          </cell>
          <cell r="O3894">
            <v>2002383000000</v>
          </cell>
        </row>
        <row r="3895">
          <cell r="A3895">
            <v>2462</v>
          </cell>
          <cell r="B3895" t="str">
            <v xml:space="preserve">1099F               </v>
          </cell>
          <cell r="D3895" t="str">
            <v xml:space="preserve">FRAC TREGAR PATEGRAS X KG                         </v>
          </cell>
          <cell r="O3895">
            <v>2002462000000</v>
          </cell>
        </row>
        <row r="3896">
          <cell r="A3896">
            <v>2401</v>
          </cell>
          <cell r="B3896" t="str">
            <v xml:space="preserve">1094F               </v>
          </cell>
          <cell r="D3896" t="str">
            <v xml:space="preserve">FRAC TREGAR PORT SALUT LIGHT X KG                 </v>
          </cell>
          <cell r="O3896">
            <v>2002401000000</v>
          </cell>
        </row>
        <row r="3897">
          <cell r="A3897">
            <v>2448</v>
          </cell>
          <cell r="B3897" t="str">
            <v xml:space="preserve">1093F               </v>
          </cell>
          <cell r="D3897" t="str">
            <v xml:space="preserve">FRAC TREGAR PORT SALUT X KG                       </v>
          </cell>
          <cell r="O3897">
            <v>2002448000000</v>
          </cell>
        </row>
        <row r="3898">
          <cell r="A3898">
            <v>661864</v>
          </cell>
          <cell r="B3898">
            <v>6</v>
          </cell>
          <cell r="D3898" t="str">
            <v xml:space="preserve">FRCO CONGELISTO ANANA 500X                        </v>
          </cell>
          <cell r="O3898">
            <v>7798374630192</v>
          </cell>
        </row>
        <row r="3899">
          <cell r="A3899">
            <v>661865</v>
          </cell>
          <cell r="B3899">
            <v>9</v>
          </cell>
          <cell r="D3899" t="str">
            <v xml:space="preserve">FRCO CONGELISTO ARANDANO 500X                     </v>
          </cell>
          <cell r="O3899">
            <v>7798374630079</v>
          </cell>
        </row>
        <row r="3900">
          <cell r="A3900">
            <v>661867</v>
          </cell>
          <cell r="B3900">
            <v>21</v>
          </cell>
          <cell r="D3900" t="str">
            <v xml:space="preserve">FRCO CONGELISTO DURAZNO 500X                      </v>
          </cell>
          <cell r="O3900">
            <v>7798374630109</v>
          </cell>
        </row>
        <row r="3901">
          <cell r="A3901">
            <v>661868</v>
          </cell>
          <cell r="B3901">
            <v>26</v>
          </cell>
          <cell r="D3901" t="str">
            <v xml:space="preserve">FRCO CONGELISTO FRAMBUESA 500X                    </v>
          </cell>
          <cell r="O3901">
            <v>7798374630178</v>
          </cell>
        </row>
        <row r="3902">
          <cell r="A3902">
            <v>661869</v>
          </cell>
          <cell r="B3902">
            <v>39</v>
          </cell>
          <cell r="D3902" t="str">
            <v xml:space="preserve">FRCO CONGELISTO FRUTILLA 500X                     </v>
          </cell>
          <cell r="O3902">
            <v>7798374630093</v>
          </cell>
        </row>
        <row r="3903">
          <cell r="A3903">
            <v>661870</v>
          </cell>
          <cell r="B3903">
            <v>42</v>
          </cell>
          <cell r="D3903" t="str">
            <v xml:space="preserve">FRCO CONGELISTO FRUTOS BOSQUE 500X                </v>
          </cell>
          <cell r="O3903">
            <v>7798374630208</v>
          </cell>
        </row>
        <row r="3904">
          <cell r="A3904">
            <v>661871</v>
          </cell>
          <cell r="B3904">
            <v>44</v>
          </cell>
          <cell r="D3904" t="str">
            <v xml:space="preserve">FRCO CONGELISTO FRUTOS ROJOS 500X                 </v>
          </cell>
          <cell r="O3904">
            <v>7798374630215</v>
          </cell>
        </row>
        <row r="3905">
          <cell r="A3905">
            <v>661873</v>
          </cell>
          <cell r="B3905">
            <v>60</v>
          </cell>
          <cell r="D3905" t="str">
            <v xml:space="preserve">FRCO CONGELISTO MORA 500X                         </v>
          </cell>
          <cell r="O3905">
            <v>7798374630673</v>
          </cell>
        </row>
        <row r="3906">
          <cell r="A3906">
            <v>662230</v>
          </cell>
          <cell r="B3906">
            <v>959</v>
          </cell>
          <cell r="D3906" t="str">
            <v xml:space="preserve">FRCO GREENLIFE ARAN 300X                          </v>
          </cell>
          <cell r="O3906">
            <v>7790670052197</v>
          </cell>
        </row>
        <row r="3907">
          <cell r="A3907">
            <v>660568</v>
          </cell>
          <cell r="B3907">
            <v>1087</v>
          </cell>
          <cell r="D3907" t="str">
            <v xml:space="preserve">FRCO GREENLIFE FRAMBUESA 400X                     </v>
          </cell>
          <cell r="O3907">
            <v>7790670051985</v>
          </cell>
        </row>
        <row r="3908">
          <cell r="A3908">
            <v>660570</v>
          </cell>
          <cell r="B3908">
            <v>1845</v>
          </cell>
          <cell r="D3908" t="str">
            <v xml:space="preserve">FRCO GREENLIFE FRUTILLA 400X                      </v>
          </cell>
          <cell r="O3908">
            <v>7790670052005</v>
          </cell>
        </row>
        <row r="3909">
          <cell r="A3909">
            <v>664026</v>
          </cell>
          <cell r="B3909">
            <v>1697</v>
          </cell>
          <cell r="D3909" t="str">
            <v xml:space="preserve">FRCO GREENLIFE MIX BERRIES 400X                   </v>
          </cell>
          <cell r="O3909">
            <v>7790670052203</v>
          </cell>
        </row>
        <row r="3910">
          <cell r="A3910">
            <v>660569</v>
          </cell>
          <cell r="B3910">
            <v>1042</v>
          </cell>
          <cell r="D3910" t="str">
            <v xml:space="preserve">FRCO GREENLIFE MORAS 550X                         </v>
          </cell>
          <cell r="O3910">
            <v>7790670051992</v>
          </cell>
        </row>
        <row r="3911">
          <cell r="A3911">
            <v>11383</v>
          </cell>
          <cell r="B3911" t="str">
            <v xml:space="preserve">AF102               </v>
          </cell>
          <cell r="D3911" t="str">
            <v xml:space="preserve">FRUS ZYMA ALMEND.PELAD POTE 150X                  </v>
          </cell>
          <cell r="O3911">
            <v>7798130190021</v>
          </cell>
        </row>
        <row r="3912">
          <cell r="A3912">
            <v>11463</v>
          </cell>
          <cell r="B3912" t="str">
            <v xml:space="preserve">AF108               </v>
          </cell>
          <cell r="D3912" t="str">
            <v xml:space="preserve">FRUS ZYMA CIRUELA S/CAR POTE 250X                 </v>
          </cell>
          <cell r="O3912">
            <v>7798130190076</v>
          </cell>
        </row>
        <row r="3913">
          <cell r="A3913">
            <v>663943</v>
          </cell>
          <cell r="B3913" t="str">
            <v xml:space="preserve">AF124               </v>
          </cell>
          <cell r="D3913" t="str">
            <v xml:space="preserve">FRUS ZYMA MIX ENERGETICO 150X                     </v>
          </cell>
          <cell r="O3913">
            <v>7798130191509</v>
          </cell>
        </row>
        <row r="3914">
          <cell r="A3914">
            <v>661530</v>
          </cell>
          <cell r="B3914" t="str">
            <v xml:space="preserve">AF324               </v>
          </cell>
          <cell r="D3914" t="str">
            <v xml:space="preserve">FRUS ZYMA MIX ENERGETICO 300X                     </v>
          </cell>
          <cell r="O3914">
            <v>7798130191288</v>
          </cell>
        </row>
        <row r="3915">
          <cell r="A3915">
            <v>661527</v>
          </cell>
          <cell r="B3915" t="str">
            <v xml:space="preserve">AF321               </v>
          </cell>
          <cell r="D3915" t="str">
            <v xml:space="preserve">FRUS ZYMA MIX FRUT SEC C/MANI 300X                </v>
          </cell>
          <cell r="O3915">
            <v>7798130191332</v>
          </cell>
        </row>
        <row r="3916">
          <cell r="A3916">
            <v>17681</v>
          </cell>
          <cell r="B3916" t="str">
            <v xml:space="preserve">AF121               </v>
          </cell>
          <cell r="D3916" t="str">
            <v xml:space="preserve">FRUS ZYMA MIX FRUTAS SECAS 150X                   </v>
          </cell>
          <cell r="O3916">
            <v>7798130190847</v>
          </cell>
        </row>
        <row r="3917">
          <cell r="A3917">
            <v>661526</v>
          </cell>
          <cell r="B3917" t="str">
            <v xml:space="preserve">AF325               </v>
          </cell>
          <cell r="D3917" t="str">
            <v xml:space="preserve">FRUS ZYMA MIX SAL FRUT SEC 300X                   </v>
          </cell>
          <cell r="O3917">
            <v>7798130191271</v>
          </cell>
        </row>
        <row r="3918">
          <cell r="A3918">
            <v>18325</v>
          </cell>
          <cell r="B3918" t="str">
            <v xml:space="preserve">AF125               </v>
          </cell>
          <cell r="D3918" t="str">
            <v xml:space="preserve">FRUS ZYMA MIX SAL FRUT SECOS 150X                 </v>
          </cell>
          <cell r="O3918">
            <v>7798130190656</v>
          </cell>
        </row>
        <row r="3919">
          <cell r="A3919">
            <v>661528</v>
          </cell>
          <cell r="B3919" t="str">
            <v xml:space="preserve">AF320               </v>
          </cell>
          <cell r="D3919" t="str">
            <v xml:space="preserve">FRUS ZYMA MIX TROP C/MANI 300X                    </v>
          </cell>
          <cell r="O3919">
            <v>7798130191349</v>
          </cell>
        </row>
        <row r="3920">
          <cell r="A3920">
            <v>17680</v>
          </cell>
          <cell r="B3920" t="str">
            <v xml:space="preserve">AF120               </v>
          </cell>
          <cell r="D3920" t="str">
            <v xml:space="preserve">FRUS ZYMA MIX TROPI DE FRUT 150X                  </v>
          </cell>
          <cell r="O3920">
            <v>7798130190328</v>
          </cell>
        </row>
        <row r="3921">
          <cell r="A3921">
            <v>11466</v>
          </cell>
          <cell r="B3921" t="str">
            <v xml:space="preserve">AF101               </v>
          </cell>
          <cell r="D3921" t="str">
            <v xml:space="preserve">FRUS ZYMA NUECES PELAD POTE 90X                   </v>
          </cell>
          <cell r="O3921">
            <v>7798130190014</v>
          </cell>
        </row>
        <row r="3922">
          <cell r="A3922">
            <v>11468</v>
          </cell>
          <cell r="B3922" t="str">
            <v xml:space="preserve">AF106               </v>
          </cell>
          <cell r="D3922" t="str">
            <v xml:space="preserve">FRUS ZYMA PASAS UVA S/SEM POTE 150X               </v>
          </cell>
          <cell r="O3922">
            <v>7798130190120</v>
          </cell>
        </row>
        <row r="3923">
          <cell r="A3923">
            <v>1747</v>
          </cell>
          <cell r="B3923" t="str">
            <v xml:space="preserve">FRU1747             </v>
          </cell>
          <cell r="D3923" t="str">
            <v xml:space="preserve">FRUT ANANA XKG                                    </v>
          </cell>
          <cell r="O3923">
            <v>2001747000000</v>
          </cell>
        </row>
        <row r="3924">
          <cell r="A3924">
            <v>8872</v>
          </cell>
          <cell r="B3924" t="str">
            <v xml:space="preserve">FRU8872             </v>
          </cell>
          <cell r="D3924" t="str">
            <v xml:space="preserve">FRUT ARANDANOS X BANDEJA                          </v>
          </cell>
          <cell r="O3924">
            <v>2008872000000</v>
          </cell>
        </row>
        <row r="3925">
          <cell r="A3925">
            <v>1809</v>
          </cell>
          <cell r="B3925" t="str">
            <v xml:space="preserve">FRU1809             </v>
          </cell>
          <cell r="D3925" t="str">
            <v xml:space="preserve">FRUT BANANA ECUADOR XKG                           </v>
          </cell>
          <cell r="O3925">
            <v>2001809000000</v>
          </cell>
        </row>
        <row r="3926">
          <cell r="A3926">
            <v>1754</v>
          </cell>
          <cell r="B3926" t="str">
            <v xml:space="preserve">FRU1754             </v>
          </cell>
          <cell r="D3926" t="str">
            <v xml:space="preserve">FRUT CEREZA XKG                                   </v>
          </cell>
          <cell r="O3926">
            <v>2001754000000</v>
          </cell>
        </row>
        <row r="3927">
          <cell r="A3927">
            <v>1751</v>
          </cell>
          <cell r="B3927" t="str">
            <v xml:space="preserve">FRU1751             </v>
          </cell>
          <cell r="D3927" t="str">
            <v xml:space="preserve">FRUT CIRUELA COLORADA KGX                         </v>
          </cell>
          <cell r="O3927">
            <v>2001751000000</v>
          </cell>
        </row>
        <row r="3928">
          <cell r="A3928">
            <v>1758</v>
          </cell>
          <cell r="B3928" t="str">
            <v xml:space="preserve">FRU1758             </v>
          </cell>
          <cell r="D3928" t="str">
            <v xml:space="preserve">FRUT DURAZNO MED XKG                              </v>
          </cell>
          <cell r="O3928">
            <v>2001758000000</v>
          </cell>
        </row>
        <row r="3929">
          <cell r="A3929">
            <v>6724</v>
          </cell>
          <cell r="B3929" t="str">
            <v xml:space="preserve">FRU6724             </v>
          </cell>
          <cell r="D3929" t="str">
            <v xml:space="preserve">FRUT FRUTILLA BANDEJA 1X                          </v>
          </cell>
          <cell r="O3929">
            <v>2006724000000</v>
          </cell>
        </row>
        <row r="3930">
          <cell r="A3930">
            <v>9012</v>
          </cell>
          <cell r="B3930" t="str">
            <v xml:space="preserve">FRU9012             </v>
          </cell>
          <cell r="D3930" t="str">
            <v xml:space="preserve">FRUT GRANADA XKG                                  </v>
          </cell>
          <cell r="O3930">
            <v>2009012000000</v>
          </cell>
        </row>
        <row r="3931">
          <cell r="A3931">
            <v>1759</v>
          </cell>
          <cell r="B3931" t="str">
            <v xml:space="preserve">FRU1759             </v>
          </cell>
          <cell r="D3931" t="str">
            <v xml:space="preserve">FRUT KIWI KGX                                     </v>
          </cell>
          <cell r="O3931">
            <v>2001759000000</v>
          </cell>
        </row>
        <row r="3932">
          <cell r="A3932">
            <v>6196</v>
          </cell>
          <cell r="B3932" t="str">
            <v xml:space="preserve">FRU6196             </v>
          </cell>
          <cell r="D3932" t="str">
            <v xml:space="preserve">FRUT LIMA XKG                                     </v>
          </cell>
          <cell r="O3932">
            <v>2006196000000</v>
          </cell>
        </row>
        <row r="3933">
          <cell r="A3933">
            <v>1812</v>
          </cell>
          <cell r="B3933" t="str">
            <v xml:space="preserve">FRU1812             </v>
          </cell>
          <cell r="D3933" t="str">
            <v xml:space="preserve">FRUT LIMON XKG                                    </v>
          </cell>
          <cell r="O3933">
            <v>2001812000000</v>
          </cell>
        </row>
        <row r="3934">
          <cell r="A3934">
            <v>1813</v>
          </cell>
          <cell r="B3934" t="str">
            <v xml:space="preserve">FRU1813             </v>
          </cell>
          <cell r="D3934" t="str">
            <v xml:space="preserve">FRUT MANDARINA XKG                                </v>
          </cell>
          <cell r="O3934">
            <v>2001813000000</v>
          </cell>
        </row>
        <row r="3935">
          <cell r="A3935">
            <v>4509</v>
          </cell>
          <cell r="B3935" t="str">
            <v xml:space="preserve">FRU4509             </v>
          </cell>
          <cell r="D3935" t="str">
            <v xml:space="preserve">FRUT MANGO XKG                                    </v>
          </cell>
          <cell r="O3935">
            <v>2004509000000</v>
          </cell>
        </row>
        <row r="3936">
          <cell r="A3936">
            <v>1763</v>
          </cell>
          <cell r="B3936" t="str">
            <v xml:space="preserve">FRU1763             </v>
          </cell>
          <cell r="D3936" t="str">
            <v xml:space="preserve">FRUT MANZ ROJ ELE XKG                             </v>
          </cell>
          <cell r="O3936">
            <v>2001763000000</v>
          </cell>
        </row>
        <row r="3937">
          <cell r="A3937">
            <v>1764</v>
          </cell>
          <cell r="B3937" t="str">
            <v xml:space="preserve">FRU1764             </v>
          </cell>
          <cell r="D3937" t="str">
            <v xml:space="preserve">FRUT MANZ VERDE XKG                               </v>
          </cell>
          <cell r="O3937">
            <v>2001764000000</v>
          </cell>
        </row>
        <row r="3938">
          <cell r="A3938">
            <v>5450</v>
          </cell>
          <cell r="B3938" t="str">
            <v xml:space="preserve">FRU5450             </v>
          </cell>
          <cell r="D3938" t="str">
            <v xml:space="preserve">FRUT MARACUYA XKG                                 </v>
          </cell>
          <cell r="O3938">
            <v>2005450000000</v>
          </cell>
        </row>
        <row r="3939">
          <cell r="A3939">
            <v>1765</v>
          </cell>
          <cell r="B3939" t="str">
            <v xml:space="preserve">FRU1765             </v>
          </cell>
          <cell r="D3939" t="str">
            <v xml:space="preserve">FRUT MELON AMARILLO XKG                           </v>
          </cell>
          <cell r="O3939">
            <v>2001765000000</v>
          </cell>
        </row>
        <row r="3940">
          <cell r="A3940">
            <v>1815</v>
          </cell>
          <cell r="B3940" t="str">
            <v xml:space="preserve">FRU1815             </v>
          </cell>
          <cell r="D3940" t="str">
            <v xml:space="preserve">FRUT MELON BCO XKG                                </v>
          </cell>
          <cell r="O3940">
            <v>2001815000000</v>
          </cell>
        </row>
        <row r="3941">
          <cell r="A3941">
            <v>6188</v>
          </cell>
          <cell r="B3941" t="str">
            <v xml:space="preserve">FRU6188             </v>
          </cell>
          <cell r="D3941" t="str">
            <v xml:space="preserve">FRUT NARANJA JUGO XKG                             </v>
          </cell>
          <cell r="O3941">
            <v>2006188000000</v>
          </cell>
        </row>
        <row r="3942">
          <cell r="A3942">
            <v>1768</v>
          </cell>
          <cell r="B3942" t="str">
            <v xml:space="preserve">FRU1768             </v>
          </cell>
          <cell r="D3942" t="str">
            <v xml:space="preserve">FRUT NARANJA OMBLIGO XKG                          </v>
          </cell>
          <cell r="O3942">
            <v>2001768000000</v>
          </cell>
        </row>
        <row r="3943">
          <cell r="A3943">
            <v>1599</v>
          </cell>
          <cell r="B3943" t="str">
            <v xml:space="preserve">FRU1599             </v>
          </cell>
          <cell r="D3943" t="str">
            <v xml:space="preserve">FRUT PALTA HASS XKG                               </v>
          </cell>
          <cell r="O3943">
            <v>2001599000000</v>
          </cell>
        </row>
        <row r="3944">
          <cell r="A3944">
            <v>1743</v>
          </cell>
          <cell r="B3944" t="str">
            <v xml:space="preserve">FRU1743             </v>
          </cell>
          <cell r="D3944" t="str">
            <v xml:space="preserve">FRUT PAPAYA XKG                                   </v>
          </cell>
          <cell r="O3944">
            <v>2001743000000</v>
          </cell>
        </row>
        <row r="3945">
          <cell r="A3945">
            <v>1771</v>
          </cell>
          <cell r="B3945" t="str">
            <v xml:space="preserve">FRU1771             </v>
          </cell>
          <cell r="D3945" t="str">
            <v xml:space="preserve">FRUT PELON MDZA XKG                               </v>
          </cell>
          <cell r="O3945">
            <v>2001771000000</v>
          </cell>
        </row>
        <row r="3946">
          <cell r="A3946">
            <v>1817</v>
          </cell>
          <cell r="B3946" t="str">
            <v xml:space="preserve">FRU1817             </v>
          </cell>
          <cell r="D3946" t="str">
            <v xml:space="preserve">FRUT PERA XKG                                     </v>
          </cell>
          <cell r="O3946">
            <v>2001817000000</v>
          </cell>
        </row>
        <row r="3947">
          <cell r="A3947">
            <v>1752</v>
          </cell>
          <cell r="B3947" t="str">
            <v xml:space="preserve">Sin Indicar         </v>
          </cell>
          <cell r="D3947" t="str">
            <v xml:space="preserve">FRUT PITAHAYA XKG                                 </v>
          </cell>
          <cell r="O3947">
            <v>2001752000000</v>
          </cell>
        </row>
        <row r="3948">
          <cell r="A3948">
            <v>1773</v>
          </cell>
          <cell r="B3948" t="str">
            <v xml:space="preserve">FRU1773             </v>
          </cell>
          <cell r="D3948" t="str">
            <v xml:space="preserve">FRUT POMELO ROSADO XKG                            </v>
          </cell>
          <cell r="O3948">
            <v>2001773000000</v>
          </cell>
        </row>
        <row r="3949">
          <cell r="A3949">
            <v>8778</v>
          </cell>
          <cell r="B3949" t="str">
            <v xml:space="preserve">FRU8778             </v>
          </cell>
          <cell r="D3949" t="str">
            <v xml:space="preserve">FRUT SANDIA POSTRE XKG                            </v>
          </cell>
          <cell r="O3949">
            <v>2008778000000</v>
          </cell>
        </row>
        <row r="3950">
          <cell r="A3950">
            <v>4882</v>
          </cell>
          <cell r="B3950" t="str">
            <v xml:space="preserve">FRU4882             </v>
          </cell>
          <cell r="D3950" t="str">
            <v xml:space="preserve">FRUT SANDIA X KG                                  </v>
          </cell>
          <cell r="O3950">
            <v>2004882000000</v>
          </cell>
        </row>
        <row r="3951">
          <cell r="A3951">
            <v>1775</v>
          </cell>
          <cell r="B3951" t="str">
            <v xml:space="preserve">FRU1775             </v>
          </cell>
          <cell r="D3951" t="str">
            <v xml:space="preserve">FRUT UVA BCA XKG                                  </v>
          </cell>
          <cell r="O3951">
            <v>2001775000000</v>
          </cell>
        </row>
        <row r="3952">
          <cell r="A3952">
            <v>1776</v>
          </cell>
          <cell r="B3952" t="str">
            <v xml:space="preserve">FRU1776             </v>
          </cell>
          <cell r="D3952" t="str">
            <v xml:space="preserve">FRUT UVA NEGRA XKG                                </v>
          </cell>
          <cell r="O3952">
            <v>2001776000000</v>
          </cell>
        </row>
        <row r="3953">
          <cell r="A3953">
            <v>1778</v>
          </cell>
          <cell r="B3953" t="str">
            <v xml:space="preserve">FRU1778             </v>
          </cell>
          <cell r="D3953" t="str">
            <v xml:space="preserve">FRUT UVA ROSADA XKG                               </v>
          </cell>
          <cell r="O3953">
            <v>2001778000000</v>
          </cell>
        </row>
        <row r="3954">
          <cell r="A3954">
            <v>665470</v>
          </cell>
          <cell r="B3954" t="str">
            <v xml:space="preserve">12-00               </v>
          </cell>
          <cell r="D3954" t="str">
            <v xml:space="preserve">GAAR CAPRI BIZC ARR DULCE 90X                     </v>
          </cell>
          <cell r="O3954">
            <v>7793450000975</v>
          </cell>
        </row>
        <row r="3955">
          <cell r="A3955">
            <v>11456</v>
          </cell>
          <cell r="B3955">
            <v>30012</v>
          </cell>
          <cell r="D3955" t="str">
            <v xml:space="preserve">GAAR D.HERMANO DISC CON SAL 100X                  </v>
          </cell>
          <cell r="O3955">
            <v>7790503198696</v>
          </cell>
        </row>
        <row r="3956">
          <cell r="A3956">
            <v>11846</v>
          </cell>
          <cell r="B3956">
            <v>30013</v>
          </cell>
          <cell r="D3956" t="str">
            <v xml:space="preserve">GAAR D.HERMANO DISC DULCE 100X                    </v>
          </cell>
          <cell r="O3956">
            <v>7790503198702</v>
          </cell>
        </row>
        <row r="3957">
          <cell r="A3957">
            <v>11455</v>
          </cell>
          <cell r="B3957">
            <v>30011</v>
          </cell>
          <cell r="D3957" t="str">
            <v xml:space="preserve">GAAR D.HERMANO DISC SIN SAL 100X                  </v>
          </cell>
          <cell r="O3957">
            <v>7790503198689</v>
          </cell>
        </row>
        <row r="3958">
          <cell r="A3958">
            <v>10622</v>
          </cell>
          <cell r="B3958">
            <v>41846</v>
          </cell>
          <cell r="D3958" t="str">
            <v xml:space="preserve">GAAR GALLO BIZC ARROZ SALADO 100X                 </v>
          </cell>
          <cell r="O3958">
            <v>7790070411365</v>
          </cell>
        </row>
        <row r="3959">
          <cell r="A3959">
            <v>20525</v>
          </cell>
          <cell r="B3959">
            <v>41840</v>
          </cell>
          <cell r="D3959" t="str">
            <v xml:space="preserve">GAAR GALLO CRAKEADAS 100X                         </v>
          </cell>
          <cell r="O3959">
            <v>7790070416476</v>
          </cell>
        </row>
        <row r="3960">
          <cell r="A3960">
            <v>666617</v>
          </cell>
          <cell r="B3960">
            <v>50085</v>
          </cell>
          <cell r="D3960" t="str">
            <v xml:space="preserve">GAAR M.ALA CRACKERS 100X                          </v>
          </cell>
          <cell r="O3960">
            <v>7791120104954</v>
          </cell>
        </row>
        <row r="3961">
          <cell r="A3961">
            <v>4242</v>
          </cell>
          <cell r="B3961" t="str">
            <v xml:space="preserve">BIZ0003             </v>
          </cell>
          <cell r="D3961" t="str">
            <v xml:space="preserve">GALD 9 DE ORO AGRIDULCE 200X                      </v>
          </cell>
          <cell r="O3961">
            <v>7792200000241</v>
          </cell>
        </row>
        <row r="3962">
          <cell r="A3962">
            <v>11182</v>
          </cell>
          <cell r="B3962" t="str">
            <v xml:space="preserve">biz0005             </v>
          </cell>
          <cell r="D3962" t="str">
            <v xml:space="preserve">GALD 9 DE ORO AGRIDULCE 420X                      </v>
          </cell>
          <cell r="O3962">
            <v>7792200001125</v>
          </cell>
        </row>
        <row r="3963">
          <cell r="A3963">
            <v>4241</v>
          </cell>
          <cell r="B3963" t="str">
            <v xml:space="preserve">BIZ0294             </v>
          </cell>
          <cell r="D3963" t="str">
            <v xml:space="preserve">GALD 9 DE ORO AZUC 210X                           </v>
          </cell>
          <cell r="O3963">
            <v>7792200000319</v>
          </cell>
        </row>
        <row r="3964">
          <cell r="A3964">
            <v>667033</v>
          </cell>
          <cell r="B3964">
            <v>8820</v>
          </cell>
          <cell r="D3964" t="str">
            <v xml:space="preserve">GALD 9 DE ORO CARA SUCIA 200X                     </v>
          </cell>
          <cell r="O3964">
            <v>7792180143587</v>
          </cell>
        </row>
        <row r="3965">
          <cell r="A3965">
            <v>20013</v>
          </cell>
          <cell r="B3965" t="str">
            <v xml:space="preserve">BIZ0127             </v>
          </cell>
          <cell r="D3965" t="str">
            <v xml:space="preserve">GALD 9 DE ORO PEPAS 200X                          </v>
          </cell>
          <cell r="O3965">
            <v>7792180009487</v>
          </cell>
        </row>
        <row r="3966">
          <cell r="A3966">
            <v>20014</v>
          </cell>
          <cell r="B3966" t="str">
            <v xml:space="preserve">BIZ0357             </v>
          </cell>
          <cell r="D3966" t="str">
            <v xml:space="preserve">GALD 9 DE ORO PEPAS 350X                          </v>
          </cell>
          <cell r="O3966">
            <v>7792180009470</v>
          </cell>
        </row>
        <row r="3967">
          <cell r="A3967">
            <v>101626</v>
          </cell>
          <cell r="B3967" t="str">
            <v xml:space="preserve">BIZ0008             </v>
          </cell>
          <cell r="D3967" t="str">
            <v xml:space="preserve">GALD 9 DE ORO SCONCITOS 200X                      </v>
          </cell>
          <cell r="O3967">
            <v>7792200000791</v>
          </cell>
        </row>
        <row r="3968">
          <cell r="A3968">
            <v>5570</v>
          </cell>
          <cell r="B3968">
            <v>13589</v>
          </cell>
          <cell r="D3968" t="str">
            <v xml:space="preserve">GALD A.ABUELA PEPAS 183X                          </v>
          </cell>
          <cell r="O3968">
            <v>7790580739904</v>
          </cell>
        </row>
        <row r="3969">
          <cell r="A3969">
            <v>661738</v>
          </cell>
          <cell r="B3969">
            <v>13574</v>
          </cell>
          <cell r="D3969" t="str">
            <v xml:space="preserve">GALD A.CEREALMIX AVE PAS 207X                     </v>
          </cell>
          <cell r="O3969">
            <v>7790040135741</v>
          </cell>
        </row>
        <row r="3970">
          <cell r="A3970">
            <v>20347</v>
          </cell>
          <cell r="B3970">
            <v>13576</v>
          </cell>
          <cell r="D3970" t="str">
            <v xml:space="preserve">GALD A.CEREALMIX FRU/CHIA 207X                    </v>
          </cell>
          <cell r="O3970">
            <v>7790040107830</v>
          </cell>
        </row>
        <row r="3971">
          <cell r="A3971">
            <v>665571</v>
          </cell>
          <cell r="B3971">
            <v>14094</v>
          </cell>
          <cell r="D3971" t="str">
            <v xml:space="preserve">GALD A.CEREALMIX G.ENT C/CACAO 150X               </v>
          </cell>
          <cell r="O3971">
            <v>7790040140943</v>
          </cell>
        </row>
        <row r="3972">
          <cell r="A3972">
            <v>665570</v>
          </cell>
          <cell r="B3972">
            <v>14093</v>
          </cell>
          <cell r="D3972" t="str">
            <v xml:space="preserve">GALD A.CEREALMIX G.ENT FRUTIL 150X                </v>
          </cell>
          <cell r="O3972">
            <v>7790040140936</v>
          </cell>
        </row>
        <row r="3973">
          <cell r="A3973">
            <v>14086</v>
          </cell>
          <cell r="B3973">
            <v>13575</v>
          </cell>
          <cell r="D3973" t="str">
            <v xml:space="preserve">GALD A.CEREALMIX SEM CHIP 207X                    </v>
          </cell>
          <cell r="O3973">
            <v>7790040667303</v>
          </cell>
        </row>
        <row r="3974">
          <cell r="A3974">
            <v>658186</v>
          </cell>
          <cell r="B3974">
            <v>11695</v>
          </cell>
          <cell r="D3974" t="str">
            <v xml:space="preserve">GALD A.COFLER BLOCK 124X                          </v>
          </cell>
          <cell r="O3974">
            <v>7790040116955</v>
          </cell>
        </row>
        <row r="3975">
          <cell r="A3975">
            <v>661715</v>
          </cell>
          <cell r="B3975">
            <v>12794</v>
          </cell>
          <cell r="D3975" t="str">
            <v xml:space="preserve">GALD A.COFLER COOKIES 120X                        </v>
          </cell>
          <cell r="O3975">
            <v>7790040127944</v>
          </cell>
        </row>
        <row r="3976">
          <cell r="A3976">
            <v>8355</v>
          </cell>
          <cell r="B3976">
            <v>14336</v>
          </cell>
          <cell r="D3976" t="str">
            <v xml:space="preserve">GALD A.DIVERSION 390X                             </v>
          </cell>
          <cell r="O3976">
            <v>7790580712211</v>
          </cell>
        </row>
        <row r="3977">
          <cell r="A3977">
            <v>661686</v>
          </cell>
          <cell r="B3977">
            <v>13996</v>
          </cell>
          <cell r="D3977" t="str">
            <v xml:space="preserve">GALD A.FORMIS CHO/DDL 102X                        </v>
          </cell>
          <cell r="O3977">
            <v>7790040132610</v>
          </cell>
        </row>
        <row r="3978">
          <cell r="A3978">
            <v>1470</v>
          </cell>
          <cell r="B3978">
            <v>13991</v>
          </cell>
          <cell r="D3978" t="str">
            <v xml:space="preserve">GALD A.FORMIS CHOC/DDL 72X                        </v>
          </cell>
          <cell r="O3978">
            <v>7790580546700</v>
          </cell>
        </row>
        <row r="3979">
          <cell r="A3979">
            <v>660420</v>
          </cell>
          <cell r="B3979">
            <v>13997</v>
          </cell>
          <cell r="D3979" t="str">
            <v xml:space="preserve">GALD A.FORMIS CHOC/VAI 102X                       </v>
          </cell>
          <cell r="O3979">
            <v>7790040132634</v>
          </cell>
        </row>
        <row r="3980">
          <cell r="A3980">
            <v>8362</v>
          </cell>
          <cell r="B3980">
            <v>13992</v>
          </cell>
          <cell r="D3980" t="str">
            <v xml:space="preserve">GALD A.FORMIS FRUT/VAIN 102X                      </v>
          </cell>
          <cell r="O3980">
            <v>7790580547301</v>
          </cell>
        </row>
        <row r="3981">
          <cell r="A3981">
            <v>4869</v>
          </cell>
          <cell r="B3981">
            <v>13990</v>
          </cell>
          <cell r="D3981" t="str">
            <v xml:space="preserve">GALD A.FORMIS VAI/CHOC 72X                        </v>
          </cell>
          <cell r="O3981">
            <v>7790580547004</v>
          </cell>
        </row>
        <row r="3982">
          <cell r="A3982">
            <v>3480</v>
          </cell>
          <cell r="B3982">
            <v>13989</v>
          </cell>
          <cell r="D3982" t="str">
            <v xml:space="preserve">GALD A.FORMIS VAI/FRUT 72X                        </v>
          </cell>
          <cell r="O3982">
            <v>7790580547103</v>
          </cell>
        </row>
        <row r="3983">
          <cell r="A3983">
            <v>8361</v>
          </cell>
          <cell r="B3983">
            <v>13993</v>
          </cell>
          <cell r="D3983" t="str">
            <v xml:space="preserve">GALD A.FORMIS VAIN/CHOC 102X                      </v>
          </cell>
          <cell r="O3983">
            <v>7790580547202</v>
          </cell>
        </row>
        <row r="3984">
          <cell r="A3984">
            <v>662181</v>
          </cell>
          <cell r="B3984">
            <v>13791</v>
          </cell>
          <cell r="D3984" t="str">
            <v xml:space="preserve">GALD A.MANA CHOCOLATADA 136X                      </v>
          </cell>
          <cell r="O3984">
            <v>7790040133754</v>
          </cell>
        </row>
        <row r="3985">
          <cell r="A3985">
            <v>5567</v>
          </cell>
          <cell r="B3985">
            <v>13781</v>
          </cell>
          <cell r="D3985" t="str">
            <v xml:space="preserve">GALD A.MANA LECHE 136X                            </v>
          </cell>
          <cell r="O3985">
            <v>7790580763008</v>
          </cell>
        </row>
        <row r="3986">
          <cell r="A3986">
            <v>1873</v>
          </cell>
          <cell r="B3986">
            <v>13782</v>
          </cell>
          <cell r="D3986" t="str">
            <v xml:space="preserve">GALD A.MANA LIMON 136X                            </v>
          </cell>
          <cell r="O3986">
            <v>7790040720305</v>
          </cell>
        </row>
        <row r="3987">
          <cell r="A3987">
            <v>8575</v>
          </cell>
          <cell r="B3987">
            <v>13784</v>
          </cell>
          <cell r="D3987" t="str">
            <v xml:space="preserve">GALD A.MANA LIV VAINILLA 3X131                    </v>
          </cell>
          <cell r="O3987">
            <v>7790580763602</v>
          </cell>
        </row>
        <row r="3988">
          <cell r="A3988">
            <v>8492</v>
          </cell>
          <cell r="B3988">
            <v>13323</v>
          </cell>
          <cell r="D3988" t="str">
            <v xml:space="preserve">GALD A.MANA RELL CHOC 152X                        </v>
          </cell>
          <cell r="O3988">
            <v>7790580439309</v>
          </cell>
        </row>
        <row r="3989">
          <cell r="A3989">
            <v>8487</v>
          </cell>
          <cell r="B3989">
            <v>13326</v>
          </cell>
          <cell r="D3989" t="str">
            <v xml:space="preserve">GALD A.MANA RELL FRUT 152X                        </v>
          </cell>
          <cell r="O3989">
            <v>7790040439009</v>
          </cell>
        </row>
        <row r="3990">
          <cell r="A3990">
            <v>5759</v>
          </cell>
          <cell r="B3990">
            <v>13325</v>
          </cell>
          <cell r="D3990" t="str">
            <v xml:space="preserve">GALD A.MANA RELL LIMON 152X                       </v>
          </cell>
          <cell r="O3990">
            <v>7790580439101</v>
          </cell>
        </row>
        <row r="3991">
          <cell r="A3991">
            <v>661722</v>
          </cell>
          <cell r="B3991">
            <v>13324</v>
          </cell>
          <cell r="D3991" t="str">
            <v xml:space="preserve">GALD A.MANA VAI/CHOC 152X                         </v>
          </cell>
          <cell r="O3991">
            <v>7790040133242</v>
          </cell>
        </row>
        <row r="3992">
          <cell r="A3992">
            <v>1642</v>
          </cell>
          <cell r="B3992">
            <v>13783</v>
          </cell>
          <cell r="D3992" t="str">
            <v xml:space="preserve">GALD A.MANA VAINILLA 136X                         </v>
          </cell>
          <cell r="O3992">
            <v>7790040720404</v>
          </cell>
        </row>
        <row r="3993">
          <cell r="A3993">
            <v>17384</v>
          </cell>
          <cell r="B3993">
            <v>11074</v>
          </cell>
          <cell r="D3993" t="str">
            <v xml:space="preserve">GALD A.ROCKLET 118X                               </v>
          </cell>
          <cell r="O3993">
            <v>7790040110748</v>
          </cell>
        </row>
        <row r="3994">
          <cell r="A3994">
            <v>3548</v>
          </cell>
          <cell r="B3994">
            <v>6770</v>
          </cell>
          <cell r="D3994" t="str">
            <v xml:space="preserve">GALD A.TORTITAS CHOC 125X                         </v>
          </cell>
          <cell r="O3994">
            <v>7790580548209</v>
          </cell>
        </row>
        <row r="3995">
          <cell r="A3995">
            <v>665443</v>
          </cell>
          <cell r="B3995">
            <v>14325</v>
          </cell>
          <cell r="D3995" t="str">
            <v xml:space="preserve">GALD B. COQUITAS 177X                             </v>
          </cell>
          <cell r="O3995">
            <v>7790040143258</v>
          </cell>
        </row>
        <row r="3996">
          <cell r="A3996">
            <v>301</v>
          </cell>
          <cell r="B3996">
            <v>14353</v>
          </cell>
          <cell r="D3996" t="str">
            <v xml:space="preserve">GALD B.AMOR 108X                                  </v>
          </cell>
          <cell r="O3996">
            <v>77908964</v>
          </cell>
        </row>
        <row r="3997">
          <cell r="A3997">
            <v>12028</v>
          </cell>
          <cell r="B3997">
            <v>14350</v>
          </cell>
          <cell r="D3997" t="str">
            <v xml:space="preserve">GALD B.AMOR 3X110X                                </v>
          </cell>
          <cell r="O3997">
            <v>7790040930308</v>
          </cell>
        </row>
        <row r="3998">
          <cell r="A3998">
            <v>302</v>
          </cell>
          <cell r="B3998">
            <v>14322</v>
          </cell>
          <cell r="D3998" t="str">
            <v xml:space="preserve">GALD B.CHOCOLINAS 170X                            </v>
          </cell>
          <cell r="O3998">
            <v>7790040929906</v>
          </cell>
        </row>
        <row r="3999">
          <cell r="A3999">
            <v>752</v>
          </cell>
          <cell r="B3999">
            <v>14323</v>
          </cell>
          <cell r="D3999" t="str">
            <v xml:space="preserve">GALD B.CHOCOLINAS 250X                            </v>
          </cell>
          <cell r="O3999">
            <v>7790040111004</v>
          </cell>
        </row>
        <row r="4000">
          <cell r="A4000">
            <v>20353</v>
          </cell>
          <cell r="B4000">
            <v>14326</v>
          </cell>
          <cell r="D4000" t="str">
            <v xml:space="preserve">GALD B.COQUITAS 260X                              </v>
          </cell>
          <cell r="O4000">
            <v>7790040117389</v>
          </cell>
        </row>
        <row r="4001">
          <cell r="A4001">
            <v>7181</v>
          </cell>
          <cell r="B4001">
            <v>13977</v>
          </cell>
          <cell r="D4001" t="str">
            <v xml:space="preserve">GALD B.MELITAS CLASIC 170X                        </v>
          </cell>
          <cell r="O4001">
            <v>7790040001855</v>
          </cell>
        </row>
        <row r="4002">
          <cell r="A4002">
            <v>305</v>
          </cell>
          <cell r="B4002">
            <v>14354</v>
          </cell>
          <cell r="D4002" t="str">
            <v xml:space="preserve">GALD B.MELLIZAS 108X                              </v>
          </cell>
          <cell r="O4002">
            <v>77903549</v>
          </cell>
        </row>
        <row r="4003">
          <cell r="A4003">
            <v>3820</v>
          </cell>
          <cell r="B4003">
            <v>14355</v>
          </cell>
          <cell r="D4003" t="str">
            <v xml:space="preserve">GALD B.MELLIZAS 3X110X                            </v>
          </cell>
          <cell r="O4003">
            <v>7790040930100</v>
          </cell>
        </row>
        <row r="4004">
          <cell r="A4004">
            <v>756</v>
          </cell>
          <cell r="B4004">
            <v>13909</v>
          </cell>
          <cell r="D4004" t="str">
            <v xml:space="preserve">GALD B.MERENGADAS FRUT 3X87X                      </v>
          </cell>
          <cell r="O4004">
            <v>7790040932609</v>
          </cell>
        </row>
        <row r="4005">
          <cell r="A4005">
            <v>306</v>
          </cell>
          <cell r="B4005">
            <v>13965</v>
          </cell>
          <cell r="D4005" t="str">
            <v xml:space="preserve">GALD B.MERENGADAS FRUT 88X                        </v>
          </cell>
          <cell r="O4005">
            <v>77903495</v>
          </cell>
        </row>
        <row r="4006">
          <cell r="A4006">
            <v>308</v>
          </cell>
          <cell r="B4006">
            <v>9509</v>
          </cell>
          <cell r="D4006" t="str">
            <v xml:space="preserve">GALD B.OPERA 220X                                 </v>
          </cell>
          <cell r="O4006">
            <v>7790040008175</v>
          </cell>
        </row>
        <row r="4007">
          <cell r="A4007">
            <v>309</v>
          </cell>
          <cell r="B4007">
            <v>9419</v>
          </cell>
          <cell r="D4007" t="str">
            <v xml:space="preserve">GALD B.OPERA 55X                                  </v>
          </cell>
          <cell r="O4007">
            <v>77903501</v>
          </cell>
        </row>
        <row r="4008">
          <cell r="A4008">
            <v>3416</v>
          </cell>
          <cell r="B4008">
            <v>9341</v>
          </cell>
          <cell r="D4008" t="str">
            <v xml:space="preserve">GALD B.OPERA 92X                                  </v>
          </cell>
          <cell r="O4008">
            <v>77903518</v>
          </cell>
        </row>
        <row r="4009">
          <cell r="A4009">
            <v>3415</v>
          </cell>
          <cell r="B4009">
            <v>14351</v>
          </cell>
          <cell r="D4009" t="str">
            <v xml:space="preserve">GALD B.RUMBA 108X                                 </v>
          </cell>
          <cell r="O4009">
            <v>7790040930506</v>
          </cell>
        </row>
        <row r="4010">
          <cell r="A4010">
            <v>1613</v>
          </cell>
          <cell r="B4010">
            <v>14352</v>
          </cell>
          <cell r="D4010" t="str">
            <v xml:space="preserve">GALD B.RUMBA 3X108X                               </v>
          </cell>
          <cell r="O4010">
            <v>7790040930605</v>
          </cell>
        </row>
        <row r="4011">
          <cell r="A4011">
            <v>318</v>
          </cell>
          <cell r="B4011">
            <v>13348</v>
          </cell>
          <cell r="D4011" t="str">
            <v xml:space="preserve">GALD B.SONRISAS FRAMB 108X                        </v>
          </cell>
          <cell r="O4011">
            <v>7790040931206</v>
          </cell>
        </row>
        <row r="4012">
          <cell r="A4012">
            <v>2747</v>
          </cell>
          <cell r="B4012">
            <v>13347</v>
          </cell>
          <cell r="D4012" t="str">
            <v xml:space="preserve">GALD B.SONRISAS FRAMB 324X                        </v>
          </cell>
          <cell r="O4012">
            <v>7790040940307</v>
          </cell>
        </row>
        <row r="4013">
          <cell r="A4013">
            <v>320</v>
          </cell>
          <cell r="B4013">
            <v>14772</v>
          </cell>
          <cell r="D4013" t="str">
            <v xml:space="preserve">GALD BAGLEY SURTIDO 400X                          </v>
          </cell>
          <cell r="O4013">
            <v>7790040929609</v>
          </cell>
        </row>
        <row r="4014">
          <cell r="A4014">
            <v>667050</v>
          </cell>
          <cell r="B4014">
            <v>80435</v>
          </cell>
          <cell r="D4014" t="str">
            <v xml:space="preserve">GALD BAUDUCCO BISCUIT CHOCO 80X                   </v>
          </cell>
          <cell r="O4014">
            <v>7891962056500</v>
          </cell>
        </row>
        <row r="4015">
          <cell r="A4015">
            <v>660411</v>
          </cell>
          <cell r="B4015">
            <v>80425</v>
          </cell>
          <cell r="D4015" t="str">
            <v xml:space="preserve">GALD BAUDUCCO COOKIES CHOC 60X                    </v>
          </cell>
          <cell r="O4015">
            <v>7891962050713</v>
          </cell>
        </row>
        <row r="4016">
          <cell r="A4016">
            <v>660514</v>
          </cell>
          <cell r="B4016">
            <v>80424</v>
          </cell>
          <cell r="D4016" t="str">
            <v xml:space="preserve">GALD BAUDUCCO COOKIES ORIG 60X                    </v>
          </cell>
          <cell r="O4016">
            <v>7891962050706</v>
          </cell>
        </row>
        <row r="4017">
          <cell r="A4017">
            <v>664254</v>
          </cell>
          <cell r="B4017">
            <v>80143</v>
          </cell>
          <cell r="D4017" t="str">
            <v xml:space="preserve">GALD BAUDUCCO OBLEA CHOC 78X                      </v>
          </cell>
          <cell r="O4017">
            <v>7891962058399</v>
          </cell>
        </row>
        <row r="4018">
          <cell r="A4018">
            <v>664255</v>
          </cell>
          <cell r="B4018">
            <v>80144</v>
          </cell>
          <cell r="D4018" t="str">
            <v xml:space="preserve">GALD BAUDUCCO OBLEA FRUTILLA 78X                  </v>
          </cell>
          <cell r="O4018">
            <v>7891962058405</v>
          </cell>
        </row>
        <row r="4019">
          <cell r="A4019">
            <v>667048</v>
          </cell>
          <cell r="B4019">
            <v>80402</v>
          </cell>
          <cell r="D4019" t="str">
            <v xml:space="preserve">GALD BAUDUCCO RELL CHOCO 108X                     </v>
          </cell>
          <cell r="O4019">
            <v>7891962072319</v>
          </cell>
        </row>
        <row r="4020">
          <cell r="A4020">
            <v>667049</v>
          </cell>
          <cell r="B4020">
            <v>80403</v>
          </cell>
          <cell r="D4020" t="str">
            <v xml:space="preserve">GALD BAUDUCCO RELL FRESA 108X                     </v>
          </cell>
          <cell r="O4020">
            <v>7891962072326</v>
          </cell>
        </row>
        <row r="4021">
          <cell r="A4021">
            <v>665249</v>
          </cell>
          <cell r="B4021">
            <v>6748</v>
          </cell>
          <cell r="D4021" t="str">
            <v xml:space="preserve">GALD BIMBO MADALENAS C/DDL 32X                    </v>
          </cell>
          <cell r="O4021">
            <v>7793890260311</v>
          </cell>
        </row>
        <row r="4022">
          <cell r="A4022">
            <v>14746</v>
          </cell>
          <cell r="B4022">
            <v>6628</v>
          </cell>
          <cell r="D4022" t="str">
            <v xml:space="preserve">GALD BIMBO MADALENAS DDL190X                      </v>
          </cell>
          <cell r="O4022">
            <v>7796989004773</v>
          </cell>
        </row>
        <row r="4023">
          <cell r="A4023">
            <v>14745</v>
          </cell>
          <cell r="B4023">
            <v>6629</v>
          </cell>
          <cell r="D4023" t="str">
            <v xml:space="preserve">GALD BIMBO MADALENAS MARM 200X                    </v>
          </cell>
          <cell r="O4023">
            <v>7796989004766</v>
          </cell>
        </row>
        <row r="4024">
          <cell r="A4024">
            <v>14744</v>
          </cell>
          <cell r="B4024">
            <v>6627</v>
          </cell>
          <cell r="D4024" t="str">
            <v xml:space="preserve">GALD BIMBO MADALENAS VAIN 200X                    </v>
          </cell>
          <cell r="O4024">
            <v>7796989004759</v>
          </cell>
        </row>
        <row r="4025">
          <cell r="A4025">
            <v>665250</v>
          </cell>
          <cell r="B4025">
            <v>6749</v>
          </cell>
          <cell r="D4025" t="str">
            <v xml:space="preserve">GALD BIMBO MADALENAS VAINILLA 32X                 </v>
          </cell>
          <cell r="O4025">
            <v>7793890260328</v>
          </cell>
        </row>
        <row r="4026">
          <cell r="A4026">
            <v>5909</v>
          </cell>
          <cell r="B4026">
            <v>6630</v>
          </cell>
          <cell r="D4026" t="str">
            <v xml:space="preserve">GALD BIMBO VAINILLA 148X                          </v>
          </cell>
          <cell r="O4026">
            <v>7796989006937</v>
          </cell>
        </row>
        <row r="4027">
          <cell r="A4027">
            <v>7433</v>
          </cell>
          <cell r="B4027">
            <v>6632</v>
          </cell>
          <cell r="D4027" t="str">
            <v xml:space="preserve">GALD BIMBO VAINILLA 444X                          </v>
          </cell>
          <cell r="O4027">
            <v>7796989006944</v>
          </cell>
        </row>
        <row r="4028">
          <cell r="A4028">
            <v>663508</v>
          </cell>
          <cell r="B4028">
            <v>6699</v>
          </cell>
          <cell r="D4028" t="str">
            <v xml:space="preserve">GALD BIMBO VAINILLA 74X                           </v>
          </cell>
          <cell r="O4028">
            <v>7793890258684</v>
          </cell>
        </row>
        <row r="4029">
          <cell r="A4029">
            <v>666184</v>
          </cell>
          <cell r="B4029">
            <v>184</v>
          </cell>
          <cell r="D4029" t="str">
            <v xml:space="preserve">GALD BRIDGE 140X                                  </v>
          </cell>
          <cell r="O4029">
            <v>7730116460131</v>
          </cell>
        </row>
        <row r="4030">
          <cell r="A4030">
            <v>19347</v>
          </cell>
          <cell r="B4030">
            <v>0</v>
          </cell>
          <cell r="D4030" t="str">
            <v xml:space="preserve">GALD CACHAFAZ ALGARROBA 225X                      </v>
          </cell>
          <cell r="O4030">
            <v>7798128000684</v>
          </cell>
        </row>
        <row r="4031">
          <cell r="A4031">
            <v>19346</v>
          </cell>
          <cell r="B4031">
            <v>0</v>
          </cell>
          <cell r="D4031" t="str">
            <v xml:space="preserve">GALD CACHAFAZ AVENA/PASAS 225X                    </v>
          </cell>
          <cell r="O4031">
            <v>7798128000677</v>
          </cell>
        </row>
        <row r="4032">
          <cell r="A4032">
            <v>19348</v>
          </cell>
          <cell r="B4032">
            <v>0</v>
          </cell>
          <cell r="D4032" t="str">
            <v xml:space="preserve">GALD CACHAFAZ CHIP CHOC 225X                      </v>
          </cell>
          <cell r="O4032">
            <v>7798128000691</v>
          </cell>
        </row>
        <row r="4033">
          <cell r="A4033">
            <v>19349</v>
          </cell>
          <cell r="B4033">
            <v>0</v>
          </cell>
          <cell r="D4033" t="str">
            <v xml:space="preserve">GALD CACHAFAZ GRANOLA 225X                        </v>
          </cell>
          <cell r="O4033">
            <v>7798128000707</v>
          </cell>
        </row>
        <row r="4034">
          <cell r="A4034">
            <v>18780</v>
          </cell>
          <cell r="B4034">
            <v>0</v>
          </cell>
          <cell r="D4034" t="str">
            <v xml:space="preserve">GALD CACHAFAZ ORG AVEN-MIEL 170X                  </v>
          </cell>
          <cell r="O4034">
            <v>7798128002138</v>
          </cell>
        </row>
        <row r="4035">
          <cell r="A4035">
            <v>19043</v>
          </cell>
          <cell r="B4035">
            <v>0</v>
          </cell>
          <cell r="D4035" t="str">
            <v xml:space="preserve">GALD CACHAFAZ ORG CACAO-MIEL 170X                 </v>
          </cell>
          <cell r="O4035">
            <v>7798128002145</v>
          </cell>
        </row>
        <row r="4036">
          <cell r="A4036">
            <v>666746</v>
          </cell>
          <cell r="B4036">
            <v>1414</v>
          </cell>
          <cell r="D4036" t="str">
            <v xml:space="preserve">GALD CACHAMAI AVENA / PASAS 165X                  </v>
          </cell>
          <cell r="O4036">
            <v>7792280006270</v>
          </cell>
        </row>
        <row r="4037">
          <cell r="A4037">
            <v>666727</v>
          </cell>
          <cell r="B4037">
            <v>1415</v>
          </cell>
          <cell r="D4037" t="str">
            <v xml:space="preserve">GALD CACHAMAI SALVADO 160X                        </v>
          </cell>
          <cell r="O4037">
            <v>7792280006287</v>
          </cell>
        </row>
        <row r="4038">
          <cell r="A4038">
            <v>664893</v>
          </cell>
          <cell r="B4038">
            <v>14092</v>
          </cell>
          <cell r="D4038" t="str">
            <v xml:space="preserve">GALD CEREAL MIX SNACK CHOC 100X                   </v>
          </cell>
          <cell r="O4038">
            <v>7790040140929</v>
          </cell>
        </row>
        <row r="4039">
          <cell r="A4039">
            <v>664892</v>
          </cell>
          <cell r="B4039">
            <v>14091</v>
          </cell>
          <cell r="D4039" t="str">
            <v xml:space="preserve">GALD CEREAL MIX SNACK ORIG 100X                   </v>
          </cell>
          <cell r="O4039">
            <v>7790040140912</v>
          </cell>
        </row>
        <row r="4040">
          <cell r="A4040">
            <v>665984</v>
          </cell>
          <cell r="B4040">
            <v>2129</v>
          </cell>
          <cell r="D4040" t="str">
            <v xml:space="preserve">GALD CEREALITAS AVE/CACAO 170X                    </v>
          </cell>
          <cell r="O4040">
            <v>7622202241505</v>
          </cell>
        </row>
        <row r="4041">
          <cell r="A4041">
            <v>665988</v>
          </cell>
          <cell r="B4041">
            <v>2124</v>
          </cell>
          <cell r="D4041" t="str">
            <v xml:space="preserve">GALD CEREALITAS GRANOLA 170X                      </v>
          </cell>
          <cell r="O4041">
            <v>7622202241567</v>
          </cell>
        </row>
        <row r="4042">
          <cell r="A4042">
            <v>659363</v>
          </cell>
          <cell r="B4042">
            <v>14324</v>
          </cell>
          <cell r="D4042" t="str">
            <v xml:space="preserve">GALD CHOCOLINA 100X                               </v>
          </cell>
          <cell r="O4042">
            <v>7790040128026</v>
          </cell>
        </row>
        <row r="4043">
          <cell r="A4043">
            <v>662839</v>
          </cell>
          <cell r="B4043">
            <v>13939</v>
          </cell>
          <cell r="D4043" t="str">
            <v xml:space="preserve">GALD CHOCOLINA 150X                               </v>
          </cell>
          <cell r="O4043">
            <v>7790040139398</v>
          </cell>
        </row>
        <row r="4044">
          <cell r="A4044">
            <v>664985</v>
          </cell>
          <cell r="B4044">
            <v>14299</v>
          </cell>
          <cell r="D4044" t="str">
            <v xml:space="preserve">GALD CHOCOLINAS NEGRO 258X                        </v>
          </cell>
          <cell r="O4044">
            <v>7790040142992</v>
          </cell>
        </row>
        <row r="4045">
          <cell r="A4045">
            <v>664997</v>
          </cell>
          <cell r="B4045">
            <v>14373</v>
          </cell>
          <cell r="D4045" t="str">
            <v xml:space="preserve">GALD COFLER BAÑADA BOB X8                         </v>
          </cell>
          <cell r="O4045">
            <v>7790040143739</v>
          </cell>
        </row>
        <row r="4046">
          <cell r="A4046">
            <v>664994</v>
          </cell>
          <cell r="B4046">
            <v>14375</v>
          </cell>
          <cell r="D4046" t="str">
            <v xml:space="preserve">GALD COFLER BAÑADA CHOC X8                        </v>
          </cell>
          <cell r="O4046">
            <v>7790040143753</v>
          </cell>
        </row>
        <row r="4047">
          <cell r="A4047">
            <v>664992</v>
          </cell>
          <cell r="B4047">
            <v>14369</v>
          </cell>
          <cell r="D4047" t="str">
            <v xml:space="preserve">GALD COFLER BAÑADA X132.8                         </v>
          </cell>
          <cell r="O4047">
            <v>7790040143692</v>
          </cell>
        </row>
        <row r="4048">
          <cell r="A4048">
            <v>664993</v>
          </cell>
          <cell r="B4048">
            <v>14377</v>
          </cell>
          <cell r="D4048" t="str">
            <v xml:space="preserve">GALD COFLER CHOC RELLENA 85X                      </v>
          </cell>
          <cell r="O4048">
            <v>7790040143777</v>
          </cell>
        </row>
        <row r="4049">
          <cell r="A4049">
            <v>664995</v>
          </cell>
          <cell r="B4049">
            <v>14380</v>
          </cell>
          <cell r="D4049" t="str">
            <v xml:space="preserve">GALD COFLER RELL BOB 85X                          </v>
          </cell>
          <cell r="O4049">
            <v>7790040143807</v>
          </cell>
        </row>
        <row r="4050">
          <cell r="A4050">
            <v>664996</v>
          </cell>
          <cell r="B4050">
            <v>14378</v>
          </cell>
          <cell r="D4050" t="str">
            <v xml:space="preserve">GALD COFLER VAI RELLENA  85X                      </v>
          </cell>
          <cell r="O4050">
            <v>7790040143784</v>
          </cell>
        </row>
        <row r="4051">
          <cell r="A4051">
            <v>5787</v>
          </cell>
          <cell r="B4051">
            <v>548</v>
          </cell>
          <cell r="D4051" t="str">
            <v xml:space="preserve">GALD DEL NONNA MANTENONNAS 150X                   </v>
          </cell>
          <cell r="O4051">
            <v>7798048730548</v>
          </cell>
        </row>
        <row r="4052">
          <cell r="A4052">
            <v>660038</v>
          </cell>
          <cell r="B4052">
            <v>579</v>
          </cell>
          <cell r="D4052" t="str">
            <v xml:space="preserve">GALD DEL NONNA PEPAS BANI 160X                    </v>
          </cell>
          <cell r="O4052">
            <v>7798048730579</v>
          </cell>
        </row>
        <row r="4053">
          <cell r="A4053">
            <v>660040</v>
          </cell>
          <cell r="B4053">
            <v>906</v>
          </cell>
          <cell r="D4053" t="str">
            <v xml:space="preserve">GALD DEL NONNA PEPAS BATATA 180X                  </v>
          </cell>
          <cell r="O4053">
            <v>7798048730906</v>
          </cell>
        </row>
        <row r="4054">
          <cell r="A4054">
            <v>5971</v>
          </cell>
          <cell r="B4054">
            <v>364</v>
          </cell>
          <cell r="D4054" t="str">
            <v xml:space="preserve">GALD DEL NONNA PEPAS C/CHIPS 320X                 </v>
          </cell>
          <cell r="O4054">
            <v>7798048730364</v>
          </cell>
        </row>
        <row r="4055">
          <cell r="A4055">
            <v>664793</v>
          </cell>
          <cell r="B4055">
            <v>999</v>
          </cell>
          <cell r="D4055" t="str">
            <v xml:space="preserve">GALD DEL NONNA PEPAS INTEGRALES 200X              </v>
          </cell>
          <cell r="O4055">
            <v>7798048730999</v>
          </cell>
        </row>
        <row r="4056">
          <cell r="A4056">
            <v>6365</v>
          </cell>
          <cell r="B4056">
            <v>883</v>
          </cell>
          <cell r="D4056" t="str">
            <v xml:space="preserve">GALD DEL NONNA PEPAS MEMB 180X                    </v>
          </cell>
          <cell r="O4056">
            <v>7798048730883</v>
          </cell>
        </row>
        <row r="4057">
          <cell r="A4057">
            <v>6259</v>
          </cell>
          <cell r="B4057">
            <v>876</v>
          </cell>
          <cell r="D4057" t="str">
            <v xml:space="preserve">GALD DEL NONNA PEPAS MEMB 350X                    </v>
          </cell>
          <cell r="O4057">
            <v>7798048730876</v>
          </cell>
        </row>
        <row r="4058">
          <cell r="A4058">
            <v>5353</v>
          </cell>
          <cell r="B4058">
            <v>715</v>
          </cell>
          <cell r="D4058" t="str">
            <v xml:space="preserve">GALD DEL NONNA RELL CHOC 160X                     </v>
          </cell>
          <cell r="O4058">
            <v>7798048730715</v>
          </cell>
        </row>
        <row r="4059">
          <cell r="A4059">
            <v>5370</v>
          </cell>
          <cell r="B4059">
            <v>722</v>
          </cell>
          <cell r="D4059" t="str">
            <v xml:space="preserve">GALD DEL NONNA RELL FRUTILLA MINI 160X            </v>
          </cell>
          <cell r="O4059">
            <v>7798048730722</v>
          </cell>
        </row>
        <row r="4060">
          <cell r="A4060">
            <v>664240</v>
          </cell>
          <cell r="B4060">
            <v>975</v>
          </cell>
          <cell r="D4060" t="str">
            <v xml:space="preserve">GALD DEL NONNA RELL MOUSSE CHOC 160X              </v>
          </cell>
          <cell r="O4060">
            <v>7798048730975</v>
          </cell>
        </row>
        <row r="4061">
          <cell r="A4061">
            <v>5569</v>
          </cell>
          <cell r="B4061">
            <v>708</v>
          </cell>
          <cell r="D4061" t="str">
            <v xml:space="preserve">GALD DEL NONNA RELL VAIN 160X                     </v>
          </cell>
          <cell r="O4061">
            <v>7798048730708</v>
          </cell>
        </row>
        <row r="4062">
          <cell r="A4062">
            <v>665135</v>
          </cell>
          <cell r="B4062">
            <v>5</v>
          </cell>
          <cell r="D4062" t="str">
            <v xml:space="preserve">GALD DR SCHAR MINI SORRISI 100X                   </v>
          </cell>
          <cell r="O4062">
            <v>8008698008157</v>
          </cell>
        </row>
        <row r="4063">
          <cell r="A4063">
            <v>659858</v>
          </cell>
          <cell r="B4063">
            <v>1116</v>
          </cell>
          <cell r="D4063" t="str">
            <v xml:space="preserve">GALD FAUNA SURTIDA 150X                           </v>
          </cell>
          <cell r="O4063">
            <v>7790628102714</v>
          </cell>
        </row>
        <row r="4064">
          <cell r="A4064">
            <v>19616</v>
          </cell>
          <cell r="B4064">
            <v>1115</v>
          </cell>
          <cell r="D4064" t="str">
            <v xml:space="preserve">GALD FAUNA SURTIDA 400X                           </v>
          </cell>
          <cell r="O4064">
            <v>7790628000034</v>
          </cell>
        </row>
        <row r="4065">
          <cell r="A4065">
            <v>5877</v>
          </cell>
          <cell r="B4065">
            <v>41844</v>
          </cell>
          <cell r="D4065" t="str">
            <v xml:space="preserve">GALD GALLO BIZC ARROZ TORT NEG 100X               </v>
          </cell>
          <cell r="O4065">
            <v>7790070412454</v>
          </cell>
        </row>
        <row r="4066">
          <cell r="A4066">
            <v>663349</v>
          </cell>
          <cell r="B4066">
            <v>41842</v>
          </cell>
          <cell r="D4066" t="str">
            <v xml:space="preserve">GALD GALLO SNACKS BIZC DULC 100X                  </v>
          </cell>
          <cell r="O4066">
            <v>7790070418425</v>
          </cell>
        </row>
        <row r="4067">
          <cell r="A4067">
            <v>3437</v>
          </cell>
          <cell r="B4067">
            <v>46</v>
          </cell>
          <cell r="D4067" t="str">
            <v xml:space="preserve">GALD GRANIX FRUTIGRAN  AVE/PAS 250X               </v>
          </cell>
          <cell r="O4067">
            <v>7790045001188</v>
          </cell>
        </row>
        <row r="4068">
          <cell r="A4068">
            <v>664698</v>
          </cell>
          <cell r="B4068">
            <v>1099</v>
          </cell>
          <cell r="D4068" t="str">
            <v xml:space="preserve">GALD GRANIX FRUTIGRAN AVE/FRUT ROJ 175X           </v>
          </cell>
          <cell r="O4068">
            <v>7790045827054</v>
          </cell>
        </row>
        <row r="4069">
          <cell r="A4069">
            <v>12327</v>
          </cell>
          <cell r="B4069">
            <v>241</v>
          </cell>
          <cell r="D4069" t="str">
            <v xml:space="preserve">GALD GRANIX FRUTIGRAN C/CHIP CH 255X              </v>
          </cell>
          <cell r="O4069">
            <v>7790045824893</v>
          </cell>
        </row>
        <row r="4070">
          <cell r="A4070">
            <v>1390</v>
          </cell>
          <cell r="B4070">
            <v>45</v>
          </cell>
          <cell r="D4070" t="str">
            <v xml:space="preserve">GALD GRANIX FRUTIGRAN SAL DUL 250X                </v>
          </cell>
          <cell r="O4070">
            <v>7790045001195</v>
          </cell>
        </row>
        <row r="4071">
          <cell r="A4071">
            <v>11023</v>
          </cell>
          <cell r="B4071">
            <v>274</v>
          </cell>
          <cell r="D4071" t="str">
            <v xml:space="preserve">GALD GRANIX FRUTIGRAN SEM CHI/LIN 260             </v>
          </cell>
          <cell r="O4071">
            <v>7790045825395</v>
          </cell>
        </row>
        <row r="4072">
          <cell r="A4072">
            <v>11022</v>
          </cell>
          <cell r="B4072">
            <v>273</v>
          </cell>
          <cell r="D4072" t="str">
            <v xml:space="preserve">GALD GRANIX FRUTIGRAN SEM SE/GIR 260X             </v>
          </cell>
          <cell r="O4072">
            <v>7790045825401</v>
          </cell>
        </row>
        <row r="4073">
          <cell r="A4073">
            <v>1389</v>
          </cell>
          <cell r="B4073">
            <v>44</v>
          </cell>
          <cell r="D4073" t="str">
            <v xml:space="preserve">GALD GRANIX FRUTIGRAN TROP 250X                   </v>
          </cell>
          <cell r="O4073">
            <v>7790045823452</v>
          </cell>
        </row>
        <row r="4074">
          <cell r="A4074">
            <v>664944</v>
          </cell>
          <cell r="B4074">
            <v>2085</v>
          </cell>
          <cell r="D4074" t="str">
            <v xml:space="preserve">GALD GRANOLITAS AVEN/PASAS 150X                   </v>
          </cell>
          <cell r="O4074">
            <v>7790045827580</v>
          </cell>
        </row>
        <row r="4075">
          <cell r="A4075">
            <v>664928</v>
          </cell>
          <cell r="B4075">
            <v>2086</v>
          </cell>
          <cell r="D4075" t="str">
            <v xml:space="preserve">GALD GRANOLITAS AVEN/PASAS 350X                   </v>
          </cell>
          <cell r="O4075">
            <v>7790045827597</v>
          </cell>
        </row>
        <row r="4076">
          <cell r="A4076">
            <v>664927</v>
          </cell>
          <cell r="B4076">
            <v>1925</v>
          </cell>
          <cell r="D4076" t="str">
            <v xml:space="preserve">GALD GRANOLITAS CHO/NARJ 350X                     </v>
          </cell>
          <cell r="O4076">
            <v>7790045827627</v>
          </cell>
        </row>
        <row r="4077">
          <cell r="A4077">
            <v>664916</v>
          </cell>
          <cell r="B4077">
            <v>1928</v>
          </cell>
          <cell r="D4077" t="str">
            <v xml:space="preserve">GALD GRANOLITAS CHOC/NARJ 150X                    </v>
          </cell>
          <cell r="O4077">
            <v>7790045827610</v>
          </cell>
        </row>
        <row r="4078">
          <cell r="A4078">
            <v>664917</v>
          </cell>
          <cell r="B4078">
            <v>1926</v>
          </cell>
          <cell r="D4078" t="str">
            <v xml:space="preserve">GALD GRANOLITAS MANZ/CANELA 150X                  </v>
          </cell>
          <cell r="O4078">
            <v>7790045827641</v>
          </cell>
        </row>
        <row r="4079">
          <cell r="A4079">
            <v>664922</v>
          </cell>
          <cell r="B4079">
            <v>1927</v>
          </cell>
          <cell r="D4079" t="str">
            <v xml:space="preserve">GALD GRANOLITAS MANZ/CANELA 350X                  </v>
          </cell>
          <cell r="O4079">
            <v>7790045827634</v>
          </cell>
        </row>
        <row r="4080">
          <cell r="A4080">
            <v>10757</v>
          </cell>
          <cell r="B4080">
            <v>851</v>
          </cell>
          <cell r="D4080" t="str">
            <v xml:space="preserve">GALD GRANOVITA COCO 140X                          </v>
          </cell>
          <cell r="O4080">
            <v>7790045000860</v>
          </cell>
        </row>
        <row r="4081">
          <cell r="A4081">
            <v>10783</v>
          </cell>
          <cell r="B4081">
            <v>682</v>
          </cell>
          <cell r="D4081" t="str">
            <v xml:space="preserve">GALD GRANOVITA LIMON 140X                         </v>
          </cell>
          <cell r="O4081">
            <v>7790045000846</v>
          </cell>
        </row>
        <row r="4082">
          <cell r="A4082">
            <v>10883</v>
          </cell>
          <cell r="B4082">
            <v>683</v>
          </cell>
          <cell r="D4082" t="str">
            <v xml:space="preserve">GALD GRANOVITA VAINILLA 140X                      </v>
          </cell>
          <cell r="O4082">
            <v>7790045000853</v>
          </cell>
        </row>
        <row r="4083">
          <cell r="A4083">
            <v>662914</v>
          </cell>
          <cell r="B4083">
            <v>2305</v>
          </cell>
          <cell r="D4083" t="str">
            <v xml:space="preserve">GALD HOJALMAR LARG RONDA 150X                     </v>
          </cell>
          <cell r="O4083">
            <v>7793450000944</v>
          </cell>
        </row>
        <row r="4084">
          <cell r="A4084">
            <v>7888</v>
          </cell>
          <cell r="B4084">
            <v>2220</v>
          </cell>
          <cell r="D4084" t="str">
            <v xml:space="preserve">GALD HOJALMAR LARGUITA 150X                       </v>
          </cell>
          <cell r="O4084">
            <v>7793450000555</v>
          </cell>
        </row>
        <row r="4085">
          <cell r="A4085">
            <v>10530</v>
          </cell>
          <cell r="B4085">
            <v>2720</v>
          </cell>
          <cell r="D4085" t="str">
            <v xml:space="preserve">GALD HOJALMAR PALM 150X                           </v>
          </cell>
          <cell r="O4085">
            <v>7793450000494</v>
          </cell>
        </row>
        <row r="4086">
          <cell r="A4086">
            <v>7557</v>
          </cell>
          <cell r="B4086">
            <v>3025</v>
          </cell>
          <cell r="D4086" t="str">
            <v xml:space="preserve">GALD HOJALMAR SNACK MAT DUL 180X                  </v>
          </cell>
          <cell r="O4086">
            <v>7793450000593</v>
          </cell>
        </row>
        <row r="4087">
          <cell r="A4087">
            <v>7506</v>
          </cell>
          <cell r="B4087">
            <v>2020</v>
          </cell>
          <cell r="D4087" t="str">
            <v xml:space="preserve">GALD HOJALMAR TRIANG 150X                         </v>
          </cell>
          <cell r="O4087">
            <v>7793450000548</v>
          </cell>
        </row>
        <row r="4088">
          <cell r="A4088">
            <v>8884</v>
          </cell>
          <cell r="B4088">
            <v>2000</v>
          </cell>
          <cell r="D4088" t="str">
            <v xml:space="preserve">GALD HOJALMAR TRIANG 250X                         </v>
          </cell>
          <cell r="O4088">
            <v>7793450000111</v>
          </cell>
        </row>
        <row r="4089">
          <cell r="A4089">
            <v>19617</v>
          </cell>
          <cell r="B4089">
            <v>2304</v>
          </cell>
          <cell r="D4089" t="str">
            <v xml:space="preserve">GALD HOJALMAR TRIANG RONDA 150X                   </v>
          </cell>
          <cell r="O4089">
            <v>7793450000524</v>
          </cell>
        </row>
        <row r="4090">
          <cell r="A4090">
            <v>660716</v>
          </cell>
          <cell r="B4090">
            <v>2240</v>
          </cell>
          <cell r="D4090" t="str">
            <v xml:space="preserve">GALD LINCOLN TRAD 219X                            </v>
          </cell>
          <cell r="O4090">
            <v>7622201493882</v>
          </cell>
        </row>
        <row r="4091">
          <cell r="A4091">
            <v>666391</v>
          </cell>
          <cell r="B4091">
            <v>15190</v>
          </cell>
          <cell r="D4091" t="str">
            <v xml:space="preserve">GALD MANA ACARAMELADA 145X                        </v>
          </cell>
          <cell r="O4091">
            <v>7790040151901</v>
          </cell>
        </row>
        <row r="4092">
          <cell r="A4092">
            <v>664894</v>
          </cell>
          <cell r="B4092">
            <v>14116</v>
          </cell>
          <cell r="D4092" t="str">
            <v xml:space="preserve">GALD MANA PETIT AVEN-VAIN 140X                    </v>
          </cell>
          <cell r="O4092">
            <v>7790040141162</v>
          </cell>
        </row>
        <row r="4093">
          <cell r="A4093">
            <v>10531</v>
          </cell>
          <cell r="B4093">
            <v>1119</v>
          </cell>
          <cell r="D4093" t="str">
            <v xml:space="preserve">GALD MAURI VAINILLA 160X                          </v>
          </cell>
          <cell r="O4093">
            <v>7790628102639</v>
          </cell>
        </row>
        <row r="4094">
          <cell r="A4094">
            <v>13547</v>
          </cell>
          <cell r="B4094">
            <v>1448</v>
          </cell>
          <cell r="D4094" t="str">
            <v xml:space="preserve">GALD MAURI VAINILLA 320X                          </v>
          </cell>
          <cell r="O4094">
            <v>7790628102646</v>
          </cell>
        </row>
        <row r="4095">
          <cell r="A4095">
            <v>10739</v>
          </cell>
          <cell r="B4095">
            <v>1118</v>
          </cell>
          <cell r="D4095" t="str">
            <v xml:space="preserve">GALD MAURI VAINILLA 80X                           </v>
          </cell>
          <cell r="O4095">
            <v>7790628102684</v>
          </cell>
        </row>
        <row r="4096">
          <cell r="A4096">
            <v>667144</v>
          </cell>
          <cell r="B4096">
            <v>4511976</v>
          </cell>
          <cell r="D4096" t="str">
            <v xml:space="preserve">GALD MOLINO NATURAL 10 SEMILLAS 231X              </v>
          </cell>
          <cell r="O4096">
            <v>7790263119658</v>
          </cell>
        </row>
        <row r="4097">
          <cell r="A4097">
            <v>667146</v>
          </cell>
          <cell r="B4097">
            <v>4511978</v>
          </cell>
          <cell r="D4097" t="str">
            <v xml:space="preserve">GALD MOLINO NATURAL AVENA/CACAO 240X              </v>
          </cell>
          <cell r="O4097">
            <v>7790263119634</v>
          </cell>
        </row>
        <row r="4098">
          <cell r="A4098">
            <v>667145</v>
          </cell>
          <cell r="B4098">
            <v>4511977</v>
          </cell>
          <cell r="D4098" t="str">
            <v xml:space="preserve">GALD MOLINO NATURAL AVENA/GRAN. 236X              </v>
          </cell>
          <cell r="O4098">
            <v>7790263119627</v>
          </cell>
        </row>
        <row r="4099">
          <cell r="A4099">
            <v>667147</v>
          </cell>
          <cell r="B4099">
            <v>4511979</v>
          </cell>
          <cell r="D4099" t="str">
            <v xml:space="preserve">GALD MOLINO NATURAL AVENA/PASAS 232X              </v>
          </cell>
          <cell r="O4099">
            <v>7790263119641</v>
          </cell>
        </row>
        <row r="4100">
          <cell r="A4100">
            <v>667148</v>
          </cell>
          <cell r="B4100">
            <v>4511980</v>
          </cell>
          <cell r="D4100" t="str">
            <v xml:space="preserve">GALD MOLINO NATURAL NJA/CHIP 238X                 </v>
          </cell>
          <cell r="O4100">
            <v>7790263119665</v>
          </cell>
        </row>
        <row r="4101">
          <cell r="A4101">
            <v>664999</v>
          </cell>
          <cell r="B4101">
            <v>14381</v>
          </cell>
          <cell r="D4101" t="str">
            <v xml:space="preserve">GALD OBLEA COFLER CHOC 91X                        </v>
          </cell>
          <cell r="O4101">
            <v>7790040143814</v>
          </cell>
        </row>
        <row r="4102">
          <cell r="A4102">
            <v>665000</v>
          </cell>
          <cell r="B4102">
            <v>14382</v>
          </cell>
          <cell r="D4102" t="str">
            <v xml:space="preserve">GALD OBLEA COFLER VAIN 91X                        </v>
          </cell>
          <cell r="O4102">
            <v>7790040143821</v>
          </cell>
        </row>
        <row r="4103">
          <cell r="A4103">
            <v>667141</v>
          </cell>
          <cell r="B4103">
            <v>4511971</v>
          </cell>
          <cell r="D4103" t="str">
            <v xml:space="preserve">GALD OKEBON LECHE 165X                            </v>
          </cell>
          <cell r="O4103">
            <v>7790263110839</v>
          </cell>
        </row>
        <row r="4104">
          <cell r="A4104">
            <v>667143</v>
          </cell>
          <cell r="B4104">
            <v>4511972</v>
          </cell>
          <cell r="D4104" t="str">
            <v xml:space="preserve">GALD OKEBON LECHE 273X                            </v>
          </cell>
          <cell r="O4104">
            <v>7790263119597</v>
          </cell>
        </row>
        <row r="4105">
          <cell r="A4105">
            <v>667142</v>
          </cell>
          <cell r="B4105">
            <v>4511984</v>
          </cell>
          <cell r="D4105" t="str">
            <v xml:space="preserve">GALD OKEBON LIMON 165X                            </v>
          </cell>
          <cell r="O4105">
            <v>7790263119771</v>
          </cell>
        </row>
        <row r="4106">
          <cell r="A4106">
            <v>667030</v>
          </cell>
          <cell r="B4106">
            <v>2153</v>
          </cell>
          <cell r="D4106" t="str">
            <v xml:space="preserve">GALD OREO MENTA 118X                              </v>
          </cell>
          <cell r="O4106">
            <v>7622202373046</v>
          </cell>
        </row>
        <row r="4107">
          <cell r="A4107">
            <v>665734</v>
          </cell>
          <cell r="B4107">
            <v>19</v>
          </cell>
          <cell r="D4107" t="str">
            <v xml:space="preserve">GALD PALMERITA MANTECA 200X                       </v>
          </cell>
          <cell r="O4107">
            <v>7791696008014</v>
          </cell>
        </row>
        <row r="4108">
          <cell r="A4108">
            <v>12414</v>
          </cell>
          <cell r="B4108">
            <v>1648</v>
          </cell>
          <cell r="D4108" t="str">
            <v xml:space="preserve">GALD POLVORITA CHOCOLATE 80X                      </v>
          </cell>
          <cell r="O4108">
            <v>7790040314009</v>
          </cell>
        </row>
        <row r="4109">
          <cell r="A4109">
            <v>12413</v>
          </cell>
          <cell r="B4109">
            <v>1594</v>
          </cell>
          <cell r="D4109" t="str">
            <v xml:space="preserve">GALD POLVORITA FRUTILLA 80X                       </v>
          </cell>
          <cell r="O4109">
            <v>7790040314207</v>
          </cell>
        </row>
        <row r="4110">
          <cell r="A4110">
            <v>659861</v>
          </cell>
          <cell r="B4110">
            <v>6840</v>
          </cell>
          <cell r="D4110" t="str">
            <v xml:space="preserve">GALD POLVORITA MINI CHOCOLATE 152X                </v>
          </cell>
          <cell r="O4110">
            <v>7790040120006</v>
          </cell>
        </row>
        <row r="4111">
          <cell r="A4111">
            <v>663401</v>
          </cell>
          <cell r="B4111">
            <v>6839</v>
          </cell>
          <cell r="D4111" t="str">
            <v xml:space="preserve">GALD POLVORITA MINI FRUT 152X                     </v>
          </cell>
          <cell r="O4111">
            <v>7790040139237</v>
          </cell>
        </row>
        <row r="4112">
          <cell r="A4112">
            <v>666105</v>
          </cell>
          <cell r="B4112">
            <v>6838</v>
          </cell>
          <cell r="D4112" t="str">
            <v xml:space="preserve">GALD POLVORITA MINI VAINILLA 152X                 </v>
          </cell>
          <cell r="O4112">
            <v>7790040139190</v>
          </cell>
        </row>
        <row r="4113">
          <cell r="A4113">
            <v>12415</v>
          </cell>
          <cell r="B4113">
            <v>731</v>
          </cell>
          <cell r="D4113" t="str">
            <v xml:space="preserve">GALD POLVORITA VAINILLA 80X                       </v>
          </cell>
          <cell r="O4113">
            <v>7790040314108</v>
          </cell>
        </row>
        <row r="4114">
          <cell r="A4114">
            <v>659705</v>
          </cell>
          <cell r="B4114">
            <v>14744</v>
          </cell>
          <cell r="D4114" t="str">
            <v xml:space="preserve">GALD PORTENIITAS 139X                             </v>
          </cell>
          <cell r="O4114">
            <v>7790040132689</v>
          </cell>
        </row>
        <row r="4115">
          <cell r="A4115">
            <v>666392</v>
          </cell>
          <cell r="B4115">
            <v>15119</v>
          </cell>
          <cell r="D4115" t="str">
            <v xml:space="preserve">GALD PORTEÑITAS 3X139X                            </v>
          </cell>
          <cell r="O4115">
            <v>7770040151194</v>
          </cell>
        </row>
        <row r="4116">
          <cell r="A4116">
            <v>122</v>
          </cell>
          <cell r="B4116">
            <v>2100</v>
          </cell>
          <cell r="D4116" t="str">
            <v xml:space="preserve">GALD T.ANILLOS ORIG 170X                          </v>
          </cell>
          <cell r="O4116">
            <v>7622300398569</v>
          </cell>
        </row>
        <row r="4117">
          <cell r="A4117">
            <v>661731</v>
          </cell>
          <cell r="B4117">
            <v>2250</v>
          </cell>
          <cell r="D4117" t="str">
            <v xml:space="preserve">GALD T.ANILLOS ORIG 300X                          </v>
          </cell>
          <cell r="O4117">
            <v>7622201504007</v>
          </cell>
        </row>
        <row r="4118">
          <cell r="A4118">
            <v>19044</v>
          </cell>
          <cell r="B4118">
            <v>2022</v>
          </cell>
          <cell r="D4118" t="str">
            <v xml:space="preserve">GALD T.BOCA DE DAMA 160X                          </v>
          </cell>
          <cell r="O4118">
            <v>7622300829087</v>
          </cell>
        </row>
        <row r="4119">
          <cell r="A4119">
            <v>2009</v>
          </cell>
          <cell r="B4119">
            <v>2024</v>
          </cell>
          <cell r="D4119" t="str">
            <v xml:space="preserve">GALD T.DUQUESA 115X                               </v>
          </cell>
          <cell r="O4119">
            <v>7622300742645</v>
          </cell>
        </row>
        <row r="4120">
          <cell r="A4120">
            <v>666064</v>
          </cell>
          <cell r="B4120">
            <v>2139</v>
          </cell>
          <cell r="D4120" t="str">
            <v xml:space="preserve">GALD T.DUQUESA 63X                                </v>
          </cell>
          <cell r="O4120">
            <v>7622202220531</v>
          </cell>
        </row>
        <row r="4121">
          <cell r="A4121">
            <v>8911</v>
          </cell>
          <cell r="B4121">
            <v>2034</v>
          </cell>
          <cell r="D4121" t="str">
            <v xml:space="preserve">GALD T.LINCOLN CHOC 153X                          </v>
          </cell>
          <cell r="O4121">
            <v>7622300742676</v>
          </cell>
        </row>
        <row r="4122">
          <cell r="A4122">
            <v>14991</v>
          </cell>
          <cell r="B4122">
            <v>2037</v>
          </cell>
          <cell r="D4122" t="str">
            <v xml:space="preserve">GALD T.LINCOLN COCO 153X                          </v>
          </cell>
          <cell r="O4122">
            <v>7622300742713</v>
          </cell>
        </row>
        <row r="4123">
          <cell r="A4123">
            <v>2010</v>
          </cell>
          <cell r="B4123">
            <v>2036</v>
          </cell>
          <cell r="D4123" t="str">
            <v xml:space="preserve">GALD T.LINCOLN TRAD 153X                          </v>
          </cell>
          <cell r="O4123">
            <v>7622300829643</v>
          </cell>
        </row>
        <row r="4124">
          <cell r="A4124">
            <v>477</v>
          </cell>
          <cell r="B4124">
            <v>2032</v>
          </cell>
          <cell r="D4124" t="str">
            <v xml:space="preserve">GALD T.MANON LECHE 182X                           </v>
          </cell>
          <cell r="O4124">
            <v>7622300829629</v>
          </cell>
        </row>
        <row r="4125">
          <cell r="A4125">
            <v>7155</v>
          </cell>
          <cell r="B4125">
            <v>2045</v>
          </cell>
          <cell r="D4125" t="str">
            <v xml:space="preserve">GALD T.MELBA 120X                                 </v>
          </cell>
          <cell r="O4125">
            <v>779460000353</v>
          </cell>
        </row>
        <row r="4126">
          <cell r="A4126">
            <v>666063</v>
          </cell>
          <cell r="B4126">
            <v>2141</v>
          </cell>
          <cell r="D4126" t="str">
            <v xml:space="preserve">GALD T.MELBA 65X                                  </v>
          </cell>
          <cell r="O4126">
            <v>7622202220517</v>
          </cell>
        </row>
        <row r="4127">
          <cell r="A4127">
            <v>657950</v>
          </cell>
          <cell r="B4127">
            <v>2152</v>
          </cell>
          <cell r="D4127" t="str">
            <v xml:space="preserve">GALD T.MILKA MOUSSE 116X                          </v>
          </cell>
          <cell r="O4127">
            <v>7622210940070</v>
          </cell>
        </row>
        <row r="4128">
          <cell r="A4128">
            <v>657948</v>
          </cell>
          <cell r="B4128">
            <v>2135</v>
          </cell>
          <cell r="D4128" t="str">
            <v xml:space="preserve">GALD T.MILKA MOUSSE CHOCO 124X                    </v>
          </cell>
          <cell r="O4128">
            <v>7622210940230</v>
          </cell>
        </row>
        <row r="4129">
          <cell r="A4129">
            <v>5593</v>
          </cell>
          <cell r="B4129">
            <v>2046</v>
          </cell>
          <cell r="D4129" t="str">
            <v xml:space="preserve">GALD T.MINI OREO 50X                              </v>
          </cell>
          <cell r="O4129">
            <v>7622300841461</v>
          </cell>
        </row>
        <row r="4130">
          <cell r="A4130">
            <v>14996</v>
          </cell>
          <cell r="B4130">
            <v>2181</v>
          </cell>
          <cell r="D4130" t="str">
            <v xml:space="preserve">GALD T.OREO BAN CHOC BCO 119X                     </v>
          </cell>
          <cell r="O4130">
            <v>7622210723567</v>
          </cell>
        </row>
        <row r="4131">
          <cell r="A4131">
            <v>8033</v>
          </cell>
          <cell r="B4131">
            <v>2051</v>
          </cell>
          <cell r="D4131" t="str">
            <v xml:space="preserve">GALD T.OREO CHOC 118X                             </v>
          </cell>
          <cell r="O4131">
            <v>7794600459124</v>
          </cell>
        </row>
        <row r="4132">
          <cell r="A4132">
            <v>667057</v>
          </cell>
          <cell r="B4132">
            <v>2154</v>
          </cell>
          <cell r="D4132" t="str">
            <v xml:space="preserve">GALD T.OREO GOLDEN 64.5X                          </v>
          </cell>
          <cell r="O4132">
            <v>7622202824142</v>
          </cell>
        </row>
        <row r="4133">
          <cell r="A4133">
            <v>666120</v>
          </cell>
          <cell r="B4133">
            <v>2054</v>
          </cell>
          <cell r="D4133" t="str">
            <v xml:space="preserve">GALD T.OREO MANI 118X                             </v>
          </cell>
          <cell r="O4133">
            <v>7622202302862</v>
          </cell>
        </row>
        <row r="4134">
          <cell r="A4134">
            <v>17974</v>
          </cell>
          <cell r="B4134">
            <v>2128</v>
          </cell>
          <cell r="D4134" t="str">
            <v xml:space="preserve">GALD T.OREO MILKSHAKE FRUTILLA 117G               </v>
          </cell>
          <cell r="O4134">
            <v>7622210692481</v>
          </cell>
        </row>
        <row r="4135">
          <cell r="A4135">
            <v>666736</v>
          </cell>
          <cell r="B4135">
            <v>2137</v>
          </cell>
          <cell r="D4135" t="str">
            <v xml:space="preserve">GALD T.OREO PETIT 64X                             </v>
          </cell>
          <cell r="O4135">
            <v>7622202318634</v>
          </cell>
        </row>
        <row r="4136">
          <cell r="A4136">
            <v>665054</v>
          </cell>
          <cell r="B4136">
            <v>2280</v>
          </cell>
          <cell r="D4136" t="str">
            <v xml:space="preserve">GALD T.OREO S/TACC 95X                            </v>
          </cell>
          <cell r="O4136">
            <v>7622202038099</v>
          </cell>
        </row>
        <row r="4137">
          <cell r="A4137">
            <v>2019</v>
          </cell>
          <cell r="B4137">
            <v>2048</v>
          </cell>
          <cell r="D4137" t="str">
            <v xml:space="preserve">GALD T.OREO TRADIC 118X                           </v>
          </cell>
          <cell r="O4137">
            <v>7794600009435</v>
          </cell>
        </row>
        <row r="4138">
          <cell r="A4138">
            <v>100212</v>
          </cell>
          <cell r="B4138">
            <v>2047</v>
          </cell>
          <cell r="D4138" t="str">
            <v xml:space="preserve">GALD T.OREO TRADIC 351X                           </v>
          </cell>
          <cell r="O4138">
            <v>7622300864958</v>
          </cell>
        </row>
        <row r="4139">
          <cell r="A4139">
            <v>19034</v>
          </cell>
          <cell r="B4139">
            <v>2068</v>
          </cell>
          <cell r="D4139" t="str">
            <v xml:space="preserve">GALD T.PEPITOS MINI 50X                           </v>
          </cell>
          <cell r="O4139">
            <v>7622300836610</v>
          </cell>
        </row>
        <row r="4140">
          <cell r="A4140">
            <v>2018</v>
          </cell>
          <cell r="B4140">
            <v>2065</v>
          </cell>
          <cell r="D4140" t="str">
            <v xml:space="preserve">GALD T.PEPITOS TRADIC 118X                        </v>
          </cell>
          <cell r="O4140">
            <v>7622300833909</v>
          </cell>
        </row>
        <row r="4141">
          <cell r="A4141">
            <v>7387</v>
          </cell>
          <cell r="B4141">
            <v>2069</v>
          </cell>
          <cell r="D4141" t="str">
            <v xml:space="preserve">GALD T.PEPITOS TRADIC 357X                        </v>
          </cell>
          <cell r="O4141">
            <v>7622300833930</v>
          </cell>
        </row>
        <row r="4142">
          <cell r="A4142">
            <v>4387</v>
          </cell>
          <cell r="B4142">
            <v>2088</v>
          </cell>
          <cell r="D4142" t="str">
            <v xml:space="preserve">GALD T.VARIEDAD 170X                              </v>
          </cell>
          <cell r="O4142">
            <v>7622210695253</v>
          </cell>
        </row>
        <row r="4143">
          <cell r="A4143">
            <v>7985</v>
          </cell>
          <cell r="B4143">
            <v>2260</v>
          </cell>
          <cell r="D4143" t="str">
            <v xml:space="preserve">GALD T.VARIEDAD 390X                              </v>
          </cell>
          <cell r="O4143">
            <v>7622300829506</v>
          </cell>
        </row>
        <row r="4144">
          <cell r="A4144">
            <v>2049</v>
          </cell>
          <cell r="B4144">
            <v>2073</v>
          </cell>
          <cell r="D4144" t="str">
            <v xml:space="preserve">GALD T.VARIEDAD CHOC 300X                         </v>
          </cell>
          <cell r="O4144">
            <v>7622300829568</v>
          </cell>
        </row>
        <row r="4145">
          <cell r="A4145">
            <v>3711</v>
          </cell>
          <cell r="B4145">
            <v>2074</v>
          </cell>
          <cell r="D4145" t="str">
            <v xml:space="preserve">GALD T.VARIEDAD DOR 310X                          </v>
          </cell>
          <cell r="O4145">
            <v>7622300829544</v>
          </cell>
        </row>
        <row r="4146">
          <cell r="A4146">
            <v>660406</v>
          </cell>
          <cell r="B4146">
            <v>2230</v>
          </cell>
          <cell r="D4146" t="str">
            <v xml:space="preserve">GALD TERRABUSI CHIPS 144X                         </v>
          </cell>
          <cell r="O4146">
            <v>7622201147723</v>
          </cell>
        </row>
        <row r="4147">
          <cell r="A4147">
            <v>665558</v>
          </cell>
          <cell r="B4147">
            <v>2290</v>
          </cell>
          <cell r="D4147" t="str">
            <v xml:space="preserve">GALD TERRABUSI MIEL 120X                          </v>
          </cell>
          <cell r="O4147">
            <v>7622202220579</v>
          </cell>
        </row>
        <row r="4148">
          <cell r="A4148">
            <v>665559</v>
          </cell>
          <cell r="B4148">
            <v>2295</v>
          </cell>
          <cell r="D4148" t="str">
            <v xml:space="preserve">GALD TERRABUSI VAIN 120X                          </v>
          </cell>
          <cell r="O4148">
            <v>7622202220555</v>
          </cell>
        </row>
        <row r="4149">
          <cell r="A4149">
            <v>20399</v>
          </cell>
          <cell r="B4149">
            <v>602343</v>
          </cell>
          <cell r="D4149" t="str">
            <v xml:space="preserve">GALD TODDY CHISPAS CHOC 126X                      </v>
          </cell>
          <cell r="O4149">
            <v>7790310981726</v>
          </cell>
        </row>
        <row r="4150">
          <cell r="A4150">
            <v>657525</v>
          </cell>
          <cell r="B4150">
            <v>6768</v>
          </cell>
          <cell r="D4150" t="str">
            <v xml:space="preserve">GALD TORTITAS BLACK 125X                          </v>
          </cell>
          <cell r="O4150">
            <v>7790040676800</v>
          </cell>
        </row>
        <row r="4151">
          <cell r="A4151">
            <v>1881</v>
          </cell>
          <cell r="B4151">
            <v>1008</v>
          </cell>
          <cell r="D4151" t="str">
            <v xml:space="preserve">GALD TRIO FROLITAS 160X                           </v>
          </cell>
          <cell r="O4151">
            <v>7791787000736</v>
          </cell>
        </row>
        <row r="4152">
          <cell r="A4152">
            <v>1880</v>
          </cell>
          <cell r="B4152">
            <v>1004</v>
          </cell>
          <cell r="D4152" t="str">
            <v xml:space="preserve">GALD TRIO FROLITAS 300X                           </v>
          </cell>
          <cell r="O4152">
            <v>7791787000644</v>
          </cell>
        </row>
        <row r="4153">
          <cell r="A4153">
            <v>13271</v>
          </cell>
          <cell r="B4153">
            <v>1007</v>
          </cell>
          <cell r="D4153" t="str">
            <v xml:space="preserve">GALD TRIO FROLITAS 500X                           </v>
          </cell>
          <cell r="O4153">
            <v>7791787100603</v>
          </cell>
        </row>
        <row r="4154">
          <cell r="A4154">
            <v>1885</v>
          </cell>
          <cell r="B4154">
            <v>108</v>
          </cell>
          <cell r="D4154" t="str">
            <v xml:space="preserve">GALD TRIO PEPAS 200X                              </v>
          </cell>
          <cell r="O4154">
            <v>7791787000422</v>
          </cell>
        </row>
        <row r="4155">
          <cell r="A4155">
            <v>1886</v>
          </cell>
          <cell r="B4155">
            <v>124</v>
          </cell>
          <cell r="D4155" t="str">
            <v xml:space="preserve">GALD TRIO PEPAS 320X                              </v>
          </cell>
          <cell r="O4155">
            <v>7791787000019</v>
          </cell>
        </row>
        <row r="4156">
          <cell r="A4156">
            <v>5026</v>
          </cell>
          <cell r="B4156">
            <v>106</v>
          </cell>
          <cell r="D4156" t="str">
            <v xml:space="preserve">GALD TRIO PEPAS 500X                              </v>
          </cell>
          <cell r="O4156">
            <v>7791787000040</v>
          </cell>
        </row>
        <row r="4157">
          <cell r="A4157">
            <v>658055</v>
          </cell>
          <cell r="B4157">
            <v>4808</v>
          </cell>
          <cell r="D4157" t="str">
            <v xml:space="preserve">GALD TRIO PEPAS ALEMANAS 180X                     </v>
          </cell>
          <cell r="O4157">
            <v>7791787100733</v>
          </cell>
        </row>
        <row r="4158">
          <cell r="A4158">
            <v>12027</v>
          </cell>
          <cell r="B4158">
            <v>3608</v>
          </cell>
          <cell r="D4158" t="str">
            <v xml:space="preserve">GALD TRIO PEPAS CHIP CHOC 180X                    </v>
          </cell>
          <cell r="O4158">
            <v>7791787100689</v>
          </cell>
        </row>
        <row r="4159">
          <cell r="A4159">
            <v>19355</v>
          </cell>
          <cell r="B4159">
            <v>3604</v>
          </cell>
          <cell r="D4159" t="str">
            <v xml:space="preserve">GALD TRIO PEPAS CHIP CHOC 320X                    </v>
          </cell>
          <cell r="O4159">
            <v>7791787100696</v>
          </cell>
        </row>
        <row r="4160">
          <cell r="A4160">
            <v>1889</v>
          </cell>
          <cell r="B4160">
            <v>1208</v>
          </cell>
          <cell r="D4160" t="str">
            <v xml:space="preserve">GALD TRIO TRICHOC 180X                            </v>
          </cell>
          <cell r="O4160">
            <v>7791787100498</v>
          </cell>
        </row>
        <row r="4161">
          <cell r="A4161">
            <v>11782</v>
          </cell>
          <cell r="B4161">
            <v>2008</v>
          </cell>
          <cell r="D4161" t="str">
            <v xml:space="preserve">GALD TRIO VARIETTE 200X                           </v>
          </cell>
          <cell r="O4161">
            <v>7791787100276</v>
          </cell>
        </row>
        <row r="4162">
          <cell r="A4162">
            <v>664373</v>
          </cell>
          <cell r="B4162">
            <v>2004</v>
          </cell>
          <cell r="D4162" t="str">
            <v xml:space="preserve">GALD TRIO VARIETTE 350X                           </v>
          </cell>
          <cell r="O4162">
            <v>7791787100993</v>
          </cell>
        </row>
        <row r="4163">
          <cell r="A4163">
            <v>6404</v>
          </cell>
          <cell r="B4163">
            <v>2006</v>
          </cell>
          <cell r="D4163" t="str">
            <v xml:space="preserve">GALD TRIO VARIETTE 500X                           </v>
          </cell>
          <cell r="O4163">
            <v>7791787100283</v>
          </cell>
        </row>
        <row r="4164">
          <cell r="A4164">
            <v>11462</v>
          </cell>
          <cell r="B4164">
            <v>6693</v>
          </cell>
          <cell r="D4164" t="str">
            <v xml:space="preserve">GALD VALENTE MADA C/CHIPS CHOC 180X               </v>
          </cell>
          <cell r="O4164">
            <v>7793522001749</v>
          </cell>
        </row>
        <row r="4165">
          <cell r="A4165">
            <v>10319</v>
          </cell>
          <cell r="B4165">
            <v>6692</v>
          </cell>
          <cell r="D4165" t="str">
            <v xml:space="preserve">GALD VALENTE MADA CHOC C/DDL 200X                 </v>
          </cell>
          <cell r="O4165">
            <v>7793522001763</v>
          </cell>
        </row>
        <row r="4166">
          <cell r="A4166">
            <v>530</v>
          </cell>
          <cell r="B4166">
            <v>6634</v>
          </cell>
          <cell r="D4166" t="str">
            <v xml:space="preserve">GALD VALENTE MADA CLAS 200X                       </v>
          </cell>
          <cell r="O4166">
            <v>7793522001725</v>
          </cell>
        </row>
        <row r="4167">
          <cell r="A4167">
            <v>531</v>
          </cell>
          <cell r="B4167">
            <v>6636</v>
          </cell>
          <cell r="D4167" t="str">
            <v xml:space="preserve">GALD VALENTE MADA CLAS DDL 200X                   </v>
          </cell>
          <cell r="O4167">
            <v>7793522001671</v>
          </cell>
        </row>
        <row r="4168">
          <cell r="A4168">
            <v>532</v>
          </cell>
          <cell r="B4168">
            <v>6635</v>
          </cell>
          <cell r="D4168" t="str">
            <v xml:space="preserve">GALD VALENTE MADA MARM 200X                       </v>
          </cell>
          <cell r="O4168">
            <v>7793522001732</v>
          </cell>
        </row>
        <row r="4169">
          <cell r="A4169">
            <v>533</v>
          </cell>
          <cell r="B4169">
            <v>6639</v>
          </cell>
          <cell r="D4169" t="str">
            <v xml:space="preserve">GALD VALNTE VAINILLAS 148X                        </v>
          </cell>
          <cell r="O4169">
            <v>7793522000186</v>
          </cell>
        </row>
        <row r="4170">
          <cell r="A4170">
            <v>534</v>
          </cell>
          <cell r="B4170">
            <v>6642</v>
          </cell>
          <cell r="D4170" t="str">
            <v xml:space="preserve">GALD VALNTE VAINILLAS 444X                        </v>
          </cell>
          <cell r="O4170">
            <v>7793522000131</v>
          </cell>
        </row>
        <row r="4171">
          <cell r="A4171">
            <v>663509</v>
          </cell>
          <cell r="B4171">
            <v>6700</v>
          </cell>
          <cell r="D4171" t="str">
            <v xml:space="preserve">GALD VALNTE VAINILLAS 74X                         </v>
          </cell>
          <cell r="O4171">
            <v>7793890258738</v>
          </cell>
        </row>
        <row r="4172">
          <cell r="A4172">
            <v>666001</v>
          </cell>
          <cell r="B4172">
            <v>650</v>
          </cell>
          <cell r="D4172" t="str">
            <v xml:space="preserve">GALD VIMAR MIEL 150X                              </v>
          </cell>
          <cell r="O4172">
            <v>7798073420650</v>
          </cell>
        </row>
        <row r="4173">
          <cell r="A4173">
            <v>102201</v>
          </cell>
          <cell r="B4173">
            <v>10427</v>
          </cell>
          <cell r="D4173" t="str">
            <v xml:space="preserve">GALD VOCACION ACARAMELADA 145X                    </v>
          </cell>
          <cell r="O4173">
            <v>7790040177901</v>
          </cell>
        </row>
        <row r="4174">
          <cell r="A4174">
            <v>663400</v>
          </cell>
          <cell r="B4174">
            <v>10430</v>
          </cell>
          <cell r="D4174" t="str">
            <v xml:space="preserve">GALD VOCACION ACARAMELADA 435X                    </v>
          </cell>
          <cell r="O4174">
            <v>7790040133228</v>
          </cell>
        </row>
        <row r="4175">
          <cell r="A4175">
            <v>12416</v>
          </cell>
          <cell r="B4175">
            <v>8296</v>
          </cell>
          <cell r="D4175" t="str">
            <v xml:space="preserve">GALD VOCACION CLASICA 141X                        </v>
          </cell>
          <cell r="O4175">
            <v>7790040177307</v>
          </cell>
        </row>
        <row r="4176">
          <cell r="A4176">
            <v>4243</v>
          </cell>
          <cell r="B4176" t="str">
            <v xml:space="preserve">BIZ0293             </v>
          </cell>
          <cell r="D4176" t="str">
            <v xml:space="preserve">GALS 9 DE ORO CLASICO 200X                        </v>
          </cell>
          <cell r="O4176">
            <v>7792200000159</v>
          </cell>
        </row>
        <row r="4177">
          <cell r="A4177">
            <v>10959</v>
          </cell>
          <cell r="B4177">
            <v>13606</v>
          </cell>
          <cell r="D4177" t="str">
            <v xml:space="preserve">GALS A.HOGARENAS 7 SEMILL 189X                    </v>
          </cell>
          <cell r="O4177">
            <v>7790040569706</v>
          </cell>
        </row>
        <row r="4178">
          <cell r="A4178">
            <v>6819</v>
          </cell>
          <cell r="B4178">
            <v>13609</v>
          </cell>
          <cell r="D4178" t="str">
            <v xml:space="preserve">GALS A.HOGARENAS MIX CEREAL 185                   </v>
          </cell>
          <cell r="O4178">
            <v>7790040566903</v>
          </cell>
        </row>
        <row r="4179">
          <cell r="A4179">
            <v>661882</v>
          </cell>
          <cell r="B4179">
            <v>13610</v>
          </cell>
          <cell r="D4179" t="str">
            <v xml:space="preserve">GALS A.HOGARENAS MIX CEREAL 3X185                 </v>
          </cell>
          <cell r="O4179">
            <v>7790040136106</v>
          </cell>
        </row>
        <row r="4180">
          <cell r="A4180">
            <v>8470</v>
          </cell>
          <cell r="B4180">
            <v>13296</v>
          </cell>
          <cell r="D4180" t="str">
            <v xml:space="preserve">GALS A.HOGARENAS SALV 200X                        </v>
          </cell>
          <cell r="O4180">
            <v>7790580699710</v>
          </cell>
        </row>
        <row r="4181">
          <cell r="A4181">
            <v>8556</v>
          </cell>
          <cell r="B4181">
            <v>13295</v>
          </cell>
          <cell r="D4181" t="str">
            <v xml:space="preserve">GALS A.HOGARENAS SALV 600X                        </v>
          </cell>
          <cell r="O4181">
            <v>7790040669208</v>
          </cell>
        </row>
        <row r="4182">
          <cell r="A4182">
            <v>10960</v>
          </cell>
          <cell r="B4182">
            <v>13608</v>
          </cell>
          <cell r="D4182" t="str">
            <v xml:space="preserve">GALS A.HOGARENAS SESAMO 167X                      </v>
          </cell>
          <cell r="O4182">
            <v>7790040882102</v>
          </cell>
        </row>
        <row r="4183">
          <cell r="A4183">
            <v>661262</v>
          </cell>
          <cell r="B4183">
            <v>13607</v>
          </cell>
          <cell r="D4183" t="str">
            <v xml:space="preserve">GALS A.HOGARENIAS 7SEM+SEM 3X189X                 </v>
          </cell>
          <cell r="O4183">
            <v>7790040136076</v>
          </cell>
        </row>
        <row r="4184">
          <cell r="A4184">
            <v>5574</v>
          </cell>
          <cell r="B4184">
            <v>7168</v>
          </cell>
          <cell r="D4184" t="str">
            <v xml:space="preserve">GALS A.SALADIX CALABRESA 100X                     </v>
          </cell>
          <cell r="O4184">
            <v>7790580716806</v>
          </cell>
        </row>
        <row r="4185">
          <cell r="A4185">
            <v>9048</v>
          </cell>
          <cell r="B4185">
            <v>3746</v>
          </cell>
          <cell r="D4185" t="str">
            <v xml:space="preserve">GALS A.SALADIX DUO 80X                            </v>
          </cell>
          <cell r="O4185">
            <v>7790040374607</v>
          </cell>
        </row>
        <row r="4186">
          <cell r="A4186">
            <v>5577</v>
          </cell>
          <cell r="B4186">
            <v>7167</v>
          </cell>
          <cell r="D4186" t="str">
            <v xml:space="preserve">GALS A.SALADIX JAMON 100X                         </v>
          </cell>
          <cell r="O4186">
            <v>7790580716707</v>
          </cell>
        </row>
        <row r="4187">
          <cell r="A4187">
            <v>3536</v>
          </cell>
          <cell r="B4187">
            <v>7174</v>
          </cell>
          <cell r="D4187" t="str">
            <v xml:space="preserve">GALS A.SALADIX PARMESANO 100X                     </v>
          </cell>
          <cell r="O4187">
            <v>7790580717407</v>
          </cell>
        </row>
        <row r="4188">
          <cell r="A4188">
            <v>665536</v>
          </cell>
          <cell r="B4188">
            <v>14125</v>
          </cell>
          <cell r="D4188" t="str">
            <v xml:space="preserve">GALS A.SALADIX PICANT 100X                        </v>
          </cell>
          <cell r="O4188">
            <v>7790040141254</v>
          </cell>
        </row>
        <row r="4189">
          <cell r="A4189">
            <v>5578</v>
          </cell>
          <cell r="B4189">
            <v>6973</v>
          </cell>
          <cell r="D4189" t="str">
            <v xml:space="preserve">GALS A.SALADIX PIZZA 100X                         </v>
          </cell>
          <cell r="O4189">
            <v>7790580697303</v>
          </cell>
        </row>
        <row r="4190">
          <cell r="A4190">
            <v>8373</v>
          </cell>
          <cell r="B4190">
            <v>7048</v>
          </cell>
          <cell r="D4190" t="str">
            <v xml:space="preserve">GALS A.SERRANAS SAND 112X                         </v>
          </cell>
          <cell r="O4190">
            <v>7790580771904</v>
          </cell>
        </row>
        <row r="4191">
          <cell r="A4191">
            <v>5580</v>
          </cell>
          <cell r="B4191">
            <v>7049</v>
          </cell>
          <cell r="D4191" t="str">
            <v xml:space="preserve">GALS A.SERRANAS SAND 3X112X                       </v>
          </cell>
          <cell r="O4191">
            <v>7790040704909</v>
          </cell>
        </row>
        <row r="4192">
          <cell r="A4192">
            <v>19886</v>
          </cell>
          <cell r="B4192">
            <v>14360</v>
          </cell>
          <cell r="D4192" t="str">
            <v xml:space="preserve">GALS A.SERRANITAS 105X                            </v>
          </cell>
          <cell r="O4192">
            <v>7790040725003</v>
          </cell>
        </row>
        <row r="4193">
          <cell r="A4193">
            <v>5044</v>
          </cell>
          <cell r="B4193">
            <v>14361</v>
          </cell>
          <cell r="D4193" t="str">
            <v xml:space="preserve">GALS A.SERRANITAS RED 315X                        </v>
          </cell>
          <cell r="O4193">
            <v>7790040725102</v>
          </cell>
        </row>
        <row r="4194">
          <cell r="A4194">
            <v>7296</v>
          </cell>
          <cell r="B4194">
            <v>3777</v>
          </cell>
          <cell r="D4194" t="str">
            <v xml:space="preserve">GALS B.CRIOLLITAS 100X                            </v>
          </cell>
          <cell r="O4194">
            <v>7790040377707</v>
          </cell>
        </row>
        <row r="4195">
          <cell r="A4195">
            <v>323</v>
          </cell>
          <cell r="B4195">
            <v>10204</v>
          </cell>
          <cell r="D4195" t="str">
            <v xml:space="preserve">GALS B.CRIOLLITAS 300X                            </v>
          </cell>
          <cell r="O4195">
            <v>7790040377806</v>
          </cell>
        </row>
        <row r="4196">
          <cell r="A4196">
            <v>10444</v>
          </cell>
          <cell r="B4196">
            <v>13901</v>
          </cell>
          <cell r="D4196" t="str">
            <v xml:space="preserve">GALS B.CRIOLLITAS 499X                            </v>
          </cell>
          <cell r="O4196">
            <v>7790040377905</v>
          </cell>
        </row>
        <row r="4197">
          <cell r="A4197">
            <v>10246</v>
          </cell>
          <cell r="B4197">
            <v>9461</v>
          </cell>
          <cell r="D4197" t="str">
            <v xml:space="preserve">GALS B.CRIOLLITAS MAS 169X                        </v>
          </cell>
          <cell r="O4197">
            <v>7790040946101</v>
          </cell>
        </row>
        <row r="4198">
          <cell r="A4198">
            <v>10247</v>
          </cell>
          <cell r="B4198">
            <v>9462</v>
          </cell>
          <cell r="D4198" t="str">
            <v xml:space="preserve">GALS B.CRIOLLITAS MAS 507X                        </v>
          </cell>
          <cell r="O4198">
            <v>7790040946200</v>
          </cell>
        </row>
        <row r="4199">
          <cell r="A4199">
            <v>10245</v>
          </cell>
          <cell r="B4199">
            <v>9463</v>
          </cell>
          <cell r="D4199" t="str">
            <v xml:space="preserve">GALS B.CRIOLLITAS S/SAL 169X                      </v>
          </cell>
          <cell r="O4199">
            <v>7790040946309</v>
          </cell>
        </row>
        <row r="4200">
          <cell r="A4200">
            <v>10244</v>
          </cell>
          <cell r="B4200">
            <v>9464</v>
          </cell>
          <cell r="D4200" t="str">
            <v xml:space="preserve">GALS B.CRIOLLITAS S/SAL 507X                      </v>
          </cell>
          <cell r="O4200">
            <v>7790040946408</v>
          </cell>
        </row>
        <row r="4201">
          <cell r="A4201">
            <v>665532</v>
          </cell>
          <cell r="B4201">
            <v>14403</v>
          </cell>
          <cell r="D4201" t="str">
            <v xml:space="preserve">GALS B.KESITAS 250X                               </v>
          </cell>
          <cell r="O4201">
            <v>7790040144033</v>
          </cell>
        </row>
        <row r="4202">
          <cell r="A4202">
            <v>326</v>
          </cell>
          <cell r="B4202">
            <v>10173</v>
          </cell>
          <cell r="D4202" t="str">
            <v xml:space="preserve">GALS B.KESITAS 75X                                </v>
          </cell>
          <cell r="O4202">
            <v>7790040003606</v>
          </cell>
        </row>
        <row r="4203">
          <cell r="A4203">
            <v>13561</v>
          </cell>
          <cell r="B4203">
            <v>1732</v>
          </cell>
          <cell r="D4203" t="str">
            <v xml:space="preserve">GALS B.KESITAS EST 125X                           </v>
          </cell>
          <cell r="O4203">
            <v>7790040173200</v>
          </cell>
        </row>
        <row r="4204">
          <cell r="A4204">
            <v>665534</v>
          </cell>
          <cell r="B4204">
            <v>14412</v>
          </cell>
          <cell r="D4204" t="str">
            <v xml:space="preserve">GALS B.REX 225X                                   </v>
          </cell>
          <cell r="O4204">
            <v>7790040144125</v>
          </cell>
        </row>
        <row r="4205">
          <cell r="A4205">
            <v>329</v>
          </cell>
          <cell r="B4205">
            <v>10174</v>
          </cell>
          <cell r="D4205" t="str">
            <v xml:space="preserve">GALS B.REX 75X                                    </v>
          </cell>
          <cell r="O4205">
            <v>7790040003569</v>
          </cell>
        </row>
        <row r="4206">
          <cell r="A4206">
            <v>10534</v>
          </cell>
          <cell r="B4206">
            <v>7198</v>
          </cell>
          <cell r="D4206" t="str">
            <v xml:space="preserve">GALS B.REX ESTUCHE 125X                           </v>
          </cell>
          <cell r="O4206">
            <v>7790040719804</v>
          </cell>
        </row>
        <row r="4207">
          <cell r="A4207">
            <v>664342</v>
          </cell>
          <cell r="B4207">
            <v>10033</v>
          </cell>
          <cell r="D4207" t="str">
            <v xml:space="preserve">GALS B.REX TUBO 75X                               </v>
          </cell>
          <cell r="O4207">
            <v>7790040100336</v>
          </cell>
        </row>
        <row r="4208">
          <cell r="A4208">
            <v>340</v>
          </cell>
          <cell r="B4208">
            <v>14407</v>
          </cell>
          <cell r="D4208" t="str">
            <v xml:space="preserve">GALS B.TRAVIATA 101X                              </v>
          </cell>
          <cell r="O4208">
            <v>7790040872103</v>
          </cell>
        </row>
        <row r="4209">
          <cell r="A4209">
            <v>341</v>
          </cell>
          <cell r="B4209">
            <v>14408</v>
          </cell>
          <cell r="D4209" t="str">
            <v xml:space="preserve">GALS B.TRAVIATA 303X                              </v>
          </cell>
          <cell r="O4209">
            <v>7790040872202</v>
          </cell>
        </row>
        <row r="4210">
          <cell r="A4210">
            <v>6786</v>
          </cell>
          <cell r="B4210">
            <v>14409</v>
          </cell>
          <cell r="D4210" t="str">
            <v xml:space="preserve">GALS B.TRAVIATA 505X                              </v>
          </cell>
          <cell r="O4210">
            <v>7790040872400</v>
          </cell>
        </row>
        <row r="4211">
          <cell r="A4211">
            <v>667042</v>
          </cell>
          <cell r="B4211">
            <v>15027</v>
          </cell>
          <cell r="D4211" t="str">
            <v xml:space="preserve">GALS B.TRAVIATA KESITA 288X                       </v>
          </cell>
          <cell r="O4211">
            <v>7790040150270</v>
          </cell>
        </row>
        <row r="4212">
          <cell r="A4212">
            <v>665531</v>
          </cell>
          <cell r="B4212">
            <v>14394</v>
          </cell>
          <cell r="D4212" t="str">
            <v xml:space="preserve">GALS B.TRAVIATA KESITA 96X                        </v>
          </cell>
          <cell r="O4212">
            <v>7790040143944</v>
          </cell>
        </row>
        <row r="4213">
          <cell r="A4213">
            <v>667041</v>
          </cell>
          <cell r="B4213">
            <v>15294</v>
          </cell>
          <cell r="D4213" t="str">
            <v xml:space="preserve">GALS B.TRAVIATA PORTEÑITA 288X                    </v>
          </cell>
          <cell r="O4213">
            <v>7790040152946</v>
          </cell>
        </row>
        <row r="4214">
          <cell r="A4214">
            <v>667043</v>
          </cell>
          <cell r="B4214">
            <v>15279</v>
          </cell>
          <cell r="D4214" t="str">
            <v xml:space="preserve">GALS B.TRAVIATA PORTEÑITAS 96X                    </v>
          </cell>
          <cell r="O4214">
            <v>7790040152793</v>
          </cell>
        </row>
        <row r="4215">
          <cell r="A4215">
            <v>666011</v>
          </cell>
          <cell r="B4215">
            <v>14392</v>
          </cell>
          <cell r="D4215" t="str">
            <v xml:space="preserve">GALS B.TRAVIATA REX 288X                          </v>
          </cell>
          <cell r="O4215">
            <v>7790040143920</v>
          </cell>
        </row>
        <row r="4216">
          <cell r="A4216">
            <v>665530</v>
          </cell>
          <cell r="B4216">
            <v>14393</v>
          </cell>
          <cell r="D4216" t="str">
            <v xml:space="preserve">GALS B.TRAVIATA REX 96X                           </v>
          </cell>
          <cell r="O4216">
            <v>7790040143937</v>
          </cell>
        </row>
        <row r="4217">
          <cell r="A4217">
            <v>659260</v>
          </cell>
          <cell r="B4217">
            <v>13622</v>
          </cell>
          <cell r="D4217" t="str">
            <v xml:space="preserve">GALS BAGLEY CER ARROZ 181X                        </v>
          </cell>
          <cell r="O4217">
            <v>7790040123694</v>
          </cell>
        </row>
        <row r="4218">
          <cell r="A4218">
            <v>659262</v>
          </cell>
          <cell r="B4218">
            <v>13621</v>
          </cell>
          <cell r="D4218" t="str">
            <v xml:space="preserve">GALS BAGLEY CER AVENA 155X                        </v>
          </cell>
          <cell r="O4218">
            <v>7790040123717</v>
          </cell>
        </row>
        <row r="4219">
          <cell r="A4219">
            <v>663564</v>
          </cell>
          <cell r="B4219">
            <v>13691</v>
          </cell>
          <cell r="D4219" t="str">
            <v xml:space="preserve">GALS BAGLEY CER AVENA 465X                        </v>
          </cell>
          <cell r="O4219">
            <v>7790040136915</v>
          </cell>
        </row>
        <row r="4220">
          <cell r="A4220">
            <v>659261</v>
          </cell>
          <cell r="B4220">
            <v>13623</v>
          </cell>
          <cell r="D4220" t="str">
            <v xml:space="preserve">GALS BAGLEY CER MAIZ 181X                         </v>
          </cell>
          <cell r="O4220">
            <v>7790040123700</v>
          </cell>
        </row>
        <row r="4221">
          <cell r="A4221">
            <v>660419</v>
          </cell>
          <cell r="B4221">
            <v>13625</v>
          </cell>
          <cell r="D4221" t="str">
            <v xml:space="preserve">GALS BAGLEY CER SALVADO 169X                      </v>
          </cell>
          <cell r="O4221">
            <v>7790040129559</v>
          </cell>
        </row>
        <row r="4222">
          <cell r="A4222">
            <v>659263</v>
          </cell>
          <cell r="B4222">
            <v>13624</v>
          </cell>
          <cell r="D4222" t="str">
            <v xml:space="preserve">GALS BAGLEY CER SALVADO 3X169X                    </v>
          </cell>
          <cell r="O4222">
            <v>7790040129535</v>
          </cell>
        </row>
        <row r="4223">
          <cell r="A4223">
            <v>659264</v>
          </cell>
          <cell r="B4223">
            <v>13626</v>
          </cell>
          <cell r="D4223" t="str">
            <v xml:space="preserve">GALS BAGLEY CER SALVADO S/S 169X                  </v>
          </cell>
          <cell r="O4223">
            <v>7790040129542</v>
          </cell>
        </row>
        <row r="4224">
          <cell r="A4224">
            <v>665469</v>
          </cell>
          <cell r="B4224" t="str">
            <v xml:space="preserve">11-00               </v>
          </cell>
          <cell r="D4224" t="str">
            <v xml:space="preserve">GALS CAPRI BISCUITS 105X                          </v>
          </cell>
          <cell r="O4224">
            <v>7793450000999</v>
          </cell>
        </row>
        <row r="4225">
          <cell r="A4225">
            <v>665471</v>
          </cell>
          <cell r="B4225" t="str">
            <v xml:space="preserve">12-01               </v>
          </cell>
          <cell r="D4225" t="str">
            <v xml:space="preserve">GALS CAPRI BIZC SALAD 90X                         </v>
          </cell>
          <cell r="O4225">
            <v>7793450000982</v>
          </cell>
        </row>
        <row r="4226">
          <cell r="A4226">
            <v>665132</v>
          </cell>
          <cell r="B4226">
            <v>3</v>
          </cell>
          <cell r="D4226" t="str">
            <v xml:space="preserve">GALS DR SCHAR CRACKER 210X                        </v>
          </cell>
          <cell r="O4226">
            <v>8008698003503</v>
          </cell>
        </row>
        <row r="4227">
          <cell r="A4227">
            <v>1397</v>
          </cell>
          <cell r="B4227">
            <v>43</v>
          </cell>
          <cell r="D4227" t="str">
            <v xml:space="preserve">GALS GRANIX CER TRIG PART 185X                    </v>
          </cell>
          <cell r="O4227">
            <v>7790045823445</v>
          </cell>
        </row>
        <row r="4228">
          <cell r="A4228">
            <v>1395</v>
          </cell>
          <cell r="B4228">
            <v>438</v>
          </cell>
          <cell r="D4228" t="str">
            <v xml:space="preserve">GALS GRANIX S/SAL 200X                            </v>
          </cell>
          <cell r="O4228">
            <v>7790045001089</v>
          </cell>
        </row>
        <row r="4229">
          <cell r="A4229">
            <v>12321</v>
          </cell>
          <cell r="B4229">
            <v>37</v>
          </cell>
          <cell r="D4229" t="str">
            <v xml:space="preserve">GALS GRANIX S/SAL 555X                            </v>
          </cell>
          <cell r="O4229">
            <v>7790045001317</v>
          </cell>
        </row>
        <row r="4230">
          <cell r="A4230">
            <v>666504</v>
          </cell>
          <cell r="B4230">
            <v>448</v>
          </cell>
          <cell r="D4230" t="str">
            <v xml:space="preserve">GALS GRANIX S/SAL 600X                            </v>
          </cell>
          <cell r="O4230">
            <v>7790045827740</v>
          </cell>
        </row>
        <row r="4231">
          <cell r="A4231">
            <v>102161</v>
          </cell>
          <cell r="B4231">
            <v>827</v>
          </cell>
          <cell r="D4231" t="str">
            <v xml:space="preserve">GALS GRANIX SALV 240X                             </v>
          </cell>
          <cell r="O4231">
            <v>7790045000174</v>
          </cell>
        </row>
        <row r="4232">
          <cell r="A4232">
            <v>101735</v>
          </cell>
          <cell r="B4232">
            <v>828</v>
          </cell>
          <cell r="D4232" t="str">
            <v xml:space="preserve">GALS GRANIX SALV 720X                             </v>
          </cell>
          <cell r="O4232">
            <v>7790045000181</v>
          </cell>
        </row>
        <row r="4233">
          <cell r="A4233">
            <v>1392</v>
          </cell>
          <cell r="B4233">
            <v>34</v>
          </cell>
          <cell r="D4233" t="str">
            <v xml:space="preserve">GALS GRANIX SANDWICH 200X                         </v>
          </cell>
          <cell r="O4233">
            <v>7790045001133</v>
          </cell>
        </row>
        <row r="4234">
          <cell r="A4234">
            <v>12320</v>
          </cell>
          <cell r="B4234">
            <v>35</v>
          </cell>
          <cell r="D4234" t="str">
            <v xml:space="preserve">GALS GRANIX SANDWICH 3X200X                       </v>
          </cell>
          <cell r="O4234">
            <v>7790045001379</v>
          </cell>
        </row>
        <row r="4235">
          <cell r="A4235">
            <v>664912</v>
          </cell>
          <cell r="B4235">
            <v>1191</v>
          </cell>
          <cell r="D4235" t="str">
            <v xml:space="preserve">GALS GRANIX SEMOLADAS 420X                        </v>
          </cell>
          <cell r="O4235">
            <v>7790045827047</v>
          </cell>
        </row>
        <row r="4236">
          <cell r="A4236">
            <v>662918</v>
          </cell>
          <cell r="B4236">
            <v>3026</v>
          </cell>
          <cell r="D4236" t="str">
            <v xml:space="preserve">GALS HOJALMAR SNAKC MAT SAL 180X                  </v>
          </cell>
          <cell r="O4236">
            <v>7793450000876</v>
          </cell>
        </row>
        <row r="4237">
          <cell r="A4237">
            <v>18748</v>
          </cell>
          <cell r="B4237">
            <v>0</v>
          </cell>
          <cell r="D4237" t="str">
            <v xml:space="preserve">GALS L.PROVIDENCIA 110X                           </v>
          </cell>
          <cell r="O4237">
            <v>7798141972395</v>
          </cell>
        </row>
        <row r="4238">
          <cell r="A4238">
            <v>18818</v>
          </cell>
          <cell r="B4238">
            <v>0</v>
          </cell>
          <cell r="D4238" t="str">
            <v xml:space="preserve">GALS L.PROVIDENCIA 303X                           </v>
          </cell>
          <cell r="O4238">
            <v>7798141972401</v>
          </cell>
        </row>
        <row r="4239">
          <cell r="A4239">
            <v>101734</v>
          </cell>
          <cell r="B4239">
            <v>0</v>
          </cell>
          <cell r="D4239" t="str">
            <v xml:space="preserve">GALS L.PROVIDENCIA 505X                           </v>
          </cell>
          <cell r="O4239">
            <v>7798141972418</v>
          </cell>
        </row>
        <row r="4240">
          <cell r="A4240">
            <v>666362</v>
          </cell>
          <cell r="B4240">
            <v>0</v>
          </cell>
          <cell r="D4240" t="str">
            <v xml:space="preserve">GALS L.PROVIDENCIA BIZCOCHO SALADO 200X           </v>
          </cell>
          <cell r="O4240">
            <v>7798141972920</v>
          </cell>
        </row>
        <row r="4241">
          <cell r="A4241">
            <v>18749</v>
          </cell>
          <cell r="B4241">
            <v>0</v>
          </cell>
          <cell r="D4241" t="str">
            <v xml:space="preserve">GALS L.PROVIDENCIA SALV 120X                      </v>
          </cell>
          <cell r="O4241">
            <v>7798141972470</v>
          </cell>
        </row>
        <row r="4242">
          <cell r="A4242">
            <v>18819</v>
          </cell>
          <cell r="B4242">
            <v>0</v>
          </cell>
          <cell r="D4242" t="str">
            <v xml:space="preserve">GALS L.PROVIDENCIA SALV 360X                      </v>
          </cell>
          <cell r="O4242">
            <v>7798141972487</v>
          </cell>
        </row>
        <row r="4243">
          <cell r="A4243">
            <v>101926</v>
          </cell>
          <cell r="B4243">
            <v>1124</v>
          </cell>
          <cell r="D4243" t="str">
            <v xml:space="preserve">GALS MAURI S/SAL AGREGADA 400X                    </v>
          </cell>
          <cell r="O4243">
            <v>7790628000058</v>
          </cell>
        </row>
        <row r="4244">
          <cell r="A4244">
            <v>731</v>
          </cell>
          <cell r="B4244">
            <v>8579</v>
          </cell>
          <cell r="D4244" t="str">
            <v xml:space="preserve">GALS MEDIATARDE 315X                              </v>
          </cell>
          <cell r="O4244">
            <v>7790270336307</v>
          </cell>
        </row>
        <row r="4245">
          <cell r="A4245">
            <v>12418</v>
          </cell>
          <cell r="B4245">
            <v>4446</v>
          </cell>
          <cell r="D4245" t="str">
            <v xml:space="preserve">GALS MEDIATARDE SAND 321X                         </v>
          </cell>
          <cell r="O4245">
            <v>7790040143005</v>
          </cell>
        </row>
        <row r="4246">
          <cell r="A4246">
            <v>666102</v>
          </cell>
          <cell r="B4246">
            <v>3197</v>
          </cell>
          <cell r="D4246" t="str">
            <v xml:space="preserve">GALS MEDIATARDE SAND 535X                         </v>
          </cell>
          <cell r="O4246">
            <v>7790040143012</v>
          </cell>
        </row>
        <row r="4247">
          <cell r="A4247">
            <v>20003</v>
          </cell>
          <cell r="B4247" t="str">
            <v xml:space="preserve">BIZ0155             </v>
          </cell>
          <cell r="D4247" t="str">
            <v xml:space="preserve">GALS PASEO CINCO SEMILLAS 300X                    </v>
          </cell>
          <cell r="O4247">
            <v>7792180007315</v>
          </cell>
        </row>
        <row r="4248">
          <cell r="A4248">
            <v>101643</v>
          </cell>
          <cell r="B4248" t="str">
            <v xml:space="preserve">BIZ0152             </v>
          </cell>
          <cell r="D4248" t="str">
            <v xml:space="preserve">GALS PASEO CRACKERS 300X                          </v>
          </cell>
          <cell r="O4248">
            <v>7792200020089</v>
          </cell>
        </row>
        <row r="4249">
          <cell r="A4249">
            <v>667034</v>
          </cell>
          <cell r="B4249">
            <v>9413</v>
          </cell>
          <cell r="D4249" t="str">
            <v xml:space="preserve">GALS PASEO CRACKERS ROMERO 250X                   </v>
          </cell>
          <cell r="O4249">
            <v>7792180145420</v>
          </cell>
        </row>
        <row r="4250">
          <cell r="A4250">
            <v>101638</v>
          </cell>
          <cell r="B4250" t="str">
            <v xml:space="preserve">BIZ0153             </v>
          </cell>
          <cell r="D4250" t="str">
            <v xml:space="preserve">GALS PASEO MINI SALVADO 300X                      </v>
          </cell>
          <cell r="O4250">
            <v>7792200020096</v>
          </cell>
        </row>
        <row r="4251">
          <cell r="A4251">
            <v>20005</v>
          </cell>
          <cell r="B4251" t="str">
            <v xml:space="preserve">BIZ0157             </v>
          </cell>
          <cell r="D4251" t="str">
            <v xml:space="preserve">GALS PASEO SESAMO 300X                            </v>
          </cell>
          <cell r="O4251">
            <v>7792180007285</v>
          </cell>
        </row>
        <row r="4252">
          <cell r="A4252">
            <v>20004</v>
          </cell>
          <cell r="B4252" t="str">
            <v xml:space="preserve">BIZ0156             </v>
          </cell>
          <cell r="D4252" t="str">
            <v xml:space="preserve">GALS PASEO SIN SAL 300X                           </v>
          </cell>
          <cell r="O4252">
            <v>7792180007254</v>
          </cell>
        </row>
        <row r="4253">
          <cell r="A4253">
            <v>665175</v>
          </cell>
          <cell r="B4253">
            <v>14777</v>
          </cell>
          <cell r="D4253" t="str">
            <v xml:space="preserve">GALS SALADIX EXTRA PICANTE 100X                   </v>
          </cell>
          <cell r="O4253">
            <v>7790040147775</v>
          </cell>
        </row>
        <row r="4254">
          <cell r="A4254">
            <v>802003</v>
          </cell>
          <cell r="B4254">
            <v>2920</v>
          </cell>
          <cell r="D4254" t="str">
            <v xml:space="preserve">GALS T.CEREALITAS CLAS 200X                       </v>
          </cell>
          <cell r="O4254">
            <v>7622300840259</v>
          </cell>
        </row>
        <row r="4255">
          <cell r="A4255">
            <v>6875</v>
          </cell>
          <cell r="B4255">
            <v>2925</v>
          </cell>
          <cell r="D4255" t="str">
            <v xml:space="preserve">GALS T.CEREALITAS SALV 203X                       </v>
          </cell>
          <cell r="O4255">
            <v>7622300840525</v>
          </cell>
        </row>
        <row r="4256">
          <cell r="A4256">
            <v>20448</v>
          </cell>
          <cell r="B4256">
            <v>2136</v>
          </cell>
          <cell r="D4256" t="str">
            <v xml:space="preserve">GALS T.CLUB SOCIAL JAMON 23.5X                    </v>
          </cell>
          <cell r="O4256">
            <v>7622210692245</v>
          </cell>
        </row>
        <row r="4257">
          <cell r="A4257">
            <v>20447</v>
          </cell>
          <cell r="B4257">
            <v>2140</v>
          </cell>
          <cell r="D4257" t="str">
            <v xml:space="preserve">GALS T.CLUB SOCIAL ORIGINAL 23.5X                 </v>
          </cell>
          <cell r="O4257">
            <v>7622300990732</v>
          </cell>
        </row>
        <row r="4258">
          <cell r="A4258">
            <v>666611</v>
          </cell>
          <cell r="B4258">
            <v>507</v>
          </cell>
          <cell r="D4258" t="str">
            <v xml:space="preserve">GARR PALMESANO MANI 100X                          </v>
          </cell>
          <cell r="O4258">
            <v>7795522002474</v>
          </cell>
        </row>
        <row r="4259">
          <cell r="A4259">
            <v>664259</v>
          </cell>
          <cell r="B4259">
            <v>505</v>
          </cell>
          <cell r="D4259" t="str">
            <v xml:space="preserve">GARR PALMESANO MANI 70X                           </v>
          </cell>
          <cell r="O4259">
            <v>7795522002467</v>
          </cell>
        </row>
        <row r="4260">
          <cell r="A4260">
            <v>1915</v>
          </cell>
          <cell r="B4260">
            <v>30974</v>
          </cell>
          <cell r="D4260" t="str">
            <v xml:space="preserve">GAS  7-UP 500X                                    </v>
          </cell>
          <cell r="O4260">
            <v>7791813777038</v>
          </cell>
        </row>
        <row r="4261">
          <cell r="A4261">
            <v>11847</v>
          </cell>
          <cell r="B4261">
            <v>30481</v>
          </cell>
          <cell r="D4261" t="str">
            <v xml:space="preserve">GAS  7-UP LAT 354X                                </v>
          </cell>
          <cell r="O4261">
            <v>7791813050520</v>
          </cell>
        </row>
        <row r="4262">
          <cell r="A4262">
            <v>1896</v>
          </cell>
          <cell r="B4262">
            <v>30972</v>
          </cell>
          <cell r="D4262" t="str">
            <v xml:space="preserve">GAS  7-UP PET 1.5X                                </v>
          </cell>
          <cell r="O4262">
            <v>7791813421528</v>
          </cell>
        </row>
        <row r="4263">
          <cell r="A4263">
            <v>1897</v>
          </cell>
          <cell r="B4263">
            <v>30971</v>
          </cell>
          <cell r="D4263" t="str">
            <v xml:space="preserve">GAS  7-UP PET 2.25X                               </v>
          </cell>
          <cell r="O4263">
            <v>7791813423522</v>
          </cell>
        </row>
        <row r="4264">
          <cell r="A4264">
            <v>10957</v>
          </cell>
          <cell r="B4264">
            <v>30970</v>
          </cell>
          <cell r="D4264" t="str">
            <v xml:space="preserve">GAS  7-UP PET 3X                                  </v>
          </cell>
          <cell r="O4264">
            <v>7791813424017</v>
          </cell>
        </row>
        <row r="4265">
          <cell r="A4265">
            <v>2472</v>
          </cell>
          <cell r="B4265">
            <v>30979</v>
          </cell>
          <cell r="D4265" t="str">
            <v xml:space="preserve">GAS  7-UP S/AZUC 500X                             </v>
          </cell>
          <cell r="O4265">
            <v>7791813420491</v>
          </cell>
        </row>
        <row r="4266">
          <cell r="A4266">
            <v>100602</v>
          </cell>
          <cell r="B4266">
            <v>30478</v>
          </cell>
          <cell r="D4266" t="str">
            <v xml:space="preserve">GAS  7-UP S/AZUC LAT 354X                         </v>
          </cell>
          <cell r="O4266">
            <v>7791813050810</v>
          </cell>
        </row>
        <row r="4267">
          <cell r="A4267">
            <v>2273</v>
          </cell>
          <cell r="B4267">
            <v>30978</v>
          </cell>
          <cell r="D4267" t="str">
            <v xml:space="preserve">GAS  7-UP S/AZUC PET 1.5X                         </v>
          </cell>
          <cell r="O4267">
            <v>7791813421542</v>
          </cell>
        </row>
        <row r="4268">
          <cell r="A4268">
            <v>663682</v>
          </cell>
          <cell r="B4268">
            <v>4570</v>
          </cell>
          <cell r="D4268" t="str">
            <v xml:space="preserve">GAS  COCA - FANTA DUAL PACK 2.25X                 </v>
          </cell>
          <cell r="O4268">
            <v>7790895648908</v>
          </cell>
        </row>
        <row r="4269">
          <cell r="A4269">
            <v>663915</v>
          </cell>
          <cell r="B4269">
            <v>4572</v>
          </cell>
          <cell r="D4269" t="str">
            <v xml:space="preserve">GAS  COCA- COCA ZERO DUAL PACK 2.25X              </v>
          </cell>
          <cell r="O4269">
            <v>7790895648915</v>
          </cell>
        </row>
        <row r="4270">
          <cell r="A4270">
            <v>1192</v>
          </cell>
          <cell r="B4270">
            <v>326</v>
          </cell>
          <cell r="D4270" t="str">
            <v xml:space="preserve">GAS  COCA COLA ORIG PET 1.5X                      </v>
          </cell>
          <cell r="O4270">
            <v>7790895000430</v>
          </cell>
        </row>
        <row r="4271">
          <cell r="A4271">
            <v>1187</v>
          </cell>
          <cell r="B4271">
            <v>327</v>
          </cell>
          <cell r="D4271" t="str">
            <v xml:space="preserve">GAS  COCA COLA ORIG PET 2.25X                     </v>
          </cell>
          <cell r="O4271">
            <v>7790895000997</v>
          </cell>
        </row>
        <row r="4272">
          <cell r="A4272">
            <v>6803</v>
          </cell>
          <cell r="B4272">
            <v>331</v>
          </cell>
          <cell r="D4272" t="str">
            <v xml:space="preserve">GAS  COCA COLA ORIG PET 3X                        </v>
          </cell>
          <cell r="O4272">
            <v>7790895006418</v>
          </cell>
        </row>
        <row r="4273">
          <cell r="A4273">
            <v>1190</v>
          </cell>
          <cell r="B4273">
            <v>120</v>
          </cell>
          <cell r="D4273" t="str">
            <v xml:space="preserve">GAS  COCA COLA ORIG PET 600X                      </v>
          </cell>
          <cell r="O4273">
            <v>7790895000782</v>
          </cell>
        </row>
        <row r="4274">
          <cell r="A4274">
            <v>1188</v>
          </cell>
          <cell r="B4274">
            <v>125</v>
          </cell>
          <cell r="D4274" t="str">
            <v xml:space="preserve">GAS  COCA COLA ORIG RET 2X                        </v>
          </cell>
          <cell r="O4274">
            <v>7790895000218</v>
          </cell>
        </row>
        <row r="4275">
          <cell r="A4275">
            <v>3471</v>
          </cell>
          <cell r="B4275">
            <v>104</v>
          </cell>
          <cell r="D4275" t="str">
            <v xml:space="preserve">GAS  COCA COLA ORIG VID 1.5X                      </v>
          </cell>
          <cell r="O4275">
            <v>7790895005916</v>
          </cell>
        </row>
        <row r="4276">
          <cell r="A4276">
            <v>664195</v>
          </cell>
          <cell r="B4276">
            <v>688</v>
          </cell>
          <cell r="D4276" t="str">
            <v xml:space="preserve">GAS  COCA COLA ZERO FIFA ED 473X                  </v>
          </cell>
          <cell r="O4276">
            <v>7790895643286</v>
          </cell>
        </row>
        <row r="4277">
          <cell r="A4277">
            <v>666914</v>
          </cell>
          <cell r="B4277">
            <v>636</v>
          </cell>
          <cell r="D4277" t="str">
            <v xml:space="preserve">GAS  COCA COLA ZERO LAT 220X                      </v>
          </cell>
          <cell r="O4277">
            <v>7790895642104</v>
          </cell>
        </row>
        <row r="4278">
          <cell r="A4278">
            <v>667019</v>
          </cell>
          <cell r="B4278">
            <v>4581</v>
          </cell>
          <cell r="D4278" t="str">
            <v xml:space="preserve">GAS  COCA-COLA + AQUARIUS DUAL POM RDO 2.25X      </v>
          </cell>
          <cell r="O4278">
            <v>7790895651212</v>
          </cell>
        </row>
        <row r="4279">
          <cell r="A4279">
            <v>666939</v>
          </cell>
          <cell r="B4279">
            <v>4580</v>
          </cell>
          <cell r="D4279" t="str">
            <v xml:space="preserve">GAS  COCA-COLA + BENEDICTINO S/G DUAL PACK 3X     </v>
          </cell>
          <cell r="O4279">
            <v>7790895651403</v>
          </cell>
        </row>
        <row r="4280">
          <cell r="A4280">
            <v>664260</v>
          </cell>
          <cell r="B4280">
            <v>4571</v>
          </cell>
          <cell r="D4280" t="str">
            <v xml:space="preserve">GAS  COCA-COLA + SPRITE DUAL PACK 2.25X           </v>
          </cell>
          <cell r="O4280">
            <v>7790895006890</v>
          </cell>
        </row>
        <row r="4281">
          <cell r="A4281">
            <v>20311</v>
          </cell>
          <cell r="B4281">
            <v>3496</v>
          </cell>
          <cell r="D4281" t="str">
            <v xml:space="preserve">GAS  CRUSH LIMA LIMON 3X                          </v>
          </cell>
          <cell r="O4281">
            <v>7790895643033</v>
          </cell>
        </row>
        <row r="4282">
          <cell r="A4282">
            <v>730</v>
          </cell>
          <cell r="B4282">
            <v>3596</v>
          </cell>
          <cell r="D4282" t="str">
            <v xml:space="preserve">GAS  CRUSH MANZA 3X                               </v>
          </cell>
          <cell r="O4282">
            <v>7790895644320</v>
          </cell>
        </row>
        <row r="4283">
          <cell r="A4283">
            <v>20309</v>
          </cell>
          <cell r="B4283">
            <v>3297</v>
          </cell>
          <cell r="D4283" t="str">
            <v xml:space="preserve">GAS  CRUSH NJA 3X                                 </v>
          </cell>
          <cell r="O4283">
            <v>7790895643019</v>
          </cell>
        </row>
        <row r="4284">
          <cell r="A4284">
            <v>20310</v>
          </cell>
          <cell r="B4284">
            <v>3397</v>
          </cell>
          <cell r="D4284" t="str">
            <v xml:space="preserve">GAS  CRUSH POMELO 3X                              </v>
          </cell>
          <cell r="O4284">
            <v>7790895643026</v>
          </cell>
        </row>
        <row r="4285">
          <cell r="A4285">
            <v>656895</v>
          </cell>
          <cell r="B4285">
            <v>1589</v>
          </cell>
          <cell r="D4285" t="str">
            <v xml:space="preserve">GAS  FANTA MZNA 2.5X                              </v>
          </cell>
          <cell r="O4285">
            <v>7790895647963</v>
          </cell>
        </row>
        <row r="4286">
          <cell r="A4286">
            <v>1204</v>
          </cell>
          <cell r="B4286">
            <v>1195</v>
          </cell>
          <cell r="D4286" t="str">
            <v xml:space="preserve">GAS  FANTA NARANJA 2.25X                          </v>
          </cell>
          <cell r="O4286">
            <v>7790895001017</v>
          </cell>
        </row>
        <row r="4287">
          <cell r="A4287">
            <v>8426</v>
          </cell>
          <cell r="B4287">
            <v>1110</v>
          </cell>
          <cell r="D4287" t="str">
            <v xml:space="preserve">GAS  FANTA NJA 500X                               </v>
          </cell>
          <cell r="O4287">
            <v>7790895000836</v>
          </cell>
        </row>
        <row r="4288">
          <cell r="A4288">
            <v>1203</v>
          </cell>
          <cell r="B4288">
            <v>1190</v>
          </cell>
          <cell r="D4288" t="str">
            <v xml:space="preserve">GAS  FANTA NJA PET 1.5X                           </v>
          </cell>
          <cell r="O4288">
            <v>7790895000454</v>
          </cell>
        </row>
        <row r="4289">
          <cell r="A4289">
            <v>7958</v>
          </cell>
          <cell r="B4289">
            <v>1121</v>
          </cell>
          <cell r="D4289" t="str">
            <v xml:space="preserve">GAS  FANTA NJA PET 3X                             </v>
          </cell>
          <cell r="O4289">
            <v>7790895064111</v>
          </cell>
        </row>
        <row r="4290">
          <cell r="A4290">
            <v>7509</v>
          </cell>
          <cell r="B4290">
            <v>1125</v>
          </cell>
          <cell r="D4290" t="str">
            <v xml:space="preserve">GAS  FANTA NJA RET 2X                             </v>
          </cell>
          <cell r="O4290">
            <v>7790895000331</v>
          </cell>
        </row>
        <row r="4291">
          <cell r="A4291">
            <v>1803</v>
          </cell>
          <cell r="B4291">
            <v>1650</v>
          </cell>
          <cell r="D4291" t="str">
            <v xml:space="preserve">GAS  FANTA NJA S/AZ PET 1.5X                      </v>
          </cell>
          <cell r="O4291">
            <v>7790895002304</v>
          </cell>
        </row>
        <row r="4292">
          <cell r="A4292">
            <v>1471</v>
          </cell>
          <cell r="B4292">
            <v>1268</v>
          </cell>
          <cell r="D4292" t="str">
            <v xml:space="preserve">GAS  FANTA POMELO 2.5X                            </v>
          </cell>
          <cell r="O4292">
            <v>7790895647925</v>
          </cell>
        </row>
        <row r="4293">
          <cell r="A4293">
            <v>100575</v>
          </cell>
          <cell r="B4293">
            <v>30477</v>
          </cell>
          <cell r="D4293" t="str">
            <v xml:space="preserve">GAS  MIRINDA LATA.354X                            </v>
          </cell>
          <cell r="O4293">
            <v>7791813000310</v>
          </cell>
        </row>
        <row r="4294">
          <cell r="A4294">
            <v>17723</v>
          </cell>
          <cell r="B4294">
            <v>10810</v>
          </cell>
          <cell r="D4294" t="str">
            <v xml:space="preserve">GAS  MIRINDA MZN PET 3X                           </v>
          </cell>
          <cell r="O4294">
            <v>7791813424314</v>
          </cell>
        </row>
        <row r="4295">
          <cell r="A4295">
            <v>3695</v>
          </cell>
          <cell r="B4295">
            <v>591</v>
          </cell>
          <cell r="D4295" t="str">
            <v xml:space="preserve">GAS  MIRINDA MZNA 2.25X                           </v>
          </cell>
          <cell r="O4295">
            <v>7791813423324</v>
          </cell>
        </row>
        <row r="4296">
          <cell r="A4296">
            <v>662248</v>
          </cell>
          <cell r="B4296">
            <v>25637</v>
          </cell>
          <cell r="D4296" t="str">
            <v xml:space="preserve">GAS  MIRINDA MZNA 500X                            </v>
          </cell>
          <cell r="O4296">
            <v>7791813420323</v>
          </cell>
        </row>
        <row r="4297">
          <cell r="A4297">
            <v>8351</v>
          </cell>
          <cell r="B4297">
            <v>7478</v>
          </cell>
          <cell r="D4297" t="str">
            <v xml:space="preserve">GAS  MIRINDA NJA 1.5X                             </v>
          </cell>
          <cell r="O4297">
            <v>7791813421153</v>
          </cell>
        </row>
        <row r="4298">
          <cell r="A4298">
            <v>1900</v>
          </cell>
          <cell r="B4298">
            <v>627</v>
          </cell>
          <cell r="D4298" t="str">
            <v xml:space="preserve">GAS  MIRINDA NJA 2.25X                            </v>
          </cell>
          <cell r="O4298">
            <v>7791813423157</v>
          </cell>
        </row>
        <row r="4299">
          <cell r="A4299">
            <v>333</v>
          </cell>
          <cell r="B4299">
            <v>8101</v>
          </cell>
          <cell r="D4299" t="str">
            <v xml:space="preserve">GAS  MIRINDA NJA 3X                               </v>
          </cell>
          <cell r="O4299">
            <v>7791813000020</v>
          </cell>
        </row>
        <row r="4300">
          <cell r="A4300">
            <v>11314</v>
          </cell>
          <cell r="B4300">
            <v>25194</v>
          </cell>
          <cell r="D4300" t="str">
            <v xml:space="preserve">GAS  MIRINDA NJA PET 500X                         </v>
          </cell>
          <cell r="O4300">
            <v>7791813420156</v>
          </cell>
        </row>
        <row r="4301">
          <cell r="A4301">
            <v>3507</v>
          </cell>
          <cell r="B4301">
            <v>22619</v>
          </cell>
          <cell r="D4301" t="str">
            <v xml:space="preserve">GAS  MIRINDA POMELO 2.25X                         </v>
          </cell>
          <cell r="O4301">
            <v>7791813423966</v>
          </cell>
        </row>
        <row r="4302">
          <cell r="A4302">
            <v>1917</v>
          </cell>
          <cell r="B4302">
            <v>7475</v>
          </cell>
          <cell r="D4302" t="str">
            <v xml:space="preserve">GAS  PDT POM 1.5X                                 </v>
          </cell>
          <cell r="O4302">
            <v>7791813421382</v>
          </cell>
        </row>
        <row r="4303">
          <cell r="A4303">
            <v>3609</v>
          </cell>
          <cell r="B4303">
            <v>1473</v>
          </cell>
          <cell r="D4303" t="str">
            <v xml:space="preserve">GAS  PDT POM 2.25X                                </v>
          </cell>
          <cell r="O4303">
            <v>7791813423386</v>
          </cell>
        </row>
        <row r="4304">
          <cell r="A4304">
            <v>25547</v>
          </cell>
          <cell r="B4304">
            <v>31074</v>
          </cell>
          <cell r="D4304" t="str">
            <v xml:space="preserve">GAS  PDT POM 269X                                 </v>
          </cell>
          <cell r="O4304">
            <v>7791813800750</v>
          </cell>
        </row>
        <row r="4305">
          <cell r="A4305">
            <v>6159</v>
          </cell>
          <cell r="B4305">
            <v>25645</v>
          </cell>
          <cell r="D4305" t="str">
            <v xml:space="preserve">GAS  PDT POM 500X                                 </v>
          </cell>
          <cell r="O4305">
            <v>7791813420385</v>
          </cell>
        </row>
        <row r="4306">
          <cell r="A4306">
            <v>3608</v>
          </cell>
          <cell r="B4306">
            <v>24116</v>
          </cell>
          <cell r="D4306" t="str">
            <v xml:space="preserve">GAS  PDT POM LIGHT 1.5X                           </v>
          </cell>
          <cell r="O4306">
            <v>7791813421412</v>
          </cell>
        </row>
        <row r="4307">
          <cell r="A4307">
            <v>9894</v>
          </cell>
          <cell r="B4307">
            <v>25646</v>
          </cell>
          <cell r="D4307" t="str">
            <v xml:space="preserve">GAS  PDT POM S/AZUC 500X                          </v>
          </cell>
          <cell r="O4307">
            <v>7791813080022</v>
          </cell>
        </row>
        <row r="4308">
          <cell r="A4308">
            <v>1905</v>
          </cell>
          <cell r="B4308">
            <v>7476</v>
          </cell>
          <cell r="D4308" t="str">
            <v xml:space="preserve">GAS  PDT TON 1.5X                                 </v>
          </cell>
          <cell r="O4308">
            <v>7791813421368</v>
          </cell>
        </row>
        <row r="4309">
          <cell r="A4309">
            <v>657928</v>
          </cell>
          <cell r="B4309">
            <v>31073</v>
          </cell>
          <cell r="D4309" t="str">
            <v xml:space="preserve">GAS  PDT TON 269X                                 </v>
          </cell>
          <cell r="O4309">
            <v>7791813800774</v>
          </cell>
        </row>
        <row r="4310">
          <cell r="A4310">
            <v>664670</v>
          </cell>
          <cell r="B4310">
            <v>25538</v>
          </cell>
          <cell r="D4310" t="str">
            <v xml:space="preserve">GAS  PDT TON S/AZUCAR 1.5X                        </v>
          </cell>
          <cell r="O4310">
            <v>7791813222057</v>
          </cell>
        </row>
        <row r="4311">
          <cell r="A4311">
            <v>665923</v>
          </cell>
          <cell r="B4311">
            <v>31382</v>
          </cell>
          <cell r="D4311" t="str">
            <v xml:space="preserve">GAS  PDT TON S/AZUCAR 269X                        </v>
          </cell>
          <cell r="O4311">
            <v>7791813222026</v>
          </cell>
        </row>
        <row r="4312">
          <cell r="A4312">
            <v>18223</v>
          </cell>
          <cell r="B4312">
            <v>30793</v>
          </cell>
          <cell r="D4312" t="str">
            <v xml:space="preserve">GAS  PEPSI BLACK LAT 354X                         </v>
          </cell>
          <cell r="O4312">
            <v>7791813050995</v>
          </cell>
        </row>
        <row r="4313">
          <cell r="A4313">
            <v>8712</v>
          </cell>
          <cell r="B4313">
            <v>30790</v>
          </cell>
          <cell r="D4313" t="str">
            <v xml:space="preserve">GAS  PEPSI BLACK PET 1.5X                         </v>
          </cell>
          <cell r="O4313">
            <v>7791813421269</v>
          </cell>
        </row>
        <row r="4314">
          <cell r="A4314">
            <v>665735</v>
          </cell>
          <cell r="B4314">
            <v>30789</v>
          </cell>
          <cell r="D4314" t="str">
            <v xml:space="preserve">GAS  PEPSI BLACK PET 2X                           </v>
          </cell>
          <cell r="O4314">
            <v>7791813828464</v>
          </cell>
        </row>
        <row r="4315">
          <cell r="A4315">
            <v>13727</v>
          </cell>
          <cell r="B4315">
            <v>30791</v>
          </cell>
          <cell r="D4315" t="str">
            <v xml:space="preserve">GAS  PEPSI BLACK PET 500X                         </v>
          </cell>
          <cell r="O4315">
            <v>7791813420231</v>
          </cell>
        </row>
        <row r="4316">
          <cell r="A4316">
            <v>9141</v>
          </cell>
          <cell r="B4316">
            <v>30647</v>
          </cell>
          <cell r="D4316" t="str">
            <v xml:space="preserve">GAS  PEPSI ORIG PET 3X                            </v>
          </cell>
          <cell r="O4316">
            <v>7791813424000</v>
          </cell>
        </row>
        <row r="4317">
          <cell r="A4317">
            <v>14149</v>
          </cell>
          <cell r="B4317">
            <v>30648</v>
          </cell>
          <cell r="D4317" t="str">
            <v xml:space="preserve">GAS  PEPSI ORIGINAL LATA 354X                     </v>
          </cell>
          <cell r="O4317">
            <v>7791813050117</v>
          </cell>
        </row>
        <row r="4318">
          <cell r="A4318">
            <v>1911</v>
          </cell>
          <cell r="B4318">
            <v>30644</v>
          </cell>
          <cell r="D4318" t="str">
            <v xml:space="preserve">GAS  PEPSI ORIGINAL PET 1.5X                      </v>
          </cell>
          <cell r="O4318">
            <v>7791813421115</v>
          </cell>
        </row>
        <row r="4319">
          <cell r="A4319">
            <v>1912</v>
          </cell>
          <cell r="B4319">
            <v>30646</v>
          </cell>
          <cell r="D4319" t="str">
            <v xml:space="preserve">GAS  PEPSI ORIGINAL PET 2.25X                     </v>
          </cell>
          <cell r="O4319">
            <v>7791813423119</v>
          </cell>
        </row>
        <row r="4320">
          <cell r="A4320">
            <v>664757</v>
          </cell>
          <cell r="B4320">
            <v>30645</v>
          </cell>
          <cell r="D4320" t="str">
            <v xml:space="preserve">GAS  PEPSI ORIGINAL PET 2X                        </v>
          </cell>
          <cell r="O4320">
            <v>7791813555094</v>
          </cell>
        </row>
        <row r="4321">
          <cell r="A4321">
            <v>1908</v>
          </cell>
          <cell r="B4321">
            <v>30663</v>
          </cell>
          <cell r="D4321" t="str">
            <v xml:space="preserve">GAS  PEPSI ORIGINAL PET 500X                      </v>
          </cell>
          <cell r="O4321">
            <v>7791813555032</v>
          </cell>
        </row>
        <row r="4322">
          <cell r="A4322">
            <v>664443</v>
          </cell>
          <cell r="B4322">
            <v>30500</v>
          </cell>
          <cell r="D4322" t="str">
            <v xml:space="preserve">GAS  PEPSI TWIST LAT 354X                         </v>
          </cell>
          <cell r="O4322">
            <v>7791813000433</v>
          </cell>
        </row>
        <row r="4323">
          <cell r="A4323">
            <v>665924</v>
          </cell>
          <cell r="B4323">
            <v>31384</v>
          </cell>
          <cell r="D4323" t="str">
            <v xml:space="preserve">GAS  PEPSI TWIST PET 1.5X                         </v>
          </cell>
          <cell r="O4323">
            <v>7791813222507</v>
          </cell>
        </row>
        <row r="4324">
          <cell r="A4324">
            <v>666793</v>
          </cell>
          <cell r="B4324">
            <v>3021</v>
          </cell>
          <cell r="D4324" t="str">
            <v xml:space="preserve">GAS  SCHWEP POMELO ZERO 1.5X                      </v>
          </cell>
          <cell r="O4324">
            <v>7790895010088</v>
          </cell>
        </row>
        <row r="4325">
          <cell r="A4325">
            <v>5747</v>
          </cell>
          <cell r="B4325">
            <v>3151</v>
          </cell>
          <cell r="D4325" t="str">
            <v xml:space="preserve">GAS  SCHWEP TONICA 1.5X                           </v>
          </cell>
          <cell r="O4325">
            <v>7790895006715</v>
          </cell>
        </row>
        <row r="4326">
          <cell r="A4326">
            <v>662020</v>
          </cell>
          <cell r="B4326">
            <v>3175</v>
          </cell>
          <cell r="D4326" t="str">
            <v xml:space="preserve">GAS  SCHWEP TONICA 2.25X                          </v>
          </cell>
          <cell r="O4326">
            <v>7790895004667</v>
          </cell>
        </row>
        <row r="4327">
          <cell r="A4327">
            <v>662021</v>
          </cell>
          <cell r="B4327">
            <v>3174</v>
          </cell>
          <cell r="D4327" t="str">
            <v xml:space="preserve">GAS  SCHWEP TONICA 375X                           </v>
          </cell>
          <cell r="O4327">
            <v>7790895648342</v>
          </cell>
        </row>
        <row r="4328">
          <cell r="A4328">
            <v>1213</v>
          </cell>
          <cell r="B4328">
            <v>2421</v>
          </cell>
          <cell r="D4328" t="str">
            <v xml:space="preserve">GAS  SPRITE ORIG PET 1.5X                         </v>
          </cell>
          <cell r="O4328">
            <v>7790895000447</v>
          </cell>
        </row>
        <row r="4329">
          <cell r="A4329">
            <v>1214</v>
          </cell>
          <cell r="B4329">
            <v>2427</v>
          </cell>
          <cell r="D4329" t="str">
            <v xml:space="preserve">GAS  SPRITE ORIG PET 2.25X                        </v>
          </cell>
          <cell r="O4329">
            <v>7790895001000</v>
          </cell>
        </row>
        <row r="4330">
          <cell r="A4330">
            <v>656870</v>
          </cell>
          <cell r="B4330">
            <v>2418</v>
          </cell>
          <cell r="D4330" t="str">
            <v xml:space="preserve">GAS  SPRITE ORIG PET 375X                         </v>
          </cell>
          <cell r="O4330">
            <v>7790895641886</v>
          </cell>
        </row>
        <row r="4331">
          <cell r="A4331">
            <v>6212</v>
          </cell>
          <cell r="B4331">
            <v>2431</v>
          </cell>
          <cell r="D4331" t="str">
            <v xml:space="preserve">GAS  SPRITE ORIG PET 3X                           </v>
          </cell>
          <cell r="O4331">
            <v>7790895064128</v>
          </cell>
        </row>
        <row r="4332">
          <cell r="A4332">
            <v>1217</v>
          </cell>
          <cell r="B4332">
            <v>2408</v>
          </cell>
          <cell r="D4332" t="str">
            <v xml:space="preserve">GAS  SPRITE ORIG PET 500X                         </v>
          </cell>
          <cell r="O4332">
            <v>7790895000829</v>
          </cell>
        </row>
        <row r="4333">
          <cell r="A4333">
            <v>2489</v>
          </cell>
          <cell r="B4333">
            <v>2425</v>
          </cell>
          <cell r="D4333" t="str">
            <v xml:space="preserve">GAS  SPRITE ORIG RET 2X                           </v>
          </cell>
          <cell r="O4333">
            <v>7790895000225</v>
          </cell>
        </row>
        <row r="4334">
          <cell r="A4334">
            <v>1222</v>
          </cell>
          <cell r="B4334">
            <v>2491</v>
          </cell>
          <cell r="D4334" t="str">
            <v xml:space="preserve">GAS  SPRITE S/AZUC PET 1.5X                       </v>
          </cell>
          <cell r="O4334">
            <v>7790895064173</v>
          </cell>
        </row>
        <row r="4335">
          <cell r="A4335">
            <v>666027</v>
          </cell>
          <cell r="B4335">
            <v>2477</v>
          </cell>
          <cell r="D4335" t="str">
            <v xml:space="preserve">GAS  SPRITE ZERO ICE LAT473X                      </v>
          </cell>
          <cell r="O4335">
            <v>7790895650468</v>
          </cell>
        </row>
        <row r="4336">
          <cell r="A4336">
            <v>666763</v>
          </cell>
          <cell r="B4336">
            <v>797</v>
          </cell>
          <cell r="D4336" t="str">
            <v xml:space="preserve">GAS CABALGATA COLA 2.25X                          </v>
          </cell>
          <cell r="O4336">
            <v>7791375000797</v>
          </cell>
        </row>
        <row r="4337">
          <cell r="A4337">
            <v>666762</v>
          </cell>
          <cell r="B4337">
            <v>1817</v>
          </cell>
          <cell r="D4337" t="str">
            <v xml:space="preserve">GAS CABALGATA COLA 3X                             </v>
          </cell>
          <cell r="O4337">
            <v>7791375001817</v>
          </cell>
        </row>
        <row r="4338">
          <cell r="A4338">
            <v>666765</v>
          </cell>
          <cell r="B4338">
            <v>780</v>
          </cell>
          <cell r="D4338" t="str">
            <v xml:space="preserve">GAS CABALGATA LIMA LIMON 2.25X                    </v>
          </cell>
          <cell r="O4338">
            <v>7791375000780</v>
          </cell>
        </row>
        <row r="4339">
          <cell r="A4339">
            <v>666890</v>
          </cell>
          <cell r="B4339">
            <v>1824</v>
          </cell>
          <cell r="D4339" t="str">
            <v xml:space="preserve">GAS CABALGATA LIMA LIMON 3X                       </v>
          </cell>
          <cell r="O4339">
            <v>7791375001824</v>
          </cell>
        </row>
        <row r="4340">
          <cell r="A4340">
            <v>666764</v>
          </cell>
          <cell r="B4340">
            <v>759</v>
          </cell>
          <cell r="D4340" t="str">
            <v xml:space="preserve">GAS CABALGATA NJA 2.25X                           </v>
          </cell>
          <cell r="O4340">
            <v>7791375000759</v>
          </cell>
        </row>
        <row r="4341">
          <cell r="A4341">
            <v>666889</v>
          </cell>
          <cell r="B4341">
            <v>391</v>
          </cell>
          <cell r="D4341" t="str">
            <v xml:space="preserve">GAS CABALGATA NJA 3X                              </v>
          </cell>
          <cell r="O4341">
            <v>7791375000391</v>
          </cell>
        </row>
        <row r="4342">
          <cell r="A4342">
            <v>666891</v>
          </cell>
          <cell r="B4342">
            <v>1800</v>
          </cell>
          <cell r="D4342" t="str">
            <v xml:space="preserve">GAS CABALGATA POMELO 3X                           </v>
          </cell>
          <cell r="O4342">
            <v>7791375001800</v>
          </cell>
        </row>
        <row r="4343">
          <cell r="A4343">
            <v>666015</v>
          </cell>
          <cell r="B4343">
            <v>4573</v>
          </cell>
          <cell r="D4343" t="str">
            <v xml:space="preserve">GAS COCA- COCA ZERO DUAL PACK 1.5X                </v>
          </cell>
          <cell r="O4343">
            <v>7790895650796</v>
          </cell>
        </row>
        <row r="4344">
          <cell r="A4344">
            <v>1189</v>
          </cell>
          <cell r="B4344">
            <v>173</v>
          </cell>
          <cell r="D4344" t="str">
            <v xml:space="preserve">GAS COCA COLA ORIG LAT 354X                       </v>
          </cell>
          <cell r="O4344">
            <v>7790895000232</v>
          </cell>
        </row>
        <row r="4345">
          <cell r="A4345">
            <v>656860</v>
          </cell>
          <cell r="B4345">
            <v>118</v>
          </cell>
          <cell r="D4345" t="str">
            <v xml:space="preserve">GAS COCA COLA ORIG PET 375X                       </v>
          </cell>
          <cell r="O4345">
            <v>656860003</v>
          </cell>
        </row>
        <row r="4346">
          <cell r="A4346">
            <v>665376</v>
          </cell>
          <cell r="B4346">
            <v>676</v>
          </cell>
          <cell r="D4346" t="str">
            <v xml:space="preserve">GAS COCA COLA S/AZUC LAT 354X                     </v>
          </cell>
          <cell r="O4346">
            <v>7790895067587</v>
          </cell>
        </row>
        <row r="4347">
          <cell r="A4347">
            <v>7501</v>
          </cell>
          <cell r="B4347">
            <v>652</v>
          </cell>
          <cell r="D4347" t="str">
            <v xml:space="preserve">GAS COCA COLA S/AZUC PET 1.5X                     </v>
          </cell>
          <cell r="O4347">
            <v>7790895067556</v>
          </cell>
        </row>
        <row r="4348">
          <cell r="A4348">
            <v>9216</v>
          </cell>
          <cell r="B4348">
            <v>655</v>
          </cell>
          <cell r="D4348" t="str">
            <v xml:space="preserve">GAS COCA COLA S/AZUC PET 2.25X                    </v>
          </cell>
          <cell r="O4348">
            <v>7790895067570</v>
          </cell>
        </row>
        <row r="4349">
          <cell r="A4349">
            <v>657684</v>
          </cell>
          <cell r="B4349">
            <v>631</v>
          </cell>
          <cell r="D4349" t="str">
            <v xml:space="preserve">GAS COCA COLA S/AZUC PET 375X                     </v>
          </cell>
          <cell r="O4349">
            <v>7790895008108</v>
          </cell>
        </row>
        <row r="4350">
          <cell r="A4350">
            <v>8239</v>
          </cell>
          <cell r="B4350">
            <v>623</v>
          </cell>
          <cell r="D4350" t="str">
            <v xml:space="preserve">GAS COCA COLA S/AZUC PET 600X                     </v>
          </cell>
          <cell r="O4350">
            <v>7790895067532</v>
          </cell>
        </row>
        <row r="4351">
          <cell r="A4351">
            <v>656950</v>
          </cell>
          <cell r="B4351">
            <v>615</v>
          </cell>
          <cell r="D4351" t="str">
            <v xml:space="preserve">GAS COCA COLA S/AZUC RET 2X                       </v>
          </cell>
          <cell r="O4351">
            <v>7790895067617</v>
          </cell>
        </row>
        <row r="4352">
          <cell r="A4352">
            <v>10548</v>
          </cell>
          <cell r="B4352">
            <v>614</v>
          </cell>
          <cell r="D4352" t="str">
            <v xml:space="preserve">GAS COCA COLA S/AZUC VID 1.5X                     </v>
          </cell>
          <cell r="O4352">
            <v>7790895639937</v>
          </cell>
        </row>
        <row r="4353">
          <cell r="A4353">
            <v>665676</v>
          </cell>
          <cell r="B4353">
            <v>4575</v>
          </cell>
          <cell r="D4353" t="str">
            <v xml:space="preserve">GAS COCA-COLA + SPRITE DUAL PACK 1.5X             </v>
          </cell>
          <cell r="O4353">
            <v>7790895650949</v>
          </cell>
        </row>
        <row r="4354">
          <cell r="A4354">
            <v>665672</v>
          </cell>
          <cell r="B4354">
            <v>1428</v>
          </cell>
          <cell r="D4354" t="str">
            <v xml:space="preserve">GAS FANTA LIMON 375X                              </v>
          </cell>
          <cell r="O4354">
            <v>7790895649912</v>
          </cell>
        </row>
        <row r="4355">
          <cell r="A4355">
            <v>665673</v>
          </cell>
          <cell r="B4355">
            <v>1489</v>
          </cell>
          <cell r="D4355" t="str">
            <v xml:space="preserve">GAS FANTA LIMON DULCE 2.25X                       </v>
          </cell>
          <cell r="O4355">
            <v>7790895648366</v>
          </cell>
        </row>
        <row r="4356">
          <cell r="A4356">
            <v>665674</v>
          </cell>
          <cell r="B4356">
            <v>1528</v>
          </cell>
          <cell r="D4356" t="str">
            <v xml:space="preserve">GAS FANTA MANZANA 375X                            </v>
          </cell>
          <cell r="O4356">
            <v>7790895647109</v>
          </cell>
        </row>
        <row r="4357">
          <cell r="A4357">
            <v>666629</v>
          </cell>
          <cell r="B4357">
            <v>1703</v>
          </cell>
          <cell r="D4357" t="str">
            <v xml:space="preserve">GAS FANTA MISTERIO CHUCKY LAT 473X                </v>
          </cell>
          <cell r="O4357">
            <v>7790895651243</v>
          </cell>
        </row>
        <row r="4358">
          <cell r="A4358">
            <v>656872</v>
          </cell>
          <cell r="B4358">
            <v>1118</v>
          </cell>
          <cell r="D4358" t="str">
            <v xml:space="preserve">GAS FANTA NJA 375X                                </v>
          </cell>
          <cell r="O4358">
            <v>7790895642951</v>
          </cell>
        </row>
        <row r="4359">
          <cell r="A4359">
            <v>665377</v>
          </cell>
          <cell r="B4359">
            <v>1675</v>
          </cell>
          <cell r="D4359" t="str">
            <v xml:space="preserve">GAS FANTA NJA ZERO LAT 354X                       </v>
          </cell>
          <cell r="O4359">
            <v>7790895004308</v>
          </cell>
        </row>
        <row r="4360">
          <cell r="A4360">
            <v>665739</v>
          </cell>
          <cell r="B4360">
            <v>1228</v>
          </cell>
          <cell r="D4360" t="str">
            <v xml:space="preserve">GAS FANTA POMELO 375X                             </v>
          </cell>
          <cell r="O4360">
            <v>7790895650307</v>
          </cell>
        </row>
        <row r="4361">
          <cell r="A4361">
            <v>664199</v>
          </cell>
          <cell r="B4361">
            <v>3024</v>
          </cell>
          <cell r="D4361" t="str">
            <v xml:space="preserve">GAS SCHWEP POMELO ZERO LAT 310X                   </v>
          </cell>
          <cell r="O4361">
            <v>7790895643903</v>
          </cell>
        </row>
        <row r="4362">
          <cell r="A4362">
            <v>664200</v>
          </cell>
          <cell r="B4362">
            <v>3124</v>
          </cell>
          <cell r="D4362" t="str">
            <v xml:space="preserve">GAS SCHWEP TONICA LATA 310X                       </v>
          </cell>
          <cell r="O4362">
            <v>7790895003202</v>
          </cell>
        </row>
        <row r="4363">
          <cell r="A4363">
            <v>1216</v>
          </cell>
          <cell r="B4363">
            <v>2475</v>
          </cell>
          <cell r="D4363" t="str">
            <v xml:space="preserve">GAS SPRITE ORIG LAT 354X                          </v>
          </cell>
          <cell r="O4363">
            <v>7790895000270</v>
          </cell>
        </row>
        <row r="4364">
          <cell r="A4364">
            <v>658370</v>
          </cell>
          <cell r="B4364">
            <v>4278</v>
          </cell>
          <cell r="D4364" t="str">
            <v xml:space="preserve">GILL  BIC FLEX 3 AZUL 2X                          </v>
          </cell>
          <cell r="O4364">
            <v>70330736580</v>
          </cell>
        </row>
        <row r="4365">
          <cell r="A4365">
            <v>17405</v>
          </cell>
          <cell r="B4365">
            <v>77087</v>
          </cell>
          <cell r="D4365" t="str">
            <v xml:space="preserve">GILL  CART VENUS SIMPLY 1X                        </v>
          </cell>
          <cell r="O4365">
            <v>7702018072439</v>
          </cell>
        </row>
        <row r="4366">
          <cell r="A4366">
            <v>6644</v>
          </cell>
          <cell r="B4366">
            <v>9993</v>
          </cell>
          <cell r="D4366" t="str">
            <v xml:space="preserve">GILL  MAQ MACH 3 CAB FIJ 1X                       </v>
          </cell>
          <cell r="O4366">
            <v>7506339399523</v>
          </cell>
        </row>
        <row r="4367">
          <cell r="A4367">
            <v>11790</v>
          </cell>
          <cell r="B4367">
            <v>28413</v>
          </cell>
          <cell r="D4367" t="str">
            <v xml:space="preserve">GILL  MAQ MACH3 1X                                </v>
          </cell>
          <cell r="O4367">
            <v>7702018001071</v>
          </cell>
        </row>
        <row r="4368">
          <cell r="A4368">
            <v>102216</v>
          </cell>
          <cell r="B4368">
            <v>64132</v>
          </cell>
          <cell r="D4368" t="str">
            <v xml:space="preserve">GILL  MAQ VENUS SIMPLY 4X                         </v>
          </cell>
          <cell r="O4368">
            <v>7702018072408</v>
          </cell>
        </row>
        <row r="4369">
          <cell r="A4369">
            <v>101043</v>
          </cell>
          <cell r="B4369">
            <v>98905</v>
          </cell>
          <cell r="D4369" t="str">
            <v xml:space="preserve">GILL  MAQ VENUS SIMPLY VENUS 1X                   </v>
          </cell>
          <cell r="O4369">
            <v>7702018366255</v>
          </cell>
        </row>
        <row r="4370">
          <cell r="A4370">
            <v>18097</v>
          </cell>
          <cell r="B4370">
            <v>97426</v>
          </cell>
          <cell r="D4370" t="str">
            <v xml:space="preserve">GILL  VENUS CART C/ALOE 2X                        </v>
          </cell>
          <cell r="O4370">
            <v>7702018072477</v>
          </cell>
        </row>
        <row r="4371">
          <cell r="A4371">
            <v>666669</v>
          </cell>
          <cell r="B4371">
            <v>328321</v>
          </cell>
          <cell r="D4371" t="str">
            <v xml:space="preserve">GILL ASTRA MAQ 24X                                </v>
          </cell>
          <cell r="O4371">
            <v>7500435144841</v>
          </cell>
        </row>
        <row r="4372">
          <cell r="A4372">
            <v>8867</v>
          </cell>
          <cell r="B4372">
            <v>8733</v>
          </cell>
          <cell r="D4372" t="str">
            <v xml:space="preserve">GILL BIC COMFORT 3 PIEL NORM 1                    </v>
          </cell>
          <cell r="O4372">
            <v>70330723566</v>
          </cell>
        </row>
        <row r="4373">
          <cell r="A4373">
            <v>7118</v>
          </cell>
          <cell r="B4373">
            <v>4355</v>
          </cell>
          <cell r="D4373" t="str">
            <v xml:space="preserve">GILL BIC COMFORT 3 PIEL NORM 2X                   </v>
          </cell>
          <cell r="O4373">
            <v>70330726598</v>
          </cell>
        </row>
        <row r="4374">
          <cell r="A4374">
            <v>9262</v>
          </cell>
          <cell r="B4374">
            <v>8740</v>
          </cell>
          <cell r="D4374" t="str">
            <v xml:space="preserve">GILL BIC COMFORT 3 PIEL SENS 1x                   </v>
          </cell>
          <cell r="O4374">
            <v>70330723542</v>
          </cell>
        </row>
        <row r="4375">
          <cell r="A4375">
            <v>7121</v>
          </cell>
          <cell r="B4375">
            <v>4356</v>
          </cell>
          <cell r="D4375" t="str">
            <v xml:space="preserve">GILL BIC COMFORT 3 PIEL SENSIB 2X                 </v>
          </cell>
          <cell r="O4375">
            <v>70330726611</v>
          </cell>
        </row>
        <row r="4376">
          <cell r="A4376">
            <v>663753</v>
          </cell>
          <cell r="B4376">
            <v>8742</v>
          </cell>
          <cell r="D4376" t="str">
            <v xml:space="preserve">GILL BIC FLEX 3 1X                                </v>
          </cell>
          <cell r="O4376">
            <v>70330736566</v>
          </cell>
        </row>
        <row r="4377">
          <cell r="A4377">
            <v>10908</v>
          </cell>
          <cell r="B4377">
            <v>8731</v>
          </cell>
          <cell r="D4377" t="str">
            <v xml:space="preserve">GILL BIC WOMEN 3 SOLEIL 1X                        </v>
          </cell>
          <cell r="O4377">
            <v>70330731806</v>
          </cell>
        </row>
        <row r="4378">
          <cell r="A4378">
            <v>12065</v>
          </cell>
          <cell r="B4378">
            <v>716168</v>
          </cell>
          <cell r="D4378" t="str">
            <v xml:space="preserve">GILL CART MACH 3 SENS 2X                          </v>
          </cell>
          <cell r="O4378">
            <v>7702018037865</v>
          </cell>
        </row>
        <row r="4379">
          <cell r="A4379">
            <v>664559</v>
          </cell>
          <cell r="B4379">
            <v>716164</v>
          </cell>
          <cell r="D4379" t="str">
            <v xml:space="preserve">GILL MACH3 CARBONO RESPUESTO X2                   </v>
          </cell>
          <cell r="O4379">
            <v>7500435225366</v>
          </cell>
        </row>
        <row r="4380">
          <cell r="A4380">
            <v>664560</v>
          </cell>
          <cell r="B4380">
            <v>722432</v>
          </cell>
          <cell r="D4380" t="str">
            <v xml:space="preserve">GILL MACH3 CARBONO RESPUESTO X4                   </v>
          </cell>
          <cell r="O4380">
            <v>7500435211635</v>
          </cell>
        </row>
        <row r="4381">
          <cell r="A4381">
            <v>666633</v>
          </cell>
          <cell r="B4381">
            <v>722164</v>
          </cell>
          <cell r="D4381" t="str">
            <v xml:space="preserve">GILL MACH3 MAQ CARBONO 1X                         </v>
          </cell>
          <cell r="O4381">
            <v>7500435219334</v>
          </cell>
        </row>
        <row r="4382">
          <cell r="A4382">
            <v>666258</v>
          </cell>
          <cell r="B4382">
            <v>91658</v>
          </cell>
          <cell r="D4382" t="str">
            <v xml:space="preserve">GILL MACH3 MAQ CARBONO 2X                         </v>
          </cell>
          <cell r="O4382">
            <v>7500435245852</v>
          </cell>
        </row>
        <row r="4383">
          <cell r="A4383">
            <v>664322</v>
          </cell>
          <cell r="B4383">
            <v>85889</v>
          </cell>
          <cell r="D4383" t="str">
            <v xml:space="preserve">GILL MACH3 MAQ SENSITIVE  + RESP 1X               </v>
          </cell>
          <cell r="O4383">
            <v>7500435185240</v>
          </cell>
        </row>
        <row r="4384">
          <cell r="A4384">
            <v>665577</v>
          </cell>
          <cell r="B4384">
            <v>90129</v>
          </cell>
          <cell r="D4384" t="str">
            <v xml:space="preserve">GILL MACH3 PLUS CART 3X                           </v>
          </cell>
          <cell r="O4384">
            <v>7500435198103</v>
          </cell>
        </row>
        <row r="4385">
          <cell r="A4385">
            <v>662465</v>
          </cell>
          <cell r="B4385">
            <v>90130</v>
          </cell>
          <cell r="D4385" t="str">
            <v xml:space="preserve">GILL MACH3 PLUS MAQUNINA + REP 1X                 </v>
          </cell>
          <cell r="O4385">
            <v>7500435198110</v>
          </cell>
        </row>
        <row r="4386">
          <cell r="A4386">
            <v>664561</v>
          </cell>
          <cell r="B4386">
            <v>85886</v>
          </cell>
          <cell r="D4386" t="str">
            <v xml:space="preserve">GILL MACH3 SENSITIVE CARTUCHO X4                  </v>
          </cell>
          <cell r="O4386">
            <v>7500435185219</v>
          </cell>
        </row>
        <row r="4387">
          <cell r="A4387">
            <v>664334</v>
          </cell>
          <cell r="B4387">
            <v>85872</v>
          </cell>
          <cell r="D4387" t="str">
            <v xml:space="preserve">GILL MACH3 SENSITIVE RESPUESTO 1X                 </v>
          </cell>
          <cell r="O4387">
            <v>7500435185172</v>
          </cell>
        </row>
        <row r="4388">
          <cell r="A4388">
            <v>663745</v>
          </cell>
          <cell r="B4388">
            <v>16155</v>
          </cell>
          <cell r="D4388" t="str">
            <v xml:space="preserve">GILL MAQ FEM DAISY X5                             </v>
          </cell>
          <cell r="O4388">
            <v>7500435208826</v>
          </cell>
        </row>
        <row r="4389">
          <cell r="A4389">
            <v>100668</v>
          </cell>
          <cell r="B4389">
            <v>97434</v>
          </cell>
          <cell r="D4389" t="str">
            <v xml:space="preserve">GILL MAQ VENUS SENS 1X                            </v>
          </cell>
          <cell r="O4389">
            <v>7506339315486</v>
          </cell>
        </row>
        <row r="4390">
          <cell r="A4390">
            <v>663227</v>
          </cell>
          <cell r="B4390">
            <v>90886</v>
          </cell>
          <cell r="D4390" t="str">
            <v xml:space="preserve">GILL MINORA PRO 2X                                </v>
          </cell>
          <cell r="O4390">
            <v>7500435198776</v>
          </cell>
        </row>
        <row r="4391">
          <cell r="A4391">
            <v>664719</v>
          </cell>
          <cell r="B4391">
            <v>90887</v>
          </cell>
          <cell r="D4391" t="str">
            <v xml:space="preserve">GILL MINORA PRO BOLSA 5X                          </v>
          </cell>
          <cell r="O4391">
            <v>7500435198783</v>
          </cell>
        </row>
        <row r="4392">
          <cell r="A4392">
            <v>663311</v>
          </cell>
          <cell r="B4392">
            <v>730136</v>
          </cell>
          <cell r="D4392" t="str">
            <v xml:space="preserve">GILL PREST3 COMFORT GEL 1X                        </v>
          </cell>
          <cell r="O4392">
            <v>7500435189453</v>
          </cell>
        </row>
        <row r="4393">
          <cell r="A4393">
            <v>657074</v>
          </cell>
          <cell r="B4393">
            <v>747085</v>
          </cell>
          <cell r="D4393" t="str">
            <v xml:space="preserve">GILL PRESTO  ULTRAGRIP. PIVOT 24X                 </v>
          </cell>
          <cell r="O4393">
            <v>7500435011303</v>
          </cell>
        </row>
        <row r="4394">
          <cell r="A4394">
            <v>10312</v>
          </cell>
          <cell r="B4394">
            <v>47071</v>
          </cell>
          <cell r="D4394" t="str">
            <v xml:space="preserve">GILL PRESTO 3 AZUL 1X                             </v>
          </cell>
          <cell r="O4394">
            <v>7702018880409</v>
          </cell>
        </row>
        <row r="4395">
          <cell r="A4395">
            <v>20515</v>
          </cell>
          <cell r="B4395">
            <v>14584</v>
          </cell>
          <cell r="D4395" t="str">
            <v xml:space="preserve">GILL PRESTO 3 BLIS 2X                             </v>
          </cell>
          <cell r="O4395">
            <v>7702018874729</v>
          </cell>
        </row>
        <row r="4396">
          <cell r="A4396">
            <v>8623</v>
          </cell>
          <cell r="B4396">
            <v>14590</v>
          </cell>
          <cell r="D4396" t="str">
            <v xml:space="preserve">GILL PRESTO 3 EXTRA SUAVE 4X                      </v>
          </cell>
          <cell r="O4396">
            <v>7702018874750</v>
          </cell>
        </row>
        <row r="4397">
          <cell r="A4397">
            <v>666662</v>
          </cell>
          <cell r="B4397">
            <v>14563</v>
          </cell>
          <cell r="D4397" t="str">
            <v xml:space="preserve">GILL PRESTO 3 EXTRA SUAVE 8X                      </v>
          </cell>
          <cell r="O4397">
            <v>7506339384673</v>
          </cell>
        </row>
        <row r="4398">
          <cell r="A4398">
            <v>666663</v>
          </cell>
          <cell r="B4398">
            <v>14561</v>
          </cell>
          <cell r="D4398" t="str">
            <v xml:space="preserve">GILL PRESTO 3 FRESH.EUCALIPTO 8X                  </v>
          </cell>
          <cell r="O4398">
            <v>7500435125239</v>
          </cell>
        </row>
        <row r="4399">
          <cell r="A4399">
            <v>1520</v>
          </cell>
          <cell r="B4399">
            <v>14696</v>
          </cell>
          <cell r="D4399" t="str">
            <v xml:space="preserve">GILL PRESTO 3 ICE 2X                              </v>
          </cell>
          <cell r="O4399">
            <v>7702018983872</v>
          </cell>
        </row>
        <row r="4400">
          <cell r="A4400">
            <v>9202</v>
          </cell>
          <cell r="B4400">
            <v>14708</v>
          </cell>
          <cell r="D4400" t="str">
            <v xml:space="preserve">GILL PRESTO 3 SENS.C/ALOE 2X                      </v>
          </cell>
          <cell r="O4400">
            <v>7506339337525</v>
          </cell>
        </row>
        <row r="4401">
          <cell r="A4401">
            <v>100832</v>
          </cell>
          <cell r="B4401">
            <v>84142</v>
          </cell>
          <cell r="D4401" t="str">
            <v xml:space="preserve">GILL PRESTO 3 WOMEN 2X                            </v>
          </cell>
          <cell r="O4401">
            <v>7702018874781</v>
          </cell>
        </row>
        <row r="4402">
          <cell r="A4402">
            <v>663673</v>
          </cell>
          <cell r="B4402">
            <v>86429</v>
          </cell>
          <cell r="D4402" t="str">
            <v xml:space="preserve">GILL PRESTO DERMA PROTEC 1X                       </v>
          </cell>
          <cell r="O4402">
            <v>7500435190565</v>
          </cell>
        </row>
        <row r="4403">
          <cell r="A4403">
            <v>664326</v>
          </cell>
          <cell r="B4403">
            <v>86425</v>
          </cell>
          <cell r="D4403" t="str">
            <v xml:space="preserve">GILL PRESTO DERMA PROTEC 2X                       </v>
          </cell>
          <cell r="O4403">
            <v>7500435173186</v>
          </cell>
        </row>
        <row r="4404">
          <cell r="A4404">
            <v>7558</v>
          </cell>
          <cell r="B4404">
            <v>50866</v>
          </cell>
          <cell r="D4404" t="str">
            <v xml:space="preserve">GILL PRESTOBARBA UG MEN 24X                       </v>
          </cell>
          <cell r="O4404">
            <v>7501009222729</v>
          </cell>
        </row>
        <row r="4405">
          <cell r="A4405">
            <v>664321</v>
          </cell>
          <cell r="B4405">
            <v>72750</v>
          </cell>
          <cell r="D4405" t="str">
            <v xml:space="preserve">GILL PRESTOBARBA UG WOMEN 2X                      </v>
          </cell>
          <cell r="O4405">
            <v>7500435208796</v>
          </cell>
        </row>
        <row r="4406">
          <cell r="A4406">
            <v>102181</v>
          </cell>
          <cell r="B4406">
            <v>712539</v>
          </cell>
          <cell r="D4406" t="str">
            <v xml:space="preserve">GILL VENUS BREEZE CART 2X                         </v>
          </cell>
          <cell r="O4406">
            <v>7506339315899</v>
          </cell>
        </row>
        <row r="4407">
          <cell r="A4407">
            <v>102173</v>
          </cell>
          <cell r="B4407">
            <v>97433</v>
          </cell>
          <cell r="D4407" t="str">
            <v xml:space="preserve">GILL VENUS BREEZE SKIN MAQ 1X                     </v>
          </cell>
          <cell r="O4407">
            <v>7506339315479</v>
          </cell>
        </row>
        <row r="4408">
          <cell r="A4408">
            <v>663314</v>
          </cell>
          <cell r="B4408">
            <v>90672</v>
          </cell>
          <cell r="D4408" t="str">
            <v xml:space="preserve">GILL VENUS INT BLIS 2X                            </v>
          </cell>
          <cell r="O4408">
            <v>7500435203975</v>
          </cell>
        </row>
        <row r="4409">
          <cell r="A4409">
            <v>666666</v>
          </cell>
          <cell r="B4409">
            <v>97430</v>
          </cell>
          <cell r="D4409" t="str">
            <v xml:space="preserve">GILL VENUS MAQ C/ALOE 1X                          </v>
          </cell>
          <cell r="O4409">
            <v>7506309841762</v>
          </cell>
        </row>
        <row r="4410">
          <cell r="A4410">
            <v>666667</v>
          </cell>
          <cell r="B4410">
            <v>90981</v>
          </cell>
          <cell r="D4410" t="str">
            <v xml:space="preserve">GILL VENUS MAQ C/ALOE 2X                          </v>
          </cell>
          <cell r="O4410">
            <v>7702018072217</v>
          </cell>
        </row>
        <row r="4411">
          <cell r="A4411">
            <v>664846</v>
          </cell>
          <cell r="B4411">
            <v>712539</v>
          </cell>
          <cell r="D4411" t="str">
            <v xml:space="preserve">GILL VENUS SIMPLE SUAVE 2X                        </v>
          </cell>
          <cell r="O4411">
            <v>7500435206402</v>
          </cell>
        </row>
        <row r="4412">
          <cell r="A4412">
            <v>659587</v>
          </cell>
          <cell r="B4412">
            <v>51471</v>
          </cell>
          <cell r="D4412" t="str">
            <v xml:space="preserve">GINI BEEFEATER 1X                                 </v>
          </cell>
          <cell r="O4412">
            <v>5000299618424</v>
          </cell>
        </row>
        <row r="4413">
          <cell r="A4413">
            <v>656999</v>
          </cell>
          <cell r="B4413">
            <v>53044</v>
          </cell>
          <cell r="D4413" t="str">
            <v xml:space="preserve">GINI BEEFEATER 700X                               </v>
          </cell>
          <cell r="O4413">
            <v>5000329002537</v>
          </cell>
        </row>
        <row r="4414">
          <cell r="A4414">
            <v>661181</v>
          </cell>
          <cell r="B4414">
            <v>52765</v>
          </cell>
          <cell r="D4414" t="str">
            <v xml:space="preserve">GINI BEEFEATER ORANGE 700X                        </v>
          </cell>
          <cell r="O4414">
            <v>5000299618240</v>
          </cell>
        </row>
        <row r="4415">
          <cell r="A4415">
            <v>659588</v>
          </cell>
          <cell r="B4415">
            <v>50547</v>
          </cell>
          <cell r="D4415" t="str">
            <v xml:space="preserve">GINI BEEFEATER PINK 700X                          </v>
          </cell>
          <cell r="O4415">
            <v>5000299605950</v>
          </cell>
        </row>
        <row r="4416">
          <cell r="A4416">
            <v>662978</v>
          </cell>
          <cell r="B4416">
            <v>14158</v>
          </cell>
          <cell r="D4416" t="str">
            <v xml:space="preserve">GINI BOMBAY BRAMBLE 700X                          </v>
          </cell>
          <cell r="O4416">
            <v>7640175742522</v>
          </cell>
        </row>
        <row r="4417">
          <cell r="A4417">
            <v>659597</v>
          </cell>
          <cell r="B4417">
            <v>10003</v>
          </cell>
          <cell r="D4417" t="str">
            <v xml:space="preserve">GINI BOMBAY SAPPHIRE 750X                         </v>
          </cell>
          <cell r="O4417">
            <v>7640175740047</v>
          </cell>
        </row>
        <row r="4418">
          <cell r="A4418">
            <v>659699</v>
          </cell>
          <cell r="B4418">
            <v>429616</v>
          </cell>
          <cell r="D4418" t="str">
            <v xml:space="preserve">GINI BULLDOG 700X                                 </v>
          </cell>
          <cell r="O4418">
            <v>897076002010</v>
          </cell>
        </row>
        <row r="4419">
          <cell r="A4419">
            <v>665365</v>
          </cell>
          <cell r="B4419" t="str">
            <v xml:space="preserve">P0809781280959      </v>
          </cell>
          <cell r="D4419" t="str">
            <v xml:space="preserve">GINI HENDRICKS 700X                               </v>
          </cell>
          <cell r="O4419">
            <v>5010327755014</v>
          </cell>
        </row>
        <row r="4420">
          <cell r="A4420">
            <v>666234</v>
          </cell>
          <cell r="B4420" t="str">
            <v xml:space="preserve">P0809181490954      </v>
          </cell>
          <cell r="D4420" t="str">
            <v xml:space="preserve">GINI HENDRICKS NEPTUNIA 700X                      </v>
          </cell>
          <cell r="O4420">
            <v>5010327704159</v>
          </cell>
        </row>
        <row r="4421">
          <cell r="A4421">
            <v>666232</v>
          </cell>
          <cell r="B4421" t="str">
            <v xml:space="preserve">P0909291440556      </v>
          </cell>
          <cell r="D4421" t="str">
            <v xml:space="preserve">GINI LARIOS 700X                                  </v>
          </cell>
          <cell r="O4421">
            <v>8411144101157</v>
          </cell>
        </row>
        <row r="4422">
          <cell r="A4422">
            <v>666233</v>
          </cell>
          <cell r="B4422" t="str">
            <v xml:space="preserve">P0909291450556      </v>
          </cell>
          <cell r="D4422" t="str">
            <v xml:space="preserve">GINI LARIOS ROSE 700X                             </v>
          </cell>
          <cell r="O4422">
            <v>8411144100402</v>
          </cell>
        </row>
        <row r="4423">
          <cell r="A4423">
            <v>659586</v>
          </cell>
          <cell r="B4423">
            <v>50246</v>
          </cell>
          <cell r="D4423" t="str">
            <v xml:space="preserve">GINI MONKEY 47 DRY 500X                           </v>
          </cell>
          <cell r="O4423">
            <v>42213277</v>
          </cell>
        </row>
        <row r="4424">
          <cell r="A4424">
            <v>664465</v>
          </cell>
          <cell r="B4424">
            <v>1814</v>
          </cell>
          <cell r="D4424" t="str">
            <v xml:space="preserve">GINI SPIRITO BLU 700X                             </v>
          </cell>
          <cell r="O4424">
            <v>7790290101756</v>
          </cell>
        </row>
        <row r="4425">
          <cell r="A4425">
            <v>4087</v>
          </cell>
          <cell r="B4425">
            <v>30130</v>
          </cell>
          <cell r="D4425" t="str">
            <v xml:space="preserve">GINI TANQUERAY DRY 750X                           </v>
          </cell>
          <cell r="O4425">
            <v>7790240117066</v>
          </cell>
        </row>
        <row r="4426">
          <cell r="A4426">
            <v>662995</v>
          </cell>
          <cell r="B4426">
            <v>30132</v>
          </cell>
          <cell r="D4426" t="str">
            <v xml:space="preserve">GINI TANQUERAY ROYALE 700X                        </v>
          </cell>
          <cell r="O4426">
            <v>5000291026548</v>
          </cell>
        </row>
        <row r="4427">
          <cell r="A4427">
            <v>659577</v>
          </cell>
          <cell r="B4427">
            <v>30128</v>
          </cell>
          <cell r="D4427" t="str">
            <v xml:space="preserve">GINI TANQUERAY SEVILLA 700X                       </v>
          </cell>
          <cell r="O4427">
            <v>5000291023462</v>
          </cell>
        </row>
        <row r="4428">
          <cell r="A4428">
            <v>666036</v>
          </cell>
          <cell r="B4428" t="str">
            <v xml:space="preserve">AGC051              </v>
          </cell>
          <cell r="D4428" t="str">
            <v xml:space="preserve">GINN ACONCAGUA CARDAMOMO 750X                     </v>
          </cell>
          <cell r="O4428">
            <v>736373868182</v>
          </cell>
        </row>
        <row r="4429">
          <cell r="A4429">
            <v>660474</v>
          </cell>
          <cell r="B4429" t="str">
            <v xml:space="preserve">AGC050              </v>
          </cell>
          <cell r="D4429" t="str">
            <v xml:space="preserve">GINN ACONCAGUA CLASICO 750X                       </v>
          </cell>
          <cell r="O4429">
            <v>794350080354</v>
          </cell>
        </row>
        <row r="4430">
          <cell r="A4430">
            <v>666037</v>
          </cell>
          <cell r="B4430" t="str">
            <v xml:space="preserve">AGC053              </v>
          </cell>
          <cell r="D4430" t="str">
            <v xml:space="preserve">GINN ACONCAGUA F.ROJOS 750X                       </v>
          </cell>
          <cell r="O4430">
            <v>783970984562</v>
          </cell>
        </row>
        <row r="4431">
          <cell r="A4431">
            <v>666035</v>
          </cell>
          <cell r="B4431" t="str">
            <v xml:space="preserve">AGC052              </v>
          </cell>
          <cell r="D4431" t="str">
            <v xml:space="preserve">GINN ACONCAGUA LIMA 750X                          </v>
          </cell>
          <cell r="O4431">
            <v>736373868175</v>
          </cell>
        </row>
        <row r="4432">
          <cell r="A4432">
            <v>660614</v>
          </cell>
          <cell r="B4432">
            <v>26492</v>
          </cell>
          <cell r="D4432" t="str">
            <v xml:space="preserve">GINN BOSQUE 500X                                  </v>
          </cell>
          <cell r="O4432">
            <v>656750792292</v>
          </cell>
        </row>
        <row r="4433">
          <cell r="A4433">
            <v>664366</v>
          </cell>
          <cell r="B4433">
            <v>77980</v>
          </cell>
          <cell r="D4433" t="str">
            <v xml:space="preserve">GINN BOSQUE A.MONTANIA 500X                       </v>
          </cell>
          <cell r="O4433">
            <v>7792798012503</v>
          </cell>
        </row>
        <row r="4434">
          <cell r="A4434">
            <v>660645</v>
          </cell>
          <cell r="B4434">
            <v>53556</v>
          </cell>
          <cell r="D4434" t="str">
            <v xml:space="preserve">GINN BRIGHTON 700X                                </v>
          </cell>
          <cell r="O4434">
            <v>7792410522717</v>
          </cell>
        </row>
        <row r="4435">
          <cell r="A4435">
            <v>664590</v>
          </cell>
          <cell r="B4435">
            <v>54402</v>
          </cell>
          <cell r="D4435" t="str">
            <v xml:space="preserve">GINN BRIGHTON PINK 700X                           </v>
          </cell>
          <cell r="O4435">
            <v>7792410544023</v>
          </cell>
        </row>
        <row r="4436">
          <cell r="A4436">
            <v>664583</v>
          </cell>
          <cell r="B4436">
            <v>54401</v>
          </cell>
          <cell r="D4436" t="str">
            <v xml:space="preserve">GINN BRIGHTON TANGERINE 700X                      </v>
          </cell>
          <cell r="O4436">
            <v>7792410779500</v>
          </cell>
        </row>
        <row r="4437">
          <cell r="A4437">
            <v>661789</v>
          </cell>
          <cell r="B4437">
            <v>1112</v>
          </cell>
          <cell r="D4437" t="str">
            <v xml:space="preserve">GINN BURNETTS 1X                                  </v>
          </cell>
          <cell r="O4437">
            <v>7790260011122</v>
          </cell>
        </row>
        <row r="4438">
          <cell r="A4438">
            <v>665715</v>
          </cell>
          <cell r="B4438">
            <v>0</v>
          </cell>
          <cell r="D4438" t="str">
            <v xml:space="preserve">GINN ESTANISLAO 700X                              </v>
          </cell>
          <cell r="O4438">
            <v>7798377810010</v>
          </cell>
        </row>
        <row r="4439">
          <cell r="A4439">
            <v>666231</v>
          </cell>
          <cell r="B4439">
            <v>0</v>
          </cell>
          <cell r="D4439" t="str">
            <v xml:space="preserve">GINN ESTANISLAO FRUTILLA 700X                     </v>
          </cell>
          <cell r="O4439">
            <v>7798377810034</v>
          </cell>
        </row>
        <row r="4440">
          <cell r="A4440">
            <v>665337</v>
          </cell>
          <cell r="B4440">
            <v>0</v>
          </cell>
          <cell r="D4440" t="str">
            <v xml:space="preserve">GINN FISHERTON 750X                               </v>
          </cell>
          <cell r="O4440">
            <v>7798359223906</v>
          </cell>
        </row>
        <row r="4441">
          <cell r="A4441">
            <v>663504</v>
          </cell>
          <cell r="B4441">
            <v>78145</v>
          </cell>
          <cell r="D4441" t="str">
            <v xml:space="preserve">GINN GINKGO BOT 500X                              </v>
          </cell>
          <cell r="O4441">
            <v>7792798012770</v>
          </cell>
        </row>
        <row r="4442">
          <cell r="A4442">
            <v>659578</v>
          </cell>
          <cell r="B4442">
            <v>30075</v>
          </cell>
          <cell r="D4442" t="str">
            <v xml:space="preserve">GINN GORDONS 700X                                 </v>
          </cell>
          <cell r="O4442">
            <v>7791540149924</v>
          </cell>
        </row>
        <row r="4443">
          <cell r="A4443">
            <v>659602</v>
          </cell>
          <cell r="B4443">
            <v>0</v>
          </cell>
          <cell r="D4443" t="str">
            <v xml:space="preserve">GINN HERACLITO 750X                               </v>
          </cell>
          <cell r="O4443">
            <v>7798135763077</v>
          </cell>
        </row>
        <row r="4444">
          <cell r="A4444">
            <v>665333</v>
          </cell>
          <cell r="B4444">
            <v>203</v>
          </cell>
          <cell r="D4444" t="str">
            <v xml:space="preserve">GINN HERACLITO MACEDONICO 750X                    </v>
          </cell>
          <cell r="O4444">
            <v>7790121000456</v>
          </cell>
        </row>
        <row r="4445">
          <cell r="A4445">
            <v>9678</v>
          </cell>
          <cell r="B4445">
            <v>1001</v>
          </cell>
          <cell r="D4445" t="str">
            <v xml:space="preserve">GINN HEREDERO 700X                                </v>
          </cell>
          <cell r="O4445">
            <v>754697521927</v>
          </cell>
        </row>
        <row r="4446">
          <cell r="A4446">
            <v>665384</v>
          </cell>
          <cell r="B4446">
            <v>1301</v>
          </cell>
          <cell r="D4446" t="str">
            <v xml:space="preserve">GINN HEREDERO 700X + C/COPA                       </v>
          </cell>
          <cell r="O4446">
            <v>724751009937</v>
          </cell>
        </row>
        <row r="4447">
          <cell r="A4447">
            <v>665115</v>
          </cell>
          <cell r="B4447">
            <v>115</v>
          </cell>
          <cell r="D4447" t="str">
            <v xml:space="preserve">GINN HEREDERO 700X + C/GORRA                      </v>
          </cell>
          <cell r="O4447">
            <v>724751009920</v>
          </cell>
        </row>
        <row r="4448">
          <cell r="A4448">
            <v>664762</v>
          </cell>
          <cell r="B4448">
            <v>0</v>
          </cell>
          <cell r="D4448" t="str">
            <v xml:space="preserve">GINN HEREDERO DRY 700X                            </v>
          </cell>
          <cell r="O4448">
            <v>714604120612</v>
          </cell>
        </row>
        <row r="4449">
          <cell r="A4449">
            <v>666750</v>
          </cell>
          <cell r="B4449">
            <v>750</v>
          </cell>
          <cell r="D4449" t="str">
            <v xml:space="preserve">GINN HEREDERO LIMON Y GINGER 700X                 </v>
          </cell>
          <cell r="O4449">
            <v>714604120674</v>
          </cell>
        </row>
        <row r="4450">
          <cell r="A4450">
            <v>665172</v>
          </cell>
          <cell r="B4450">
            <v>1002</v>
          </cell>
          <cell r="D4450" t="str">
            <v xml:space="preserve">GINN HEREDERO PINK 700X                           </v>
          </cell>
          <cell r="O4450">
            <v>763571806012</v>
          </cell>
        </row>
        <row r="4451">
          <cell r="A4451">
            <v>665126</v>
          </cell>
          <cell r="B4451">
            <v>1003</v>
          </cell>
          <cell r="D4451" t="str">
            <v xml:space="preserve">GINN HEREDERO POMELO RDO 700X                     </v>
          </cell>
          <cell r="O4451">
            <v>763571869000</v>
          </cell>
        </row>
        <row r="4452">
          <cell r="A4452">
            <v>665125</v>
          </cell>
          <cell r="B4452">
            <v>125</v>
          </cell>
          <cell r="D4452" t="str">
            <v xml:space="preserve">GINN HEREDERO TONIC MANDARINA 354X                </v>
          </cell>
          <cell r="O4452">
            <v>763571868980</v>
          </cell>
        </row>
        <row r="4453">
          <cell r="A4453">
            <v>665116</v>
          </cell>
          <cell r="B4453">
            <v>116</v>
          </cell>
          <cell r="D4453" t="str">
            <v xml:space="preserve">GINN HEREDERO TONIC POM ROSA 354X                 </v>
          </cell>
          <cell r="O4453">
            <v>763571806029</v>
          </cell>
        </row>
        <row r="4454">
          <cell r="A4454">
            <v>663254</v>
          </cell>
          <cell r="B4454">
            <v>0</v>
          </cell>
          <cell r="D4454" t="str">
            <v xml:space="preserve">GINN MIL DEMONIOS 750X                            </v>
          </cell>
          <cell r="O4454">
            <v>7798127633180</v>
          </cell>
        </row>
        <row r="4455">
          <cell r="A4455">
            <v>102228</v>
          </cell>
          <cell r="B4455">
            <v>53730</v>
          </cell>
          <cell r="D4455" t="str">
            <v xml:space="preserve">GINN ORLOFF TRAD 750X                             </v>
          </cell>
          <cell r="O4455">
            <v>7792410518673</v>
          </cell>
        </row>
        <row r="4456">
          <cell r="A4456">
            <v>664429</v>
          </cell>
          <cell r="B4456">
            <v>0</v>
          </cell>
          <cell r="D4456" t="str">
            <v xml:space="preserve">GINN PROFUGO LONDON DRY 750X                      </v>
          </cell>
          <cell r="O4456">
            <v>7798162670966</v>
          </cell>
        </row>
        <row r="4457">
          <cell r="A4457">
            <v>664428</v>
          </cell>
          <cell r="B4457">
            <v>0</v>
          </cell>
          <cell r="D4457" t="str">
            <v xml:space="preserve">GINN PROFUGO MENDOCINA PICANTE 750X               </v>
          </cell>
          <cell r="O4457">
            <v>7798162670959</v>
          </cell>
        </row>
        <row r="4458">
          <cell r="A4458">
            <v>663458</v>
          </cell>
          <cell r="B4458">
            <v>0</v>
          </cell>
          <cell r="D4458" t="str">
            <v xml:space="preserve">GINN REPUBLICA APARTE 500X                        </v>
          </cell>
          <cell r="O4458">
            <v>7798359223890</v>
          </cell>
        </row>
        <row r="4459">
          <cell r="A4459">
            <v>665251</v>
          </cell>
          <cell r="B4459">
            <v>7089</v>
          </cell>
          <cell r="D4459" t="str">
            <v xml:space="preserve">GINN REPUBLICA APARTE 750X                        </v>
          </cell>
          <cell r="O4459">
            <v>7798359227089</v>
          </cell>
        </row>
        <row r="4460">
          <cell r="A4460">
            <v>659083</v>
          </cell>
          <cell r="B4460">
            <v>0</v>
          </cell>
          <cell r="D4460" t="str">
            <v xml:space="preserve">GINN TERRIER CITRIC 700X                          </v>
          </cell>
          <cell r="O4460">
            <v>7798159946234</v>
          </cell>
        </row>
        <row r="4461">
          <cell r="A4461">
            <v>661172</v>
          </cell>
          <cell r="B4461">
            <v>0</v>
          </cell>
          <cell r="D4461" t="str">
            <v xml:space="preserve">GINN TERRIER CITRIC ECO BOTTLE 750X               </v>
          </cell>
          <cell r="O4461">
            <v>7798353191775</v>
          </cell>
        </row>
        <row r="4462">
          <cell r="A4462">
            <v>659081</v>
          </cell>
          <cell r="B4462">
            <v>0</v>
          </cell>
          <cell r="D4462" t="str">
            <v xml:space="preserve">GINN TERRIER OLD TOM 750X                         </v>
          </cell>
          <cell r="O4462">
            <v>7798159947330</v>
          </cell>
        </row>
        <row r="4463">
          <cell r="A4463">
            <v>659082</v>
          </cell>
          <cell r="B4463" t="str">
            <v xml:space="preserve">75881P              </v>
          </cell>
          <cell r="D4463" t="str">
            <v xml:space="preserve">GINN TERRIER PINK 750X                            </v>
          </cell>
          <cell r="O4463">
            <v>7798159948047</v>
          </cell>
        </row>
        <row r="4464">
          <cell r="A4464">
            <v>661171</v>
          </cell>
          <cell r="B4464">
            <v>0</v>
          </cell>
          <cell r="D4464" t="str">
            <v xml:space="preserve">GINN TERRIER PINK ECO BOTTLE 750X                 </v>
          </cell>
          <cell r="O4464">
            <v>7798353191744</v>
          </cell>
        </row>
        <row r="4465">
          <cell r="A4465">
            <v>659085</v>
          </cell>
          <cell r="B4465">
            <v>69529</v>
          </cell>
          <cell r="D4465" t="str">
            <v xml:space="preserve">GINN TERRIER SPICY 750X                           </v>
          </cell>
          <cell r="O4465">
            <v>7798159947316</v>
          </cell>
        </row>
        <row r="4466">
          <cell r="A4466">
            <v>661174</v>
          </cell>
          <cell r="B4466">
            <v>0</v>
          </cell>
          <cell r="D4466" t="str">
            <v xml:space="preserve">GINN TERRIER SPICY ECO BOTTLE 750X                </v>
          </cell>
          <cell r="O4466">
            <v>7798353191768</v>
          </cell>
        </row>
        <row r="4467">
          <cell r="A4467">
            <v>659084</v>
          </cell>
          <cell r="B4467">
            <v>0</v>
          </cell>
          <cell r="D4467" t="str">
            <v xml:space="preserve">GINN TERRIER WILD 750X                            </v>
          </cell>
          <cell r="O4467">
            <v>7798159947347</v>
          </cell>
        </row>
        <row r="4468">
          <cell r="A4468">
            <v>661173</v>
          </cell>
          <cell r="B4468">
            <v>0</v>
          </cell>
          <cell r="D4468" t="str">
            <v xml:space="preserve">GINN TERRIER WILD ECO BOTTLE 750X                 </v>
          </cell>
          <cell r="O4468">
            <v>7798353191751</v>
          </cell>
        </row>
        <row r="4469">
          <cell r="A4469">
            <v>659306</v>
          </cell>
          <cell r="B4469">
            <v>78906</v>
          </cell>
          <cell r="D4469" t="str">
            <v xml:space="preserve">GOM  BILLIKEN GONGYS STICK 12X                    </v>
          </cell>
          <cell r="O4469">
            <v>7798186035321</v>
          </cell>
        </row>
        <row r="4470">
          <cell r="A4470">
            <v>665300</v>
          </cell>
          <cell r="B4470">
            <v>378547</v>
          </cell>
          <cell r="D4470" t="str">
            <v xml:space="preserve">GOM BILLIKEN ACIDAS 150X                          </v>
          </cell>
          <cell r="O4470">
            <v>7798186034591</v>
          </cell>
        </row>
        <row r="4471">
          <cell r="A4471">
            <v>665278</v>
          </cell>
          <cell r="B4471">
            <v>378544</v>
          </cell>
          <cell r="D4471" t="str">
            <v xml:space="preserve">GOM BILLIKEN CITRICAS 150X                        </v>
          </cell>
          <cell r="O4471">
            <v>7798186034607</v>
          </cell>
        </row>
        <row r="4472">
          <cell r="A4472">
            <v>665317</v>
          </cell>
          <cell r="B4472">
            <v>378543</v>
          </cell>
          <cell r="D4472" t="str">
            <v xml:space="preserve">GOM BILLIKEN EUCALIPTO 150X                       </v>
          </cell>
          <cell r="O4472">
            <v>7798186034577</v>
          </cell>
        </row>
        <row r="4473">
          <cell r="A4473">
            <v>665277</v>
          </cell>
          <cell r="B4473">
            <v>378542</v>
          </cell>
          <cell r="D4473" t="str">
            <v xml:space="preserve">GOM BILLIKEN FRUTALES 150X                        </v>
          </cell>
          <cell r="O4473">
            <v>7798186033624</v>
          </cell>
        </row>
        <row r="4474">
          <cell r="A4474">
            <v>665316</v>
          </cell>
          <cell r="B4474">
            <v>378540</v>
          </cell>
          <cell r="D4474" t="str">
            <v xml:space="preserve">GOM BILLIKEN MENTOL 150X                          </v>
          </cell>
          <cell r="O4474">
            <v>7798186034492</v>
          </cell>
        </row>
        <row r="4475">
          <cell r="A4475">
            <v>665299</v>
          </cell>
          <cell r="B4475">
            <v>378546</v>
          </cell>
          <cell r="D4475" t="str">
            <v xml:space="preserve">GOM BILLIKEN RUEDITAS 150X                        </v>
          </cell>
          <cell r="O4475">
            <v>7798186034584</v>
          </cell>
        </row>
        <row r="4476">
          <cell r="A4476">
            <v>665279</v>
          </cell>
          <cell r="B4476">
            <v>378541</v>
          </cell>
          <cell r="D4476" t="str">
            <v xml:space="preserve">GOM BILLIKEN TUTTI FRUTI 150X                     </v>
          </cell>
          <cell r="O4476">
            <v>7798186034485</v>
          </cell>
        </row>
        <row r="4477">
          <cell r="A4477">
            <v>665318</v>
          </cell>
          <cell r="B4477">
            <v>226430</v>
          </cell>
          <cell r="D4477" t="str">
            <v xml:space="preserve">GOM BILLIKEN YOGURT 150X                          </v>
          </cell>
          <cell r="O4477">
            <v>0</v>
          </cell>
        </row>
        <row r="4478">
          <cell r="A4478">
            <v>664008</v>
          </cell>
          <cell r="B4478">
            <v>3092</v>
          </cell>
          <cell r="D4478" t="str">
            <v xml:space="preserve">GOM BUBBALO FRUTILLA 15X                          </v>
          </cell>
          <cell r="O4478">
            <v>7622202216589</v>
          </cell>
        </row>
        <row r="4479">
          <cell r="A4479">
            <v>665987</v>
          </cell>
          <cell r="B4479">
            <v>3096</v>
          </cell>
          <cell r="D4479" t="str">
            <v xml:space="preserve">GOM BUBBALO FRUTILLA ACIDA 16.5X                  </v>
          </cell>
          <cell r="O4479">
            <v>7622202217296</v>
          </cell>
        </row>
        <row r="4480">
          <cell r="A4480">
            <v>665986</v>
          </cell>
          <cell r="B4480">
            <v>3090</v>
          </cell>
          <cell r="D4480" t="str">
            <v xml:space="preserve">GOM BUBBALO FRUTILLA ACIDA 82.5X                  </v>
          </cell>
          <cell r="O4480">
            <v>7622202216510</v>
          </cell>
        </row>
        <row r="4481">
          <cell r="A4481">
            <v>664013</v>
          </cell>
          <cell r="B4481">
            <v>3094</v>
          </cell>
          <cell r="D4481" t="str">
            <v xml:space="preserve">GOM BUBBALO MIX FRUTAL ACIDA 16.5X                </v>
          </cell>
          <cell r="O4481">
            <v>7622202217265</v>
          </cell>
        </row>
        <row r="4482">
          <cell r="A4482">
            <v>665985</v>
          </cell>
          <cell r="B4482">
            <v>3088</v>
          </cell>
          <cell r="D4482" t="str">
            <v xml:space="preserve">GOM BUBBALO NAR / ARAND 82.5X                     </v>
          </cell>
          <cell r="O4482">
            <v>7622202216473</v>
          </cell>
        </row>
        <row r="4483">
          <cell r="A4483">
            <v>665509</v>
          </cell>
          <cell r="B4483">
            <v>79014</v>
          </cell>
          <cell r="D4483" t="str">
            <v xml:space="preserve">GOM BULLDOG REGALIZ ACIDO MINI FRUT 125X          </v>
          </cell>
          <cell r="O4483">
            <v>7798186035147</v>
          </cell>
        </row>
        <row r="4484">
          <cell r="A4484">
            <v>665525</v>
          </cell>
          <cell r="B4484">
            <v>79015</v>
          </cell>
          <cell r="D4484" t="str">
            <v xml:space="preserve">GOM BULLDOG REGALIZ ACIDO MINI TUTTI 125X         </v>
          </cell>
          <cell r="O4484">
            <v>7798186035130</v>
          </cell>
        </row>
        <row r="4485">
          <cell r="A4485">
            <v>665466</v>
          </cell>
          <cell r="B4485">
            <v>378557</v>
          </cell>
          <cell r="D4485" t="str">
            <v xml:space="preserve">GOM BULLDOG REGALIZ ACIDO SANDIA 75X              </v>
          </cell>
          <cell r="O4485">
            <v>7798186034782</v>
          </cell>
        </row>
        <row r="4486">
          <cell r="A4486">
            <v>665497</v>
          </cell>
          <cell r="B4486">
            <v>378555</v>
          </cell>
          <cell r="D4486" t="str">
            <v xml:space="preserve">GOM BULLDOG REGALIZ ACIDO TUTTI 75X               </v>
          </cell>
          <cell r="O4486">
            <v>7798186034775</v>
          </cell>
        </row>
        <row r="4487">
          <cell r="A4487">
            <v>665464</v>
          </cell>
          <cell r="B4487">
            <v>378556</v>
          </cell>
          <cell r="D4487" t="str">
            <v xml:space="preserve">GOM BULLDOG REGALIZ FRAMBUESA 75X                 </v>
          </cell>
          <cell r="O4487">
            <v>7798186034799</v>
          </cell>
        </row>
        <row r="4488">
          <cell r="A4488">
            <v>665465</v>
          </cell>
          <cell r="B4488">
            <v>378554</v>
          </cell>
          <cell r="D4488" t="str">
            <v xml:space="preserve">GOM BULLDOG REGALIZ FRUTILLA 75X                  </v>
          </cell>
          <cell r="O4488">
            <v>7798186034768</v>
          </cell>
        </row>
        <row r="4489">
          <cell r="A4489">
            <v>665424</v>
          </cell>
          <cell r="B4489">
            <v>78597</v>
          </cell>
          <cell r="D4489" t="str">
            <v xml:space="preserve">GOM GONGYS MALV. FRUTILLA 200X                    </v>
          </cell>
          <cell r="O4489">
            <v>7798186032382</v>
          </cell>
        </row>
        <row r="4490">
          <cell r="A4490">
            <v>665413</v>
          </cell>
          <cell r="B4490">
            <v>78560</v>
          </cell>
          <cell r="D4490" t="str">
            <v xml:space="preserve">GOM GONGYS MALV. FRUTILLA 28X                     </v>
          </cell>
          <cell r="O4490">
            <v>7798186033570</v>
          </cell>
        </row>
        <row r="4491">
          <cell r="A4491">
            <v>665428</v>
          </cell>
          <cell r="B4491">
            <v>78598</v>
          </cell>
          <cell r="D4491" t="str">
            <v xml:space="preserve">GOM GONGYS MALV. MINI 200X                        </v>
          </cell>
          <cell r="O4491">
            <v>7798186033013</v>
          </cell>
        </row>
        <row r="4492">
          <cell r="A4492">
            <v>665434</v>
          </cell>
          <cell r="B4492">
            <v>78570</v>
          </cell>
          <cell r="D4492" t="str">
            <v xml:space="preserve">GOM GONGYS MALV. NUBECITA 200X                    </v>
          </cell>
          <cell r="O4492">
            <v>7798186033600</v>
          </cell>
        </row>
        <row r="4493">
          <cell r="A4493">
            <v>665422</v>
          </cell>
          <cell r="B4493">
            <v>78561</v>
          </cell>
          <cell r="D4493" t="str">
            <v xml:space="preserve">GOM GONGYS MALV. NUBECITA 28X                     </v>
          </cell>
          <cell r="O4493">
            <v>7798186033594</v>
          </cell>
        </row>
        <row r="4494">
          <cell r="A4494">
            <v>665441</v>
          </cell>
          <cell r="B4494">
            <v>78905</v>
          </cell>
          <cell r="D4494" t="str">
            <v xml:space="preserve">GOM GONGYS MALV. PALITOS 200X                     </v>
          </cell>
          <cell r="O4494">
            <v>7798186033617</v>
          </cell>
        </row>
        <row r="4495">
          <cell r="A4495">
            <v>665403</v>
          </cell>
          <cell r="B4495">
            <v>78588</v>
          </cell>
          <cell r="D4495" t="str">
            <v xml:space="preserve">GOM GONGYS MALV. TRENZA 28X                       </v>
          </cell>
          <cell r="O4495">
            <v>7798186030593</v>
          </cell>
        </row>
        <row r="4496">
          <cell r="A4496">
            <v>665442</v>
          </cell>
          <cell r="B4496">
            <v>78596</v>
          </cell>
          <cell r="D4496" t="str">
            <v xml:space="preserve">GOM GONGYS MALV.TRADICIONAL 200X                  </v>
          </cell>
          <cell r="O4496">
            <v>7798186032368</v>
          </cell>
        </row>
        <row r="4497">
          <cell r="A4497">
            <v>665450</v>
          </cell>
          <cell r="B4497">
            <v>78593</v>
          </cell>
          <cell r="D4497" t="str">
            <v xml:space="preserve">GOM GONGYS MALV.TRENZA 200X                       </v>
          </cell>
          <cell r="O4497">
            <v>7798186032375</v>
          </cell>
        </row>
        <row r="4498">
          <cell r="A4498">
            <v>665332</v>
          </cell>
          <cell r="B4498">
            <v>95062</v>
          </cell>
          <cell r="D4498" t="str">
            <v xml:space="preserve">GOM YUMMY BANANITAS 150X                          </v>
          </cell>
          <cell r="O4498">
            <v>7798186034669</v>
          </cell>
        </row>
        <row r="4499">
          <cell r="A4499">
            <v>665347</v>
          </cell>
          <cell r="B4499">
            <v>95064</v>
          </cell>
          <cell r="D4499" t="str">
            <v xml:space="preserve">GOM YUMMY CIENPIES 150X                           </v>
          </cell>
          <cell r="O4499">
            <v>7798186034676</v>
          </cell>
        </row>
        <row r="4500">
          <cell r="A4500">
            <v>665321</v>
          </cell>
          <cell r="B4500">
            <v>95061</v>
          </cell>
          <cell r="D4500" t="str">
            <v xml:space="preserve">GOM YUMMY FRUTILLA C/CREMA 150X                   </v>
          </cell>
          <cell r="O4500">
            <v>7798186034683</v>
          </cell>
        </row>
        <row r="4501">
          <cell r="A4501">
            <v>665357</v>
          </cell>
          <cell r="B4501">
            <v>95065</v>
          </cell>
          <cell r="D4501" t="str">
            <v xml:space="preserve">GOM YUMMY MORITAS 150X                            </v>
          </cell>
          <cell r="O4501">
            <v>7798186034690</v>
          </cell>
        </row>
        <row r="4502">
          <cell r="A4502">
            <v>665358</v>
          </cell>
          <cell r="B4502">
            <v>95066</v>
          </cell>
          <cell r="D4502" t="str">
            <v xml:space="preserve">GOM YUMMY OSITOS 150X                             </v>
          </cell>
          <cell r="O4502">
            <v>7798186034706</v>
          </cell>
        </row>
        <row r="4503">
          <cell r="A4503">
            <v>665359</v>
          </cell>
          <cell r="B4503">
            <v>95075</v>
          </cell>
          <cell r="D4503" t="str">
            <v xml:space="preserve">GOM YUMMY OSITOS ACIDOS 150X                      </v>
          </cell>
          <cell r="O4503">
            <v>7798186034140</v>
          </cell>
        </row>
        <row r="4504">
          <cell r="A4504">
            <v>665342</v>
          </cell>
          <cell r="B4504">
            <v>95063</v>
          </cell>
          <cell r="D4504" t="str">
            <v xml:space="preserve">GOM YUMMY SANDIA 150X                             </v>
          </cell>
          <cell r="O4504">
            <v>7798186034713</v>
          </cell>
        </row>
        <row r="4505">
          <cell r="A4505">
            <v>665360</v>
          </cell>
          <cell r="B4505">
            <v>0</v>
          </cell>
          <cell r="D4505" t="str">
            <v xml:space="preserve">GOM YUMMY YOGURT 150X                             </v>
          </cell>
          <cell r="O4505">
            <v>0</v>
          </cell>
        </row>
        <row r="4506">
          <cell r="A4506">
            <v>665572</v>
          </cell>
          <cell r="B4506">
            <v>13804</v>
          </cell>
          <cell r="D4506" t="str">
            <v xml:space="preserve">GONU RAPTOR CREATINA NJA 1X                       </v>
          </cell>
          <cell r="O4506">
            <v>7790580138042</v>
          </cell>
        </row>
        <row r="4507">
          <cell r="A4507">
            <v>665565</v>
          </cell>
          <cell r="B4507">
            <v>13800</v>
          </cell>
          <cell r="D4507" t="str">
            <v xml:space="preserve">GONU RAPTOR WHEY PROT CHOCO 1X                    </v>
          </cell>
          <cell r="O4507">
            <v>7790580138004</v>
          </cell>
        </row>
        <row r="4508">
          <cell r="A4508">
            <v>665637</v>
          </cell>
          <cell r="B4508">
            <v>13799</v>
          </cell>
          <cell r="D4508" t="str">
            <v xml:space="preserve">GONU RAPTOR WHEY PROT VAINILLA 1X                 </v>
          </cell>
          <cell r="O4508">
            <v>7790580137991</v>
          </cell>
        </row>
        <row r="4509">
          <cell r="A4509">
            <v>665680</v>
          </cell>
          <cell r="B4509">
            <v>14204</v>
          </cell>
          <cell r="D4509" t="str">
            <v xml:space="preserve">GONU RAPTOR WHEY PROT VAINILLA C/CARA 1X          </v>
          </cell>
          <cell r="O4509">
            <v>7790580142049</v>
          </cell>
        </row>
        <row r="4510">
          <cell r="A4510">
            <v>662480</v>
          </cell>
          <cell r="B4510">
            <v>11961</v>
          </cell>
          <cell r="D4510" t="str">
            <v xml:space="preserve">GONU SIMPLE CALCIO +D 60X                         </v>
          </cell>
          <cell r="O4510">
            <v>7790580119614</v>
          </cell>
        </row>
        <row r="4511">
          <cell r="A4511">
            <v>662485</v>
          </cell>
          <cell r="B4511">
            <v>12568</v>
          </cell>
          <cell r="D4511" t="str">
            <v xml:space="preserve">GONU SIMPLE CALCIO 28X                            </v>
          </cell>
          <cell r="O4511">
            <v>7790580125684</v>
          </cell>
        </row>
        <row r="4512">
          <cell r="A4512">
            <v>662492</v>
          </cell>
          <cell r="B4512">
            <v>13071</v>
          </cell>
          <cell r="D4512" t="str">
            <v xml:space="preserve">GONU SIMPLE COLAGENO 28X                          </v>
          </cell>
          <cell r="O4512">
            <v>7790580130718</v>
          </cell>
        </row>
        <row r="4513">
          <cell r="A4513">
            <v>662491</v>
          </cell>
          <cell r="B4513">
            <v>13070</v>
          </cell>
          <cell r="D4513" t="str">
            <v xml:space="preserve">GONU SIMPLE COLAGENO 60X                          </v>
          </cell>
          <cell r="O4513">
            <v>7790580130077</v>
          </cell>
        </row>
        <row r="4514">
          <cell r="A4514">
            <v>662482</v>
          </cell>
          <cell r="B4514">
            <v>12560</v>
          </cell>
          <cell r="D4514" t="str">
            <v xml:space="preserve">GONU SIMPLE DEFENSAS 28X                          </v>
          </cell>
          <cell r="O4514">
            <v>7790580124434</v>
          </cell>
        </row>
        <row r="4515">
          <cell r="A4515">
            <v>662481</v>
          </cell>
          <cell r="B4515">
            <v>12559</v>
          </cell>
          <cell r="D4515" t="str">
            <v xml:space="preserve">GONU SIMPLE DEFENSAS 60X                          </v>
          </cell>
          <cell r="O4515">
            <v>7790580125592</v>
          </cell>
        </row>
        <row r="4516">
          <cell r="A4516">
            <v>662483</v>
          </cell>
          <cell r="B4516">
            <v>12561</v>
          </cell>
          <cell r="D4516" t="str">
            <v xml:space="preserve">GONU SIMPLE DIETA CONTROL 12X8X                   </v>
          </cell>
          <cell r="O4516">
            <v>7790580125615</v>
          </cell>
        </row>
        <row r="4517">
          <cell r="A4517">
            <v>662486</v>
          </cell>
          <cell r="B4517">
            <v>12569</v>
          </cell>
          <cell r="D4517" t="str">
            <v xml:space="preserve">GONU SIMPLE FIBRA 28X                             </v>
          </cell>
          <cell r="O4517">
            <v>7790580125691</v>
          </cell>
        </row>
        <row r="4518">
          <cell r="A4518">
            <v>662478</v>
          </cell>
          <cell r="B4518">
            <v>11807</v>
          </cell>
          <cell r="D4518" t="str">
            <v xml:space="preserve">GONU SIMPLE FIBRA 60X                             </v>
          </cell>
          <cell r="O4518">
            <v>7790580118075</v>
          </cell>
        </row>
        <row r="4519">
          <cell r="A4519">
            <v>662484</v>
          </cell>
          <cell r="B4519">
            <v>12567</v>
          </cell>
          <cell r="D4519" t="str">
            <v xml:space="preserve">GONU SIMPLE VITALIDAD 28X                         </v>
          </cell>
          <cell r="O4519">
            <v>7790580125677</v>
          </cell>
        </row>
        <row r="4520">
          <cell r="A4520">
            <v>662479</v>
          </cell>
          <cell r="B4520">
            <v>11808</v>
          </cell>
          <cell r="D4520" t="str">
            <v xml:space="preserve">GONU SIMPLE VITALIDAD 60X                         </v>
          </cell>
          <cell r="O4520">
            <v>7790580118082</v>
          </cell>
        </row>
        <row r="4521">
          <cell r="A4521">
            <v>15077</v>
          </cell>
          <cell r="B4521">
            <v>111721</v>
          </cell>
          <cell r="D4521" t="str">
            <v xml:space="preserve">GRAS BOVINA FRIAR 500X                            </v>
          </cell>
          <cell r="O4521">
            <v>7793040065070</v>
          </cell>
        </row>
        <row r="4522">
          <cell r="A4522">
            <v>675</v>
          </cell>
          <cell r="B4522">
            <v>111095</v>
          </cell>
          <cell r="D4522" t="str">
            <v xml:space="preserve">GRAS DONA FLORA 500X                              </v>
          </cell>
          <cell r="O4522">
            <v>7793591040144</v>
          </cell>
        </row>
        <row r="4523">
          <cell r="A4523">
            <v>666204</v>
          </cell>
          <cell r="B4523">
            <v>15503</v>
          </cell>
          <cell r="D4523" t="str">
            <v xml:space="preserve">GRAS PALADINI D/CERDO 500X                        </v>
          </cell>
          <cell r="O4523">
            <v>7790079000874</v>
          </cell>
        </row>
        <row r="4524">
          <cell r="A4524">
            <v>666203</v>
          </cell>
          <cell r="B4524">
            <v>15560</v>
          </cell>
          <cell r="D4524" t="str">
            <v xml:space="preserve">GRAS PALADINI VACUNA 500X                         </v>
          </cell>
          <cell r="O4524">
            <v>7790079000867</v>
          </cell>
        </row>
        <row r="4525">
          <cell r="A4525">
            <v>665906</v>
          </cell>
          <cell r="B4525">
            <v>7503</v>
          </cell>
          <cell r="D4525" t="str">
            <v xml:space="preserve">GRIS TOSTEX CINTAS QUESO 125X                     </v>
          </cell>
          <cell r="O4525">
            <v>7798125810347</v>
          </cell>
        </row>
        <row r="4526">
          <cell r="A4526">
            <v>665908</v>
          </cell>
          <cell r="B4526">
            <v>7314</v>
          </cell>
          <cell r="D4526" t="str">
            <v xml:space="preserve">GRIS TOSTEX CINTITA CHEDDAR 125X                  </v>
          </cell>
          <cell r="O4526">
            <v>7798125810767</v>
          </cell>
        </row>
        <row r="4527">
          <cell r="A4527">
            <v>667039</v>
          </cell>
          <cell r="B4527">
            <v>10058</v>
          </cell>
          <cell r="D4527" t="str">
            <v xml:space="preserve">GRIS TOSTEX CINTITA OLIVA 125X                    </v>
          </cell>
          <cell r="O4527">
            <v>7798125811436</v>
          </cell>
        </row>
        <row r="4528">
          <cell r="A4528">
            <v>665910</v>
          </cell>
          <cell r="B4528">
            <v>7760</v>
          </cell>
          <cell r="D4528" t="str">
            <v xml:space="preserve">GRIS TOSTEX CINTITA PROVOLETA 125X                </v>
          </cell>
          <cell r="O4528">
            <v>7798125810958</v>
          </cell>
        </row>
        <row r="4529">
          <cell r="A4529">
            <v>665911</v>
          </cell>
          <cell r="B4529">
            <v>7761</v>
          </cell>
          <cell r="D4529" t="str">
            <v xml:space="preserve">GRIS TOSTEX CINTITA SALAME 125X                   </v>
          </cell>
          <cell r="O4529">
            <v>7798125810965</v>
          </cell>
        </row>
        <row r="4530">
          <cell r="A4530">
            <v>665905</v>
          </cell>
          <cell r="B4530">
            <v>7504</v>
          </cell>
          <cell r="D4530" t="str">
            <v xml:space="preserve">GRIS TOSTEX CINTITAS JAMON 125X                   </v>
          </cell>
          <cell r="O4530">
            <v>7798125810521</v>
          </cell>
        </row>
        <row r="4531">
          <cell r="A4531">
            <v>665907</v>
          </cell>
          <cell r="B4531">
            <v>7364</v>
          </cell>
          <cell r="D4531" t="str">
            <v xml:space="preserve">GRIS TOSTEX CINTITAS PIZZA 125X                   </v>
          </cell>
          <cell r="O4531">
            <v>7798125810385</v>
          </cell>
        </row>
        <row r="4532">
          <cell r="A4532">
            <v>1898</v>
          </cell>
          <cell r="B4532">
            <v>19000405</v>
          </cell>
          <cell r="D4532" t="str">
            <v xml:space="preserve">GRIS VENEZIANA GRISIN CLAS 180X                   </v>
          </cell>
          <cell r="O4532">
            <v>7791708001361</v>
          </cell>
        </row>
        <row r="4533">
          <cell r="A4533">
            <v>656783</v>
          </cell>
          <cell r="B4533">
            <v>19000409</v>
          </cell>
          <cell r="D4533" t="str">
            <v xml:space="preserve">GRIS VENEZIANA GRISIN MULT COR 180X               </v>
          </cell>
          <cell r="O4533">
            <v>7791708611270</v>
          </cell>
        </row>
        <row r="4534">
          <cell r="A4534">
            <v>10271</v>
          </cell>
          <cell r="B4534">
            <v>19000408</v>
          </cell>
          <cell r="D4534" t="str">
            <v xml:space="preserve">GRIS VENEZIANA GRISIN TRISAL 180X                 </v>
          </cell>
          <cell r="O4534">
            <v>7791708002023</v>
          </cell>
        </row>
        <row r="4535">
          <cell r="A4535">
            <v>10269</v>
          </cell>
          <cell r="B4535">
            <v>19000406</v>
          </cell>
          <cell r="D4535" t="str">
            <v xml:space="preserve">GRIS VENEZIANA ZIGRIN BCO 180X                    </v>
          </cell>
          <cell r="O4535">
            <v>7791708001408</v>
          </cell>
        </row>
        <row r="4536">
          <cell r="A4536">
            <v>10270</v>
          </cell>
          <cell r="B4536">
            <v>19000407</v>
          </cell>
          <cell r="D4536" t="str">
            <v xml:space="preserve">GRIS VENEZIANA ZIGRIN SALV180X                    </v>
          </cell>
          <cell r="O4536">
            <v>7791708001392</v>
          </cell>
        </row>
        <row r="4537">
          <cell r="A4537">
            <v>11700</v>
          </cell>
          <cell r="B4537">
            <v>290021</v>
          </cell>
          <cell r="D4537" t="str">
            <v xml:space="preserve">GUAN LA GAUCHITA M/USO CHIC 1X                    </v>
          </cell>
          <cell r="O4537">
            <v>7792459031911</v>
          </cell>
        </row>
        <row r="4538">
          <cell r="A4538">
            <v>11702</v>
          </cell>
          <cell r="B4538">
            <v>290023</v>
          </cell>
          <cell r="D4538" t="str">
            <v xml:space="preserve">GUAN LA GAUCHITA M/USO GDE 1X                     </v>
          </cell>
          <cell r="O4538">
            <v>7792459031935</v>
          </cell>
        </row>
        <row r="4539">
          <cell r="A4539">
            <v>11701</v>
          </cell>
          <cell r="B4539">
            <v>290022</v>
          </cell>
          <cell r="D4539" t="str">
            <v xml:space="preserve">GUAN LA GAUCHITA M/USO MED 1X                     </v>
          </cell>
          <cell r="O4539">
            <v>7792459031928</v>
          </cell>
        </row>
        <row r="4540">
          <cell r="A4540">
            <v>9060</v>
          </cell>
          <cell r="B4540">
            <v>100611</v>
          </cell>
          <cell r="D4540" t="str">
            <v xml:space="preserve">GUAN TASK TRAD GDE 1X                             </v>
          </cell>
          <cell r="O4540">
            <v>7794321006119</v>
          </cell>
        </row>
        <row r="4541">
          <cell r="A4541">
            <v>9059</v>
          </cell>
          <cell r="B4541">
            <v>100610</v>
          </cell>
          <cell r="D4541" t="str">
            <v xml:space="preserve">GUAN TASK TRAD MED 1X                             </v>
          </cell>
          <cell r="O4541">
            <v>7794321006102</v>
          </cell>
        </row>
        <row r="4542">
          <cell r="A4542">
            <v>9152</v>
          </cell>
          <cell r="B4542" t="str">
            <v xml:space="preserve">Y950                </v>
          </cell>
          <cell r="D4542" t="str">
            <v xml:space="preserve">GUAN YET CLASICO CHIC 1X                          </v>
          </cell>
          <cell r="O4542">
            <v>8779807040038</v>
          </cell>
        </row>
        <row r="4543">
          <cell r="A4543">
            <v>9154</v>
          </cell>
          <cell r="B4543" t="str">
            <v xml:space="preserve">Y970                </v>
          </cell>
          <cell r="D4543" t="str">
            <v xml:space="preserve">GUAN YET CLASICO GDE 1X                           </v>
          </cell>
          <cell r="O4543">
            <v>8779807040040</v>
          </cell>
        </row>
        <row r="4544">
          <cell r="A4544">
            <v>9153</v>
          </cell>
          <cell r="B4544" t="str">
            <v xml:space="preserve">Y960                </v>
          </cell>
          <cell r="D4544" t="str">
            <v xml:space="preserve">GUAN YET CLASICO MED 1X                           </v>
          </cell>
          <cell r="O4544">
            <v>8779807040039</v>
          </cell>
        </row>
        <row r="4545">
          <cell r="A4545">
            <v>666115</v>
          </cell>
          <cell r="B4545" t="str">
            <v xml:space="preserve">Y930                </v>
          </cell>
          <cell r="D4545" t="str">
            <v xml:space="preserve">GUAN YET PREMIUN EXTRA GDE 1X                     </v>
          </cell>
          <cell r="O4545">
            <v>7798070400327</v>
          </cell>
        </row>
        <row r="4546">
          <cell r="A4546">
            <v>1280</v>
          </cell>
          <cell r="B4546" t="str">
            <v xml:space="preserve">Y920                </v>
          </cell>
          <cell r="D4546" t="str">
            <v xml:space="preserve">GUAN YET PREMIUN GDE 1X                           </v>
          </cell>
          <cell r="O4546">
            <v>7798070400310</v>
          </cell>
        </row>
        <row r="4547">
          <cell r="A4547">
            <v>5423</v>
          </cell>
          <cell r="B4547" t="str">
            <v xml:space="preserve">Y910                </v>
          </cell>
          <cell r="D4547" t="str">
            <v xml:space="preserve">GUAN YET PREMIUN MED 1X                           </v>
          </cell>
          <cell r="O4547">
            <v>7798070400303</v>
          </cell>
        </row>
        <row r="4548">
          <cell r="A4548">
            <v>666389</v>
          </cell>
          <cell r="B4548">
            <v>3168</v>
          </cell>
          <cell r="D4548" t="str">
            <v xml:space="preserve">HALE DICOMERE HAR ALGARROBA 200X                  </v>
          </cell>
          <cell r="O4548">
            <v>7793323004468</v>
          </cell>
        </row>
        <row r="4549">
          <cell r="A4549">
            <v>664812</v>
          </cell>
          <cell r="B4549">
            <v>860</v>
          </cell>
          <cell r="D4549" t="str">
            <v xml:space="preserve">HALE DICOMERE HAR ALMENDR 200X                    </v>
          </cell>
          <cell r="O4549">
            <v>7793323004017</v>
          </cell>
        </row>
        <row r="4550">
          <cell r="A4550">
            <v>664869</v>
          </cell>
          <cell r="B4550">
            <v>3122</v>
          </cell>
          <cell r="D4550" t="str">
            <v xml:space="preserve">HALE DICOMERE HAR ARROZ 1X                        </v>
          </cell>
          <cell r="O4550">
            <v>7793323004079</v>
          </cell>
        </row>
        <row r="4551">
          <cell r="A4551">
            <v>664813</v>
          </cell>
          <cell r="B4551">
            <v>3144</v>
          </cell>
          <cell r="D4551" t="str">
            <v xml:space="preserve">HALE DICOMERE HAR COCO 200X                       </v>
          </cell>
          <cell r="O4551">
            <v>7793323004406</v>
          </cell>
        </row>
        <row r="4552">
          <cell r="A4552">
            <v>664809</v>
          </cell>
          <cell r="B4552">
            <v>1052</v>
          </cell>
          <cell r="D4552" t="str">
            <v xml:space="preserve">HALE DICOMERE HAR GARB ORGAN 450X                 </v>
          </cell>
          <cell r="O4552">
            <v>7793323004895</v>
          </cell>
        </row>
        <row r="4553">
          <cell r="A4553">
            <v>665051</v>
          </cell>
          <cell r="B4553">
            <v>3396</v>
          </cell>
          <cell r="D4553" t="str">
            <v xml:space="preserve">HALE DICOMERE P.MEZCLA PAN 450X                   </v>
          </cell>
          <cell r="O4553">
            <v>7793323024879</v>
          </cell>
        </row>
        <row r="4554">
          <cell r="A4554">
            <v>665052</v>
          </cell>
          <cell r="B4554">
            <v>3397</v>
          </cell>
          <cell r="D4554" t="str">
            <v xml:space="preserve">HALE DICOMERE P.MEZCLA PIZZA 450X                 </v>
          </cell>
          <cell r="O4554">
            <v>7793323024886</v>
          </cell>
        </row>
        <row r="4555">
          <cell r="A4555">
            <v>665050</v>
          </cell>
          <cell r="B4555">
            <v>3395</v>
          </cell>
          <cell r="D4555" t="str">
            <v xml:space="preserve">HALE DICOMERE P.MEZCLA UNIVERSAL 450X             </v>
          </cell>
          <cell r="O4555">
            <v>7793323024862</v>
          </cell>
        </row>
        <row r="4556">
          <cell r="A4556">
            <v>665131</v>
          </cell>
          <cell r="B4556">
            <v>65</v>
          </cell>
          <cell r="D4556" t="str">
            <v xml:space="preserve">HALE DR SCHAR PREMEZCLA MIX 500X                  </v>
          </cell>
          <cell r="O4556">
            <v>7898954933474</v>
          </cell>
        </row>
        <row r="4557">
          <cell r="A4557">
            <v>665018</v>
          </cell>
          <cell r="B4557">
            <v>50013</v>
          </cell>
          <cell r="D4557" t="str">
            <v xml:space="preserve">HALE M.PIEDRA GARBANZO 400X                       </v>
          </cell>
          <cell r="O4557">
            <v>7798407950013</v>
          </cell>
        </row>
        <row r="4558">
          <cell r="A4558">
            <v>665021</v>
          </cell>
          <cell r="B4558">
            <v>50020</v>
          </cell>
          <cell r="D4558" t="str">
            <v xml:space="preserve">HALE M.PIEDRA POROTO ALUBIA 400X                  </v>
          </cell>
          <cell r="O4558">
            <v>7798407950020</v>
          </cell>
        </row>
        <row r="4559">
          <cell r="A4559">
            <v>665020</v>
          </cell>
          <cell r="B4559">
            <v>50037</v>
          </cell>
          <cell r="D4559" t="str">
            <v xml:space="preserve">HALE M.PIEDRA POROTO MUNG 400X                    </v>
          </cell>
          <cell r="O4559">
            <v>7798407950037</v>
          </cell>
        </row>
        <row r="4560">
          <cell r="A4560">
            <v>665019</v>
          </cell>
          <cell r="B4560">
            <v>50044</v>
          </cell>
          <cell r="D4560" t="str">
            <v xml:space="preserve">HALE M.PIEDRA POROTO NEGRO 400X                   </v>
          </cell>
          <cell r="O4560">
            <v>7798407950044</v>
          </cell>
        </row>
        <row r="4561">
          <cell r="A4561">
            <v>662643</v>
          </cell>
          <cell r="B4561">
            <v>50801</v>
          </cell>
          <cell r="D4561" t="str">
            <v xml:space="preserve">HARL BCAF.PREM S/TACC PIZZA-PAN 500X              </v>
          </cell>
          <cell r="O4561">
            <v>7790070508010</v>
          </cell>
        </row>
        <row r="4562">
          <cell r="A4562">
            <v>660247</v>
          </cell>
          <cell r="B4562">
            <v>50792</v>
          </cell>
          <cell r="D4562" t="str">
            <v xml:space="preserve">HARL BLANCAF. PREM.PIZZA 400X                     </v>
          </cell>
          <cell r="O4562">
            <v>7790070507921</v>
          </cell>
        </row>
        <row r="4563">
          <cell r="A4563">
            <v>661967</v>
          </cell>
          <cell r="B4563">
            <v>50822</v>
          </cell>
          <cell r="D4563" t="str">
            <v xml:space="preserve">HARL BLANCAF.PREM PIZZA 1X                        </v>
          </cell>
          <cell r="O4563">
            <v>7792180134509</v>
          </cell>
        </row>
        <row r="4564">
          <cell r="A4564">
            <v>4114</v>
          </cell>
          <cell r="B4564">
            <v>56218</v>
          </cell>
          <cell r="D4564" t="str">
            <v xml:space="preserve">HARL BLANCAFLOR LEUD. FORT 1X                     </v>
          </cell>
          <cell r="O4564">
            <v>7790070562180</v>
          </cell>
        </row>
        <row r="4565">
          <cell r="A4565">
            <v>663073</v>
          </cell>
          <cell r="B4565">
            <v>6032</v>
          </cell>
          <cell r="D4565" t="str">
            <v xml:space="preserve">HARL CHACABUCO FUERZA 1X                          </v>
          </cell>
          <cell r="O4565">
            <v>7799037060325</v>
          </cell>
        </row>
        <row r="4566">
          <cell r="A4566">
            <v>663076</v>
          </cell>
          <cell r="B4566">
            <v>6033</v>
          </cell>
          <cell r="D4566" t="str">
            <v xml:space="preserve">HARL CHACABUCO GRAN.ANC 750X                      </v>
          </cell>
          <cell r="O4566">
            <v>7799037060332</v>
          </cell>
        </row>
        <row r="4567">
          <cell r="A4567">
            <v>663094</v>
          </cell>
          <cell r="B4567">
            <v>6022</v>
          </cell>
          <cell r="D4567" t="str">
            <v xml:space="preserve">HARL CHACABUCO INTEGRAL 1X                        </v>
          </cell>
          <cell r="O4567">
            <v>7799037060226</v>
          </cell>
        </row>
        <row r="4568">
          <cell r="A4568">
            <v>663074</v>
          </cell>
          <cell r="B4568">
            <v>6029</v>
          </cell>
          <cell r="D4568" t="str">
            <v xml:space="preserve">HARL CHACABUCO LEGUMBRE 750X                      </v>
          </cell>
          <cell r="O4568">
            <v>7799037145176</v>
          </cell>
        </row>
        <row r="4569">
          <cell r="A4569">
            <v>663072</v>
          </cell>
          <cell r="B4569">
            <v>6049</v>
          </cell>
          <cell r="D4569" t="str">
            <v xml:space="preserve">HARL CHACABUCO LEUD 1X                            </v>
          </cell>
          <cell r="O4569">
            <v>7799037060035</v>
          </cell>
        </row>
        <row r="4570">
          <cell r="A4570">
            <v>663096</v>
          </cell>
          <cell r="B4570">
            <v>6034</v>
          </cell>
          <cell r="D4570" t="str">
            <v xml:space="preserve">HARL CHACABUCO PASTELERA 1X                       </v>
          </cell>
          <cell r="O4570">
            <v>7799037060349</v>
          </cell>
        </row>
        <row r="4571">
          <cell r="A4571">
            <v>663075</v>
          </cell>
          <cell r="B4571">
            <v>6030</v>
          </cell>
          <cell r="D4571" t="str">
            <v xml:space="preserve">HARL CHACABUCO SEMILLA 750X                       </v>
          </cell>
          <cell r="O4571">
            <v>7799037603003</v>
          </cell>
        </row>
        <row r="4572">
          <cell r="A4572">
            <v>663095</v>
          </cell>
          <cell r="B4572">
            <v>6031</v>
          </cell>
          <cell r="D4572" t="str">
            <v xml:space="preserve">HARL CHACABUCO SEMOLIN 1X                         </v>
          </cell>
          <cell r="O4572">
            <v>7799037145145</v>
          </cell>
        </row>
        <row r="4573">
          <cell r="A4573">
            <v>663981</v>
          </cell>
          <cell r="B4573">
            <v>43102</v>
          </cell>
          <cell r="D4573" t="str">
            <v xml:space="preserve">HARL EXQUISITA CHOCO 300X                         </v>
          </cell>
          <cell r="O4573">
            <v>7790070431028</v>
          </cell>
        </row>
        <row r="4574">
          <cell r="A4574">
            <v>663980</v>
          </cell>
          <cell r="B4574">
            <v>43101</v>
          </cell>
          <cell r="D4574" t="str">
            <v xml:space="preserve">HARL EXQUISITA VAINILLA 300X                      </v>
          </cell>
          <cell r="O4574">
            <v>7790070431011</v>
          </cell>
        </row>
        <row r="4575">
          <cell r="A4575">
            <v>18186</v>
          </cell>
          <cell r="B4575" t="str">
            <v xml:space="preserve">Sin Indicar         </v>
          </cell>
          <cell r="D4575" t="str">
            <v xml:space="preserve">HARL FLORENCIA LEUD 1X                            </v>
          </cell>
          <cell r="O4575">
            <v>7797237000110</v>
          </cell>
        </row>
        <row r="4576">
          <cell r="A4576">
            <v>666153</v>
          </cell>
          <cell r="B4576">
            <v>0</v>
          </cell>
          <cell r="D4576" t="str">
            <v xml:space="preserve">HARL FLORENCIA LEUD P/PIZZA 1X                    </v>
          </cell>
          <cell r="O4576">
            <v>7797237001377</v>
          </cell>
        </row>
        <row r="4577">
          <cell r="A4577">
            <v>18805</v>
          </cell>
          <cell r="B4577">
            <v>56212</v>
          </cell>
          <cell r="D4577" t="str">
            <v xml:space="preserve">HARL LUCCHETTI PIZZA CAS 800X                     </v>
          </cell>
          <cell r="O4577">
            <v>7790070507976</v>
          </cell>
        </row>
        <row r="4578">
          <cell r="A4578">
            <v>100319</v>
          </cell>
          <cell r="B4578">
            <v>56206</v>
          </cell>
          <cell r="D4578" t="str">
            <v xml:space="preserve">HARL LUCCHETTI TORT FRIT 400X                     </v>
          </cell>
          <cell r="O4578">
            <v>7790070508058</v>
          </cell>
        </row>
        <row r="4579">
          <cell r="A4579">
            <v>4261</v>
          </cell>
          <cell r="B4579" t="str">
            <v xml:space="preserve">HCM0090             </v>
          </cell>
          <cell r="D4579" t="str">
            <v xml:space="preserve">HARL PUREZA C/LEV P/PIZZA 1X                      </v>
          </cell>
          <cell r="O4579">
            <v>7792180004567</v>
          </cell>
        </row>
        <row r="4580">
          <cell r="A4580">
            <v>19998</v>
          </cell>
          <cell r="B4580" t="str">
            <v xml:space="preserve">PRE0051             </v>
          </cell>
          <cell r="D4580" t="str">
            <v xml:space="preserve">HARL PUREZA C/LEV PIZZA GOURM 550X                </v>
          </cell>
          <cell r="O4580">
            <v>7792180005113</v>
          </cell>
        </row>
        <row r="4581">
          <cell r="A4581">
            <v>8089</v>
          </cell>
          <cell r="B4581" t="str">
            <v xml:space="preserve">HCM0221             </v>
          </cell>
          <cell r="D4581" t="str">
            <v xml:space="preserve">HARL PUREZA INTEGRAL 1X                           </v>
          </cell>
          <cell r="O4581">
            <v>7792180134516</v>
          </cell>
        </row>
        <row r="4582">
          <cell r="A4582">
            <v>4246</v>
          </cell>
          <cell r="B4582" t="str">
            <v xml:space="preserve">HCM0276             </v>
          </cell>
          <cell r="D4582" t="str">
            <v xml:space="preserve">HARL PUREZA LEU ULT REFIN 1X                      </v>
          </cell>
          <cell r="O4582">
            <v>7792180004888</v>
          </cell>
        </row>
        <row r="4583">
          <cell r="A4583">
            <v>665114</v>
          </cell>
          <cell r="B4583" t="str">
            <v xml:space="preserve">PRE0266             </v>
          </cell>
          <cell r="D4583" t="str">
            <v xml:space="preserve">HARL PUREZA P/PIZZA S/TACC 500X                   </v>
          </cell>
          <cell r="O4583">
            <v>7792180142849</v>
          </cell>
        </row>
        <row r="4584">
          <cell r="A4584">
            <v>663482</v>
          </cell>
          <cell r="B4584" t="str">
            <v xml:space="preserve">HCM0294             </v>
          </cell>
          <cell r="D4584" t="str">
            <v xml:space="preserve">HARL PUREZA PIZZA MAS MAD 1X                      </v>
          </cell>
          <cell r="O4584">
            <v>7792180141941</v>
          </cell>
        </row>
        <row r="4585">
          <cell r="A4585">
            <v>117</v>
          </cell>
          <cell r="B4585" t="str">
            <v xml:space="preserve">HE101               </v>
          </cell>
          <cell r="D4585" t="str">
            <v xml:space="preserve">HARM ALBOR MAIZ AMAR 800X                         </v>
          </cell>
          <cell r="O4585">
            <v>7798005730017</v>
          </cell>
        </row>
        <row r="4586">
          <cell r="A4586">
            <v>8926</v>
          </cell>
          <cell r="B4586">
            <v>82</v>
          </cell>
          <cell r="D4586" t="str">
            <v xml:space="preserve">HARM CATINI MAIZ AMAR 1000X                       </v>
          </cell>
          <cell r="O4586">
            <v>7798079932973</v>
          </cell>
        </row>
        <row r="4587">
          <cell r="A4587">
            <v>8120</v>
          </cell>
          <cell r="B4587">
            <v>11</v>
          </cell>
          <cell r="D4587" t="str">
            <v xml:space="preserve">HARM GARRISON POLENTINI 500X                      </v>
          </cell>
          <cell r="O4587">
            <v>7798089020080</v>
          </cell>
        </row>
        <row r="4588">
          <cell r="A4588">
            <v>663485</v>
          </cell>
          <cell r="B4588" t="str">
            <v xml:space="preserve">AIF0065             </v>
          </cell>
          <cell r="D4588" t="str">
            <v xml:space="preserve">HARM M.COCINA POL TRAD 500X                       </v>
          </cell>
          <cell r="O4588">
            <v>7792180141316</v>
          </cell>
        </row>
        <row r="4589">
          <cell r="A4589">
            <v>667213</v>
          </cell>
          <cell r="B4589">
            <v>15502</v>
          </cell>
          <cell r="D4589" t="str">
            <v xml:space="preserve">HARM PRESTO PRONTA 4 QUESOS 250X                  </v>
          </cell>
          <cell r="O4589">
            <v>7790580155025</v>
          </cell>
        </row>
        <row r="4590">
          <cell r="A4590">
            <v>5584</v>
          </cell>
          <cell r="B4590">
            <v>13873</v>
          </cell>
          <cell r="D4590" t="str">
            <v xml:space="preserve">HARM PRESTO PRONTA 500X                           </v>
          </cell>
          <cell r="O4590">
            <v>7790580660000</v>
          </cell>
        </row>
        <row r="4591">
          <cell r="A4591">
            <v>5585</v>
          </cell>
          <cell r="B4591">
            <v>13872</v>
          </cell>
          <cell r="D4591" t="str">
            <v xml:space="preserve">HARM PRESTO PRONTA 730X                           </v>
          </cell>
          <cell r="O4591">
            <v>7790580538002</v>
          </cell>
        </row>
        <row r="4592">
          <cell r="A4592">
            <v>661364</v>
          </cell>
          <cell r="B4592">
            <v>13395</v>
          </cell>
          <cell r="D4592" t="str">
            <v xml:space="preserve">HARM PRESTO PRONTA AREPA 1X                       </v>
          </cell>
          <cell r="O4592">
            <v>7790580133955</v>
          </cell>
        </row>
        <row r="4593">
          <cell r="A4593">
            <v>661362</v>
          </cell>
          <cell r="B4593">
            <v>12631</v>
          </cell>
          <cell r="D4593" t="str">
            <v xml:space="preserve">HARM PRESTO PRONTA ESP Y CRE 250X                 </v>
          </cell>
          <cell r="O4593">
            <v>7790580126315</v>
          </cell>
        </row>
        <row r="4594">
          <cell r="A4594">
            <v>661363</v>
          </cell>
          <cell r="B4594">
            <v>12632</v>
          </cell>
          <cell r="D4594" t="str">
            <v xml:space="preserve">HARM PRESTO PRONTA PAN Y QUE 250X                 </v>
          </cell>
          <cell r="O4594">
            <v>7790580126322</v>
          </cell>
        </row>
        <row r="4595">
          <cell r="A4595">
            <v>667212</v>
          </cell>
          <cell r="B4595">
            <v>15500</v>
          </cell>
          <cell r="D4595" t="str">
            <v xml:space="preserve">HARM PRESTO PRONTA VEGETALES 250X                 </v>
          </cell>
          <cell r="O4595">
            <v>7790580137762</v>
          </cell>
        </row>
        <row r="4596">
          <cell r="A4596">
            <v>102361</v>
          </cell>
          <cell r="B4596">
            <v>33697</v>
          </cell>
          <cell r="D4596" t="str">
            <v xml:space="preserve">HARS LUCC VITINA PLUS CLAS 250X                   </v>
          </cell>
          <cell r="O4596">
            <v>7790070318886</v>
          </cell>
        </row>
        <row r="4597">
          <cell r="A4597">
            <v>102362</v>
          </cell>
          <cell r="B4597">
            <v>33696</v>
          </cell>
          <cell r="D4597" t="str">
            <v xml:space="preserve">HARS LUCC VITINA PLUS CLAS 500X                   </v>
          </cell>
          <cell r="O4597">
            <v>7790070410085</v>
          </cell>
        </row>
        <row r="4598">
          <cell r="A4598">
            <v>100285</v>
          </cell>
          <cell r="B4598">
            <v>33698</v>
          </cell>
          <cell r="D4598" t="str">
            <v xml:space="preserve">HARS LUCC VITINA PLUS ESP 250X                    </v>
          </cell>
          <cell r="O4598">
            <v>7790070410108</v>
          </cell>
        </row>
        <row r="4599">
          <cell r="A4599">
            <v>4217</v>
          </cell>
          <cell r="B4599">
            <v>56220</v>
          </cell>
          <cell r="D4599" t="str">
            <v xml:space="preserve">HART BLANCAFLOR 000 1X                            </v>
          </cell>
          <cell r="O4599">
            <v>7790070506917</v>
          </cell>
        </row>
        <row r="4600">
          <cell r="A4600">
            <v>4260</v>
          </cell>
          <cell r="B4600" t="str">
            <v xml:space="preserve">HCM0258             </v>
          </cell>
          <cell r="D4600" t="str">
            <v xml:space="preserve">HART CANUELAS 3/0 1X                              </v>
          </cell>
          <cell r="O4600">
            <v>7792180001528</v>
          </cell>
        </row>
        <row r="4601">
          <cell r="A4601">
            <v>665397</v>
          </cell>
          <cell r="B4601">
            <v>6040</v>
          </cell>
          <cell r="D4601" t="str">
            <v xml:space="preserve">HART CHACABUCO 00 NAPOLETANA 1X                   </v>
          </cell>
          <cell r="O4601">
            <v>7799037060400</v>
          </cell>
        </row>
        <row r="4602">
          <cell r="A4602">
            <v>663070</v>
          </cell>
          <cell r="B4602">
            <v>6001</v>
          </cell>
          <cell r="D4602" t="str">
            <v xml:space="preserve">HART CHACABUCO 3/0 1X                             </v>
          </cell>
          <cell r="O4602">
            <v>7799037060011</v>
          </cell>
        </row>
        <row r="4603">
          <cell r="A4603">
            <v>663071</v>
          </cell>
          <cell r="B4603">
            <v>6002</v>
          </cell>
          <cell r="D4603" t="str">
            <v xml:space="preserve">HART CHACABUCO 4/0 1X                             </v>
          </cell>
          <cell r="O4603">
            <v>7799037060028</v>
          </cell>
        </row>
        <row r="4604">
          <cell r="A4604">
            <v>19642</v>
          </cell>
          <cell r="B4604">
            <v>56225</v>
          </cell>
          <cell r="D4604" t="str">
            <v xml:space="preserve">HART FAVORITA 3/0 VIT B6-B12 1X                   </v>
          </cell>
          <cell r="O4604">
            <v>7790070507235</v>
          </cell>
        </row>
        <row r="4605">
          <cell r="A4605">
            <v>4123</v>
          </cell>
          <cell r="B4605">
            <v>56226</v>
          </cell>
          <cell r="D4605" t="str">
            <v xml:space="preserve">HART FAVORITA 4/0 VITAZINC 1X                     </v>
          </cell>
          <cell r="O4605">
            <v>7790070507242</v>
          </cell>
        </row>
        <row r="4606">
          <cell r="A4606">
            <v>18184</v>
          </cell>
          <cell r="B4606" t="str">
            <v xml:space="preserve">Sin Indicar         </v>
          </cell>
          <cell r="D4606" t="str">
            <v xml:space="preserve">HART FLORENCIA 3/0 1X                             </v>
          </cell>
          <cell r="O4606">
            <v>7797237000028</v>
          </cell>
        </row>
        <row r="4607">
          <cell r="A4607">
            <v>6621</v>
          </cell>
          <cell r="B4607" t="str">
            <v xml:space="preserve">Sin Indicar         </v>
          </cell>
          <cell r="D4607" t="str">
            <v xml:space="preserve">HART FLORENCIA 4/0 1X                             </v>
          </cell>
          <cell r="O4607">
            <v>7797237000080</v>
          </cell>
        </row>
        <row r="4608">
          <cell r="A4608">
            <v>1116</v>
          </cell>
          <cell r="B4608" t="str">
            <v xml:space="preserve">HCM0089             </v>
          </cell>
          <cell r="D4608" t="str">
            <v xml:space="preserve">HART PUREZA 3/0 1X                                </v>
          </cell>
          <cell r="O4608">
            <v>7792180004512</v>
          </cell>
        </row>
        <row r="4609">
          <cell r="A4609">
            <v>657829</v>
          </cell>
          <cell r="B4609" t="str">
            <v xml:space="preserve">HCM1257             </v>
          </cell>
          <cell r="D4609" t="str">
            <v xml:space="preserve">HART PUREZA 4/0 1X                                </v>
          </cell>
          <cell r="O4609">
            <v>7792180004871</v>
          </cell>
        </row>
        <row r="4610">
          <cell r="A4610">
            <v>663873</v>
          </cell>
          <cell r="B4610">
            <v>2978</v>
          </cell>
          <cell r="D4610" t="str">
            <v xml:space="preserve">HART SARRACENO ORG LG 450X                        </v>
          </cell>
          <cell r="O4610">
            <v>7793323004925</v>
          </cell>
        </row>
        <row r="4611">
          <cell r="A4611">
            <v>18721</v>
          </cell>
          <cell r="B4611">
            <v>12187</v>
          </cell>
          <cell r="D4611" t="str">
            <v xml:space="preserve">HELA A.POSTRE AGUILA 637X                         </v>
          </cell>
          <cell r="O4611">
            <v>7790580578107</v>
          </cell>
        </row>
        <row r="4612">
          <cell r="A4612">
            <v>20355</v>
          </cell>
          <cell r="B4612">
            <v>12190</v>
          </cell>
          <cell r="D4612" t="str">
            <v xml:space="preserve">HELA A.POSTRE BOB CHOC 637X                       </v>
          </cell>
          <cell r="O4612">
            <v>7790580117887</v>
          </cell>
        </row>
        <row r="4613">
          <cell r="A4613">
            <v>17643</v>
          </cell>
          <cell r="B4613">
            <v>13830</v>
          </cell>
          <cell r="D4613" t="str">
            <v xml:space="preserve">HELA A.POSTRE CHTORTA 637X                        </v>
          </cell>
          <cell r="O4613">
            <v>7790580111229</v>
          </cell>
        </row>
        <row r="4614">
          <cell r="A4614">
            <v>17638</v>
          </cell>
          <cell r="B4614">
            <v>12186</v>
          </cell>
          <cell r="D4614" t="str">
            <v xml:space="preserve">HELA A.POSTRE TOFI 637X                           </v>
          </cell>
          <cell r="O4614">
            <v>7790580104962</v>
          </cell>
        </row>
        <row r="4615">
          <cell r="A4615">
            <v>662936</v>
          </cell>
          <cell r="B4615">
            <v>13538</v>
          </cell>
          <cell r="D4615" t="str">
            <v xml:space="preserve">HELA AGUILA TORTA 1.1X                            </v>
          </cell>
          <cell r="O4615">
            <v>7790580135386</v>
          </cell>
        </row>
        <row r="4616">
          <cell r="A4616">
            <v>661087</v>
          </cell>
          <cell r="B4616">
            <v>13525</v>
          </cell>
          <cell r="D4616" t="str">
            <v xml:space="preserve">HELA ARCOR AGUILA CHOCO INTEN 250X                </v>
          </cell>
          <cell r="O4616">
            <v>7790580135256</v>
          </cell>
        </row>
        <row r="4617">
          <cell r="A4617">
            <v>666140</v>
          </cell>
          <cell r="B4617">
            <v>14782</v>
          </cell>
          <cell r="D4617" t="str">
            <v xml:space="preserve">HELA ARCOR AGUILA FRAM.CHOC /LECH 150X            </v>
          </cell>
          <cell r="O4617">
            <v>7790580147822</v>
          </cell>
        </row>
        <row r="4618">
          <cell r="A4618">
            <v>666139</v>
          </cell>
          <cell r="B4618">
            <v>14887</v>
          </cell>
          <cell r="D4618" t="str">
            <v xml:space="preserve">HELA ARCOR AGUILA FRAM.CHOC/ AMAR 150X            </v>
          </cell>
          <cell r="O4618">
            <v>7790580148874</v>
          </cell>
        </row>
        <row r="4619">
          <cell r="A4619">
            <v>17873</v>
          </cell>
          <cell r="B4619">
            <v>11257</v>
          </cell>
          <cell r="D4619" t="str">
            <v xml:space="preserve">HELA ARCOR AGUILA GRANIZADO 450X                  </v>
          </cell>
          <cell r="O4619">
            <v>7790580112578</v>
          </cell>
        </row>
        <row r="4620">
          <cell r="A4620">
            <v>18017</v>
          </cell>
          <cell r="B4620">
            <v>0</v>
          </cell>
          <cell r="D4620" t="str">
            <v xml:space="preserve">HELA ARCOR BARR HELAD AGUI 8X                     </v>
          </cell>
          <cell r="O4620">
            <v>7790580113469</v>
          </cell>
        </row>
        <row r="4621">
          <cell r="A4621">
            <v>662614</v>
          </cell>
          <cell r="B4621">
            <v>13539</v>
          </cell>
          <cell r="D4621" t="str">
            <v xml:space="preserve">HELA ARCOR BC FRUTILLA 300X                       </v>
          </cell>
          <cell r="O4621">
            <v>7790580135393</v>
          </cell>
        </row>
        <row r="4622">
          <cell r="A4622">
            <v>662615</v>
          </cell>
          <cell r="B4622">
            <v>13541</v>
          </cell>
          <cell r="D4622" t="str">
            <v xml:space="preserve">HELA ARCOR BITES BLOCK 180X                       </v>
          </cell>
          <cell r="O4622">
            <v>7790580135416</v>
          </cell>
        </row>
        <row r="4623">
          <cell r="A4623">
            <v>17644</v>
          </cell>
          <cell r="B4623">
            <v>15138</v>
          </cell>
          <cell r="D4623" t="str">
            <v xml:space="preserve">HELA ARCOR BITES BON O BON 180X                   </v>
          </cell>
          <cell r="O4623">
            <v>7790580111243</v>
          </cell>
        </row>
        <row r="4624">
          <cell r="A4624">
            <v>662622</v>
          </cell>
          <cell r="B4624">
            <v>15137</v>
          </cell>
          <cell r="D4624" t="str">
            <v xml:space="preserve">HELA ARCOR BITES DDL 180X                         </v>
          </cell>
          <cell r="O4624">
            <v>7790580135874</v>
          </cell>
        </row>
        <row r="4625">
          <cell r="A4625">
            <v>659269</v>
          </cell>
          <cell r="B4625">
            <v>11265</v>
          </cell>
          <cell r="D4625" t="str">
            <v xml:space="preserve">HELA ARCOR BOMBOM 52X                             </v>
          </cell>
          <cell r="O4625">
            <v>7790580112653</v>
          </cell>
        </row>
        <row r="4626">
          <cell r="A4626">
            <v>666916</v>
          </cell>
          <cell r="B4626">
            <v>14790</v>
          </cell>
          <cell r="D4626" t="str">
            <v xml:space="preserve">HELA ARCOR BOMBON ESCOCES 540X                    </v>
          </cell>
          <cell r="O4626">
            <v>7790580147815</v>
          </cell>
        </row>
        <row r="4627">
          <cell r="A4627">
            <v>659271</v>
          </cell>
          <cell r="B4627">
            <v>11318</v>
          </cell>
          <cell r="D4627" t="str">
            <v xml:space="preserve">HELA ARCOR COFLER ALM 63X                         </v>
          </cell>
          <cell r="O4627">
            <v>7790580395803</v>
          </cell>
        </row>
        <row r="4628">
          <cell r="A4628">
            <v>662613</v>
          </cell>
          <cell r="B4628">
            <v>13534</v>
          </cell>
          <cell r="D4628" t="str">
            <v xml:space="preserve">HELA ARCOR COFLER BLOCK 250X                      </v>
          </cell>
          <cell r="O4628">
            <v>7790580135348</v>
          </cell>
        </row>
        <row r="4629">
          <cell r="A4629">
            <v>659272</v>
          </cell>
          <cell r="B4629">
            <v>11328</v>
          </cell>
          <cell r="D4629" t="str">
            <v xml:space="preserve">HELA ARCOR COFLER BLOCK 63X                       </v>
          </cell>
          <cell r="O4629">
            <v>7790580108397</v>
          </cell>
        </row>
        <row r="4630">
          <cell r="A4630">
            <v>662618</v>
          </cell>
          <cell r="B4630">
            <v>4542</v>
          </cell>
          <cell r="D4630" t="str">
            <v xml:space="preserve">HELA ARCOR DDL CHOCO VAIN 1X                      </v>
          </cell>
          <cell r="O4630">
            <v>7790580454210</v>
          </cell>
        </row>
        <row r="4631">
          <cell r="A4631">
            <v>664627</v>
          </cell>
          <cell r="B4631">
            <v>14211</v>
          </cell>
          <cell r="D4631" t="str">
            <v xml:space="preserve">HELA ARCOR GELATO BLOCK MITI 520X                 </v>
          </cell>
          <cell r="O4631">
            <v>7790580142117</v>
          </cell>
        </row>
        <row r="4632">
          <cell r="A4632">
            <v>664629</v>
          </cell>
          <cell r="B4632">
            <v>14213</v>
          </cell>
          <cell r="D4632" t="str">
            <v xml:space="preserve">HELA ARCOR GELATO BOB ROCKL 520X                  </v>
          </cell>
          <cell r="O4632">
            <v>7790580142131</v>
          </cell>
        </row>
        <row r="4633">
          <cell r="A4633">
            <v>664634</v>
          </cell>
          <cell r="B4633">
            <v>14216</v>
          </cell>
          <cell r="D4633" t="str">
            <v xml:space="preserve">HELA ARCOR GELATO CHOCO 275X                      </v>
          </cell>
          <cell r="O4633">
            <v>7790580142162</v>
          </cell>
        </row>
        <row r="4634">
          <cell r="A4634">
            <v>664628</v>
          </cell>
          <cell r="B4634">
            <v>14212</v>
          </cell>
          <cell r="D4634" t="str">
            <v xml:space="preserve">HELA ARCOR GELATO COFL DDL 520X                   </v>
          </cell>
          <cell r="O4634">
            <v>7790580142124</v>
          </cell>
        </row>
        <row r="4635">
          <cell r="A4635">
            <v>17872</v>
          </cell>
          <cell r="B4635">
            <v>11240</v>
          </cell>
          <cell r="D4635" t="str">
            <v xml:space="preserve">HELA ARCOR GELATO COFLER DDL 250X                 </v>
          </cell>
          <cell r="O4635">
            <v>7790580112400</v>
          </cell>
        </row>
        <row r="4636">
          <cell r="A4636">
            <v>664630</v>
          </cell>
          <cell r="B4636">
            <v>14210</v>
          </cell>
          <cell r="D4636" t="str">
            <v xml:space="preserve">HELA ARCOR GELATO GR/INT 520X                     </v>
          </cell>
          <cell r="O4636">
            <v>7790580142100</v>
          </cell>
        </row>
        <row r="4637">
          <cell r="A4637">
            <v>663700</v>
          </cell>
          <cell r="B4637">
            <v>13946</v>
          </cell>
          <cell r="D4637" t="str">
            <v xml:space="preserve">HELA ARCOR GELATO LIMON 300X                      </v>
          </cell>
          <cell r="O4637">
            <v>7790580139469</v>
          </cell>
        </row>
        <row r="4638">
          <cell r="A4638">
            <v>663593</v>
          </cell>
          <cell r="B4638">
            <v>13947</v>
          </cell>
          <cell r="D4638" t="str">
            <v xml:space="preserve">HELA ARCOR KOPA CHOCO DDL 90X                     </v>
          </cell>
          <cell r="O4638">
            <v>7790580495312</v>
          </cell>
        </row>
        <row r="4639">
          <cell r="A4639">
            <v>662612</v>
          </cell>
          <cell r="B4639">
            <v>13528</v>
          </cell>
          <cell r="D4639" t="str">
            <v xml:space="preserve">HELA ARCOR KOPA DDL 90X                           </v>
          </cell>
          <cell r="O4639">
            <v>7790580135287</v>
          </cell>
        </row>
        <row r="4640">
          <cell r="A4640">
            <v>662609</v>
          </cell>
          <cell r="B4640">
            <v>13526</v>
          </cell>
          <cell r="D4640" t="str">
            <v xml:space="preserve">HELA ARCOR KOPA FRUTILLA 90X                      </v>
          </cell>
          <cell r="O4640">
            <v>7790580135263</v>
          </cell>
        </row>
        <row r="4641">
          <cell r="A4641">
            <v>659280</v>
          </cell>
          <cell r="B4641">
            <v>12710</v>
          </cell>
          <cell r="D4641" t="str">
            <v xml:space="preserve">HELA ARCOR MOGUL EXT 50X                          </v>
          </cell>
          <cell r="O4641">
            <v>7790580127107</v>
          </cell>
        </row>
        <row r="4642">
          <cell r="A4642">
            <v>658252</v>
          </cell>
          <cell r="B4642">
            <v>12188</v>
          </cell>
          <cell r="D4642" t="str">
            <v xml:space="preserve">HELA ARCOR POSTRE ALMENDRADO 675X                 </v>
          </cell>
          <cell r="O4642">
            <v>7790580111496</v>
          </cell>
        </row>
        <row r="4643">
          <cell r="A4643">
            <v>20354</v>
          </cell>
          <cell r="B4643">
            <v>11814</v>
          </cell>
          <cell r="D4643" t="str">
            <v xml:space="preserve">HELA ARCOR POTE GELATO BOB 250X                   </v>
          </cell>
          <cell r="O4643">
            <v>7790580118143</v>
          </cell>
        </row>
        <row r="4644">
          <cell r="A4644">
            <v>663295</v>
          </cell>
          <cell r="B4644">
            <v>13959</v>
          </cell>
          <cell r="D4644" t="str">
            <v xml:space="preserve">HELA ARCOR ROCK CREM 250X                         </v>
          </cell>
          <cell r="O4644">
            <v>7790580139599</v>
          </cell>
        </row>
        <row r="4645">
          <cell r="A4645">
            <v>659273</v>
          </cell>
          <cell r="B4645">
            <v>11330</v>
          </cell>
          <cell r="D4645" t="str">
            <v xml:space="preserve">HELA ARCOR SLICE FRUT 70X                         </v>
          </cell>
          <cell r="O4645">
            <v>7790580024901</v>
          </cell>
        </row>
        <row r="4646">
          <cell r="A4646">
            <v>17636</v>
          </cell>
          <cell r="B4646">
            <v>13020</v>
          </cell>
          <cell r="D4646" t="str">
            <v xml:space="preserve">HELA ARCOR TRES CREMAS 1X                         </v>
          </cell>
          <cell r="O4646">
            <v>7790580130022</v>
          </cell>
        </row>
        <row r="4647">
          <cell r="A4647">
            <v>662939</v>
          </cell>
          <cell r="B4647">
            <v>13949</v>
          </cell>
          <cell r="D4647" t="str">
            <v xml:space="preserve">HELA COFLER 3 PLAC 500X                           </v>
          </cell>
          <cell r="O4647">
            <v>7790580495893</v>
          </cell>
        </row>
        <row r="4648">
          <cell r="A4648">
            <v>661361</v>
          </cell>
          <cell r="B4648">
            <v>13530</v>
          </cell>
          <cell r="D4648" t="str">
            <v xml:space="preserve">HELA COFLER BLOCK 500X                            </v>
          </cell>
          <cell r="O4648">
            <v>7790580133245</v>
          </cell>
        </row>
        <row r="4649">
          <cell r="A4649">
            <v>665494</v>
          </cell>
          <cell r="B4649">
            <v>1402</v>
          </cell>
          <cell r="D4649" t="str">
            <v xml:space="preserve">HELA FIT CREAM CHOC FRUT 210X                     </v>
          </cell>
          <cell r="O4649">
            <v>7798131012551</v>
          </cell>
        </row>
        <row r="4650">
          <cell r="A4650">
            <v>665495</v>
          </cell>
          <cell r="B4650">
            <v>1400</v>
          </cell>
          <cell r="D4650" t="str">
            <v xml:space="preserve">HELA FIT CREAM CHOC MASC 210X                     </v>
          </cell>
          <cell r="O4650">
            <v>7798131012537</v>
          </cell>
        </row>
        <row r="4651">
          <cell r="A4651">
            <v>665496</v>
          </cell>
          <cell r="B4651">
            <v>1401</v>
          </cell>
          <cell r="D4651" t="str">
            <v xml:space="preserve">HELA FIT CREAM DDL BAN SPLIT 210X                 </v>
          </cell>
          <cell r="O4651">
            <v>7798131012544</v>
          </cell>
        </row>
        <row r="4652">
          <cell r="A4652">
            <v>666759</v>
          </cell>
          <cell r="B4652" t="str">
            <v xml:space="preserve">AMARGO - VMF 308    </v>
          </cell>
          <cell r="D4652" t="str">
            <v xml:space="preserve">HELA FRANUI AMARGO FRAMB/CHO 150X                 </v>
          </cell>
          <cell r="O4652">
            <v>7798147780062</v>
          </cell>
        </row>
        <row r="4653">
          <cell r="A4653">
            <v>666844</v>
          </cell>
          <cell r="B4653" t="str">
            <v xml:space="preserve">Free-VMF359         </v>
          </cell>
          <cell r="D4653" t="str">
            <v xml:space="preserve">HELA FRANUI FREE FRAMB/CHO 150X                   </v>
          </cell>
          <cell r="O4653">
            <v>7798147784442</v>
          </cell>
        </row>
        <row r="4654">
          <cell r="A4654">
            <v>666760</v>
          </cell>
          <cell r="B4654" t="str">
            <v xml:space="preserve">LECHE- VMF 303      </v>
          </cell>
          <cell r="D4654" t="str">
            <v xml:space="preserve">HELA FRANUI LECHE FRAMB/CHO 150X                  </v>
          </cell>
          <cell r="O4654">
            <v>7798147783223</v>
          </cell>
        </row>
        <row r="4655">
          <cell r="A4655">
            <v>666761</v>
          </cell>
          <cell r="B4655" t="str">
            <v xml:space="preserve">Pink - VMF315       </v>
          </cell>
          <cell r="D4655" t="str">
            <v xml:space="preserve">HELA FRANUI PINK FRAMB/CHO 150X                   </v>
          </cell>
          <cell r="O4655">
            <v>7798147784008</v>
          </cell>
        </row>
        <row r="4656">
          <cell r="A4656">
            <v>665322</v>
          </cell>
          <cell r="B4656">
            <v>450651</v>
          </cell>
          <cell r="D4656" t="str">
            <v xml:space="preserve">HELA FREDDO PINTA BAN SPLIT 375X                  </v>
          </cell>
          <cell r="O4656">
            <v>7798070860688</v>
          </cell>
        </row>
        <row r="4657">
          <cell r="A4657">
            <v>665323</v>
          </cell>
          <cell r="B4657">
            <v>451120</v>
          </cell>
          <cell r="D4657" t="str">
            <v xml:space="preserve">HELA FREDDO PINTA CHOC DOB 320X                   </v>
          </cell>
          <cell r="O4657">
            <v>7798070861371</v>
          </cell>
        </row>
        <row r="4658">
          <cell r="A4658">
            <v>665325</v>
          </cell>
          <cell r="B4658">
            <v>451122</v>
          </cell>
          <cell r="D4658" t="str">
            <v xml:space="preserve">HELA FREDDO PINTA COOK CREM 320X                  </v>
          </cell>
          <cell r="O4658">
            <v>7798070861388</v>
          </cell>
        </row>
        <row r="4659">
          <cell r="A4659">
            <v>665320</v>
          </cell>
          <cell r="B4659">
            <v>451129</v>
          </cell>
          <cell r="D4659" t="str">
            <v xml:space="preserve">HELA FREDDO PINTA DDL TENT 320X                   </v>
          </cell>
          <cell r="O4659">
            <v>7798070861401</v>
          </cell>
        </row>
        <row r="4660">
          <cell r="A4660">
            <v>665538</v>
          </cell>
          <cell r="B4660">
            <v>0</v>
          </cell>
          <cell r="D4660" t="str">
            <v xml:space="preserve">HELA FREDDO PINTA DUE CHOC + MASC 375X            </v>
          </cell>
          <cell r="O4660">
            <v>7798070861036</v>
          </cell>
        </row>
        <row r="4661">
          <cell r="A4661">
            <v>665326</v>
          </cell>
          <cell r="B4661">
            <v>450827</v>
          </cell>
          <cell r="D4661" t="str">
            <v xml:space="preserve">HELA FREDDO PINTA DUE DDL + CHOC 350X             </v>
          </cell>
          <cell r="O4661">
            <v>7798070861166</v>
          </cell>
        </row>
        <row r="4662">
          <cell r="A4662">
            <v>665324</v>
          </cell>
          <cell r="B4662">
            <v>450653</v>
          </cell>
          <cell r="D4662" t="str">
            <v xml:space="preserve">HELA FREDDO PINTA FRUT CREM 375X                  </v>
          </cell>
          <cell r="O4662">
            <v>7798070860701</v>
          </cell>
        </row>
        <row r="4663">
          <cell r="A4663">
            <v>664906</v>
          </cell>
          <cell r="B4663">
            <v>451107</v>
          </cell>
          <cell r="D4663" t="str">
            <v xml:space="preserve">HELA FREDDO TABLETA AMERICANA 30X                 </v>
          </cell>
          <cell r="O4663">
            <v>7798070860237</v>
          </cell>
        </row>
        <row r="4664">
          <cell r="A4664">
            <v>665330</v>
          </cell>
          <cell r="B4664">
            <v>450737</v>
          </cell>
          <cell r="D4664" t="str">
            <v xml:space="preserve">HELA FREDDO TABLETA CHOC TENT 6X                  </v>
          </cell>
          <cell r="O4664">
            <v>7798070860916</v>
          </cell>
        </row>
        <row r="4665">
          <cell r="A4665">
            <v>665329</v>
          </cell>
          <cell r="B4665">
            <v>450933</v>
          </cell>
          <cell r="D4665" t="str">
            <v xml:space="preserve">HELA FREDDO TABLETA COOK CREM 6X                  </v>
          </cell>
          <cell r="O4665">
            <v>7798070861234</v>
          </cell>
        </row>
        <row r="4666">
          <cell r="A4666">
            <v>665328</v>
          </cell>
          <cell r="B4666">
            <v>450930</v>
          </cell>
          <cell r="D4666" t="str">
            <v xml:space="preserve">HELA FREDDO TABLETA CR AMER 6X                    </v>
          </cell>
          <cell r="O4666">
            <v>7798070861180</v>
          </cell>
        </row>
        <row r="4667">
          <cell r="A4667">
            <v>665327</v>
          </cell>
          <cell r="B4667">
            <v>450929</v>
          </cell>
          <cell r="D4667" t="str">
            <v xml:space="preserve">HELA FREDDO TABLETA DDL 6X                        </v>
          </cell>
          <cell r="O4667">
            <v>7798070861197</v>
          </cell>
        </row>
        <row r="4668">
          <cell r="A4668">
            <v>665934</v>
          </cell>
          <cell r="B4668">
            <v>451100</v>
          </cell>
          <cell r="D4668" t="str">
            <v xml:space="preserve">HELA FREDDO TABLETA F.ROJOS 30X                   </v>
          </cell>
          <cell r="O4668">
            <v>7798070861067</v>
          </cell>
        </row>
        <row r="4669">
          <cell r="A4669">
            <v>665935</v>
          </cell>
          <cell r="B4669">
            <v>451109</v>
          </cell>
          <cell r="D4669" t="str">
            <v xml:space="preserve">HELA FREDDO TABLETA PISTACHO 30X                  </v>
          </cell>
          <cell r="O4669">
            <v>7798070861135</v>
          </cell>
        </row>
        <row r="4670">
          <cell r="A4670">
            <v>8227</v>
          </cell>
          <cell r="B4670">
            <v>10503</v>
          </cell>
          <cell r="D4670" t="str">
            <v xml:space="preserve">HELA GARAVANO BOMBON 70X                          </v>
          </cell>
          <cell r="O4670">
            <v>7798030033886</v>
          </cell>
        </row>
        <row r="4671">
          <cell r="A4671">
            <v>10836</v>
          </cell>
          <cell r="B4671">
            <v>10401</v>
          </cell>
          <cell r="D4671" t="str">
            <v xml:space="preserve">HELA GARAVANO FRU/AME/CHO 1X                      </v>
          </cell>
          <cell r="O4671">
            <v>7798030033237</v>
          </cell>
        </row>
        <row r="4672">
          <cell r="A4672">
            <v>5869</v>
          </cell>
          <cell r="B4672">
            <v>10405</v>
          </cell>
          <cell r="D4672" t="str">
            <v xml:space="preserve">HELA GARAVANO FRU/AME/CHO 2X                      </v>
          </cell>
          <cell r="O4672">
            <v>7798030030021</v>
          </cell>
        </row>
        <row r="4673">
          <cell r="A4673">
            <v>1673</v>
          </cell>
          <cell r="B4673">
            <v>10409</v>
          </cell>
          <cell r="D4673" t="str">
            <v xml:space="preserve">HELA GARAVANO FRU/AME/CHO 3X                      </v>
          </cell>
          <cell r="O4673">
            <v>7798030033251</v>
          </cell>
        </row>
        <row r="4674">
          <cell r="A4674">
            <v>3348</v>
          </cell>
          <cell r="B4674">
            <v>10413</v>
          </cell>
          <cell r="D4674" t="str">
            <v xml:space="preserve">HELA GARAVANO FRU/AME/CHO 5X                      </v>
          </cell>
          <cell r="O4674">
            <v>7798030033268</v>
          </cell>
        </row>
        <row r="4675">
          <cell r="A4675">
            <v>10837</v>
          </cell>
          <cell r="B4675">
            <v>10402</v>
          </cell>
          <cell r="D4675" t="str">
            <v xml:space="preserve">HELA GARAVANO FRU/AME/DUL 1X                      </v>
          </cell>
          <cell r="O4675">
            <v>7798030030137</v>
          </cell>
        </row>
        <row r="4676">
          <cell r="A4676">
            <v>2343</v>
          </cell>
          <cell r="B4676">
            <v>10406</v>
          </cell>
          <cell r="D4676" t="str">
            <v xml:space="preserve">HELA GARAVANO FRU/AME/DUL 2X                      </v>
          </cell>
          <cell r="O4676">
            <v>7798030030144</v>
          </cell>
        </row>
        <row r="4677">
          <cell r="A4677">
            <v>3662</v>
          </cell>
          <cell r="B4677">
            <v>10410</v>
          </cell>
          <cell r="D4677" t="str">
            <v xml:space="preserve">HELA GARAVANO FRU/AME/DUL 3X                      </v>
          </cell>
          <cell r="O4677">
            <v>7798030030151</v>
          </cell>
        </row>
        <row r="4678">
          <cell r="A4678">
            <v>3595</v>
          </cell>
          <cell r="B4678">
            <v>10414</v>
          </cell>
          <cell r="D4678" t="str">
            <v xml:space="preserve">HELA GARAVANO FRU/AME/DUL 5X                      </v>
          </cell>
          <cell r="O4678">
            <v>7798030030168</v>
          </cell>
        </row>
        <row r="4679">
          <cell r="A4679">
            <v>10835</v>
          </cell>
          <cell r="B4679">
            <v>10403</v>
          </cell>
          <cell r="D4679" t="str">
            <v xml:space="preserve">HELA GARAVANO VAI/AME/DUL 1X                      </v>
          </cell>
          <cell r="O4679">
            <v>7798030030175</v>
          </cell>
        </row>
        <row r="4680">
          <cell r="A4680">
            <v>6869</v>
          </cell>
          <cell r="B4680">
            <v>10407</v>
          </cell>
          <cell r="D4680" t="str">
            <v xml:space="preserve">HELA GARAVANO VAI/AME/DUL 2X                      </v>
          </cell>
          <cell r="O4680">
            <v>7798030030182</v>
          </cell>
        </row>
        <row r="4681">
          <cell r="A4681">
            <v>4053</v>
          </cell>
          <cell r="B4681">
            <v>10411</v>
          </cell>
          <cell r="D4681" t="str">
            <v xml:space="preserve">HELA GARAVANO VAI/AME/DUL 3X                      </v>
          </cell>
          <cell r="O4681">
            <v>7798030030199</v>
          </cell>
        </row>
        <row r="4682">
          <cell r="A4682">
            <v>10834</v>
          </cell>
          <cell r="B4682">
            <v>10404</v>
          </cell>
          <cell r="D4682" t="str">
            <v xml:space="preserve">HELA GARAVANO VAIN/FRU/DUL 1X                     </v>
          </cell>
          <cell r="O4682">
            <v>7798030030052</v>
          </cell>
        </row>
        <row r="4683">
          <cell r="A4683">
            <v>6868</v>
          </cell>
          <cell r="B4683">
            <v>10408</v>
          </cell>
          <cell r="D4683" t="str">
            <v xml:space="preserve">HELA GARAVANO VAIN/FRU/DUL 2X                     </v>
          </cell>
          <cell r="O4683">
            <v>7798030030069</v>
          </cell>
        </row>
        <row r="4684">
          <cell r="A4684">
            <v>3442</v>
          </cell>
          <cell r="B4684">
            <v>10412</v>
          </cell>
          <cell r="D4684" t="str">
            <v xml:space="preserve">HELA GARAVANO VAIN/FRU/DUL 3X                     </v>
          </cell>
          <cell r="O4684">
            <v>7798030030076</v>
          </cell>
        </row>
        <row r="4685">
          <cell r="A4685">
            <v>3327</v>
          </cell>
          <cell r="B4685">
            <v>10416</v>
          </cell>
          <cell r="D4685" t="str">
            <v xml:space="preserve">HELA GARAVANO VAIN/FRU/DUL 5X                     </v>
          </cell>
          <cell r="O4685">
            <v>7798030030083</v>
          </cell>
        </row>
        <row r="4686">
          <cell r="A4686">
            <v>1671</v>
          </cell>
          <cell r="B4686">
            <v>10505</v>
          </cell>
          <cell r="D4686" t="str">
            <v xml:space="preserve">HELA GARAVANO VASO 1X                             </v>
          </cell>
          <cell r="O4686">
            <v>7798030033909</v>
          </cell>
        </row>
        <row r="4687">
          <cell r="A4687">
            <v>665345</v>
          </cell>
          <cell r="B4687">
            <v>1255</v>
          </cell>
          <cell r="D4687" t="str">
            <v xml:space="preserve">HELA MONTEVIDEANA  POTE SAMB SALS CHOC 500X       </v>
          </cell>
          <cell r="O4687">
            <v>7798131012445</v>
          </cell>
        </row>
        <row r="4688">
          <cell r="A4688">
            <v>665343</v>
          </cell>
          <cell r="B4688">
            <v>1270</v>
          </cell>
          <cell r="D4688" t="str">
            <v xml:space="preserve">HELA MONTEVIDEANA POTE CHOC + DLL GRAN 500X       </v>
          </cell>
          <cell r="O4688">
            <v>7798131012032</v>
          </cell>
        </row>
        <row r="4689">
          <cell r="A4689">
            <v>665468</v>
          </cell>
          <cell r="B4689">
            <v>1269</v>
          </cell>
          <cell r="D4689" t="str">
            <v xml:space="preserve">HELA MONTEVIDEANA POTE FRUT GRAN 500X             </v>
          </cell>
          <cell r="O4689">
            <v>7798131012049</v>
          </cell>
        </row>
        <row r="4690">
          <cell r="A4690">
            <v>665344</v>
          </cell>
          <cell r="B4690">
            <v>1280</v>
          </cell>
          <cell r="D4690" t="str">
            <v xml:space="preserve">HELA MONTEVIDEANA POTE LIMON 500X                 </v>
          </cell>
          <cell r="O4690">
            <v>7798131010847</v>
          </cell>
        </row>
        <row r="4691">
          <cell r="A4691">
            <v>3411</v>
          </cell>
          <cell r="B4691">
            <v>5586</v>
          </cell>
          <cell r="D4691" t="str">
            <v xml:space="preserve">HILD COLGTE HILO D MTA 50 2X1X                    </v>
          </cell>
          <cell r="O4691">
            <v>7891024183120</v>
          </cell>
        </row>
        <row r="4692">
          <cell r="A4692">
            <v>664591</v>
          </cell>
          <cell r="B4692">
            <v>26379</v>
          </cell>
          <cell r="D4692" t="str">
            <v xml:space="preserve">HILD ORAL-B HILO DENTAL 25X                       </v>
          </cell>
          <cell r="O4692">
            <v>7891051029828</v>
          </cell>
        </row>
        <row r="4693">
          <cell r="A4693">
            <v>5385</v>
          </cell>
          <cell r="B4693">
            <v>755</v>
          </cell>
          <cell r="D4693" t="str">
            <v xml:space="preserve">HISO HISPOS Q-SOFT FLY 100X                       </v>
          </cell>
          <cell r="O4693">
            <v>7790773007117</v>
          </cell>
        </row>
        <row r="4694">
          <cell r="A4694">
            <v>3029</v>
          </cell>
          <cell r="B4694">
            <v>8504</v>
          </cell>
          <cell r="D4694" t="str">
            <v xml:space="preserve">HISO JOHNS COTONETES 75X                          </v>
          </cell>
          <cell r="O4694">
            <v>7891010560737</v>
          </cell>
        </row>
        <row r="4695">
          <cell r="A4695">
            <v>70</v>
          </cell>
          <cell r="B4695">
            <v>8514</v>
          </cell>
          <cell r="D4695" t="str">
            <v xml:space="preserve">HISO JOHNS COTONETES FLEXIBLES 150X               </v>
          </cell>
          <cell r="O4695">
            <v>7891010032937</v>
          </cell>
        </row>
        <row r="4696">
          <cell r="A4696">
            <v>665894</v>
          </cell>
          <cell r="B4696">
            <v>14811</v>
          </cell>
          <cell r="D4696" t="str">
            <v xml:space="preserve">HUEV A.AGUILA HUEVITOS RELL 160X                  </v>
          </cell>
          <cell r="O4696">
            <v>7790580148119</v>
          </cell>
        </row>
        <row r="4697">
          <cell r="A4697">
            <v>665833</v>
          </cell>
          <cell r="B4697">
            <v>13684</v>
          </cell>
          <cell r="D4697" t="str">
            <v xml:space="preserve">HUEV A.BLOCK HUEVITO 7.8X                         </v>
          </cell>
          <cell r="O4697">
            <v>7790580136840</v>
          </cell>
        </row>
        <row r="4698">
          <cell r="A4698">
            <v>659918</v>
          </cell>
          <cell r="B4698">
            <v>13234</v>
          </cell>
          <cell r="D4698" t="str">
            <v xml:space="preserve">HUEV A.BOB ESPONJA 100X                           </v>
          </cell>
          <cell r="O4698">
            <v>7790580132446</v>
          </cell>
        </row>
        <row r="4699">
          <cell r="A4699">
            <v>659915</v>
          </cell>
          <cell r="B4699">
            <v>12851</v>
          </cell>
          <cell r="D4699" t="str">
            <v xml:space="preserve">HUEV A.BOB ESPONJA 2X                             </v>
          </cell>
          <cell r="O4699">
            <v>77968241</v>
          </cell>
        </row>
        <row r="4700">
          <cell r="A4700">
            <v>6791</v>
          </cell>
          <cell r="B4700">
            <v>5775</v>
          </cell>
          <cell r="D4700" t="str">
            <v xml:space="preserve">HUEV A.BONOBON BCO 110X                           </v>
          </cell>
          <cell r="O4700">
            <v>7790580434007</v>
          </cell>
        </row>
        <row r="4701">
          <cell r="A4701">
            <v>665809</v>
          </cell>
          <cell r="B4701">
            <v>14821</v>
          </cell>
          <cell r="D4701" t="str">
            <v xml:space="preserve">HUEV A.BONOBON BCO 70X                            </v>
          </cell>
          <cell r="O4701">
            <v>7790580148218</v>
          </cell>
        </row>
        <row r="4702">
          <cell r="A4702">
            <v>18917</v>
          </cell>
          <cell r="B4702">
            <v>10976</v>
          </cell>
          <cell r="D4702" t="str">
            <v xml:space="preserve">HUEV A.BONOBON CONEJO 110X                        </v>
          </cell>
          <cell r="O4702">
            <v>77941145</v>
          </cell>
        </row>
        <row r="4703">
          <cell r="A4703">
            <v>4703</v>
          </cell>
          <cell r="B4703">
            <v>14032</v>
          </cell>
          <cell r="D4703" t="str">
            <v xml:space="preserve">HUEV A.BONOBON CONEJO 50X                         </v>
          </cell>
          <cell r="O4703">
            <v>77940810</v>
          </cell>
        </row>
        <row r="4704">
          <cell r="A4704">
            <v>12130</v>
          </cell>
          <cell r="B4704">
            <v>14033</v>
          </cell>
          <cell r="D4704" t="str">
            <v xml:space="preserve">HUEV A.BONOBON CONEJO BCO 50X                     </v>
          </cell>
          <cell r="O4704">
            <v>77942937</v>
          </cell>
        </row>
        <row r="4705">
          <cell r="A4705">
            <v>18916</v>
          </cell>
          <cell r="B4705">
            <v>10977</v>
          </cell>
          <cell r="D4705" t="str">
            <v xml:space="preserve">HUEV A.BONOBON CONEJO BCO110X                     </v>
          </cell>
          <cell r="O4705">
            <v>77941152</v>
          </cell>
        </row>
        <row r="4706">
          <cell r="A4706">
            <v>6787</v>
          </cell>
          <cell r="B4706">
            <v>5776</v>
          </cell>
          <cell r="D4706" t="str">
            <v xml:space="preserve">HUEV A.BONOBON LECHE 110X                         </v>
          </cell>
          <cell r="O4706">
            <v>7790580587802</v>
          </cell>
        </row>
        <row r="4707">
          <cell r="A4707">
            <v>6750</v>
          </cell>
          <cell r="B4707">
            <v>5879</v>
          </cell>
          <cell r="D4707" t="str">
            <v xml:space="preserve">HUEV A.BONOBON LECHE 55X                          </v>
          </cell>
          <cell r="O4707">
            <v>7790580587901</v>
          </cell>
        </row>
        <row r="4708">
          <cell r="A4708">
            <v>1320</v>
          </cell>
          <cell r="B4708">
            <v>11290</v>
          </cell>
          <cell r="D4708" t="str">
            <v xml:space="preserve">HUEV A.BONOBON NGRO 20X                           </v>
          </cell>
          <cell r="O4708">
            <v>7790580463403</v>
          </cell>
        </row>
        <row r="4709">
          <cell r="A4709">
            <v>665772</v>
          </cell>
          <cell r="B4709">
            <v>14814</v>
          </cell>
          <cell r="D4709" t="str">
            <v xml:space="preserve">HUEV A.COFLER ALMENDRAS 158X                      </v>
          </cell>
          <cell r="O4709">
            <v>7790580148140</v>
          </cell>
        </row>
        <row r="4710">
          <cell r="A4710">
            <v>665781</v>
          </cell>
          <cell r="B4710">
            <v>14812</v>
          </cell>
          <cell r="D4710" t="str">
            <v xml:space="preserve">HUEV A.COFLER BLOCK 115X                          </v>
          </cell>
          <cell r="O4710">
            <v>7790580148126</v>
          </cell>
        </row>
        <row r="4711">
          <cell r="A4711">
            <v>19568</v>
          </cell>
          <cell r="B4711">
            <v>11292</v>
          </cell>
          <cell r="D4711" t="str">
            <v xml:space="preserve">HUEV A.COFLER BLOCK 20X                           </v>
          </cell>
          <cell r="O4711">
            <v>7790580195007</v>
          </cell>
        </row>
        <row r="4712">
          <cell r="A4712">
            <v>4106</v>
          </cell>
          <cell r="B4712">
            <v>5745</v>
          </cell>
          <cell r="D4712" t="str">
            <v xml:space="preserve">HUEV A.COFLER BLOCK 56X                           </v>
          </cell>
          <cell r="O4712">
            <v>7790580581602</v>
          </cell>
        </row>
        <row r="4713">
          <cell r="A4713">
            <v>664712</v>
          </cell>
          <cell r="B4713">
            <v>14013</v>
          </cell>
          <cell r="D4713" t="str">
            <v xml:space="preserve">HUEV A.COFLER BLOCK MITI-MITI 170X                </v>
          </cell>
          <cell r="O4713">
            <v>7790580140328</v>
          </cell>
        </row>
        <row r="4714">
          <cell r="A4714">
            <v>665793</v>
          </cell>
          <cell r="B4714">
            <v>14817</v>
          </cell>
          <cell r="D4714" t="str">
            <v xml:space="preserve">HUEV A.COFLER ROCKLETS 54X                        </v>
          </cell>
          <cell r="O4714">
            <v>7790580121402</v>
          </cell>
        </row>
        <row r="4715">
          <cell r="A4715">
            <v>665842</v>
          </cell>
          <cell r="B4715">
            <v>14030</v>
          </cell>
          <cell r="D4715" t="str">
            <v xml:space="preserve">HUEV A.MILK BOLSA HUEVITO BCO 7.8X                </v>
          </cell>
          <cell r="O4715">
            <v>7790580140304</v>
          </cell>
        </row>
        <row r="4716">
          <cell r="A4716">
            <v>659916</v>
          </cell>
          <cell r="B4716">
            <v>12861</v>
          </cell>
          <cell r="D4716" t="str">
            <v xml:space="preserve">HUEV A.PEQUENIO PONY 100X                         </v>
          </cell>
          <cell r="O4716">
            <v>7790580128616</v>
          </cell>
        </row>
        <row r="4717">
          <cell r="A4717">
            <v>667023</v>
          </cell>
          <cell r="B4717">
            <v>15342</v>
          </cell>
          <cell r="D4717" t="str">
            <v xml:space="preserve">HUEV A.ROCKLET 110X                               </v>
          </cell>
          <cell r="O4717">
            <v>7790580153427</v>
          </cell>
        </row>
        <row r="4718">
          <cell r="A4718">
            <v>663069</v>
          </cell>
          <cell r="B4718">
            <v>14027</v>
          </cell>
          <cell r="D4718" t="str">
            <v xml:space="preserve">HUEV A.ROCKLET POPIT 110X                         </v>
          </cell>
          <cell r="O4718">
            <v>7790580140274</v>
          </cell>
        </row>
        <row r="4719">
          <cell r="A4719">
            <v>659917</v>
          </cell>
          <cell r="B4719">
            <v>12876</v>
          </cell>
          <cell r="D4719" t="str">
            <v xml:space="preserve">HUEV A.SIMONES C/SORP 100X                        </v>
          </cell>
          <cell r="O4719">
            <v>7790580128067</v>
          </cell>
        </row>
        <row r="4720">
          <cell r="A4720">
            <v>12124</v>
          </cell>
          <cell r="B4720">
            <v>2999</v>
          </cell>
          <cell r="D4720" t="str">
            <v xml:space="preserve">HUEV A.TOFI 115X                                  </v>
          </cell>
          <cell r="O4720">
            <v>7790580299903</v>
          </cell>
        </row>
        <row r="4721">
          <cell r="A4721">
            <v>667025</v>
          </cell>
          <cell r="B4721">
            <v>15331</v>
          </cell>
          <cell r="D4721" t="str">
            <v xml:space="preserve">HUEV ARCOR MILK NENA 180X                         </v>
          </cell>
          <cell r="O4721">
            <v>7790580153311</v>
          </cell>
        </row>
        <row r="4722">
          <cell r="A4722">
            <v>667024</v>
          </cell>
          <cell r="B4722">
            <v>15332</v>
          </cell>
          <cell r="D4722" t="str">
            <v xml:space="preserve">HUEV ARCOR MILK NENE 180X                         </v>
          </cell>
          <cell r="O4722">
            <v>7790580153328</v>
          </cell>
        </row>
        <row r="4723">
          <cell r="A4723">
            <v>664714</v>
          </cell>
          <cell r="B4723">
            <v>14344</v>
          </cell>
          <cell r="D4723" t="str">
            <v xml:space="preserve">HUEV ARCOR MILK UNICORNIO 140X                    </v>
          </cell>
          <cell r="O4723">
            <v>7790580143442</v>
          </cell>
        </row>
        <row r="4724">
          <cell r="A4724">
            <v>664713</v>
          </cell>
          <cell r="B4724">
            <v>14321</v>
          </cell>
          <cell r="D4724" t="str">
            <v xml:space="preserve">HUEV ARCOR MILKA DINOS RACE 140X                  </v>
          </cell>
          <cell r="O4724">
            <v>7790580143213</v>
          </cell>
        </row>
        <row r="4725">
          <cell r="A4725">
            <v>661615</v>
          </cell>
          <cell r="B4725">
            <v>3633</v>
          </cell>
          <cell r="D4725" t="str">
            <v xml:space="preserve">HUEV BONOBON HUEVITO 7.8X                         </v>
          </cell>
          <cell r="O4725">
            <v>7790580428600</v>
          </cell>
        </row>
        <row r="4726">
          <cell r="A4726">
            <v>664672</v>
          </cell>
          <cell r="B4726">
            <v>14455</v>
          </cell>
          <cell r="D4726" t="str">
            <v xml:space="preserve">HUEV CONEJO ROCKLET 6X                            </v>
          </cell>
          <cell r="O4726">
            <v>7790580144166</v>
          </cell>
        </row>
        <row r="4727">
          <cell r="A4727">
            <v>5941</v>
          </cell>
          <cell r="B4727">
            <v>23191543</v>
          </cell>
          <cell r="D4727" t="str">
            <v xml:space="preserve">HUEV FERRERO CONEJO PASCUA 100X                   </v>
          </cell>
          <cell r="O4727">
            <v>7898024396253</v>
          </cell>
        </row>
        <row r="4728">
          <cell r="A4728">
            <v>6062</v>
          </cell>
          <cell r="B4728">
            <v>168</v>
          </cell>
          <cell r="D4728" t="str">
            <v xml:space="preserve">HUEV FERRERO PASCUA 225X                          </v>
          </cell>
          <cell r="O4728">
            <v>7898024397199</v>
          </cell>
        </row>
        <row r="4729">
          <cell r="A4729">
            <v>5923</v>
          </cell>
          <cell r="B4729">
            <v>213</v>
          </cell>
          <cell r="D4729" t="str">
            <v xml:space="preserve">HUEV FERRERO PASCUA 365X                          </v>
          </cell>
          <cell r="O4729">
            <v>7898024397205</v>
          </cell>
        </row>
        <row r="4730">
          <cell r="A4730">
            <v>664579</v>
          </cell>
          <cell r="B4730">
            <v>1835</v>
          </cell>
          <cell r="D4730" t="str">
            <v xml:space="preserve">HUEV FERRERO PASCUA BOX 137.5X                    </v>
          </cell>
          <cell r="O4730">
            <v>7898024398448</v>
          </cell>
        </row>
        <row r="4731">
          <cell r="A4731">
            <v>665736</v>
          </cell>
          <cell r="B4731">
            <v>2115</v>
          </cell>
          <cell r="D4731" t="str">
            <v xml:space="preserve">HUEV KINDER PASCUA MASHA Y OSO 100X               </v>
          </cell>
          <cell r="O4731">
            <v>7797394002590</v>
          </cell>
        </row>
        <row r="4732">
          <cell r="A4732">
            <v>665928</v>
          </cell>
          <cell r="B4732">
            <v>892</v>
          </cell>
          <cell r="D4732" t="str">
            <v xml:space="preserve">HUEV KINDER PASCUA NATOON 150X                    </v>
          </cell>
          <cell r="O4732">
            <v>7898024396567</v>
          </cell>
        </row>
        <row r="4733">
          <cell r="A4733">
            <v>6339</v>
          </cell>
          <cell r="B4733">
            <v>3190</v>
          </cell>
          <cell r="D4733" t="str">
            <v xml:space="preserve">HUEV KINDER PASCUA PLAYMOBIL 100X                 </v>
          </cell>
          <cell r="O4733">
            <v>7898024397076</v>
          </cell>
        </row>
        <row r="4734">
          <cell r="A4734">
            <v>665940</v>
          </cell>
          <cell r="B4734">
            <v>10876</v>
          </cell>
          <cell r="D4734" t="str">
            <v xml:space="preserve">HUEV KINDER PASCUA ROCH BOX 137.5X                </v>
          </cell>
          <cell r="O4734">
            <v>7898024398899</v>
          </cell>
        </row>
        <row r="4735">
          <cell r="A4735">
            <v>661358</v>
          </cell>
          <cell r="B4735">
            <v>893</v>
          </cell>
          <cell r="D4735" t="str">
            <v xml:space="preserve">HUEV KINDER SORP LEI/NENA 150X                    </v>
          </cell>
          <cell r="O4735">
            <v>6613581111115</v>
          </cell>
        </row>
        <row r="4736">
          <cell r="A4736">
            <v>5779</v>
          </cell>
          <cell r="B4736">
            <v>172</v>
          </cell>
          <cell r="D4736" t="str">
            <v xml:space="preserve">HUEV KINDER SORP LUI/NENE 150X                    </v>
          </cell>
          <cell r="O4736">
            <v>8000500020012</v>
          </cell>
        </row>
        <row r="4737">
          <cell r="A4737">
            <v>664664</v>
          </cell>
          <cell r="B4737">
            <v>0</v>
          </cell>
          <cell r="D4737" t="str">
            <v xml:space="preserve">HUEV MILKA BOLSA MINI 90X                         </v>
          </cell>
          <cell r="O4737">
            <v>7622210835383</v>
          </cell>
        </row>
        <row r="4738">
          <cell r="A4738">
            <v>665845</v>
          </cell>
          <cell r="B4738">
            <v>5410</v>
          </cell>
          <cell r="D4738" t="str">
            <v xml:space="preserve">HUEV MILKA BOLSA MINI EGGS 90X (26)               </v>
          </cell>
          <cell r="O4738">
            <v>7622202044298</v>
          </cell>
        </row>
        <row r="4739">
          <cell r="A4739">
            <v>666995</v>
          </cell>
          <cell r="B4739">
            <v>5093</v>
          </cell>
          <cell r="D4739" t="str">
            <v xml:space="preserve">HUEV MILKA BUNNY MINI 120X                        </v>
          </cell>
          <cell r="O4739">
            <v>7622202356490</v>
          </cell>
        </row>
        <row r="4740">
          <cell r="A4740">
            <v>664665</v>
          </cell>
          <cell r="B4740">
            <v>5082</v>
          </cell>
          <cell r="D4740" t="str">
            <v xml:space="preserve">HUEV MILKA LECH ALM 200X                          </v>
          </cell>
          <cell r="O4740">
            <v>7622202050329</v>
          </cell>
        </row>
        <row r="4741">
          <cell r="A4741">
            <v>661377</v>
          </cell>
          <cell r="B4741">
            <v>5072</v>
          </cell>
          <cell r="D4741" t="str">
            <v xml:space="preserve">HUEV MILKA LECHE 157X                             </v>
          </cell>
          <cell r="O4741">
            <v>7622210549716</v>
          </cell>
        </row>
        <row r="4742">
          <cell r="A4742">
            <v>661380</v>
          </cell>
          <cell r="B4742">
            <v>5379</v>
          </cell>
          <cell r="D4742" t="str">
            <v xml:space="preserve">HUEV MILKA LECHE 22X                              </v>
          </cell>
          <cell r="O4742">
            <v>77981325</v>
          </cell>
        </row>
        <row r="4743">
          <cell r="A4743">
            <v>661382</v>
          </cell>
          <cell r="B4743">
            <v>5071</v>
          </cell>
          <cell r="D4743" t="str">
            <v xml:space="preserve">HUEV MILKA OREO 156X                              </v>
          </cell>
          <cell r="O4743">
            <v>7622201801250</v>
          </cell>
        </row>
        <row r="4744">
          <cell r="A4744">
            <v>661616</v>
          </cell>
          <cell r="B4744">
            <v>11027</v>
          </cell>
          <cell r="D4744" t="str">
            <v xml:space="preserve">HUEV SEMIA 50% AGUILA 115X                        </v>
          </cell>
          <cell r="O4744">
            <v>7790580110277</v>
          </cell>
        </row>
        <row r="4745">
          <cell r="A4745">
            <v>661383</v>
          </cell>
          <cell r="B4745">
            <v>5376</v>
          </cell>
          <cell r="D4745" t="str">
            <v xml:space="preserve">HUEV SHOT 210X                                    </v>
          </cell>
          <cell r="O4745">
            <v>7622201133023</v>
          </cell>
        </row>
        <row r="4746">
          <cell r="A4746">
            <v>661799</v>
          </cell>
          <cell r="B4746">
            <v>1304</v>
          </cell>
          <cell r="D4746" t="str">
            <v xml:space="preserve">HUEV. ODOROKI MED X1                              </v>
          </cell>
          <cell r="O4746">
            <v>7798290410281</v>
          </cell>
        </row>
        <row r="4747">
          <cell r="A4747">
            <v>664652</v>
          </cell>
          <cell r="B4747" t="str">
            <v xml:space="preserve">B1                  </v>
          </cell>
          <cell r="D4747" t="str">
            <v xml:space="preserve">HUGA HUEVO ROTH B1 BLANCO EXTRA MAPLE             </v>
          </cell>
          <cell r="O4747">
            <v>5125515555557</v>
          </cell>
        </row>
        <row r="4748">
          <cell r="A4748">
            <v>5704</v>
          </cell>
          <cell r="B4748" t="str">
            <v xml:space="preserve">B2E                 </v>
          </cell>
          <cell r="D4748" t="str">
            <v xml:space="preserve">HUGA HUEVO ROTH C/EST 6X                          </v>
          </cell>
          <cell r="O4748">
            <v>7795282000147</v>
          </cell>
        </row>
        <row r="4749">
          <cell r="A4749">
            <v>5036</v>
          </cell>
          <cell r="B4749" t="str">
            <v xml:space="preserve">C2E                 </v>
          </cell>
          <cell r="D4749" t="str">
            <v xml:space="preserve">HUGA HUEVO ROTH COLOR EST 6X                      </v>
          </cell>
          <cell r="O4749">
            <v>7795282000161</v>
          </cell>
        </row>
        <row r="4750">
          <cell r="A4750">
            <v>17823</v>
          </cell>
          <cell r="B4750" t="str">
            <v xml:space="preserve">B3                  </v>
          </cell>
          <cell r="D4750" t="str">
            <v xml:space="preserve">HUGA HUEVO ROTH MED 60X                           </v>
          </cell>
          <cell r="O4750">
            <v>7795282000208</v>
          </cell>
        </row>
        <row r="4751">
          <cell r="A4751">
            <v>666551</v>
          </cell>
          <cell r="B4751">
            <v>0</v>
          </cell>
          <cell r="D4751" t="str">
            <v xml:space="preserve">HUGA ROTH B1 BCO EXGDE MAPLE 60X                  </v>
          </cell>
          <cell r="O4751">
            <v>7795282000246</v>
          </cell>
        </row>
        <row r="4752">
          <cell r="A4752">
            <v>664609</v>
          </cell>
          <cell r="B4752">
            <v>0</v>
          </cell>
          <cell r="D4752" t="str">
            <v xml:space="preserve">HUGA ROTH B3 BCO MED MAPLE 30X                    </v>
          </cell>
          <cell r="O4752">
            <v>5163222222232</v>
          </cell>
        </row>
        <row r="4753">
          <cell r="A4753">
            <v>4562</v>
          </cell>
          <cell r="B4753" t="str">
            <v xml:space="preserve">H0025               </v>
          </cell>
          <cell r="D4753" t="str">
            <v xml:space="preserve">HUGA STA ANA HUEVO EGGOCENTRIC 6X                 </v>
          </cell>
          <cell r="O4753">
            <v>7793768027077</v>
          </cell>
        </row>
        <row r="4754">
          <cell r="A4754">
            <v>8141</v>
          </cell>
          <cell r="B4754" t="str">
            <v xml:space="preserve">H0015               </v>
          </cell>
          <cell r="D4754" t="str">
            <v xml:space="preserve">HUGA STA ANA HUEVO GDE C/EST 6X                   </v>
          </cell>
          <cell r="O4754">
            <v>7793768011007</v>
          </cell>
        </row>
        <row r="4755">
          <cell r="A4755">
            <v>665659</v>
          </cell>
          <cell r="B4755" t="str">
            <v xml:space="preserve">H0012               </v>
          </cell>
          <cell r="D4755" t="str">
            <v xml:space="preserve">HUGA STA ANA HUEVO GDE MAPLE 30X                  </v>
          </cell>
          <cell r="O4755">
            <v>779665659112</v>
          </cell>
        </row>
        <row r="4756">
          <cell r="A4756">
            <v>3708</v>
          </cell>
          <cell r="B4756" t="str">
            <v xml:space="preserve">H0088               </v>
          </cell>
          <cell r="D4756" t="str">
            <v xml:space="preserve">HUGA STA ANA HUEVO PREMIUM 12X                    </v>
          </cell>
          <cell r="O4756">
            <v>7793768027107</v>
          </cell>
        </row>
        <row r="4757">
          <cell r="A4757">
            <v>665074</v>
          </cell>
          <cell r="B4757" t="str">
            <v xml:space="preserve">H103                </v>
          </cell>
          <cell r="D4757" t="str">
            <v xml:space="preserve">HUMM KYROS  PIMENTO PICANTE 230X                  </v>
          </cell>
          <cell r="O4757">
            <v>7798334803116</v>
          </cell>
        </row>
        <row r="4758">
          <cell r="A4758">
            <v>665073</v>
          </cell>
          <cell r="B4758" t="str">
            <v xml:space="preserve">H102                </v>
          </cell>
          <cell r="D4758" t="str">
            <v xml:space="preserve">HUMM KYROS ACEITE OLIVA 230X                      </v>
          </cell>
          <cell r="O4758">
            <v>7798334803109</v>
          </cell>
        </row>
        <row r="4759">
          <cell r="A4759">
            <v>665075</v>
          </cell>
          <cell r="B4759" t="str">
            <v xml:space="preserve">H107                </v>
          </cell>
          <cell r="D4759" t="str">
            <v xml:space="preserve">HUMM KYROS C/AJO AHUMADO 230X                     </v>
          </cell>
          <cell r="O4759">
            <v>7798334803208</v>
          </cell>
        </row>
        <row r="4760">
          <cell r="A4760">
            <v>665071</v>
          </cell>
          <cell r="B4760" t="str">
            <v xml:space="preserve">H106                </v>
          </cell>
          <cell r="D4760" t="str">
            <v xml:space="preserve">HUMM KYROS C/GARBANZO Y ARVEJA 230X               </v>
          </cell>
          <cell r="O4760">
            <v>7798334803178</v>
          </cell>
        </row>
        <row r="4761">
          <cell r="A4761">
            <v>665070</v>
          </cell>
          <cell r="B4761">
            <v>0</v>
          </cell>
          <cell r="D4761" t="str">
            <v xml:space="preserve">HUMM KYROS C/POROTO NEGRO 230X                    </v>
          </cell>
          <cell r="O4761">
            <v>7798334803161</v>
          </cell>
        </row>
        <row r="4762">
          <cell r="A4762">
            <v>665072</v>
          </cell>
          <cell r="B4762">
            <v>0</v>
          </cell>
          <cell r="D4762" t="str">
            <v xml:space="preserve">HUMM KYROS CLASICO 230X                           </v>
          </cell>
          <cell r="O4762">
            <v>7798334803123</v>
          </cell>
        </row>
        <row r="4763">
          <cell r="A4763">
            <v>665076</v>
          </cell>
          <cell r="B4763" t="str">
            <v xml:space="preserve">H108                </v>
          </cell>
          <cell r="D4763" t="str">
            <v xml:space="preserve">HUMM KYROS REMOLACHA 230X                         </v>
          </cell>
          <cell r="O4763">
            <v>7798334803475</v>
          </cell>
        </row>
        <row r="4764">
          <cell r="A4764">
            <v>10071</v>
          </cell>
          <cell r="B4764">
            <v>4629</v>
          </cell>
          <cell r="D4764" t="str">
            <v xml:space="preserve">INCO BOLZIP POTE CONT CUAD GDE 2X1.3X             </v>
          </cell>
          <cell r="O4764">
            <v>7790900046293</v>
          </cell>
        </row>
        <row r="4765">
          <cell r="A4765">
            <v>14199</v>
          </cell>
          <cell r="B4765">
            <v>4628</v>
          </cell>
          <cell r="D4765" t="str">
            <v xml:space="preserve">INCO BOLZIP POTE CONT CUAD MED 2X0.8X             </v>
          </cell>
          <cell r="O4765">
            <v>7790900046286</v>
          </cell>
        </row>
        <row r="4766">
          <cell r="A4766">
            <v>13204</v>
          </cell>
          <cell r="B4766">
            <v>4632</v>
          </cell>
          <cell r="D4766" t="str">
            <v xml:space="preserve">INCO BOLZIP POTE CONT GDE 250X                    </v>
          </cell>
          <cell r="O4766">
            <v>7790900046323</v>
          </cell>
        </row>
        <row r="4767">
          <cell r="A4767">
            <v>390</v>
          </cell>
          <cell r="B4767">
            <v>4631</v>
          </cell>
          <cell r="D4767" t="str">
            <v xml:space="preserve">INCO BOLZIP POTE CONT RECT GDE 2X1.3X             </v>
          </cell>
          <cell r="O4767">
            <v>7790900046316</v>
          </cell>
        </row>
        <row r="4768">
          <cell r="A4768">
            <v>10252</v>
          </cell>
          <cell r="B4768">
            <v>4624</v>
          </cell>
          <cell r="D4768" t="str">
            <v xml:space="preserve">INCO BOLZIP POTE HERMET VIAJE 1X                  </v>
          </cell>
          <cell r="O4768">
            <v>7790900046248</v>
          </cell>
        </row>
        <row r="4769">
          <cell r="A4769">
            <v>3614</v>
          </cell>
          <cell r="B4769">
            <v>4612</v>
          </cell>
          <cell r="D4769" t="str">
            <v xml:space="preserve">INCO BOLZIP POTE HERMT CHIC 10X                   </v>
          </cell>
          <cell r="O4769">
            <v>7790900046125</v>
          </cell>
        </row>
        <row r="4770">
          <cell r="A4770">
            <v>4244</v>
          </cell>
          <cell r="B4770">
            <v>4613</v>
          </cell>
          <cell r="D4770" t="str">
            <v xml:space="preserve">INCO BOLZIP POTE HERMT GDE 4X                     </v>
          </cell>
          <cell r="O4770">
            <v>7790900046132</v>
          </cell>
        </row>
        <row r="4771">
          <cell r="A4771">
            <v>4256</v>
          </cell>
          <cell r="B4771">
            <v>4614</v>
          </cell>
          <cell r="D4771" t="str">
            <v xml:space="preserve">INCO BOLZIP POTE HERMT MED 6X                     </v>
          </cell>
          <cell r="O4771">
            <v>7790900046149</v>
          </cell>
        </row>
        <row r="4772">
          <cell r="A4772">
            <v>3807</v>
          </cell>
          <cell r="B4772">
            <v>4626</v>
          </cell>
          <cell r="D4772" t="str">
            <v xml:space="preserve">INCO BOLZIP SEPARAD FREE/HORN 25X                 </v>
          </cell>
          <cell r="O4772">
            <v>7790900046262</v>
          </cell>
        </row>
        <row r="4773">
          <cell r="A4773">
            <v>664924</v>
          </cell>
          <cell r="B4773">
            <v>107003</v>
          </cell>
          <cell r="D4773" t="str">
            <v xml:space="preserve">INCO MR TRAPO FILM 30M 1X                         </v>
          </cell>
          <cell r="O4773">
            <v>7798024459036</v>
          </cell>
        </row>
        <row r="4774">
          <cell r="A4774">
            <v>664923</v>
          </cell>
          <cell r="B4774">
            <v>107004</v>
          </cell>
          <cell r="D4774" t="str">
            <v xml:space="preserve">INCO MR TRAPO PAPEL ALUMINIO 5M 1X                </v>
          </cell>
          <cell r="O4774">
            <v>7798024459043</v>
          </cell>
        </row>
        <row r="4775">
          <cell r="A4775">
            <v>666524</v>
          </cell>
          <cell r="B4775">
            <v>107010</v>
          </cell>
          <cell r="D4775" t="str">
            <v xml:space="preserve">INCO MR TRAPO PAPEL MANT 30M 1X                   </v>
          </cell>
          <cell r="O4775">
            <v>7798024452563</v>
          </cell>
        </row>
        <row r="4776">
          <cell r="A4776">
            <v>660369</v>
          </cell>
          <cell r="B4776" t="str">
            <v xml:space="preserve">D6302               </v>
          </cell>
          <cell r="D4776" t="str">
            <v xml:space="preserve">INCO RC M.FLOR FILM ADH 5MT 1X                    </v>
          </cell>
          <cell r="O4776">
            <v>7798177191104</v>
          </cell>
        </row>
        <row r="4777">
          <cell r="A4777">
            <v>660370</v>
          </cell>
          <cell r="B4777" t="str">
            <v xml:space="preserve">D9RA                </v>
          </cell>
          <cell r="D4777" t="str">
            <v xml:space="preserve">INCO RC M.FLOR PAPEL ALUMINIO 5MT 1X              </v>
          </cell>
          <cell r="O4777">
            <v>7798177191128</v>
          </cell>
        </row>
        <row r="4778">
          <cell r="A4778">
            <v>4337</v>
          </cell>
          <cell r="B4778">
            <v>364</v>
          </cell>
          <cell r="D4778" t="str">
            <v xml:space="preserve">INCO SEPARATA FILM 30X15                          </v>
          </cell>
          <cell r="O4778">
            <v>7790117060549</v>
          </cell>
        </row>
        <row r="4779">
          <cell r="A4779">
            <v>664693</v>
          </cell>
          <cell r="B4779">
            <v>475</v>
          </cell>
          <cell r="D4779" t="str">
            <v xml:space="preserve">INCO SEPARATA FILM ESTUCHE 28X30X                 </v>
          </cell>
          <cell r="O4779">
            <v>7790117061072</v>
          </cell>
        </row>
        <row r="4780">
          <cell r="A4780">
            <v>14557</v>
          </cell>
          <cell r="B4780">
            <v>540</v>
          </cell>
          <cell r="D4780" t="str">
            <v xml:space="preserve">INCO SEPARATA M/USO C/DESLIZ 4                    </v>
          </cell>
          <cell r="O4780">
            <v>7790117061515</v>
          </cell>
        </row>
        <row r="4781">
          <cell r="A4781">
            <v>14555</v>
          </cell>
          <cell r="B4781">
            <v>542</v>
          </cell>
          <cell r="D4781" t="str">
            <v xml:space="preserve">INCO SEPARATA M/USO C/PRE 5X 27X28X               </v>
          </cell>
          <cell r="O4781">
            <v>7790117061539</v>
          </cell>
        </row>
        <row r="4782">
          <cell r="A4782">
            <v>4339</v>
          </cell>
          <cell r="B4782">
            <v>398</v>
          </cell>
          <cell r="D4782" t="str">
            <v xml:space="preserve">INCO SEPARATA P/FREEZ 30X40 20                    </v>
          </cell>
          <cell r="O4782">
            <v>7790117000590</v>
          </cell>
        </row>
        <row r="4783">
          <cell r="A4783">
            <v>3269</v>
          </cell>
          <cell r="B4783">
            <v>636</v>
          </cell>
          <cell r="D4783" t="str">
            <v xml:space="preserve">INCO SEPARATA PAPEL MANT 28X30X 1X                </v>
          </cell>
          <cell r="O4783">
            <v>7790117061096</v>
          </cell>
        </row>
        <row r="4784">
          <cell r="A4784">
            <v>12447</v>
          </cell>
          <cell r="B4784">
            <v>367</v>
          </cell>
          <cell r="D4784" t="str">
            <v xml:space="preserve">INCO SEPARATA ROLL ALUM 28X5X                     </v>
          </cell>
          <cell r="O4784">
            <v>7790117000415</v>
          </cell>
        </row>
        <row r="4785">
          <cell r="A4785">
            <v>658309</v>
          </cell>
          <cell r="B4785">
            <v>0</v>
          </cell>
          <cell r="D4785" t="str">
            <v xml:space="preserve">INGB agro guri PULPAS  ENV AL VACIO x kg.         </v>
          </cell>
          <cell r="O4785">
            <v>6583090000005</v>
          </cell>
        </row>
        <row r="4786">
          <cell r="A4786">
            <v>659397</v>
          </cell>
          <cell r="B4786">
            <v>0</v>
          </cell>
          <cell r="D4786" t="str">
            <v xml:space="preserve">INGB CORTEagro guri RUEDA                         </v>
          </cell>
          <cell r="O4786">
            <v>6593971111119</v>
          </cell>
        </row>
        <row r="4787">
          <cell r="A4787">
            <v>5400</v>
          </cell>
          <cell r="B4787">
            <v>4</v>
          </cell>
          <cell r="D4787" t="str">
            <v xml:space="preserve">INGB INGRESO agro guri  CHULETEROS x kg           </v>
          </cell>
          <cell r="O4787">
            <v>5400111111117</v>
          </cell>
        </row>
        <row r="4788">
          <cell r="A4788">
            <v>6473</v>
          </cell>
          <cell r="B4788">
            <v>7</v>
          </cell>
          <cell r="D4788" t="str">
            <v xml:space="preserve">INGB INGRESO agro guri RECORTE                    </v>
          </cell>
          <cell r="O4788">
            <v>6473111111110</v>
          </cell>
        </row>
        <row r="4789">
          <cell r="A4789">
            <v>658311</v>
          </cell>
          <cell r="B4789">
            <v>0</v>
          </cell>
          <cell r="D4789" t="str">
            <v xml:space="preserve">INGB INGRESO COSTILLA CANCIANI c/v/m              </v>
          </cell>
          <cell r="O4789">
            <v>6583110000008</v>
          </cell>
        </row>
        <row r="4790">
          <cell r="A4790">
            <v>3290</v>
          </cell>
          <cell r="B4790" t="str">
            <v xml:space="preserve">Sin Indicar         </v>
          </cell>
          <cell r="D4790" t="str">
            <v xml:space="preserve">INGB INGRESO CUADRIL EN CAJA x KG                 </v>
          </cell>
          <cell r="O4790">
            <v>2003290000000</v>
          </cell>
        </row>
        <row r="4791">
          <cell r="A4791">
            <v>658752</v>
          </cell>
          <cell r="B4791">
            <v>99</v>
          </cell>
          <cell r="D4791" t="str">
            <v xml:space="preserve">INGB INGRESO DELANTEROS                           </v>
          </cell>
          <cell r="O4791">
            <v>2006587520007</v>
          </cell>
        </row>
        <row r="4792">
          <cell r="A4792">
            <v>658932</v>
          </cell>
          <cell r="B4792">
            <v>0</v>
          </cell>
          <cell r="D4792" t="str">
            <v xml:space="preserve">INGB INGRESO LENGUA SAN FRANCISCO                 </v>
          </cell>
          <cell r="O4792">
            <v>6589321111113</v>
          </cell>
        </row>
        <row r="4793">
          <cell r="A4793">
            <v>2887</v>
          </cell>
          <cell r="B4793">
            <v>0</v>
          </cell>
          <cell r="D4793" t="str">
            <v xml:space="preserve">INGB INGRESO RES CANCIANI corte magro x kg        </v>
          </cell>
          <cell r="O4793">
            <v>2887000000005</v>
          </cell>
        </row>
        <row r="4794">
          <cell r="A4794">
            <v>658307</v>
          </cell>
          <cell r="B4794">
            <v>0</v>
          </cell>
          <cell r="D4794" t="str">
            <v xml:space="preserve">INGB INGRESO RES CANCIANI MAGRON x kg             </v>
          </cell>
          <cell r="O4794">
            <v>6583070000001</v>
          </cell>
        </row>
        <row r="4795">
          <cell r="A4795">
            <v>658308</v>
          </cell>
          <cell r="B4795">
            <v>1</v>
          </cell>
          <cell r="D4795" t="str">
            <v xml:space="preserve">INGB INGRESO RES CANCIANI TERNERO                 </v>
          </cell>
          <cell r="O4795">
            <v>6583080000008</v>
          </cell>
        </row>
        <row r="4796">
          <cell r="A4796">
            <v>658316</v>
          </cell>
          <cell r="B4796">
            <v>0</v>
          </cell>
          <cell r="D4796" t="str">
            <v xml:space="preserve">INGB INGRESO swift COLITA de CUADRILx kg          </v>
          </cell>
          <cell r="O4796">
            <v>658316000001</v>
          </cell>
        </row>
        <row r="4797">
          <cell r="A4797">
            <v>3666</v>
          </cell>
          <cell r="B4797">
            <v>0</v>
          </cell>
          <cell r="D4797" t="str">
            <v xml:space="preserve">INGB INGRESO swift COSTILLA C/V/M                 </v>
          </cell>
          <cell r="O4797">
            <v>3666000001118</v>
          </cell>
        </row>
        <row r="4798">
          <cell r="A4798">
            <v>663323</v>
          </cell>
          <cell r="B4798">
            <v>0</v>
          </cell>
          <cell r="D4798" t="str">
            <v xml:space="preserve">INGB INGRESO swift COSTILLA especial x kg         </v>
          </cell>
          <cell r="O4798">
            <v>6633231111111</v>
          </cell>
        </row>
        <row r="4799">
          <cell r="A4799">
            <v>2906</v>
          </cell>
          <cell r="B4799">
            <v>20301</v>
          </cell>
          <cell r="D4799" t="str">
            <v xml:space="preserve">INGB INGRESO swift COSTILLA S/V/M                 </v>
          </cell>
          <cell r="O4799">
            <v>2906000000003</v>
          </cell>
        </row>
        <row r="4800">
          <cell r="A4800">
            <v>658314</v>
          </cell>
          <cell r="B4800">
            <v>0</v>
          </cell>
          <cell r="D4800" t="str">
            <v xml:space="preserve">INGB INGRESO swift COSTILLA VACAS x kg            </v>
          </cell>
          <cell r="O4800">
            <v>6583140000009</v>
          </cell>
        </row>
        <row r="4801">
          <cell r="A4801">
            <v>658319</v>
          </cell>
          <cell r="B4801">
            <v>0</v>
          </cell>
          <cell r="D4801" t="str">
            <v xml:space="preserve">INGB INGRESO swift CUADRADA x kg                  </v>
          </cell>
          <cell r="O4801">
            <v>6583190000004</v>
          </cell>
        </row>
        <row r="4802">
          <cell r="A4802">
            <v>658597</v>
          </cell>
          <cell r="B4802">
            <v>0</v>
          </cell>
          <cell r="D4802" t="str">
            <v xml:space="preserve">INGB INGRESO swift CUADRIL  kg                    </v>
          </cell>
          <cell r="O4802">
            <v>2006585970002</v>
          </cell>
        </row>
        <row r="4803">
          <cell r="A4803">
            <v>3876</v>
          </cell>
          <cell r="B4803">
            <v>100517139</v>
          </cell>
          <cell r="D4803" t="str">
            <v xml:space="preserve">INGB INGRESO swift LOMO S/CORDONx KG              </v>
          </cell>
          <cell r="O4803">
            <v>2003876000000</v>
          </cell>
        </row>
        <row r="4804">
          <cell r="A4804">
            <v>1274</v>
          </cell>
          <cell r="B4804" t="str">
            <v xml:space="preserve">Sin Indicar         </v>
          </cell>
          <cell r="D4804" t="str">
            <v xml:space="preserve">INGB INGRESO swift NALGA C/T EN CAJA x KG         </v>
          </cell>
          <cell r="O4804">
            <v>2001274000000</v>
          </cell>
        </row>
        <row r="4805">
          <cell r="A4805">
            <v>658317</v>
          </cell>
          <cell r="B4805">
            <v>0</v>
          </cell>
          <cell r="D4805" t="str">
            <v xml:space="preserve">INGB INGRESO swift TAPA de ASADO CAJA             </v>
          </cell>
          <cell r="O4805">
            <v>6573170000001</v>
          </cell>
        </row>
        <row r="4806">
          <cell r="A4806">
            <v>5235</v>
          </cell>
          <cell r="B4806" t="str">
            <v xml:space="preserve">Sin Indicar         </v>
          </cell>
          <cell r="D4806" t="str">
            <v xml:space="preserve">INGC 1/2 DE CERDO CANCIANI x KG                   </v>
          </cell>
          <cell r="O4806">
            <v>5235111111115</v>
          </cell>
        </row>
        <row r="4807">
          <cell r="A4807">
            <v>14048</v>
          </cell>
          <cell r="B4807">
            <v>0</v>
          </cell>
          <cell r="D4807" t="str">
            <v xml:space="preserve">INGC FADEL  1/2 RES DE CERDO                      </v>
          </cell>
          <cell r="O4807">
            <v>140480000005</v>
          </cell>
        </row>
        <row r="4808">
          <cell r="A4808">
            <v>662192</v>
          </cell>
          <cell r="B4808">
            <v>0</v>
          </cell>
          <cell r="D4808" t="str">
            <v xml:space="preserve">INOB ANGULO 1 X 1/8                               </v>
          </cell>
          <cell r="O4808">
            <v>6621921111114</v>
          </cell>
        </row>
        <row r="4809">
          <cell r="A4809">
            <v>662474</v>
          </cell>
          <cell r="B4809">
            <v>0</v>
          </cell>
          <cell r="D4809" t="str">
            <v xml:space="preserve">INOB MALL GALV 15X2M                              </v>
          </cell>
          <cell r="O4809">
            <v>6624741111111</v>
          </cell>
        </row>
        <row r="4810">
          <cell r="A4810">
            <v>662473</v>
          </cell>
          <cell r="B4810">
            <v>0</v>
          </cell>
          <cell r="D4810" t="str">
            <v xml:space="preserve">INOB PLANCH 2 X 1/2                               </v>
          </cell>
          <cell r="O4810">
            <v>6624731111114</v>
          </cell>
        </row>
        <row r="4811">
          <cell r="A4811">
            <v>662189</v>
          </cell>
          <cell r="B4811">
            <v>0</v>
          </cell>
          <cell r="D4811" t="str">
            <v xml:space="preserve">INOB PLANCHUELA 1 1/2 X 3/8                       </v>
          </cell>
          <cell r="O4811">
            <v>6621891111114</v>
          </cell>
        </row>
        <row r="4812">
          <cell r="A4812">
            <v>662193</v>
          </cell>
          <cell r="B4812">
            <v>0</v>
          </cell>
          <cell r="D4812" t="str">
            <v xml:space="preserve">INOB PLANCHUELA 1 X 1/8                           </v>
          </cell>
          <cell r="O4812">
            <v>6621931111111</v>
          </cell>
        </row>
        <row r="4813">
          <cell r="A4813">
            <v>662191</v>
          </cell>
          <cell r="B4813">
            <v>0</v>
          </cell>
          <cell r="D4813" t="str">
            <v xml:space="preserve">INOB PLANCHUELA 2 X 3/8                           </v>
          </cell>
          <cell r="O4813">
            <v>6621911111117</v>
          </cell>
        </row>
        <row r="4814">
          <cell r="A4814">
            <v>662190</v>
          </cell>
          <cell r="B4814">
            <v>0</v>
          </cell>
          <cell r="D4814" t="str">
            <v xml:space="preserve">INOB TUBO 40X100X2MM                              </v>
          </cell>
          <cell r="O4814">
            <v>6621901111110</v>
          </cell>
        </row>
        <row r="4815">
          <cell r="A4815">
            <v>662509</v>
          </cell>
          <cell r="B4815">
            <v>235643035</v>
          </cell>
          <cell r="D4815" t="str">
            <v xml:space="preserve">INRE COMP SELTEC 12V R134 33YAA                   </v>
          </cell>
          <cell r="O4815">
            <v>6625091111110</v>
          </cell>
        </row>
        <row r="4816">
          <cell r="A4816">
            <v>19089</v>
          </cell>
          <cell r="B4816">
            <v>893</v>
          </cell>
          <cell r="D4816" t="str">
            <v xml:space="preserve">INSA BAYGON AZUL AER MMM 300X                     </v>
          </cell>
          <cell r="O4816">
            <v>7790520023995</v>
          </cell>
        </row>
        <row r="4817">
          <cell r="A4817">
            <v>657341</v>
          </cell>
          <cell r="B4817">
            <v>894</v>
          </cell>
          <cell r="D4817" t="str">
            <v xml:space="preserve">INSA BAYGON CASA Y JAR AERO 360X                  </v>
          </cell>
          <cell r="O4817">
            <v>7790520024343</v>
          </cell>
        </row>
        <row r="4818">
          <cell r="A4818">
            <v>17879</v>
          </cell>
          <cell r="B4818">
            <v>891</v>
          </cell>
          <cell r="D4818" t="str">
            <v xml:space="preserve">INSA BAYGON VERDE CUCARACHA 360X                  </v>
          </cell>
          <cell r="O4818">
            <v>7790520017567</v>
          </cell>
        </row>
        <row r="4819">
          <cell r="A4819">
            <v>5767</v>
          </cell>
          <cell r="B4819">
            <v>851</v>
          </cell>
          <cell r="D4819" t="str">
            <v xml:space="preserve">INSA FUYI MMM AER 360X                            </v>
          </cell>
          <cell r="O4819">
            <v>7790520005816</v>
          </cell>
        </row>
        <row r="4820">
          <cell r="A4820">
            <v>20034</v>
          </cell>
          <cell r="B4820">
            <v>720</v>
          </cell>
          <cell r="D4820" t="str">
            <v xml:space="preserve">INSA FUYI REP AERO 165X                           </v>
          </cell>
          <cell r="O4820">
            <v>7790520990075</v>
          </cell>
        </row>
        <row r="4821">
          <cell r="A4821">
            <v>657756</v>
          </cell>
          <cell r="B4821">
            <v>805</v>
          </cell>
          <cell r="D4821" t="str">
            <v xml:space="preserve">INSA RAID AERO MATA PUL/GAR 335X                  </v>
          </cell>
          <cell r="O4821">
            <v>7790520009906</v>
          </cell>
        </row>
        <row r="4822">
          <cell r="A4822">
            <v>657336</v>
          </cell>
          <cell r="B4822">
            <v>812</v>
          </cell>
          <cell r="D4822" t="str">
            <v xml:space="preserve">INSA RAID ANTIPOLILLA 360X                        </v>
          </cell>
          <cell r="O4822">
            <v>7790520009890</v>
          </cell>
        </row>
        <row r="4823">
          <cell r="A4823">
            <v>10802</v>
          </cell>
          <cell r="B4823">
            <v>802</v>
          </cell>
          <cell r="D4823" t="str">
            <v xml:space="preserve">INSA RAID CASA Y JARDIN 380X                      </v>
          </cell>
          <cell r="O4823">
            <v>7790520991836</v>
          </cell>
        </row>
        <row r="4824">
          <cell r="A4824">
            <v>661653</v>
          </cell>
          <cell r="B4824">
            <v>830</v>
          </cell>
          <cell r="D4824" t="str">
            <v xml:space="preserve">INSA RAID CUC-HORM 360X                           </v>
          </cell>
          <cell r="O4824">
            <v>7790520992222</v>
          </cell>
        </row>
        <row r="4825">
          <cell r="A4825">
            <v>661652</v>
          </cell>
          <cell r="B4825">
            <v>831</v>
          </cell>
          <cell r="D4825" t="str">
            <v xml:space="preserve">INSA RAID ESENC CAS Y JARD 360X                   </v>
          </cell>
          <cell r="O4825">
            <v>7790520992239</v>
          </cell>
        </row>
        <row r="4826">
          <cell r="A4826">
            <v>5775</v>
          </cell>
          <cell r="B4826">
            <v>808</v>
          </cell>
          <cell r="D4826" t="str">
            <v xml:space="preserve">INSA RAID EXTERM 360X                             </v>
          </cell>
          <cell r="O4826">
            <v>7790520017574</v>
          </cell>
        </row>
        <row r="4827">
          <cell r="A4827">
            <v>5777</v>
          </cell>
          <cell r="B4827">
            <v>807</v>
          </cell>
          <cell r="D4827" t="str">
            <v xml:space="preserve">INSA RAID MAX CUCARACHAS 360X                     </v>
          </cell>
          <cell r="O4827">
            <v>7790520982100</v>
          </cell>
        </row>
        <row r="4828">
          <cell r="A4828">
            <v>5778</v>
          </cell>
          <cell r="B4828">
            <v>803</v>
          </cell>
          <cell r="D4828" t="str">
            <v xml:space="preserve">INSA RAID MMM 360X                                </v>
          </cell>
          <cell r="O4828">
            <v>7790520997623</v>
          </cell>
        </row>
        <row r="4829">
          <cell r="A4829">
            <v>14579</v>
          </cell>
          <cell r="B4829">
            <v>814</v>
          </cell>
          <cell r="D4829" t="str">
            <v xml:space="preserve">INSA RAID MMM S/OLOR  .MOS/MOSQ 380X              </v>
          </cell>
          <cell r="O4829">
            <v>7790520992055</v>
          </cell>
        </row>
        <row r="4830">
          <cell r="A4830">
            <v>10635</v>
          </cell>
          <cell r="B4830">
            <v>809</v>
          </cell>
          <cell r="D4830" t="str">
            <v xml:space="preserve">INSA RAID MMM S/OLOR 420X                         </v>
          </cell>
          <cell r="O4830">
            <v>7790520989727</v>
          </cell>
        </row>
        <row r="4831">
          <cell r="A4831">
            <v>7196</v>
          </cell>
          <cell r="B4831">
            <v>61730</v>
          </cell>
          <cell r="D4831" t="str">
            <v xml:space="preserve">INSA SELTON CASA JARD 360X                        </v>
          </cell>
          <cell r="O4831">
            <v>7793253237257</v>
          </cell>
        </row>
        <row r="4832">
          <cell r="A4832">
            <v>7197</v>
          </cell>
          <cell r="B4832">
            <v>61731</v>
          </cell>
          <cell r="D4832" t="str">
            <v xml:space="preserve">INSA SELTON CUC NEGRO 360X                        </v>
          </cell>
          <cell r="O4832">
            <v>7793253292553</v>
          </cell>
        </row>
        <row r="4833">
          <cell r="A4833">
            <v>955</v>
          </cell>
          <cell r="B4833">
            <v>61816</v>
          </cell>
          <cell r="D4833" t="str">
            <v xml:space="preserve">INSA SELTON MMM ACC INST 360X                     </v>
          </cell>
          <cell r="O4833">
            <v>7793253001483</v>
          </cell>
        </row>
        <row r="4834">
          <cell r="A4834">
            <v>20099</v>
          </cell>
          <cell r="B4834">
            <v>61814</v>
          </cell>
          <cell r="D4834" t="str">
            <v xml:space="preserve">INSA SELTON MMM S/OLOR 360X                       </v>
          </cell>
          <cell r="O4834">
            <v>7793253239855</v>
          </cell>
        </row>
        <row r="4835">
          <cell r="A4835">
            <v>657995</v>
          </cell>
          <cell r="B4835">
            <v>869</v>
          </cell>
          <cell r="D4835" t="str">
            <v xml:space="preserve">INST APART FUYI LIQ.MOSQ 32.9X                    </v>
          </cell>
          <cell r="O4835">
            <v>7790520009760</v>
          </cell>
        </row>
        <row r="4836">
          <cell r="A4836">
            <v>5781</v>
          </cell>
          <cell r="B4836">
            <v>856</v>
          </cell>
          <cell r="D4836" t="str">
            <v xml:space="preserve">INST FUYI ESPIRAL 12X                             </v>
          </cell>
          <cell r="O4836">
            <v>7790520010476</v>
          </cell>
        </row>
        <row r="4837">
          <cell r="A4837">
            <v>5782</v>
          </cell>
          <cell r="B4837">
            <v>855</v>
          </cell>
          <cell r="D4837" t="str">
            <v xml:space="preserve">INST FUYI ESPIRAL 4X                              </v>
          </cell>
          <cell r="O4837">
            <v>7790520010490</v>
          </cell>
        </row>
        <row r="4838">
          <cell r="A4838">
            <v>5784</v>
          </cell>
          <cell r="B4838">
            <v>860</v>
          </cell>
          <cell r="D4838" t="str">
            <v xml:space="preserve">INST FUYI TAB.MOSQ 12X                            </v>
          </cell>
          <cell r="O4838">
            <v>7790520161451</v>
          </cell>
        </row>
        <row r="4839">
          <cell r="A4839">
            <v>5785</v>
          </cell>
          <cell r="B4839">
            <v>861</v>
          </cell>
          <cell r="D4839" t="str">
            <v xml:space="preserve">INST FUYI TAB.MOSQ 28X                            </v>
          </cell>
          <cell r="O4839">
            <v>7790520161550</v>
          </cell>
        </row>
        <row r="4840">
          <cell r="A4840">
            <v>9867</v>
          </cell>
          <cell r="B4840">
            <v>841</v>
          </cell>
          <cell r="D4840" t="str">
            <v xml:space="preserve">INST RAID ESPIRAL 12X                             </v>
          </cell>
          <cell r="O4840">
            <v>7790520984487</v>
          </cell>
        </row>
        <row r="4841">
          <cell r="A4841">
            <v>5261</v>
          </cell>
          <cell r="B4841">
            <v>840</v>
          </cell>
          <cell r="D4841" t="str">
            <v xml:space="preserve">INST RAID ESPIRAL 4X                              </v>
          </cell>
          <cell r="O4841">
            <v>7790520000330</v>
          </cell>
        </row>
        <row r="4842">
          <cell r="A4842">
            <v>8871</v>
          </cell>
          <cell r="B4842">
            <v>842</v>
          </cell>
          <cell r="D4842" t="str">
            <v xml:space="preserve">INST RAID ESPIRAL ESTUCH  DOB ACC 12X             </v>
          </cell>
          <cell r="O4842">
            <v>7790520009579</v>
          </cell>
        </row>
        <row r="4843">
          <cell r="A4843">
            <v>11992</v>
          </cell>
          <cell r="B4843">
            <v>838</v>
          </cell>
          <cell r="D4843" t="str">
            <v xml:space="preserve">INST RAID MAX HORMIGAS 360X                       </v>
          </cell>
          <cell r="O4843">
            <v>7790520000941</v>
          </cell>
        </row>
        <row r="4844">
          <cell r="A4844">
            <v>8270</v>
          </cell>
          <cell r="B4844">
            <v>829</v>
          </cell>
          <cell r="D4844" t="str">
            <v xml:space="preserve">INST RAID TAB MOSQ 12X                            </v>
          </cell>
          <cell r="O4844">
            <v>7790520155702</v>
          </cell>
        </row>
        <row r="4845">
          <cell r="A4845">
            <v>5264</v>
          </cell>
          <cell r="B4845">
            <v>824</v>
          </cell>
          <cell r="D4845" t="str">
            <v xml:space="preserve">INST RAID TAB MOSQ 24X                            </v>
          </cell>
          <cell r="O4845">
            <v>7790520155450</v>
          </cell>
        </row>
        <row r="4846">
          <cell r="A4846">
            <v>665904</v>
          </cell>
          <cell r="B4846">
            <v>0</v>
          </cell>
          <cell r="D4846" t="str">
            <v xml:space="preserve">INSU  ARANDELA TEFLON REDONDO X1                  </v>
          </cell>
          <cell r="O4846">
            <v>0</v>
          </cell>
        </row>
        <row r="4847">
          <cell r="A4847">
            <v>662544</v>
          </cell>
          <cell r="B4847">
            <v>0</v>
          </cell>
          <cell r="D4847" t="str">
            <v xml:space="preserve">INSU  INSTALAR GUIA SUP 1X                        </v>
          </cell>
          <cell r="O4847">
            <v>6625441111111</v>
          </cell>
        </row>
        <row r="4848">
          <cell r="A4848">
            <v>667262</v>
          </cell>
          <cell r="B4848">
            <v>8811</v>
          </cell>
          <cell r="D4848" t="str">
            <v xml:space="preserve">INSU 5 HISPANOS ENDUL SOB 400X                    </v>
          </cell>
          <cell r="O4848">
            <v>0</v>
          </cell>
        </row>
        <row r="4849">
          <cell r="A4849">
            <v>667016</v>
          </cell>
          <cell r="B4849">
            <v>296</v>
          </cell>
          <cell r="D4849" t="str">
            <v xml:space="preserve">INSU A.L DESENGRASANTE 5X                         </v>
          </cell>
          <cell r="O4849">
            <v>0</v>
          </cell>
        </row>
        <row r="4850">
          <cell r="A4850">
            <v>667015</v>
          </cell>
          <cell r="B4850">
            <v>395</v>
          </cell>
          <cell r="D4850" t="str">
            <v xml:space="preserve">INSU A.L SHAMPO P/AUTOS 5X                        </v>
          </cell>
          <cell r="O4850">
            <v>0</v>
          </cell>
        </row>
        <row r="4851">
          <cell r="A4851">
            <v>662965</v>
          </cell>
          <cell r="B4851">
            <v>0</v>
          </cell>
          <cell r="D4851" t="str">
            <v xml:space="preserve">INSU ABRELATAS 1X                                 </v>
          </cell>
          <cell r="O4851">
            <v>6629651111114</v>
          </cell>
        </row>
        <row r="4852">
          <cell r="A4852">
            <v>14803</v>
          </cell>
          <cell r="B4852">
            <v>6</v>
          </cell>
          <cell r="D4852" t="str">
            <v xml:space="preserve">INSU AC  SEDA GIRASOL 10X                         </v>
          </cell>
          <cell r="O4852">
            <v>3237022</v>
          </cell>
        </row>
        <row r="4853">
          <cell r="A4853">
            <v>2922</v>
          </cell>
          <cell r="B4853">
            <v>715</v>
          </cell>
          <cell r="D4853" t="str">
            <v xml:space="preserve">INSU ACEI CEBILA VERD S/CAR XKG                   </v>
          </cell>
          <cell r="O4853">
            <v>2002922000000</v>
          </cell>
        </row>
        <row r="4854">
          <cell r="A4854">
            <v>663052</v>
          </cell>
          <cell r="B4854">
            <v>2058</v>
          </cell>
          <cell r="D4854" t="str">
            <v xml:space="preserve">INSU ACEI NUCETE BALD DESC 4X1X                   </v>
          </cell>
          <cell r="O4854">
            <v>7792070000457</v>
          </cell>
        </row>
        <row r="4855">
          <cell r="A4855">
            <v>661968</v>
          </cell>
          <cell r="B4855">
            <v>2220</v>
          </cell>
          <cell r="D4855" t="str">
            <v xml:space="preserve">INSU ACEI NUCETE BALD RODA X5                     </v>
          </cell>
          <cell r="O4855">
            <v>7792070053668</v>
          </cell>
        </row>
        <row r="4856">
          <cell r="A4856">
            <v>664844</v>
          </cell>
          <cell r="B4856">
            <v>2053</v>
          </cell>
          <cell r="D4856" t="str">
            <v xml:space="preserve">INSU ACEI NUCETE BALDE N 7 5X                     </v>
          </cell>
          <cell r="O4856">
            <v>7792070000341</v>
          </cell>
        </row>
        <row r="4857">
          <cell r="A4857">
            <v>2918</v>
          </cell>
          <cell r="B4857">
            <v>2055</v>
          </cell>
          <cell r="D4857" t="str">
            <v xml:space="preserve">INSU ACEI NUCETE N5 NEGR BL XKG                   </v>
          </cell>
          <cell r="O4857">
            <v>2002918000000</v>
          </cell>
        </row>
        <row r="4858">
          <cell r="A4858">
            <v>4253</v>
          </cell>
          <cell r="B4858" t="str">
            <v xml:space="preserve">ACE0006             </v>
          </cell>
          <cell r="D4858" t="str">
            <v xml:space="preserve">INSU ACEITE CANUELAS GIR 5X                       </v>
          </cell>
          <cell r="O4858">
            <v>7792180000293</v>
          </cell>
        </row>
        <row r="4859">
          <cell r="A4859">
            <v>664787</v>
          </cell>
          <cell r="B4859">
            <v>0</v>
          </cell>
          <cell r="D4859" t="str">
            <v xml:space="preserve">INSU ACELGA CONG X KG                             </v>
          </cell>
          <cell r="O4859">
            <v>0</v>
          </cell>
        </row>
        <row r="4860">
          <cell r="A4860">
            <v>666386</v>
          </cell>
          <cell r="B4860" t="str">
            <v xml:space="preserve">3194-BLACK          </v>
          </cell>
          <cell r="D4860" t="str">
            <v xml:space="preserve">INSU AEROCCINO NESPRESSO 3 NEGRO 1X               </v>
          </cell>
          <cell r="O4860">
            <v>0</v>
          </cell>
        </row>
        <row r="4861">
          <cell r="A4861">
            <v>658618</v>
          </cell>
          <cell r="B4861">
            <v>0</v>
          </cell>
          <cell r="D4861" t="str">
            <v xml:space="preserve">INSU AGLUTINANTE                                  </v>
          </cell>
          <cell r="O4861">
            <v>6586180000008</v>
          </cell>
        </row>
        <row r="4862">
          <cell r="A4862">
            <v>658070</v>
          </cell>
          <cell r="B4862">
            <v>0</v>
          </cell>
          <cell r="D4862" t="str">
            <v xml:space="preserve">INSU AJI MOLIDO XKG                               </v>
          </cell>
          <cell r="O4862">
            <v>6580700000004</v>
          </cell>
        </row>
        <row r="4863">
          <cell r="A4863">
            <v>658071</v>
          </cell>
          <cell r="B4863">
            <v>0</v>
          </cell>
          <cell r="D4863" t="str">
            <v xml:space="preserve">INSU AJO EN POLVO XKG                             </v>
          </cell>
          <cell r="O4863">
            <v>6580710000001</v>
          </cell>
        </row>
        <row r="4864">
          <cell r="A4864">
            <v>658072</v>
          </cell>
          <cell r="B4864">
            <v>0</v>
          </cell>
          <cell r="D4864" t="str">
            <v xml:space="preserve">INSU AJO GRANULADO XKG                            </v>
          </cell>
          <cell r="O4864">
            <v>6580720000008</v>
          </cell>
        </row>
        <row r="4865">
          <cell r="A4865">
            <v>662964</v>
          </cell>
          <cell r="B4865">
            <v>0</v>
          </cell>
          <cell r="D4865" t="str">
            <v xml:space="preserve">INSU ALAMBRE P EMPAQUETADORA                      </v>
          </cell>
          <cell r="O4865">
            <v>6629641111117</v>
          </cell>
        </row>
        <row r="4866">
          <cell r="A4866">
            <v>658073</v>
          </cell>
          <cell r="B4866">
            <v>0</v>
          </cell>
          <cell r="D4866" t="str">
            <v xml:space="preserve">INSU ALBAHACA XKG                                 </v>
          </cell>
          <cell r="O4866">
            <v>6580730000005</v>
          </cell>
        </row>
        <row r="4867">
          <cell r="A4867">
            <v>658074</v>
          </cell>
          <cell r="B4867">
            <v>0</v>
          </cell>
          <cell r="D4867" t="str">
            <v xml:space="preserve">INSU ANIS XKG                                     </v>
          </cell>
          <cell r="O4867">
            <v>6580740000002</v>
          </cell>
        </row>
        <row r="4868">
          <cell r="A4868">
            <v>666959</v>
          </cell>
          <cell r="B4868" t="str">
            <v xml:space="preserve">CAR-16040050        </v>
          </cell>
          <cell r="D4868" t="str">
            <v xml:space="preserve">INSU APM TAB TEFL CARN 40X50CM 1X                 </v>
          </cell>
          <cell r="O4868">
            <v>0</v>
          </cell>
        </row>
        <row r="4869">
          <cell r="A4869">
            <v>666960</v>
          </cell>
          <cell r="B4869" t="str">
            <v xml:space="preserve">CAR-16080060        </v>
          </cell>
          <cell r="D4869" t="str">
            <v xml:space="preserve">INSU APM TAB TEFL CARN 60X80CM 1X                 </v>
          </cell>
          <cell r="O4869">
            <v>0</v>
          </cell>
        </row>
        <row r="4870">
          <cell r="A4870">
            <v>665462</v>
          </cell>
          <cell r="B4870">
            <v>0</v>
          </cell>
          <cell r="D4870" t="str">
            <v xml:space="preserve">INSU ARANDANO 5X                                  </v>
          </cell>
          <cell r="O4870">
            <v>7798374630321</v>
          </cell>
        </row>
        <row r="4871">
          <cell r="A4871">
            <v>665516</v>
          </cell>
          <cell r="B4871">
            <v>93000</v>
          </cell>
          <cell r="D4871" t="str">
            <v xml:space="preserve">INSU ARR  GALLO CARNAROLI 5X                      </v>
          </cell>
          <cell r="O4871">
            <v>7791880001647</v>
          </cell>
        </row>
        <row r="4872">
          <cell r="A4872">
            <v>1262</v>
          </cell>
          <cell r="B4872" t="str">
            <v xml:space="preserve">VGAFMO06PKG         </v>
          </cell>
          <cell r="D4872" t="str">
            <v xml:space="preserve">INSU ARRIVATA PERLA 1X                            </v>
          </cell>
          <cell r="O4872">
            <v>2001262000000</v>
          </cell>
        </row>
        <row r="4873">
          <cell r="A4873">
            <v>2449</v>
          </cell>
          <cell r="B4873" t="str">
            <v xml:space="preserve">VGAFMO09PKG         </v>
          </cell>
          <cell r="D4873" t="str">
            <v xml:space="preserve">INSU ARRIVATA STRACCIATELLA x1                    </v>
          </cell>
          <cell r="O4873">
            <v>2002449000000</v>
          </cell>
        </row>
        <row r="4874">
          <cell r="A4874">
            <v>665640</v>
          </cell>
          <cell r="B4874">
            <v>1176</v>
          </cell>
          <cell r="D4874" t="str">
            <v xml:space="preserve">INSU ARVEJA GREEN LIFE 2.5K                       </v>
          </cell>
          <cell r="O4874">
            <v>7790670002444</v>
          </cell>
        </row>
        <row r="4875">
          <cell r="A4875">
            <v>19027</v>
          </cell>
          <cell r="B4875">
            <v>216</v>
          </cell>
          <cell r="D4875" t="str">
            <v xml:space="preserve">INSU ARVEJA INALPA 3X                             </v>
          </cell>
          <cell r="O4875">
            <v>7792350001921</v>
          </cell>
        </row>
        <row r="4876">
          <cell r="A4876">
            <v>664225</v>
          </cell>
          <cell r="B4876">
            <v>0</v>
          </cell>
          <cell r="D4876" t="str">
            <v xml:space="preserve">INSU ARVEJAS CONGELADA X Kg                       </v>
          </cell>
          <cell r="O4876">
            <v>0</v>
          </cell>
        </row>
        <row r="4877">
          <cell r="A4877">
            <v>665448</v>
          </cell>
          <cell r="B4877">
            <v>30603</v>
          </cell>
          <cell r="D4877" t="str">
            <v xml:space="preserve">INSU ARYTZA KETCHUP AHUMADO 4.5X                  </v>
          </cell>
          <cell r="O4877">
            <v>7798126291336</v>
          </cell>
        </row>
        <row r="4878">
          <cell r="A4878">
            <v>665447</v>
          </cell>
          <cell r="B4878">
            <v>10203</v>
          </cell>
          <cell r="D4878" t="str">
            <v xml:space="preserve">INSU ARYTZA MOST ANTIGUA 4.5X                     </v>
          </cell>
          <cell r="O4878">
            <v>7798126290247</v>
          </cell>
        </row>
        <row r="4879">
          <cell r="A4879">
            <v>665446</v>
          </cell>
          <cell r="B4879">
            <v>10103</v>
          </cell>
          <cell r="D4879" t="str">
            <v xml:space="preserve">INSU ARYTZA MOST DIJON 4.5X                       </v>
          </cell>
          <cell r="O4879">
            <v>7798126290223</v>
          </cell>
        </row>
        <row r="4880">
          <cell r="A4880">
            <v>520</v>
          </cell>
          <cell r="B4880" t="str">
            <v xml:space="preserve">E0252               </v>
          </cell>
          <cell r="D4880" t="str">
            <v xml:space="preserve">INSU ASADERA ENLOZAD 40X50 1X                     </v>
          </cell>
          <cell r="O4880">
            <v>5201111111110</v>
          </cell>
        </row>
        <row r="4881">
          <cell r="A4881">
            <v>6601</v>
          </cell>
          <cell r="B4881" t="str">
            <v xml:space="preserve">E0251A              </v>
          </cell>
          <cell r="D4881" t="str">
            <v xml:space="preserve">INSU ASADERA ENLOZADA 35X45 1X                    </v>
          </cell>
          <cell r="O4881">
            <v>6601111111117</v>
          </cell>
        </row>
        <row r="4882">
          <cell r="A4882">
            <v>11880</v>
          </cell>
          <cell r="B4882" t="str">
            <v xml:space="preserve">E0252A              </v>
          </cell>
          <cell r="D4882" t="str">
            <v xml:space="preserve">INSU ASADERA ENLOZADA 45X55 1X                    </v>
          </cell>
          <cell r="O4882">
            <v>11880000004</v>
          </cell>
        </row>
        <row r="4883">
          <cell r="A4883">
            <v>10589</v>
          </cell>
          <cell r="B4883" t="str">
            <v xml:space="preserve">E0253               </v>
          </cell>
          <cell r="D4883" t="str">
            <v xml:space="preserve">INSU ASADERA ENLOZADA 50X60 1X                    </v>
          </cell>
          <cell r="O4883">
            <v>1058900000001</v>
          </cell>
        </row>
        <row r="4884">
          <cell r="A4884">
            <v>660565</v>
          </cell>
          <cell r="B4884" t="str">
            <v xml:space="preserve">A00025              </v>
          </cell>
          <cell r="D4884" t="str">
            <v xml:space="preserve">INSU AURORA MUZZA 10X                             </v>
          </cell>
          <cell r="O4884">
            <v>6605651111118</v>
          </cell>
        </row>
        <row r="4885">
          <cell r="A4885">
            <v>5900</v>
          </cell>
          <cell r="B4885" t="str">
            <v xml:space="preserve">A000699             </v>
          </cell>
          <cell r="D4885" t="str">
            <v xml:space="preserve">INSU AURORA TYBO X KG                             </v>
          </cell>
          <cell r="O4885">
            <v>2005900000000</v>
          </cell>
        </row>
        <row r="4886">
          <cell r="A4886">
            <v>667028</v>
          </cell>
          <cell r="B4886">
            <v>869</v>
          </cell>
          <cell r="D4886" t="str">
            <v xml:space="preserve">INSU AYUDIN A.L. 5X                               </v>
          </cell>
          <cell r="O4886">
            <v>7000000086960</v>
          </cell>
        </row>
        <row r="4887">
          <cell r="A4887">
            <v>661625</v>
          </cell>
          <cell r="B4887">
            <v>10206</v>
          </cell>
          <cell r="D4887" t="str">
            <v xml:space="preserve">INSU BAHIA ATUN NAT 1.8X                          </v>
          </cell>
          <cell r="O4887">
            <v>7795933102046</v>
          </cell>
        </row>
        <row r="4888">
          <cell r="A4888">
            <v>666020</v>
          </cell>
          <cell r="B4888">
            <v>0</v>
          </cell>
          <cell r="D4888" t="str">
            <v xml:space="preserve">INSU BALIZA TRANGULO 1X                           </v>
          </cell>
          <cell r="O4888">
            <v>0</v>
          </cell>
        </row>
        <row r="4889">
          <cell r="A4889">
            <v>661697</v>
          </cell>
          <cell r="B4889">
            <v>23</v>
          </cell>
          <cell r="D4889" t="str">
            <v xml:space="preserve">INSU BANCO DE CAJA                                </v>
          </cell>
          <cell r="O4889">
            <v>6616971111115</v>
          </cell>
        </row>
        <row r="4890">
          <cell r="A4890">
            <v>661607</v>
          </cell>
          <cell r="B4890">
            <v>1</v>
          </cell>
          <cell r="D4890" t="str">
            <v xml:space="preserve">INSU BANCO Para REPOSICION                        </v>
          </cell>
          <cell r="O4890">
            <v>6616071111114</v>
          </cell>
        </row>
        <row r="4891">
          <cell r="A4891">
            <v>661956</v>
          </cell>
          <cell r="B4891">
            <v>0</v>
          </cell>
          <cell r="D4891" t="str">
            <v xml:space="preserve">INSU BAND CUAD 34X34X14 FEMA                      </v>
          </cell>
          <cell r="O4891">
            <v>6619561111113</v>
          </cell>
        </row>
        <row r="4892">
          <cell r="A4892">
            <v>661955</v>
          </cell>
          <cell r="B4892">
            <v>0</v>
          </cell>
          <cell r="D4892" t="str">
            <v xml:space="preserve">INSU BAND RECT GDE 50X39X12 FEMA                  </v>
          </cell>
          <cell r="O4892">
            <v>6619551111116</v>
          </cell>
        </row>
        <row r="4893">
          <cell r="A4893">
            <v>661954</v>
          </cell>
          <cell r="B4893">
            <v>0</v>
          </cell>
          <cell r="D4893" t="str">
            <v xml:space="preserve">INSU BANDEJA 9505 62X38 FEMA                      </v>
          </cell>
          <cell r="O4893">
            <v>6619541111119</v>
          </cell>
        </row>
        <row r="4894">
          <cell r="A4894">
            <v>664097</v>
          </cell>
          <cell r="B4894">
            <v>0</v>
          </cell>
          <cell r="D4894" t="str">
            <v xml:space="preserve">INSU BANDEJA CARRO CARNICERO 1X                   </v>
          </cell>
          <cell r="O4894">
            <v>6640971111110</v>
          </cell>
        </row>
        <row r="4895">
          <cell r="A4895">
            <v>658610</v>
          </cell>
          <cell r="B4895" t="str">
            <v xml:space="preserve">PDP00090            </v>
          </cell>
          <cell r="D4895" t="str">
            <v xml:space="preserve">INSU BATEA GAST CUAD CHICA 30X30X13               </v>
          </cell>
          <cell r="O4895">
            <v>8586100000000</v>
          </cell>
        </row>
        <row r="4896">
          <cell r="A4896">
            <v>4841</v>
          </cell>
          <cell r="B4896" t="str">
            <v xml:space="preserve">PDP00092            </v>
          </cell>
          <cell r="D4896" t="str">
            <v xml:space="preserve">INSU BATEA GAST CUAD GDE 38X38X16                 </v>
          </cell>
          <cell r="O4896">
            <v>4841111111119</v>
          </cell>
        </row>
        <row r="4897">
          <cell r="A4897">
            <v>4748</v>
          </cell>
          <cell r="B4897" t="str">
            <v xml:space="preserve">PM00021             </v>
          </cell>
          <cell r="D4897" t="str">
            <v xml:space="preserve">INSU BATIDOR ALAMBRE N 45                         </v>
          </cell>
          <cell r="O4897">
            <v>4748111111111</v>
          </cell>
        </row>
        <row r="4898">
          <cell r="A4898">
            <v>667224</v>
          </cell>
          <cell r="B4898">
            <v>1</v>
          </cell>
          <cell r="D4898" t="str">
            <v xml:space="preserve">INSU BATTER 1X                                    </v>
          </cell>
          <cell r="O4898">
            <v>0</v>
          </cell>
        </row>
        <row r="4899">
          <cell r="A4899">
            <v>663793</v>
          </cell>
          <cell r="B4899">
            <v>0</v>
          </cell>
          <cell r="D4899" t="str">
            <v xml:space="preserve">INSU BATTER VIEGAS x 5 KG                         </v>
          </cell>
          <cell r="O4899">
            <v>6637932222220</v>
          </cell>
        </row>
        <row r="4900">
          <cell r="A4900">
            <v>658300</v>
          </cell>
          <cell r="B4900">
            <v>0</v>
          </cell>
          <cell r="D4900" t="str">
            <v xml:space="preserve">INSU BERKO PRECTO METAL 1X                        </v>
          </cell>
          <cell r="O4900">
            <v>6583000000002</v>
          </cell>
        </row>
        <row r="4901">
          <cell r="A4901">
            <v>658301</v>
          </cell>
          <cell r="B4901">
            <v>0</v>
          </cell>
          <cell r="D4901" t="str">
            <v xml:space="preserve">INSU BERKO PRECTO PLAST 1X                        </v>
          </cell>
          <cell r="O4901">
            <v>6583010000009</v>
          </cell>
        </row>
        <row r="4902">
          <cell r="A4902">
            <v>658619</v>
          </cell>
          <cell r="B4902">
            <v>0</v>
          </cell>
          <cell r="D4902" t="str">
            <v xml:space="preserve">INSU BLANQUEADOR                                  </v>
          </cell>
          <cell r="O4902">
            <v>6586019000001</v>
          </cell>
        </row>
        <row r="4903">
          <cell r="A4903">
            <v>664041</v>
          </cell>
          <cell r="B4903">
            <v>1</v>
          </cell>
          <cell r="D4903" t="str">
            <v xml:space="preserve">INSU BLSA CAMISETA 40X50X15 X2000U                </v>
          </cell>
          <cell r="O4903">
            <v>6640411111113</v>
          </cell>
        </row>
        <row r="4904">
          <cell r="A4904">
            <v>666888</v>
          </cell>
          <cell r="B4904">
            <v>3316</v>
          </cell>
          <cell r="D4904" t="str">
            <v xml:space="preserve">INSU BNDJ PARRILL 690                             </v>
          </cell>
          <cell r="O4904">
            <v>0</v>
          </cell>
        </row>
        <row r="4905">
          <cell r="A4905">
            <v>664563</v>
          </cell>
          <cell r="B4905">
            <v>2374</v>
          </cell>
          <cell r="D4905" t="str">
            <v xml:space="preserve">INSU BOLS PAP BLOCK 25X35  X1000                  </v>
          </cell>
          <cell r="O4905">
            <v>0</v>
          </cell>
        </row>
        <row r="4906">
          <cell r="A4906">
            <v>666796</v>
          </cell>
          <cell r="B4906">
            <v>183</v>
          </cell>
          <cell r="D4906" t="str">
            <v xml:space="preserve">INSU BOLS PAP KRAFT N4 100X                       </v>
          </cell>
          <cell r="O4906">
            <v>0</v>
          </cell>
        </row>
        <row r="4907">
          <cell r="A4907">
            <v>663909</v>
          </cell>
          <cell r="B4907">
            <v>183</v>
          </cell>
          <cell r="D4907" t="str">
            <v xml:space="preserve">INSU BOLS PAP MADERA N3 X100                      </v>
          </cell>
          <cell r="O4907">
            <v>663909122</v>
          </cell>
        </row>
        <row r="4908">
          <cell r="A4908">
            <v>665550</v>
          </cell>
          <cell r="B4908">
            <v>182</v>
          </cell>
          <cell r="D4908" t="str">
            <v xml:space="preserve">INSU BOLS PAP MADERA N4 X100                      </v>
          </cell>
          <cell r="O4908">
            <v>0</v>
          </cell>
        </row>
        <row r="4909">
          <cell r="A4909">
            <v>662912</v>
          </cell>
          <cell r="B4909">
            <v>203050</v>
          </cell>
          <cell r="D4909" t="str">
            <v xml:space="preserve">INSU BOLS VACIO 20X30X50 ROTI X1                  </v>
          </cell>
          <cell r="O4909">
            <v>6629121111118</v>
          </cell>
        </row>
        <row r="4910">
          <cell r="A4910">
            <v>663716</v>
          </cell>
          <cell r="B4910" t="str">
            <v xml:space="preserve">102570IDEFPL        </v>
          </cell>
          <cell r="D4910" t="str">
            <v xml:space="preserve">INSU BOLS VACIO CERVENY 10X25X70 PICA 1X          </v>
          </cell>
          <cell r="O4910">
            <v>6637161111111</v>
          </cell>
        </row>
        <row r="4911">
          <cell r="A4911">
            <v>663717</v>
          </cell>
          <cell r="B4911" t="str">
            <v xml:space="preserve">152570IDEFPL        </v>
          </cell>
          <cell r="D4911" t="str">
            <v xml:space="preserve">INSU BOLS VACIO CERVENY 15X25X70 FIAM 1X          </v>
          </cell>
          <cell r="O4911">
            <v>6637171111118</v>
          </cell>
        </row>
        <row r="4912">
          <cell r="A4912">
            <v>666772</v>
          </cell>
          <cell r="B4912">
            <v>0</v>
          </cell>
          <cell r="D4912" t="str">
            <v xml:space="preserve">INSU BOLS VACIO INPLAST 10X25X70m PICADA 1X       </v>
          </cell>
          <cell r="O4912">
            <v>0</v>
          </cell>
        </row>
        <row r="4913">
          <cell r="A4913">
            <v>666620</v>
          </cell>
          <cell r="B4913">
            <v>0</v>
          </cell>
          <cell r="D4913" t="str">
            <v xml:space="preserve">INSU BOLS VACIO INPLAST 12X25X70m PEBETES 1X      </v>
          </cell>
          <cell r="O4913">
            <v>0</v>
          </cell>
        </row>
        <row r="4914">
          <cell r="A4914">
            <v>666618</v>
          </cell>
          <cell r="B4914">
            <v>0</v>
          </cell>
          <cell r="D4914" t="str">
            <v xml:space="preserve">INSU BOLS VACIO INPLAST 17X26X70m FIAM 1X         </v>
          </cell>
          <cell r="O4914">
            <v>0</v>
          </cell>
        </row>
        <row r="4915">
          <cell r="A4915">
            <v>666621</v>
          </cell>
          <cell r="B4915">
            <v>0</v>
          </cell>
          <cell r="D4915" t="str">
            <v xml:space="preserve">INSU BOLS VACIO INPLAST 20X25X50m SOP.PARAG 1X    </v>
          </cell>
          <cell r="O4915">
            <v>0</v>
          </cell>
        </row>
        <row r="4916">
          <cell r="A4916">
            <v>666680</v>
          </cell>
          <cell r="B4916">
            <v>0</v>
          </cell>
          <cell r="D4916" t="str">
            <v xml:space="preserve">INSU BOLS VACIO INPLAST 20X30X30m EMPANADA        </v>
          </cell>
          <cell r="O4916">
            <v>0</v>
          </cell>
        </row>
        <row r="4917">
          <cell r="A4917">
            <v>666619</v>
          </cell>
          <cell r="B4917">
            <v>0</v>
          </cell>
          <cell r="D4917" t="str">
            <v xml:space="preserve">INSU BOLS VACIO INPLAST 20X30X80m CAVA X1         </v>
          </cell>
          <cell r="O4917">
            <v>0</v>
          </cell>
        </row>
        <row r="4918">
          <cell r="A4918">
            <v>666681</v>
          </cell>
          <cell r="B4918">
            <v>0</v>
          </cell>
          <cell r="D4918" t="str">
            <v xml:space="preserve">INSU BOLS VACIO INPLAST 25X35X30m PREPIZZA        </v>
          </cell>
          <cell r="O4918">
            <v>0</v>
          </cell>
        </row>
        <row r="4919">
          <cell r="A4919">
            <v>667064</v>
          </cell>
          <cell r="B4919">
            <v>238</v>
          </cell>
          <cell r="D4919" t="str">
            <v xml:space="preserve">INSU BOLSA BLOCK 20X30 1X                         </v>
          </cell>
          <cell r="O4919">
            <v>0</v>
          </cell>
        </row>
        <row r="4920">
          <cell r="A4920">
            <v>656981</v>
          </cell>
          <cell r="B4920">
            <v>3473</v>
          </cell>
          <cell r="D4920" t="str">
            <v xml:space="preserve">INSU BOLSA CAMISETA DEPOT 40X50 1X                </v>
          </cell>
          <cell r="O4920">
            <v>2002908010004</v>
          </cell>
        </row>
        <row r="4921">
          <cell r="A4921">
            <v>666735</v>
          </cell>
          <cell r="B4921">
            <v>0</v>
          </cell>
          <cell r="D4921" t="str">
            <v xml:space="preserve">INSU BOLSA CAMISETA DEPOT 45X60 1X                </v>
          </cell>
          <cell r="O4921">
            <v>7790077000135</v>
          </cell>
        </row>
        <row r="4922">
          <cell r="A4922">
            <v>665704</v>
          </cell>
          <cell r="B4922" t="str">
            <v xml:space="preserve">BOLMOR              </v>
          </cell>
          <cell r="D4922" t="str">
            <v xml:space="preserve">INSU BOLSA MORTUORIA                              </v>
          </cell>
          <cell r="O4922">
            <v>0</v>
          </cell>
        </row>
        <row r="4923">
          <cell r="A4923">
            <v>667062</v>
          </cell>
          <cell r="B4923">
            <v>9495</v>
          </cell>
          <cell r="D4923" t="str">
            <v xml:space="preserve">INSU BOLSA PAPEL CHIPA DEPOT 13X35 1X             </v>
          </cell>
          <cell r="O4923">
            <v>0</v>
          </cell>
        </row>
        <row r="4924">
          <cell r="A4924">
            <v>667036</v>
          </cell>
          <cell r="B4924">
            <v>4053</v>
          </cell>
          <cell r="D4924" t="str">
            <v xml:space="preserve">INSU BOLSA POLIPROP 10X20 1X                      </v>
          </cell>
          <cell r="O4924">
            <v>0</v>
          </cell>
        </row>
        <row r="4925">
          <cell r="A4925">
            <v>666887</v>
          </cell>
          <cell r="B4925">
            <v>10459</v>
          </cell>
          <cell r="D4925" t="str">
            <v xml:space="preserve">INSU BOLSA POLIPROP 8X10                          </v>
          </cell>
          <cell r="O4925">
            <v>0</v>
          </cell>
        </row>
        <row r="4926">
          <cell r="A4926">
            <v>667225</v>
          </cell>
          <cell r="B4926">
            <v>0</v>
          </cell>
          <cell r="D4926" t="str">
            <v xml:space="preserve">INSU BOLSA VACIO 14X24X70                         </v>
          </cell>
          <cell r="O4926">
            <v>0</v>
          </cell>
        </row>
        <row r="4927">
          <cell r="A4927">
            <v>664783</v>
          </cell>
          <cell r="B4927">
            <v>0</v>
          </cell>
          <cell r="D4927" t="str">
            <v xml:space="preserve">INSU BOLSA VACIO 15X25X70                         </v>
          </cell>
          <cell r="O4927">
            <v>6663717111120</v>
          </cell>
        </row>
        <row r="4928">
          <cell r="A4928">
            <v>666773</v>
          </cell>
          <cell r="B4928">
            <v>10080</v>
          </cell>
          <cell r="D4928" t="str">
            <v xml:space="preserve">INSU BOLSON BIGBAG 90X90                          </v>
          </cell>
          <cell r="O4928">
            <v>0</v>
          </cell>
        </row>
        <row r="4929">
          <cell r="A4929">
            <v>7160</v>
          </cell>
          <cell r="B4929" t="str">
            <v xml:space="preserve">INS7160             </v>
          </cell>
          <cell r="D4929" t="str">
            <v xml:space="preserve">INSU BOTELLA JUGO 1/2 1X                          </v>
          </cell>
          <cell r="O4929">
            <v>7160111111118</v>
          </cell>
        </row>
        <row r="4930">
          <cell r="A4930">
            <v>8995</v>
          </cell>
          <cell r="B4930" t="str">
            <v xml:space="preserve">INS8995             </v>
          </cell>
          <cell r="D4930" t="str">
            <v xml:space="preserve">INSU BOTELLA JUGO 1/4 1X                          </v>
          </cell>
          <cell r="O4930">
            <v>8995111111115</v>
          </cell>
        </row>
        <row r="4931">
          <cell r="A4931">
            <v>666022</v>
          </cell>
          <cell r="B4931">
            <v>0</v>
          </cell>
          <cell r="D4931" t="str">
            <v xml:space="preserve">INSU BOTIQUIN STANDAR P10 1X                      </v>
          </cell>
          <cell r="O4931">
            <v>0</v>
          </cell>
        </row>
        <row r="4932">
          <cell r="A4932">
            <v>666983</v>
          </cell>
          <cell r="B4932">
            <v>13569</v>
          </cell>
          <cell r="D4932" t="str">
            <v xml:space="preserve">INSU BOWL CAÑA DE AZUCAR C/TAPA 600X              </v>
          </cell>
          <cell r="O4932">
            <v>0</v>
          </cell>
        </row>
        <row r="4933">
          <cell r="A4933">
            <v>664788</v>
          </cell>
          <cell r="B4933">
            <v>0</v>
          </cell>
          <cell r="D4933" t="str">
            <v xml:space="preserve">INSU BROCOLI CONG  X Kg                           </v>
          </cell>
          <cell r="O4933">
            <v>0</v>
          </cell>
        </row>
        <row r="4934">
          <cell r="A4934">
            <v>658355</v>
          </cell>
          <cell r="B4934">
            <v>172</v>
          </cell>
          <cell r="D4934" t="str">
            <v xml:space="preserve">INSU C.PAN RALLADO 5K X                           </v>
          </cell>
          <cell r="O4934">
            <v>6583550000002</v>
          </cell>
        </row>
        <row r="4935">
          <cell r="A4935">
            <v>663376</v>
          </cell>
          <cell r="B4935">
            <v>9266</v>
          </cell>
          <cell r="D4935" t="str">
            <v xml:space="preserve">INSU CAB LA GAUCHITA C/ S ROSC MAD 1.50MT 1X      </v>
          </cell>
          <cell r="O4935">
            <v>6633761111117</v>
          </cell>
        </row>
        <row r="4936">
          <cell r="A4936">
            <v>667018</v>
          </cell>
          <cell r="B4936">
            <v>9359</v>
          </cell>
          <cell r="D4936" t="str">
            <v xml:space="preserve">INSU CABO C/ S ROSC MAD 2.00MT 1X                 </v>
          </cell>
          <cell r="O4936">
            <v>0</v>
          </cell>
        </row>
        <row r="4937">
          <cell r="A4937">
            <v>667011</v>
          </cell>
          <cell r="B4937">
            <v>9266</v>
          </cell>
          <cell r="D4937" t="str">
            <v xml:space="preserve">INSU CABO MADERA C/ S ROSC 1.50MT 1X              </v>
          </cell>
          <cell r="O4937">
            <v>0</v>
          </cell>
        </row>
        <row r="4938">
          <cell r="A4938">
            <v>660702</v>
          </cell>
          <cell r="B4938">
            <v>20150013</v>
          </cell>
          <cell r="D4938" t="str">
            <v xml:space="preserve">INSU CABRALES AZUCAR 800X                         </v>
          </cell>
          <cell r="O4938">
            <v>7790550500138</v>
          </cell>
        </row>
        <row r="4939">
          <cell r="A4939">
            <v>662122</v>
          </cell>
          <cell r="B4939">
            <v>20100140</v>
          </cell>
          <cell r="D4939" t="str">
            <v xml:space="preserve">INSU CABRALES EDULC 400X                          </v>
          </cell>
          <cell r="O4939">
            <v>7790550001406</v>
          </cell>
        </row>
        <row r="4940">
          <cell r="A4940">
            <v>662174</v>
          </cell>
          <cell r="B4940">
            <v>912</v>
          </cell>
          <cell r="D4940" t="str">
            <v xml:space="preserve">INSU CABRALES MINI COOKIES LIM 100X               </v>
          </cell>
          <cell r="O4940">
            <v>7743182730947</v>
          </cell>
        </row>
        <row r="4941">
          <cell r="A4941">
            <v>662175</v>
          </cell>
          <cell r="B4941">
            <v>913</v>
          </cell>
          <cell r="D4941" t="str">
            <v xml:space="preserve">INSU CABRALES MINI COOKIES VAI/CHO 100X           </v>
          </cell>
          <cell r="O4941">
            <v>7798182730954</v>
          </cell>
        </row>
        <row r="4942">
          <cell r="A4942">
            <v>662120</v>
          </cell>
          <cell r="B4942">
            <v>20001436</v>
          </cell>
          <cell r="D4942" t="str">
            <v xml:space="preserve">INSU CABRALES SUBMA 16X                           </v>
          </cell>
          <cell r="O4942">
            <v>7790550014369</v>
          </cell>
        </row>
        <row r="4943">
          <cell r="A4943">
            <v>662124</v>
          </cell>
          <cell r="B4943">
            <v>20000002</v>
          </cell>
          <cell r="D4943" t="str">
            <v xml:space="preserve">INSU CABRALES TOST GRA 1X                         </v>
          </cell>
          <cell r="O4943">
            <v>7790550001024</v>
          </cell>
        </row>
        <row r="4944">
          <cell r="A4944">
            <v>9330</v>
          </cell>
          <cell r="B4944" t="str">
            <v xml:space="preserve">AAG0011             </v>
          </cell>
          <cell r="D4944" t="str">
            <v xml:space="preserve">INSU CACEROLA ALUM GASTR N50 1X                   </v>
          </cell>
          <cell r="O4944">
            <v>9330111111113</v>
          </cell>
        </row>
        <row r="4945">
          <cell r="A4945">
            <v>659502</v>
          </cell>
          <cell r="B4945">
            <v>35001777</v>
          </cell>
          <cell r="D4945" t="str">
            <v xml:space="preserve">INSU CAF  ESPRESSARTE PROF ARMONIOSO  10X8X       </v>
          </cell>
          <cell r="O4945">
            <v>7790550017308</v>
          </cell>
        </row>
        <row r="4946">
          <cell r="A4946">
            <v>659501</v>
          </cell>
          <cell r="B4946">
            <v>1776</v>
          </cell>
          <cell r="D4946" t="str">
            <v xml:space="preserve">INSU CAF  ESPRESSARTE PROF DELIZIOSO 10X8X        </v>
          </cell>
          <cell r="O4946">
            <v>7790550017285</v>
          </cell>
        </row>
        <row r="4947">
          <cell r="A4947">
            <v>659503</v>
          </cell>
          <cell r="B4947">
            <v>35001772</v>
          </cell>
          <cell r="D4947" t="str">
            <v xml:space="preserve">INSU CAF  ESPRESSARTE PROF DESCAFEINATTO 10X8X    </v>
          </cell>
          <cell r="O4947">
            <v>7790550017278</v>
          </cell>
        </row>
        <row r="4948">
          <cell r="A4948">
            <v>659500</v>
          </cell>
          <cell r="B4948">
            <v>35001774</v>
          </cell>
          <cell r="D4948" t="str">
            <v xml:space="preserve">INSU CAF  ESPRESSARTE PROF EXPRESSO 10X8X         </v>
          </cell>
          <cell r="O4948">
            <v>7790550017261</v>
          </cell>
        </row>
        <row r="4949">
          <cell r="A4949">
            <v>666385</v>
          </cell>
          <cell r="B4949">
            <v>8898</v>
          </cell>
          <cell r="D4949" t="str">
            <v xml:space="preserve">INSU CAF NESPRESSO PROF DECAFEINATTO 50X          </v>
          </cell>
          <cell r="O4949">
            <v>0</v>
          </cell>
        </row>
        <row r="4950">
          <cell r="A4950">
            <v>666383</v>
          </cell>
          <cell r="B4950">
            <v>8902</v>
          </cell>
          <cell r="D4950" t="str">
            <v xml:space="preserve">INSU CAF NESPRESSO PROF FINEZZO 50X               </v>
          </cell>
          <cell r="O4950">
            <v>0</v>
          </cell>
        </row>
        <row r="4951">
          <cell r="A4951">
            <v>666382</v>
          </cell>
          <cell r="B4951">
            <v>8901</v>
          </cell>
          <cell r="D4951" t="str">
            <v xml:space="preserve">INSU CAF NESPRESSO PROF FORTE 50X                 </v>
          </cell>
          <cell r="O4951">
            <v>0</v>
          </cell>
        </row>
        <row r="4952">
          <cell r="A4952">
            <v>666384</v>
          </cell>
          <cell r="B4952">
            <v>8900</v>
          </cell>
          <cell r="D4952" t="str">
            <v xml:space="preserve">INSU CAF NESPRESSO PROF RISTRETO 50X              </v>
          </cell>
          <cell r="O4952">
            <v>0</v>
          </cell>
        </row>
        <row r="4953">
          <cell r="A4953">
            <v>662551</v>
          </cell>
          <cell r="B4953">
            <v>35001778</v>
          </cell>
          <cell r="D4953" t="str">
            <v xml:space="preserve">INSU CAF TRES CORAZONES SUPREMO 10X8X             </v>
          </cell>
          <cell r="O4953">
            <v>7896005805008</v>
          </cell>
        </row>
        <row r="4954">
          <cell r="A4954">
            <v>665817</v>
          </cell>
          <cell r="B4954">
            <v>0</v>
          </cell>
          <cell r="D4954" t="str">
            <v xml:space="preserve">INSU CAJ EMPANADAX6 DEPOT X100                    </v>
          </cell>
          <cell r="O4954">
            <v>0</v>
          </cell>
        </row>
        <row r="4955">
          <cell r="A4955">
            <v>662654</v>
          </cell>
          <cell r="B4955">
            <v>1726</v>
          </cell>
          <cell r="D4955" t="str">
            <v xml:space="preserve">INSU CAJ PIZZA 320X320X45 100X                    </v>
          </cell>
          <cell r="O4955">
            <v>6626541111117</v>
          </cell>
        </row>
        <row r="4956">
          <cell r="A4956">
            <v>8339</v>
          </cell>
          <cell r="B4956" t="str">
            <v xml:space="preserve">Sin Indicar         </v>
          </cell>
          <cell r="D4956" t="str">
            <v xml:space="preserve">INSU CAJA BOX 1X                                  </v>
          </cell>
          <cell r="O4956">
            <v>2008339000000</v>
          </cell>
        </row>
        <row r="4957">
          <cell r="A4957">
            <v>667248</v>
          </cell>
          <cell r="B4957">
            <v>0</v>
          </cell>
          <cell r="D4957" t="str">
            <v xml:space="preserve">INSU CAJA BOX VACIA 1X                            </v>
          </cell>
          <cell r="O4957">
            <v>0</v>
          </cell>
        </row>
        <row r="4958">
          <cell r="A4958">
            <v>667063</v>
          </cell>
          <cell r="B4958">
            <v>9479</v>
          </cell>
          <cell r="D4958" t="str">
            <v xml:space="preserve">INSU CAJA EMPANADAS DEPOT 6X                      </v>
          </cell>
          <cell r="O4958">
            <v>0</v>
          </cell>
        </row>
        <row r="4959">
          <cell r="A4959">
            <v>667005</v>
          </cell>
          <cell r="B4959">
            <v>0</v>
          </cell>
          <cell r="D4959" t="str">
            <v xml:space="preserve">INSU CAJA PIZZA CHIPA 1X                          </v>
          </cell>
          <cell r="O4959">
            <v>0</v>
          </cell>
        </row>
        <row r="4960">
          <cell r="A4960">
            <v>664974</v>
          </cell>
          <cell r="B4960">
            <v>0</v>
          </cell>
          <cell r="D4960" t="str">
            <v xml:space="preserve">INSU CAJA PIZZETA CONGELADA                       </v>
          </cell>
          <cell r="O4960">
            <v>66497400013</v>
          </cell>
        </row>
        <row r="4961">
          <cell r="A4961">
            <v>667004</v>
          </cell>
          <cell r="B4961">
            <v>0</v>
          </cell>
          <cell r="D4961" t="str">
            <v xml:space="preserve">INSU CAJA PIZZETA GOURMET 1X                      </v>
          </cell>
          <cell r="O4961">
            <v>0</v>
          </cell>
        </row>
        <row r="4962">
          <cell r="A4962">
            <v>667003</v>
          </cell>
          <cell r="B4962">
            <v>0</v>
          </cell>
          <cell r="D4962" t="str">
            <v xml:space="preserve">INSU CAJA PIZZETA INDIVIDUAL CONG 1X              </v>
          </cell>
          <cell r="O4962">
            <v>0</v>
          </cell>
        </row>
        <row r="4963">
          <cell r="A4963">
            <v>666062</v>
          </cell>
          <cell r="B4963">
            <v>0</v>
          </cell>
          <cell r="D4963" t="str">
            <v xml:space="preserve">INSU CAJA SANDWICH MIGA                           </v>
          </cell>
          <cell r="O4963">
            <v>0</v>
          </cell>
        </row>
        <row r="4964">
          <cell r="A4964">
            <v>665683</v>
          </cell>
          <cell r="B4964">
            <v>0</v>
          </cell>
          <cell r="D4964" t="str">
            <v xml:space="preserve">INSU CAJA TARTA CONGELADA 1X                      </v>
          </cell>
          <cell r="O4964">
            <v>0</v>
          </cell>
        </row>
        <row r="4965">
          <cell r="A4965">
            <v>667006</v>
          </cell>
          <cell r="B4965">
            <v>0</v>
          </cell>
          <cell r="D4965" t="str">
            <v xml:space="preserve">INSU CAJA TARTA GOURMET 1X                        </v>
          </cell>
          <cell r="O4965">
            <v>0</v>
          </cell>
        </row>
        <row r="4966">
          <cell r="A4966">
            <v>665763</v>
          </cell>
          <cell r="B4966">
            <v>0</v>
          </cell>
          <cell r="D4966" t="str">
            <v xml:space="preserve">INSU CALABAZA CONGELADA X Kg                      </v>
          </cell>
          <cell r="O4966">
            <v>0</v>
          </cell>
        </row>
        <row r="4967">
          <cell r="A4967">
            <v>661773</v>
          </cell>
          <cell r="B4967">
            <v>2102037</v>
          </cell>
          <cell r="D4967" t="str">
            <v xml:space="preserve">INSU CANASTO CANGA 1X                             </v>
          </cell>
          <cell r="O4967">
            <v>6617731111116</v>
          </cell>
        </row>
        <row r="4968">
          <cell r="A4968">
            <v>662540</v>
          </cell>
          <cell r="B4968" t="str">
            <v xml:space="preserve">CAR-8100-25-R-      </v>
          </cell>
          <cell r="D4968" t="str">
            <v xml:space="preserve">INSU CARNIC CHAIRA ESTR M8100 25CM 1X             </v>
          </cell>
          <cell r="O4968">
            <v>6625401111113</v>
          </cell>
        </row>
        <row r="4969">
          <cell r="A4969">
            <v>666958</v>
          </cell>
          <cell r="B4969" t="str">
            <v xml:space="preserve">CAR-8200-25-L-      </v>
          </cell>
          <cell r="D4969" t="str">
            <v xml:space="preserve">INSU CARNIC CHAIRA LISA M8200 25CM 1X             </v>
          </cell>
          <cell r="O4969">
            <v>0</v>
          </cell>
        </row>
        <row r="4970">
          <cell r="A4970">
            <v>666956</v>
          </cell>
          <cell r="B4970" t="str">
            <v xml:space="preserve">CAR-00-1090-17      </v>
          </cell>
          <cell r="D4970" t="str">
            <v xml:space="preserve">INSU CARNIC CUCH CARN M1090 17.5CM 1X             </v>
          </cell>
          <cell r="O4970">
            <v>0</v>
          </cell>
        </row>
        <row r="4971">
          <cell r="A4971">
            <v>666953</v>
          </cell>
          <cell r="B4971" t="str">
            <v xml:space="preserve">CAR-00-1090-23      </v>
          </cell>
          <cell r="D4971" t="str">
            <v xml:space="preserve">INSU CARNIC CUCH CARN M1090 23CM 1X               </v>
          </cell>
          <cell r="O4971">
            <v>0</v>
          </cell>
        </row>
        <row r="4972">
          <cell r="A4972">
            <v>666955</v>
          </cell>
          <cell r="B4972" t="str">
            <v xml:space="preserve">CAR-00-1090-27      </v>
          </cell>
          <cell r="D4972" t="str">
            <v xml:space="preserve">INSU CARNIC CUCH CARN M1090 27CM 1X               </v>
          </cell>
          <cell r="O4972">
            <v>0</v>
          </cell>
        </row>
        <row r="4973">
          <cell r="A4973">
            <v>666954</v>
          </cell>
          <cell r="B4973" t="str">
            <v xml:space="preserve">CAR-00-1090-30      </v>
          </cell>
          <cell r="D4973" t="str">
            <v xml:space="preserve">INSU CARNIC CUCH CARN M1090 30CM 1X               </v>
          </cell>
          <cell r="O4973">
            <v>0</v>
          </cell>
        </row>
        <row r="4974">
          <cell r="A4974">
            <v>663701</v>
          </cell>
          <cell r="B4974" t="str">
            <v xml:space="preserve">CAR-00-1060-15      </v>
          </cell>
          <cell r="D4974" t="str">
            <v xml:space="preserve">INSU CARNIC CUCH DESP CURV M1060 15CM 1X          </v>
          </cell>
          <cell r="O4974">
            <v>6637011111117</v>
          </cell>
        </row>
        <row r="4975">
          <cell r="A4975">
            <v>662539</v>
          </cell>
          <cell r="B4975" t="str">
            <v xml:space="preserve">CAR-00-1050-16      </v>
          </cell>
          <cell r="D4975" t="str">
            <v xml:space="preserve">INSU CARNIC CUCH DESP RECT M1050 16CM 1X          </v>
          </cell>
          <cell r="O4975">
            <v>6625391111117</v>
          </cell>
        </row>
        <row r="4976">
          <cell r="A4976">
            <v>666963</v>
          </cell>
          <cell r="B4976" t="str">
            <v xml:space="preserve">CAR-00-3030-20      </v>
          </cell>
          <cell r="D4976" t="str">
            <v xml:space="preserve">INSU CARNIC CUCH FILET HOJ ANG INOX M3030 20CM 1X </v>
          </cell>
          <cell r="O4976">
            <v>0</v>
          </cell>
        </row>
        <row r="4977">
          <cell r="A4977">
            <v>662541</v>
          </cell>
          <cell r="B4977" t="str">
            <v xml:space="preserve">CARGRE              </v>
          </cell>
          <cell r="D4977" t="str">
            <v xml:space="preserve">INSU CARNIC GAN CARN MANG PLAST INOX REF 1X       </v>
          </cell>
          <cell r="O4977">
            <v>6625411111110</v>
          </cell>
        </row>
        <row r="4978">
          <cell r="A4978">
            <v>666961</v>
          </cell>
          <cell r="B4978" t="str">
            <v xml:space="preserve">CARGIN              </v>
          </cell>
          <cell r="D4978" t="str">
            <v xml:space="preserve">INSU CARNIC GAN DESP INOX 15CM 1X                 </v>
          </cell>
          <cell r="O4978">
            <v>0</v>
          </cell>
        </row>
        <row r="4979">
          <cell r="A4979">
            <v>666957</v>
          </cell>
          <cell r="B4979" t="str">
            <v xml:space="preserve">CAR-00-5010-15      </v>
          </cell>
          <cell r="D4979" t="str">
            <v xml:space="preserve">INSU CARNIC HACHA CARN M5010 15CM 1X              </v>
          </cell>
          <cell r="O4979">
            <v>0</v>
          </cell>
        </row>
        <row r="4980">
          <cell r="A4980">
            <v>662548</v>
          </cell>
          <cell r="B4980" t="str">
            <v xml:space="preserve">CAR-PDF             </v>
          </cell>
          <cell r="D4980" t="str">
            <v xml:space="preserve">INSU CARNIC PIED DOBFAZ 300/750G 20CM 1X          </v>
          </cell>
          <cell r="O4980">
            <v>6625484111116</v>
          </cell>
        </row>
        <row r="4981">
          <cell r="A4981">
            <v>658608</v>
          </cell>
          <cell r="B4981">
            <v>0</v>
          </cell>
          <cell r="D4981" t="str">
            <v xml:space="preserve">INSU CARTEL FRENTE LOCALES                        </v>
          </cell>
          <cell r="O4981">
            <v>6586080000009</v>
          </cell>
        </row>
        <row r="4982">
          <cell r="A4982">
            <v>664449</v>
          </cell>
          <cell r="B4982">
            <v>930233</v>
          </cell>
          <cell r="D4982" t="str">
            <v xml:space="preserve">INSU CASALTA ACETO BAL POUCH 15X                  </v>
          </cell>
          <cell r="O4982">
            <v>7790139101657</v>
          </cell>
        </row>
        <row r="4983">
          <cell r="A4983">
            <v>665882</v>
          </cell>
          <cell r="B4983">
            <v>1804</v>
          </cell>
          <cell r="D4983" t="str">
            <v xml:space="preserve">INSU CASTELL NEG DESC BALD 4XKG                   </v>
          </cell>
          <cell r="O4983">
            <v>7791675907246</v>
          </cell>
        </row>
        <row r="4984">
          <cell r="A4984">
            <v>666553</v>
          </cell>
          <cell r="B4984">
            <v>1020</v>
          </cell>
          <cell r="D4984" t="str">
            <v xml:space="preserve">INSU CASTELL VDE 1 BALD 5XKG                      </v>
          </cell>
          <cell r="O4984">
            <v>7791675907192</v>
          </cell>
        </row>
        <row r="4985">
          <cell r="A4985">
            <v>665881</v>
          </cell>
          <cell r="B4985">
            <v>1599</v>
          </cell>
          <cell r="D4985" t="str">
            <v xml:space="preserve">INSU CASTELL VDE DESC BALD 4XKG                   </v>
          </cell>
          <cell r="O4985">
            <v>7791675907239</v>
          </cell>
        </row>
        <row r="4986">
          <cell r="A4986">
            <v>661677</v>
          </cell>
          <cell r="B4986">
            <v>6899</v>
          </cell>
          <cell r="D4986" t="str">
            <v xml:space="preserve">INSU CASTELL VDE ROD BALD 5XKG                    </v>
          </cell>
          <cell r="O4986">
            <v>7791675907215</v>
          </cell>
        </row>
        <row r="4987">
          <cell r="A4987">
            <v>9090</v>
          </cell>
          <cell r="B4987">
            <v>0</v>
          </cell>
          <cell r="D4987" t="str">
            <v xml:space="preserve">INSU CASTILLO ADOBO PIZZA 1X                      </v>
          </cell>
          <cell r="O4987">
            <v>9090111111116</v>
          </cell>
        </row>
        <row r="4988">
          <cell r="A4988">
            <v>658266</v>
          </cell>
          <cell r="B4988">
            <v>0</v>
          </cell>
          <cell r="D4988" t="str">
            <v xml:space="preserve">INSU CASTILLO CHIMICHURRI BSA 1X                  </v>
          </cell>
          <cell r="O4988">
            <v>6582660000001</v>
          </cell>
        </row>
        <row r="4989">
          <cell r="A4989">
            <v>658267</v>
          </cell>
          <cell r="B4989">
            <v>0</v>
          </cell>
          <cell r="D4989" t="str">
            <v xml:space="preserve">INSU CASTILLO COND ARROZ BSA 1X                   </v>
          </cell>
          <cell r="O4989">
            <v>6582670000008</v>
          </cell>
        </row>
        <row r="4990">
          <cell r="A4990">
            <v>658268</v>
          </cell>
          <cell r="B4990">
            <v>0</v>
          </cell>
          <cell r="D4990" t="str">
            <v xml:space="preserve">INSU CASTILLO OREGANO BSA 1X                      </v>
          </cell>
          <cell r="O4990">
            <v>6582680000005</v>
          </cell>
        </row>
        <row r="4991">
          <cell r="A4991">
            <v>10208</v>
          </cell>
          <cell r="B4991">
            <v>0</v>
          </cell>
          <cell r="D4991" t="str">
            <v xml:space="preserve">INSU CASTILLO PIMENTON DULCE 1X                   </v>
          </cell>
          <cell r="O4991">
            <v>1020811111114</v>
          </cell>
        </row>
        <row r="4992">
          <cell r="A4992">
            <v>658270</v>
          </cell>
          <cell r="B4992">
            <v>0</v>
          </cell>
          <cell r="D4992" t="str">
            <v xml:space="preserve">INSU CASTILLO PREJIL BSA 1X                       </v>
          </cell>
          <cell r="O4992">
            <v>6582700000008</v>
          </cell>
        </row>
        <row r="4993">
          <cell r="A4993">
            <v>658271</v>
          </cell>
          <cell r="B4993">
            <v>0</v>
          </cell>
          <cell r="D4993" t="str">
            <v xml:space="preserve">INSU CASTILLO PROVENZAL BSA 1X                    </v>
          </cell>
          <cell r="O4993">
            <v>6582710000005</v>
          </cell>
        </row>
        <row r="4994">
          <cell r="A4994">
            <v>665392</v>
          </cell>
          <cell r="B4994">
            <v>2172</v>
          </cell>
          <cell r="D4994" t="str">
            <v xml:space="preserve">INSU CEBILA N 2 PIZ BAL 5X                        </v>
          </cell>
          <cell r="O4994">
            <v>7792070000396</v>
          </cell>
        </row>
        <row r="4995">
          <cell r="A4995">
            <v>14369</v>
          </cell>
          <cell r="B4995">
            <v>2177</v>
          </cell>
          <cell r="D4995" t="str">
            <v xml:space="preserve">INSU CEBILA RODAJA BID 8X                         </v>
          </cell>
          <cell r="O4995">
            <v>7792070010548</v>
          </cell>
        </row>
        <row r="4996">
          <cell r="A4996">
            <v>665661</v>
          </cell>
          <cell r="B4996">
            <v>0</v>
          </cell>
          <cell r="D4996" t="str">
            <v xml:space="preserve">INSU CEBOLLA CUBO X Kg                            </v>
          </cell>
          <cell r="O4996">
            <v>0</v>
          </cell>
        </row>
        <row r="4997">
          <cell r="A4997">
            <v>665694</v>
          </cell>
          <cell r="B4997">
            <v>0</v>
          </cell>
          <cell r="D4997" t="str">
            <v xml:space="preserve">INSU CEBOLLA JULIANA X Kg                         </v>
          </cell>
          <cell r="O4997">
            <v>0</v>
          </cell>
        </row>
        <row r="4998">
          <cell r="A4998">
            <v>662967</v>
          </cell>
          <cell r="B4998">
            <v>0</v>
          </cell>
          <cell r="D4998" t="str">
            <v xml:space="preserve">INSU CERRADURA ANTIPANICO 1X                      </v>
          </cell>
          <cell r="O4998">
            <v>6629671111118</v>
          </cell>
        </row>
        <row r="4999">
          <cell r="A4999">
            <v>7382</v>
          </cell>
          <cell r="B4999">
            <v>1904</v>
          </cell>
          <cell r="D4999" t="str">
            <v xml:space="preserve">INSU CHACRA SALAME MILAN X KG                     </v>
          </cell>
          <cell r="O4999">
            <v>2007382000008</v>
          </cell>
        </row>
        <row r="5000">
          <cell r="A5000">
            <v>14109</v>
          </cell>
          <cell r="B5000" t="str">
            <v xml:space="preserve">C0286               </v>
          </cell>
          <cell r="D5000" t="str">
            <v xml:space="preserve">INSU CHAIRA ESPIGA LIS 25CM                       </v>
          </cell>
          <cell r="O5000">
            <v>141090000003</v>
          </cell>
        </row>
        <row r="5001">
          <cell r="A5001">
            <v>666024</v>
          </cell>
          <cell r="B5001">
            <v>0</v>
          </cell>
          <cell r="D5001" t="str">
            <v xml:space="preserve">INSU CHALECO REFLECTIVO 1X                        </v>
          </cell>
          <cell r="O5001">
            <v>0</v>
          </cell>
        </row>
        <row r="5002">
          <cell r="A5002">
            <v>667268</v>
          </cell>
          <cell r="B5002">
            <v>2</v>
          </cell>
          <cell r="D5002" t="str">
            <v xml:space="preserve">INSU CHASIFOS 1X                                  </v>
          </cell>
          <cell r="O5002">
            <v>0</v>
          </cell>
        </row>
        <row r="5003">
          <cell r="A5003">
            <v>664767</v>
          </cell>
          <cell r="B5003">
            <v>0</v>
          </cell>
          <cell r="D5003" t="str">
            <v xml:space="preserve">INSU CHAUCHA CONGELADA X Kg                       </v>
          </cell>
          <cell r="O5003">
            <v>0</v>
          </cell>
        </row>
        <row r="5004">
          <cell r="A5004">
            <v>658075</v>
          </cell>
          <cell r="B5004">
            <v>0</v>
          </cell>
          <cell r="D5004" t="str">
            <v xml:space="preserve">INSU CHIMI XKG                                    </v>
          </cell>
          <cell r="O5004">
            <v>6580750000009</v>
          </cell>
        </row>
        <row r="5005">
          <cell r="A5005">
            <v>663684</v>
          </cell>
          <cell r="B5005">
            <v>0</v>
          </cell>
          <cell r="D5005" t="str">
            <v xml:space="preserve">INSU CHIPA CONGELADO x2KG FARIZANO                </v>
          </cell>
          <cell r="O5005">
            <v>6636841111113</v>
          </cell>
        </row>
        <row r="5006">
          <cell r="A5006">
            <v>19028</v>
          </cell>
          <cell r="B5006">
            <v>218</v>
          </cell>
          <cell r="D5006" t="str">
            <v xml:space="preserve">INSU CHO INALPA GRA.AMA. 3X                       </v>
          </cell>
          <cell r="O5006">
            <v>7792350001945</v>
          </cell>
        </row>
        <row r="5007">
          <cell r="A5007">
            <v>664221</v>
          </cell>
          <cell r="B5007">
            <v>0</v>
          </cell>
          <cell r="D5007" t="str">
            <v xml:space="preserve">INSU CHOCLO CONGELADO X Kg                        </v>
          </cell>
          <cell r="O5007">
            <v>0</v>
          </cell>
        </row>
        <row r="5008">
          <cell r="A5008">
            <v>665684</v>
          </cell>
          <cell r="B5008">
            <v>32022</v>
          </cell>
          <cell r="D5008" t="str">
            <v xml:space="preserve">INSU CHOCLO CUMANA AMARILLO 2950X                 </v>
          </cell>
          <cell r="O5008">
            <v>7791885005091</v>
          </cell>
        </row>
        <row r="5009">
          <cell r="A5009">
            <v>658077</v>
          </cell>
          <cell r="B5009">
            <v>0</v>
          </cell>
          <cell r="D5009" t="str">
            <v xml:space="preserve">INSU CLAVE DE OLOR MOL XKG                        </v>
          </cell>
          <cell r="O5009">
            <v>6580770000003</v>
          </cell>
        </row>
        <row r="5010">
          <cell r="A5010">
            <v>658076</v>
          </cell>
          <cell r="B5010">
            <v>0</v>
          </cell>
          <cell r="D5010" t="str">
            <v xml:space="preserve">INSU CLAVO DE OLOR GRA XKG                        </v>
          </cell>
          <cell r="O5010">
            <v>6580760000006</v>
          </cell>
        </row>
        <row r="5011">
          <cell r="A5011">
            <v>18006</v>
          </cell>
          <cell r="B5011">
            <v>10051</v>
          </cell>
          <cell r="D5011" t="str">
            <v xml:space="preserve">INSU COCINERO ACE TRADIC GIR 5X                   </v>
          </cell>
          <cell r="O5011">
            <v>7790060027019</v>
          </cell>
        </row>
        <row r="5012">
          <cell r="A5012">
            <v>14957</v>
          </cell>
          <cell r="B5012" t="str">
            <v xml:space="preserve">AG000144            </v>
          </cell>
          <cell r="D5012" t="str">
            <v xml:space="preserve">INSU COLADOR CHIN ACER N30                        </v>
          </cell>
          <cell r="O5012">
            <v>1495700000006</v>
          </cell>
        </row>
        <row r="5013">
          <cell r="A5013">
            <v>666883</v>
          </cell>
          <cell r="B5013">
            <v>1795</v>
          </cell>
          <cell r="D5013" t="str">
            <v xml:space="preserve">INSU COLL. P/VASOS                                </v>
          </cell>
          <cell r="O5013">
            <v>0</v>
          </cell>
        </row>
        <row r="5014">
          <cell r="A5014">
            <v>658078</v>
          </cell>
          <cell r="B5014">
            <v>0</v>
          </cell>
          <cell r="D5014" t="str">
            <v xml:space="preserve">INSU COMINO XKG                                   </v>
          </cell>
          <cell r="O5014">
            <v>6580780000000</v>
          </cell>
        </row>
        <row r="5015">
          <cell r="A5015">
            <v>658106</v>
          </cell>
          <cell r="B5015">
            <v>0</v>
          </cell>
          <cell r="D5015" t="str">
            <v xml:space="preserve">INSU COND CARNES Y AVES XKG                       </v>
          </cell>
          <cell r="O5015">
            <v>6581060000000</v>
          </cell>
        </row>
        <row r="5016">
          <cell r="A5016">
            <v>658079</v>
          </cell>
          <cell r="B5016">
            <v>0</v>
          </cell>
          <cell r="D5016" t="str">
            <v xml:space="preserve">INSU COND P/ARROZ XKG                             </v>
          </cell>
          <cell r="O5016">
            <v>6580790000007</v>
          </cell>
        </row>
        <row r="5017">
          <cell r="A5017">
            <v>658103</v>
          </cell>
          <cell r="B5017">
            <v>0</v>
          </cell>
          <cell r="D5017" t="str">
            <v xml:space="preserve">INSU COND P/AVES XKG                              </v>
          </cell>
          <cell r="O5017">
            <v>6581030000009</v>
          </cell>
        </row>
        <row r="5018">
          <cell r="A5018">
            <v>658080</v>
          </cell>
          <cell r="B5018">
            <v>0</v>
          </cell>
          <cell r="D5018" t="str">
            <v xml:space="preserve">INSU COND P/CARNES XKG                            </v>
          </cell>
          <cell r="O5018">
            <v>6580800000003</v>
          </cell>
        </row>
        <row r="5019">
          <cell r="A5019">
            <v>658069</v>
          </cell>
          <cell r="B5019">
            <v>0</v>
          </cell>
          <cell r="D5019" t="str">
            <v xml:space="preserve">INSU COND PIZZA XKG                               </v>
          </cell>
          <cell r="O5019">
            <v>6580690000008</v>
          </cell>
        </row>
        <row r="5020">
          <cell r="A5020">
            <v>662471</v>
          </cell>
          <cell r="B5020">
            <v>0</v>
          </cell>
          <cell r="D5020" t="str">
            <v xml:space="preserve">INSU CONDEN HR-185D 15HP 510X                     </v>
          </cell>
          <cell r="O5020">
            <v>6624711111110</v>
          </cell>
        </row>
        <row r="5021">
          <cell r="A5021">
            <v>664412</v>
          </cell>
          <cell r="B5021">
            <v>0</v>
          </cell>
          <cell r="D5021" t="str">
            <v xml:space="preserve">INSU CONGELISTO MORAS 5X                          </v>
          </cell>
          <cell r="O5021">
            <v>7798374630765</v>
          </cell>
        </row>
        <row r="5022">
          <cell r="A5022">
            <v>665699</v>
          </cell>
          <cell r="B5022" t="str">
            <v xml:space="preserve">UCU0002             </v>
          </cell>
          <cell r="D5022" t="str">
            <v xml:space="preserve">INSU CONO BASE GOMA 75MM                          </v>
          </cell>
          <cell r="O5022">
            <v>0</v>
          </cell>
        </row>
        <row r="5023">
          <cell r="A5023">
            <v>658104</v>
          </cell>
          <cell r="B5023">
            <v>0</v>
          </cell>
          <cell r="D5023" t="str">
            <v xml:space="preserve">INSU COREANDRO XKG                                </v>
          </cell>
          <cell r="O5023">
            <v>6581040000006</v>
          </cell>
        </row>
        <row r="5024">
          <cell r="A5024">
            <v>15228</v>
          </cell>
          <cell r="B5024">
            <v>123</v>
          </cell>
          <cell r="D5024" t="str">
            <v xml:space="preserve">INSU CREMA LECH SAN LUCIO 1X                      </v>
          </cell>
          <cell r="O5024">
            <v>2001522800000</v>
          </cell>
        </row>
        <row r="5025">
          <cell r="A5025">
            <v>6798</v>
          </cell>
          <cell r="B5025">
            <v>121</v>
          </cell>
          <cell r="D5025" t="str">
            <v xml:space="preserve">INSU CREMA LECH TONUTTI X KG                      </v>
          </cell>
          <cell r="O5025">
            <v>6798111111114</v>
          </cell>
        </row>
        <row r="5026">
          <cell r="A5026">
            <v>9564</v>
          </cell>
          <cell r="B5026">
            <v>9564</v>
          </cell>
          <cell r="D5026" t="str">
            <v xml:space="preserve">INSU CREMA LECH TONUTTI X KG                      </v>
          </cell>
          <cell r="O5026">
            <v>9564111111112</v>
          </cell>
        </row>
        <row r="5027">
          <cell r="A5027">
            <v>663826</v>
          </cell>
          <cell r="B5027">
            <v>5590</v>
          </cell>
          <cell r="D5027" t="str">
            <v xml:space="preserve">INSU CREMA MILKAUT BALDE 5X                       </v>
          </cell>
          <cell r="O5027">
            <v>7794820000748</v>
          </cell>
        </row>
        <row r="5028">
          <cell r="A5028">
            <v>660383</v>
          </cell>
          <cell r="B5028">
            <v>5591</v>
          </cell>
          <cell r="D5028" t="str">
            <v xml:space="preserve">INSU CREMA MILKAUT SACHET 5X                      </v>
          </cell>
          <cell r="O5028">
            <v>7794820901670</v>
          </cell>
        </row>
        <row r="5029">
          <cell r="A5029">
            <v>100984</v>
          </cell>
          <cell r="B5029" t="str">
            <v xml:space="preserve">MF00041             </v>
          </cell>
          <cell r="D5029" t="str">
            <v xml:space="preserve">INSU CUCHARA EXTRA GDE 40CM                       </v>
          </cell>
          <cell r="O5029">
            <v>1009840000002</v>
          </cell>
        </row>
        <row r="5030">
          <cell r="A5030">
            <v>6630</v>
          </cell>
          <cell r="B5030" t="str">
            <v xml:space="preserve">AG00008             </v>
          </cell>
          <cell r="D5030" t="str">
            <v xml:space="preserve">INSU CUCHARA GUISERA MGO LGO 1X                   </v>
          </cell>
          <cell r="O5030">
            <v>6630111111117</v>
          </cell>
        </row>
        <row r="5031">
          <cell r="A5031">
            <v>705003</v>
          </cell>
          <cell r="B5031" t="str">
            <v xml:space="preserve">C02702              </v>
          </cell>
          <cell r="D5031" t="str">
            <v xml:space="preserve">INSU CUCHILLO ACERO 1050-16 1 x                   </v>
          </cell>
          <cell r="O5031">
            <v>7050031111117</v>
          </cell>
        </row>
        <row r="5032">
          <cell r="A5032">
            <v>101001</v>
          </cell>
          <cell r="B5032" t="str">
            <v xml:space="preserve">C0270               </v>
          </cell>
          <cell r="D5032" t="str">
            <v xml:space="preserve">INSU CUCHILLO ACERO 1090-25 1x                    </v>
          </cell>
          <cell r="O5032">
            <v>1010010000005</v>
          </cell>
        </row>
        <row r="5033">
          <cell r="A5033">
            <v>665686</v>
          </cell>
          <cell r="B5033">
            <v>10113</v>
          </cell>
          <cell r="D5033" t="str">
            <v xml:space="preserve">INSU CUMANA AJI MOLIDO 1KG                        </v>
          </cell>
          <cell r="O5033">
            <v>7791885409257</v>
          </cell>
        </row>
        <row r="5034">
          <cell r="A5034">
            <v>665685</v>
          </cell>
          <cell r="B5034">
            <v>10212</v>
          </cell>
          <cell r="D5034" t="str">
            <v xml:space="preserve">INSU CUMANA AJO GRANULADO 1KG                     </v>
          </cell>
          <cell r="O5034">
            <v>7791885409561</v>
          </cell>
        </row>
        <row r="5035">
          <cell r="A5035">
            <v>665768</v>
          </cell>
          <cell r="B5035">
            <v>32501</v>
          </cell>
          <cell r="D5035" t="str">
            <v xml:space="preserve">INSU CUMANA ARVEJA LATA 850X                      </v>
          </cell>
          <cell r="O5035">
            <v>7791885325014</v>
          </cell>
        </row>
        <row r="5036">
          <cell r="A5036">
            <v>665605</v>
          </cell>
          <cell r="B5036">
            <v>30665</v>
          </cell>
          <cell r="D5036" t="str">
            <v xml:space="preserve">INSU CUMANA ATUN LOM.AC  1.8X                     </v>
          </cell>
          <cell r="O5036">
            <v>7791885005336</v>
          </cell>
        </row>
        <row r="5037">
          <cell r="A5037">
            <v>665606</v>
          </cell>
          <cell r="B5037">
            <v>30666</v>
          </cell>
          <cell r="D5037" t="str">
            <v xml:space="preserve">INSU CUMANA ATUN LOM.NAT 1.8X                     </v>
          </cell>
          <cell r="O5037">
            <v>7791885005343</v>
          </cell>
        </row>
        <row r="5038">
          <cell r="A5038">
            <v>665687</v>
          </cell>
          <cell r="B5038">
            <v>13502</v>
          </cell>
          <cell r="D5038" t="str">
            <v xml:space="preserve">INSU CUMANA CHIMICHURRI 1KG                       </v>
          </cell>
          <cell r="O5038">
            <v>8779188540920</v>
          </cell>
        </row>
        <row r="5039">
          <cell r="A5039">
            <v>665767</v>
          </cell>
          <cell r="B5039">
            <v>32034</v>
          </cell>
          <cell r="D5039" t="str">
            <v xml:space="preserve">INSU CUMANA CHOCLO GRANO 820X                     </v>
          </cell>
          <cell r="O5039">
            <v>7791885001574</v>
          </cell>
        </row>
        <row r="5040">
          <cell r="A5040">
            <v>665688</v>
          </cell>
          <cell r="B5040">
            <v>12012</v>
          </cell>
          <cell r="D5040" t="str">
            <v xml:space="preserve">INSU CUMANA CONDIMENTO P/PIZZA 1KG                </v>
          </cell>
          <cell r="O5040">
            <v>7791885409516</v>
          </cell>
        </row>
        <row r="5041">
          <cell r="A5041">
            <v>665689</v>
          </cell>
          <cell r="B5041">
            <v>11603</v>
          </cell>
          <cell r="D5041" t="str">
            <v xml:space="preserve">INSU CUMANA CURRY EN POLVO 1KG                    </v>
          </cell>
          <cell r="O5041">
            <v>7791885409691</v>
          </cell>
        </row>
        <row r="5042">
          <cell r="A5042">
            <v>665913</v>
          </cell>
          <cell r="B5042">
            <v>20362</v>
          </cell>
          <cell r="D5042" t="str">
            <v xml:space="preserve">INSU CUMANA NUEZ MARIPOSA LIGTH 1X                </v>
          </cell>
          <cell r="O5042">
            <v>7791885412783</v>
          </cell>
        </row>
        <row r="5043">
          <cell r="A5043">
            <v>665912</v>
          </cell>
          <cell r="B5043">
            <v>11424</v>
          </cell>
          <cell r="D5043" t="str">
            <v xml:space="preserve">INSU CUMANA NUEZ MOSCADA MOL 1X                   </v>
          </cell>
          <cell r="O5043">
            <v>8779188540951</v>
          </cell>
        </row>
        <row r="5044">
          <cell r="A5044">
            <v>665690</v>
          </cell>
          <cell r="B5044">
            <v>11520</v>
          </cell>
          <cell r="D5044" t="str">
            <v xml:space="preserve">INSU CUMANA OREGANO 500X                          </v>
          </cell>
          <cell r="O5044">
            <v>7791885410673</v>
          </cell>
        </row>
        <row r="5045">
          <cell r="A5045">
            <v>665691</v>
          </cell>
          <cell r="B5045">
            <v>12021</v>
          </cell>
          <cell r="D5045" t="str">
            <v xml:space="preserve">INSU CUMANA PEREJIL DESHIDR 400X                  </v>
          </cell>
          <cell r="O5045">
            <v>7791885412097</v>
          </cell>
        </row>
        <row r="5046">
          <cell r="A5046">
            <v>665692</v>
          </cell>
          <cell r="B5046">
            <v>11823</v>
          </cell>
          <cell r="D5046" t="str">
            <v xml:space="preserve">INSU CUMANA PIMENTON 1KG                          </v>
          </cell>
          <cell r="O5046">
            <v>7791885409264</v>
          </cell>
        </row>
        <row r="5047">
          <cell r="A5047">
            <v>666787</v>
          </cell>
          <cell r="B5047">
            <v>22011</v>
          </cell>
          <cell r="D5047" t="str">
            <v xml:space="preserve">INSU CUMANA PISTACHO NAT S/CAS 1KG X              </v>
          </cell>
          <cell r="O5047">
            <v>7791885413629</v>
          </cell>
        </row>
        <row r="5048">
          <cell r="A5048">
            <v>665693</v>
          </cell>
          <cell r="B5048">
            <v>12008</v>
          </cell>
          <cell r="D5048" t="str">
            <v xml:space="preserve">INSU CUMANA PROVENZAL 1KG                         </v>
          </cell>
          <cell r="O5048">
            <v>779188540928</v>
          </cell>
        </row>
        <row r="5049">
          <cell r="A5049">
            <v>658081</v>
          </cell>
          <cell r="B5049">
            <v>0</v>
          </cell>
          <cell r="D5049" t="str">
            <v xml:space="preserve">INSU CURCUMA XKG                                  </v>
          </cell>
          <cell r="O5049">
            <v>6580810000000</v>
          </cell>
        </row>
        <row r="5050">
          <cell r="A5050">
            <v>658082</v>
          </cell>
          <cell r="B5050">
            <v>0</v>
          </cell>
          <cell r="D5050" t="str">
            <v xml:space="preserve">INSU CURRY XKG                                    </v>
          </cell>
          <cell r="O5050">
            <v>6580820000007</v>
          </cell>
        </row>
        <row r="5051">
          <cell r="A5051">
            <v>666230</v>
          </cell>
          <cell r="B5051">
            <v>46305</v>
          </cell>
          <cell r="D5051" t="str">
            <v xml:space="preserve">INSU D.HERMANO CARNAROLI 5X                       </v>
          </cell>
          <cell r="O5051">
            <v>7790503000180</v>
          </cell>
        </row>
        <row r="5052">
          <cell r="A5052">
            <v>3526</v>
          </cell>
          <cell r="B5052">
            <v>111251</v>
          </cell>
          <cell r="D5052" t="str">
            <v xml:space="preserve">INSU DANICA KETCHUP MINI 192X8X                   </v>
          </cell>
          <cell r="O5052">
            <v>3526000000002</v>
          </cell>
        </row>
        <row r="5053">
          <cell r="A5053">
            <v>7198</v>
          </cell>
          <cell r="B5053">
            <v>111112</v>
          </cell>
          <cell r="D5053" t="str">
            <v xml:space="preserve">INSU DANICA NAYONESA MINI 192X8X                  </v>
          </cell>
          <cell r="O5053">
            <v>7198111111111</v>
          </cell>
        </row>
        <row r="5054">
          <cell r="A5054">
            <v>366</v>
          </cell>
          <cell r="B5054">
            <v>6384</v>
          </cell>
          <cell r="D5054" t="str">
            <v xml:space="preserve">INSU DDL MILKAUT REPOS 10X                        </v>
          </cell>
          <cell r="O5054">
            <v>7794820000939</v>
          </cell>
        </row>
        <row r="5055">
          <cell r="A5055">
            <v>666999</v>
          </cell>
          <cell r="B5055">
            <v>3068</v>
          </cell>
          <cell r="D5055" t="str">
            <v xml:space="preserve">INSU DEA ESPONJA FIBRA C/SAL UÑA 1X               </v>
          </cell>
          <cell r="O5055">
            <v>0</v>
          </cell>
        </row>
        <row r="5056">
          <cell r="A5056">
            <v>665682</v>
          </cell>
          <cell r="B5056">
            <v>0</v>
          </cell>
          <cell r="D5056" t="str">
            <v xml:space="preserve">INSU DESENGRASANTE SEIQ STRONG 5L                 </v>
          </cell>
          <cell r="O5056">
            <v>0</v>
          </cell>
        </row>
        <row r="5057">
          <cell r="A5057">
            <v>662659</v>
          </cell>
          <cell r="B5057">
            <v>0</v>
          </cell>
          <cell r="D5057" t="str">
            <v xml:space="preserve">INSU DESO 5X                                      </v>
          </cell>
          <cell r="O5057">
            <v>6626591111112</v>
          </cell>
        </row>
        <row r="5058">
          <cell r="A5058">
            <v>662657</v>
          </cell>
          <cell r="B5058">
            <v>0</v>
          </cell>
          <cell r="D5058" t="str">
            <v xml:space="preserve">INSU DET 5X                                       </v>
          </cell>
          <cell r="O5058">
            <v>6626571111118</v>
          </cell>
        </row>
        <row r="5059">
          <cell r="A5059">
            <v>667027</v>
          </cell>
          <cell r="B5059">
            <v>350</v>
          </cell>
          <cell r="D5059" t="str">
            <v xml:space="preserve">INSU DETERGENTE A.L 5X                            </v>
          </cell>
          <cell r="O5059">
            <v>7000000003509</v>
          </cell>
        </row>
        <row r="5060">
          <cell r="A5060">
            <v>662969</v>
          </cell>
          <cell r="B5060">
            <v>0</v>
          </cell>
          <cell r="D5060" t="str">
            <v xml:space="preserve">INSU DISC P/ PROCESADORA 1X                       </v>
          </cell>
          <cell r="O5060">
            <v>6629691111112</v>
          </cell>
        </row>
        <row r="5061">
          <cell r="A5061">
            <v>661952</v>
          </cell>
          <cell r="B5061">
            <v>11224</v>
          </cell>
          <cell r="D5061" t="str">
            <v xml:space="preserve">INSU DISCO AZUL 3M NIAGARA                        </v>
          </cell>
          <cell r="O5061">
            <v>6619521111115</v>
          </cell>
        </row>
        <row r="5062">
          <cell r="A5062">
            <v>661558</v>
          </cell>
          <cell r="B5062">
            <v>11221</v>
          </cell>
          <cell r="D5062" t="str">
            <v xml:space="preserve">INSU DISCO BLANCO 3M NIAGARA                      </v>
          </cell>
          <cell r="O5062">
            <v>6615581111119</v>
          </cell>
        </row>
        <row r="5063">
          <cell r="A5063">
            <v>664635</v>
          </cell>
          <cell r="B5063">
            <v>0</v>
          </cell>
          <cell r="D5063" t="str">
            <v xml:space="preserve">INSU DISCO CRIOLLA EL NONO x12 UN                 </v>
          </cell>
          <cell r="O5063">
            <v>0</v>
          </cell>
        </row>
        <row r="5064">
          <cell r="A5064">
            <v>661559</v>
          </cell>
          <cell r="B5064">
            <v>11225</v>
          </cell>
          <cell r="D5064" t="str">
            <v xml:space="preserve">INSU DISCO NEGRO 3M NIAGARA                       </v>
          </cell>
          <cell r="O5064">
            <v>6615591111116</v>
          </cell>
        </row>
        <row r="5065">
          <cell r="A5065">
            <v>664636</v>
          </cell>
          <cell r="B5065">
            <v>0</v>
          </cell>
          <cell r="D5065" t="str">
            <v xml:space="preserve">INSU DISCO P/ TARTA  EL NONO 2x                   </v>
          </cell>
          <cell r="O5065">
            <v>0</v>
          </cell>
        </row>
        <row r="5066">
          <cell r="A5066">
            <v>665457</v>
          </cell>
          <cell r="B5066">
            <v>7709</v>
          </cell>
          <cell r="D5066" t="str">
            <v xml:space="preserve">INSU DISCO ROYCO BCO LUSTR 17                     </v>
          </cell>
          <cell r="O5066">
            <v>0</v>
          </cell>
        </row>
        <row r="5067">
          <cell r="A5067">
            <v>665520</v>
          </cell>
          <cell r="B5067">
            <v>7975</v>
          </cell>
          <cell r="D5067" t="str">
            <v xml:space="preserve">INSU DISCO ROYCO NEG 17                           </v>
          </cell>
          <cell r="O5067">
            <v>0</v>
          </cell>
        </row>
        <row r="5068">
          <cell r="A5068">
            <v>666827</v>
          </cell>
          <cell r="B5068">
            <v>3092</v>
          </cell>
          <cell r="D5068" t="str">
            <v xml:space="preserve">INSU DOS ANCLAS BARBACOA 200X                     </v>
          </cell>
          <cell r="O5068">
            <v>7792900991061</v>
          </cell>
        </row>
        <row r="5069">
          <cell r="A5069">
            <v>667010</v>
          </cell>
          <cell r="B5069">
            <v>881</v>
          </cell>
          <cell r="D5069" t="str">
            <v xml:space="preserve">INSU DUNCAN SECADOR 50CM 1X                       </v>
          </cell>
          <cell r="O5069">
            <v>0</v>
          </cell>
        </row>
        <row r="5070">
          <cell r="A5070">
            <v>666902</v>
          </cell>
          <cell r="B5070">
            <v>0</v>
          </cell>
          <cell r="D5070" t="str">
            <v xml:space="preserve">INSU E-GOLD TONER HP105A S/CHIP  1X               </v>
          </cell>
          <cell r="O5070">
            <v>6935482313765</v>
          </cell>
        </row>
        <row r="5071">
          <cell r="A5071">
            <v>17534</v>
          </cell>
          <cell r="B5071">
            <v>11004</v>
          </cell>
          <cell r="D5071" t="str">
            <v xml:space="preserve">INSU ELEGTE BOBINA LIMP 19CM 400M 1X              </v>
          </cell>
          <cell r="O5071">
            <v>7793344904600</v>
          </cell>
        </row>
        <row r="5072">
          <cell r="A5072">
            <v>11728</v>
          </cell>
          <cell r="B5072">
            <v>1047</v>
          </cell>
          <cell r="D5072" t="str">
            <v xml:space="preserve">INSU ELEGTE PAPEL HIG 300X7.5X                    </v>
          </cell>
          <cell r="O5072">
            <v>7793344000371</v>
          </cell>
        </row>
        <row r="5073">
          <cell r="A5073">
            <v>9740</v>
          </cell>
          <cell r="B5073">
            <v>1028</v>
          </cell>
          <cell r="D5073" t="str">
            <v xml:space="preserve">INSU ELEGTE TOALLA MANO 300X                      </v>
          </cell>
          <cell r="O5073">
            <v>7793344904624</v>
          </cell>
        </row>
        <row r="5074">
          <cell r="A5074">
            <v>662968</v>
          </cell>
          <cell r="B5074">
            <v>0</v>
          </cell>
          <cell r="D5074" t="str">
            <v xml:space="preserve">INSU EMPUJ CARNE MOLID 1X                         </v>
          </cell>
          <cell r="O5074">
            <v>6629681111115</v>
          </cell>
        </row>
        <row r="5075">
          <cell r="A5075">
            <v>662650</v>
          </cell>
          <cell r="B5075" t="str">
            <v xml:space="preserve">D2E                 </v>
          </cell>
          <cell r="D5075" t="str">
            <v xml:space="preserve">INSU ENSA BANDEX 1X                               </v>
          </cell>
          <cell r="O5075">
            <v>6626501111119</v>
          </cell>
        </row>
        <row r="5076">
          <cell r="A5076">
            <v>666752</v>
          </cell>
          <cell r="B5076" t="str">
            <v xml:space="preserve">0051VAR00020        </v>
          </cell>
          <cell r="D5076" t="str">
            <v xml:space="preserve">INSU ENVASE REDONDO P180 1X                       </v>
          </cell>
          <cell r="O5076">
            <v>0</v>
          </cell>
        </row>
        <row r="5077">
          <cell r="A5077">
            <v>666967</v>
          </cell>
          <cell r="B5077">
            <v>50</v>
          </cell>
          <cell r="D5077" t="str">
            <v xml:space="preserve">INSU ENVASES 245 1X                               </v>
          </cell>
          <cell r="O5077">
            <v>0</v>
          </cell>
        </row>
        <row r="5078">
          <cell r="A5078">
            <v>666968</v>
          </cell>
          <cell r="B5078">
            <v>50</v>
          </cell>
          <cell r="D5078" t="str">
            <v xml:space="preserve">INSU ENVASES 245 C/ DIVISION 1X                   </v>
          </cell>
          <cell r="O5078">
            <v>0</v>
          </cell>
        </row>
        <row r="5079">
          <cell r="A5079">
            <v>667102</v>
          </cell>
          <cell r="B5079">
            <v>50</v>
          </cell>
          <cell r="D5079" t="str">
            <v xml:space="preserve">INSU ENVASES 301                                  </v>
          </cell>
          <cell r="O5079">
            <v>0</v>
          </cell>
        </row>
        <row r="5080">
          <cell r="A5080">
            <v>666921</v>
          </cell>
          <cell r="B5080">
            <v>3333</v>
          </cell>
          <cell r="D5080" t="str">
            <v xml:space="preserve">INSU ESCO SALZANO   1X                            </v>
          </cell>
          <cell r="O5080">
            <v>0</v>
          </cell>
        </row>
        <row r="5081">
          <cell r="A5081">
            <v>667252</v>
          </cell>
          <cell r="B5081">
            <v>3067</v>
          </cell>
          <cell r="D5081" t="str">
            <v xml:space="preserve">INSU ESCOB SALZANO 60CM 1X                        </v>
          </cell>
          <cell r="O5081">
            <v>7793416006164</v>
          </cell>
        </row>
        <row r="5082">
          <cell r="A5082">
            <v>662663</v>
          </cell>
          <cell r="B5082">
            <v>880</v>
          </cell>
          <cell r="D5082" t="str">
            <v xml:space="preserve">INSU ESCURRIDOR DUCAN 40CM  1X                    </v>
          </cell>
          <cell r="O5082">
            <v>6626631111119</v>
          </cell>
        </row>
        <row r="5083">
          <cell r="A5083">
            <v>666943</v>
          </cell>
          <cell r="B5083">
            <v>15</v>
          </cell>
          <cell r="D5083" t="str">
            <v xml:space="preserve">INSU ESMAL ALBALUX DMNT BCO 3EN1 1X               </v>
          </cell>
          <cell r="O5083">
            <v>0</v>
          </cell>
        </row>
        <row r="5084">
          <cell r="A5084">
            <v>13824</v>
          </cell>
          <cell r="B5084" t="str">
            <v xml:space="preserve">AG00024             </v>
          </cell>
          <cell r="D5084" t="str">
            <v xml:space="preserve">INSU ESPATULA REF 23 POLIPRO 1X                   </v>
          </cell>
          <cell r="O5084">
            <v>138240000006</v>
          </cell>
        </row>
        <row r="5085">
          <cell r="A5085">
            <v>658083</v>
          </cell>
          <cell r="B5085">
            <v>0</v>
          </cell>
          <cell r="D5085" t="str">
            <v xml:space="preserve">INSU ESPEC. SURTIDAS XKG                          </v>
          </cell>
          <cell r="O5085">
            <v>6580830000004</v>
          </cell>
        </row>
        <row r="5086">
          <cell r="A5086">
            <v>664790</v>
          </cell>
          <cell r="B5086">
            <v>0</v>
          </cell>
          <cell r="D5086" t="str">
            <v xml:space="preserve">INSU ESPINACA CONG X KG                           </v>
          </cell>
          <cell r="O5086">
            <v>0</v>
          </cell>
        </row>
        <row r="5087">
          <cell r="A5087">
            <v>658085</v>
          </cell>
          <cell r="B5087">
            <v>0</v>
          </cell>
          <cell r="D5087" t="str">
            <v xml:space="preserve">INSU ESPINACA DESH XKG                            </v>
          </cell>
          <cell r="O5087">
            <v>6580850000008</v>
          </cell>
        </row>
        <row r="5088">
          <cell r="A5088">
            <v>658087</v>
          </cell>
          <cell r="B5088">
            <v>0</v>
          </cell>
          <cell r="D5088" t="str">
            <v xml:space="preserve">INSU ESTRAGON XKG                                 </v>
          </cell>
          <cell r="O5088">
            <v>6580870000002</v>
          </cell>
        </row>
        <row r="5089">
          <cell r="A5089">
            <v>667002</v>
          </cell>
          <cell r="B5089">
            <v>6050</v>
          </cell>
          <cell r="D5089" t="str">
            <v xml:space="preserve">INSU ESTUCHE BANDEX 3 DIV 200X                    </v>
          </cell>
          <cell r="O5089">
            <v>0</v>
          </cell>
        </row>
        <row r="5090">
          <cell r="A5090">
            <v>656982</v>
          </cell>
          <cell r="B5090">
            <v>3646</v>
          </cell>
          <cell r="D5090" t="str">
            <v xml:space="preserve">INSU ETIQUETA BALANZA 55X44                       </v>
          </cell>
          <cell r="O5090">
            <v>656982000004</v>
          </cell>
        </row>
        <row r="5091">
          <cell r="A5091">
            <v>667256</v>
          </cell>
          <cell r="B5091">
            <v>12920</v>
          </cell>
          <cell r="D5091" t="str">
            <v xml:space="preserve">INSU EUROMIX BARBIJOS 50X                         </v>
          </cell>
          <cell r="O5091">
            <v>0</v>
          </cell>
        </row>
        <row r="5092">
          <cell r="A5092">
            <v>4701</v>
          </cell>
          <cell r="B5092">
            <v>351</v>
          </cell>
          <cell r="D5092" t="str">
            <v xml:space="preserve">INSU FIAM SADIA JAMON COCIDO XKG                  </v>
          </cell>
          <cell r="O5092">
            <v>2004701000000</v>
          </cell>
        </row>
        <row r="5093">
          <cell r="A5093">
            <v>664747</v>
          </cell>
          <cell r="B5093">
            <v>0</v>
          </cell>
          <cell r="D5093" t="str">
            <v xml:space="preserve">INSU FIDEO FRESCO FIN EL NONO 1X                  </v>
          </cell>
          <cell r="O5093">
            <v>0</v>
          </cell>
        </row>
        <row r="5094">
          <cell r="A5094">
            <v>665942</v>
          </cell>
          <cell r="B5094">
            <v>100</v>
          </cell>
          <cell r="D5094" t="str">
            <v xml:space="preserve">INSU FILM NEGRO C/MANGO 2.5X                      </v>
          </cell>
          <cell r="O5094">
            <v>0</v>
          </cell>
        </row>
        <row r="5095">
          <cell r="A5095">
            <v>666029</v>
          </cell>
          <cell r="B5095">
            <v>6029</v>
          </cell>
          <cell r="D5095" t="str">
            <v xml:space="preserve">INSU FILM TRANSPARENTE C/MANGO 3.1X               </v>
          </cell>
          <cell r="O5095">
            <v>0</v>
          </cell>
        </row>
        <row r="5096">
          <cell r="A5096">
            <v>658088</v>
          </cell>
          <cell r="B5096">
            <v>0</v>
          </cell>
          <cell r="D5096" t="str">
            <v xml:space="preserve">INSU FINAS HIERBAS XKG                            </v>
          </cell>
          <cell r="O5096">
            <v>6580880000009</v>
          </cell>
        </row>
        <row r="5097">
          <cell r="A5097">
            <v>663232</v>
          </cell>
          <cell r="B5097">
            <v>2</v>
          </cell>
          <cell r="D5097" t="str">
            <v xml:space="preserve">INSU FRENTE CRISTAL 65X                           </v>
          </cell>
          <cell r="O5097">
            <v>6632321111116</v>
          </cell>
        </row>
        <row r="5098">
          <cell r="A5098">
            <v>3108</v>
          </cell>
          <cell r="B5098">
            <v>1</v>
          </cell>
          <cell r="D5098" t="str">
            <v xml:space="preserve">INSU FROZYS MEDIALUNAS GRANEL 1X                  </v>
          </cell>
          <cell r="O5098">
            <v>7790150052983</v>
          </cell>
        </row>
        <row r="5099">
          <cell r="A5099">
            <v>665463</v>
          </cell>
          <cell r="B5099">
            <v>0</v>
          </cell>
          <cell r="D5099" t="str">
            <v xml:space="preserve">INSU FRUTOS ROJOS 5X                              </v>
          </cell>
          <cell r="O5099">
            <v>0</v>
          </cell>
        </row>
        <row r="5100">
          <cell r="A5100">
            <v>13823</v>
          </cell>
          <cell r="B5100" t="str">
            <v xml:space="preserve">AG00171             </v>
          </cell>
          <cell r="D5100" t="str">
            <v xml:space="preserve">INSU FUENTON ACERO 44X33X13                       </v>
          </cell>
          <cell r="O5100">
            <v>138230000009</v>
          </cell>
        </row>
        <row r="5101">
          <cell r="A5101">
            <v>658612</v>
          </cell>
          <cell r="B5101" t="str">
            <v xml:space="preserve">AG00172             </v>
          </cell>
          <cell r="D5101" t="str">
            <v xml:space="preserve">INSU FUENTON ACERO PROF 38X28X11                  </v>
          </cell>
          <cell r="O5101">
            <v>6586120000006</v>
          </cell>
        </row>
        <row r="5102">
          <cell r="A5102">
            <v>658611</v>
          </cell>
          <cell r="B5102" t="str">
            <v xml:space="preserve">AG00173             </v>
          </cell>
          <cell r="D5102" t="str">
            <v xml:space="preserve">INSU FUENTON ACERO PROF. 44X33X08                 </v>
          </cell>
          <cell r="O5102">
            <v>8586110000007</v>
          </cell>
        </row>
        <row r="5103">
          <cell r="A5103">
            <v>666209</v>
          </cell>
          <cell r="B5103">
            <v>0</v>
          </cell>
          <cell r="D5103" t="str">
            <v xml:space="preserve">INSU GARBANZOS X Kg                               </v>
          </cell>
          <cell r="O5103">
            <v>0</v>
          </cell>
        </row>
        <row r="5104">
          <cell r="A5104">
            <v>658107</v>
          </cell>
          <cell r="B5104">
            <v>0</v>
          </cell>
          <cell r="D5104" t="str">
            <v xml:space="preserve">INSU GELAT SAB XKG                                </v>
          </cell>
          <cell r="O5104">
            <v>6581070000007</v>
          </cell>
        </row>
        <row r="5105">
          <cell r="A5105">
            <v>662019</v>
          </cell>
          <cell r="B5105">
            <v>10039</v>
          </cell>
          <cell r="D5105" t="str">
            <v xml:space="preserve">INSU GENTLM TOMA TRITUR 8X                        </v>
          </cell>
          <cell r="O5105">
            <v>7790645002769</v>
          </cell>
        </row>
        <row r="5106">
          <cell r="A5106">
            <v>664496</v>
          </cell>
          <cell r="B5106">
            <v>406</v>
          </cell>
          <cell r="D5106" t="str">
            <v xml:space="preserve">INSU GREENLIFE ACELGA 2X                          </v>
          </cell>
          <cell r="O5106">
            <v>7790670002437</v>
          </cell>
        </row>
        <row r="5107">
          <cell r="A5107">
            <v>664490</v>
          </cell>
          <cell r="B5107">
            <v>325</v>
          </cell>
          <cell r="D5107" t="str">
            <v xml:space="preserve">INSU GREENLIFE BROCOLI 2X                         </v>
          </cell>
          <cell r="O5107">
            <v>7790580032401</v>
          </cell>
        </row>
        <row r="5108">
          <cell r="A5108">
            <v>5274</v>
          </cell>
          <cell r="B5108">
            <v>0</v>
          </cell>
          <cell r="D5108" t="str">
            <v xml:space="preserve">INSU GTC CINTA IMPRES 1X                          </v>
          </cell>
          <cell r="O5108">
            <v>7796728000950</v>
          </cell>
        </row>
        <row r="5109">
          <cell r="A5109">
            <v>666901</v>
          </cell>
          <cell r="B5109">
            <v>0</v>
          </cell>
          <cell r="D5109" t="str">
            <v xml:space="preserve">INSU GTC TONER CARTRIDGE 1060   1X                </v>
          </cell>
          <cell r="O5109">
            <v>6971491730827</v>
          </cell>
        </row>
        <row r="5110">
          <cell r="A5110">
            <v>666023</v>
          </cell>
          <cell r="B5110">
            <v>0</v>
          </cell>
          <cell r="D5110" t="str">
            <v xml:space="preserve">INSU GUANTE MOTEADO 1X                            </v>
          </cell>
          <cell r="O5110">
            <v>0</v>
          </cell>
        </row>
        <row r="5111">
          <cell r="A5111">
            <v>11772</v>
          </cell>
          <cell r="B5111" t="str">
            <v xml:space="preserve">C0228               </v>
          </cell>
          <cell r="D5111" t="str">
            <v xml:space="preserve">INSU HACHUELA ACER 15 CM                          </v>
          </cell>
          <cell r="O5111">
            <v>117720000002</v>
          </cell>
        </row>
        <row r="5112">
          <cell r="A5112">
            <v>100491</v>
          </cell>
          <cell r="B5112" t="str">
            <v xml:space="preserve">HE005               </v>
          </cell>
          <cell r="D5112" t="str">
            <v xml:space="preserve">INSU HARINA MAIZ AMAR ALBOR 5                     </v>
          </cell>
          <cell r="O5112">
            <v>1004910000005</v>
          </cell>
        </row>
        <row r="5113">
          <cell r="A5113">
            <v>665398</v>
          </cell>
          <cell r="B5113">
            <v>6041</v>
          </cell>
          <cell r="D5113" t="str">
            <v xml:space="preserve">INSU HART CHACABUCO 00 NAPOLETANA 10X             </v>
          </cell>
          <cell r="O5113">
            <v>7799037060417</v>
          </cell>
        </row>
        <row r="5114">
          <cell r="A5114">
            <v>6565</v>
          </cell>
          <cell r="B5114" t="str">
            <v xml:space="preserve">P0501               </v>
          </cell>
          <cell r="D5114" t="str">
            <v xml:space="preserve">INSU HERMETICO RECT 20LTS                         </v>
          </cell>
          <cell r="O5114">
            <v>6565111111112</v>
          </cell>
        </row>
        <row r="5115">
          <cell r="A5115">
            <v>4234</v>
          </cell>
          <cell r="B5115" t="str">
            <v xml:space="preserve">P0540               </v>
          </cell>
          <cell r="D5115" t="str">
            <v xml:space="preserve">INSU HERMETICO RECT 3LTS                          </v>
          </cell>
          <cell r="O5115">
            <v>4234111111119</v>
          </cell>
        </row>
        <row r="5116">
          <cell r="A5116">
            <v>3073</v>
          </cell>
          <cell r="B5116" t="str">
            <v xml:space="preserve">P0541               </v>
          </cell>
          <cell r="D5116" t="str">
            <v xml:space="preserve">INSU HERMETICO RECT 5LTS                          </v>
          </cell>
          <cell r="O5116">
            <v>3073000000001</v>
          </cell>
        </row>
        <row r="5117">
          <cell r="A5117">
            <v>1672</v>
          </cell>
          <cell r="B5117" t="str">
            <v xml:space="preserve">P0542               </v>
          </cell>
          <cell r="D5117" t="str">
            <v xml:space="preserve">INSU HERMETICO RECT 8LTS                          </v>
          </cell>
          <cell r="O5117">
            <v>1672000000008</v>
          </cell>
        </row>
        <row r="5118">
          <cell r="A5118">
            <v>13822</v>
          </cell>
          <cell r="B5118" t="str">
            <v xml:space="preserve">AAG00021            </v>
          </cell>
          <cell r="D5118" t="str">
            <v xml:space="preserve">INSU HERVIDOR ALUM N18                            </v>
          </cell>
          <cell r="O5118">
            <v>138220000002</v>
          </cell>
        </row>
        <row r="5119">
          <cell r="A5119">
            <v>664170</v>
          </cell>
          <cell r="B5119">
            <v>0</v>
          </cell>
          <cell r="D5119" t="str">
            <v xml:space="preserve">INSU HILA GRANDE BLANCO Y ROJO P89                </v>
          </cell>
          <cell r="O5119">
            <v>0</v>
          </cell>
        </row>
        <row r="5120">
          <cell r="A5120">
            <v>658697</v>
          </cell>
          <cell r="B5120">
            <v>0</v>
          </cell>
          <cell r="D5120" t="str">
            <v xml:space="preserve">INSU HILO AMARILLO                                </v>
          </cell>
          <cell r="O5120">
            <v>6586970000003</v>
          </cell>
        </row>
        <row r="5121">
          <cell r="A5121">
            <v>658698</v>
          </cell>
          <cell r="B5121">
            <v>0</v>
          </cell>
          <cell r="D5121" t="str">
            <v xml:space="preserve">INSU HILO BICOLOR                                 </v>
          </cell>
          <cell r="O5121">
            <v>6586980000000</v>
          </cell>
        </row>
        <row r="5122">
          <cell r="A5122">
            <v>664169</v>
          </cell>
          <cell r="B5122">
            <v>0</v>
          </cell>
          <cell r="D5122" t="str">
            <v xml:space="preserve">INSU HILO GRANDE AMAVER P89                       </v>
          </cell>
          <cell r="O5122">
            <v>0</v>
          </cell>
        </row>
        <row r="5123">
          <cell r="A5123">
            <v>662535</v>
          </cell>
          <cell r="B5123" t="str">
            <v xml:space="preserve">KAS-05--300         </v>
          </cell>
          <cell r="D5123" t="str">
            <v xml:space="preserve">INSU HOJ SIERRA 300 1X                            </v>
          </cell>
          <cell r="O5123">
            <v>6625351111119</v>
          </cell>
        </row>
        <row r="5124">
          <cell r="A5124">
            <v>662534</v>
          </cell>
          <cell r="B5124" t="str">
            <v xml:space="preserve">KAS-05--310         </v>
          </cell>
          <cell r="D5124" t="str">
            <v xml:space="preserve">INSU HOJ SIERRA 310 1X                            </v>
          </cell>
          <cell r="O5124">
            <v>6625341111112</v>
          </cell>
        </row>
        <row r="5125">
          <cell r="A5125">
            <v>662532</v>
          </cell>
          <cell r="B5125" t="str">
            <v xml:space="preserve">KAS-05--325         </v>
          </cell>
          <cell r="D5125" t="str">
            <v xml:space="preserve">INSU HOJ SIERRA 325 1X                            </v>
          </cell>
          <cell r="O5125">
            <v>6625321111118</v>
          </cell>
        </row>
        <row r="5126">
          <cell r="A5126">
            <v>666197</v>
          </cell>
          <cell r="B5126">
            <v>0</v>
          </cell>
          <cell r="D5126" t="str">
            <v xml:space="preserve">INSU HOJA SIERRA 2.80                             </v>
          </cell>
          <cell r="O5126">
            <v>666197111327</v>
          </cell>
        </row>
        <row r="5127">
          <cell r="A5127">
            <v>666196</v>
          </cell>
          <cell r="B5127">
            <v>0</v>
          </cell>
          <cell r="D5127" t="str">
            <v xml:space="preserve">INSU HOJA SIERRA 3.0                              </v>
          </cell>
          <cell r="O5127">
            <v>666196111328</v>
          </cell>
        </row>
        <row r="5128">
          <cell r="A5128">
            <v>666198</v>
          </cell>
          <cell r="B5128">
            <v>0</v>
          </cell>
          <cell r="D5128" t="str">
            <v xml:space="preserve">INSU HOJA SIERRA 3.15                             </v>
          </cell>
          <cell r="O5128">
            <v>666198111326</v>
          </cell>
        </row>
        <row r="5129">
          <cell r="A5129">
            <v>666199</v>
          </cell>
          <cell r="B5129">
            <v>0</v>
          </cell>
          <cell r="D5129" t="str">
            <v xml:space="preserve">INSU HOJA SIERRA 3.2                              </v>
          </cell>
          <cell r="O5129">
            <v>666199111325</v>
          </cell>
        </row>
        <row r="5130">
          <cell r="A5130">
            <v>661180</v>
          </cell>
          <cell r="B5130">
            <v>0</v>
          </cell>
          <cell r="D5130" t="str">
            <v xml:space="preserve">INSU HOJA SIERRA 3.25                             </v>
          </cell>
          <cell r="O5130">
            <v>6611801111112</v>
          </cell>
        </row>
        <row r="5131">
          <cell r="A5131">
            <v>661179</v>
          </cell>
          <cell r="B5131">
            <v>0</v>
          </cell>
          <cell r="D5131" t="str">
            <v xml:space="preserve">INSU HOJA SIERRA 3.5                              </v>
          </cell>
          <cell r="O5131">
            <v>6611791111116</v>
          </cell>
        </row>
        <row r="5132">
          <cell r="A5132">
            <v>3793</v>
          </cell>
          <cell r="B5132" t="str">
            <v xml:space="preserve">H0011               </v>
          </cell>
          <cell r="D5132" t="str">
            <v xml:space="preserve">INSU HUEVO EXT GDE STA ANA 12X                    </v>
          </cell>
          <cell r="O5132">
            <v>3793222222226</v>
          </cell>
        </row>
        <row r="5133">
          <cell r="A5133">
            <v>2116</v>
          </cell>
          <cell r="B5133" t="str">
            <v xml:space="preserve">H0010               </v>
          </cell>
          <cell r="D5133" t="str">
            <v xml:space="preserve">INSU HUEVO MED STA ANA 12X                        </v>
          </cell>
          <cell r="O5133">
            <v>2116000000006</v>
          </cell>
        </row>
        <row r="5134">
          <cell r="A5134">
            <v>5163</v>
          </cell>
          <cell r="B5134" t="str">
            <v xml:space="preserve">B1E                 </v>
          </cell>
          <cell r="D5134" t="str">
            <v xml:space="preserve">INSU HUEVO ROTH BLANCO GRANDE                     </v>
          </cell>
          <cell r="O5134">
            <v>5163111111111</v>
          </cell>
        </row>
        <row r="5135">
          <cell r="A5135">
            <v>665564</v>
          </cell>
          <cell r="B5135" t="str">
            <v xml:space="preserve">LCI-BLB5027LD       </v>
          </cell>
          <cell r="D5135" t="str">
            <v xml:space="preserve">INSU ILUMINAR LAMP LED DIA 50W T140               </v>
          </cell>
          <cell r="O5135">
            <v>0</v>
          </cell>
        </row>
        <row r="5136">
          <cell r="A5136">
            <v>665573</v>
          </cell>
          <cell r="B5136" t="str">
            <v xml:space="preserve">LAM6903             </v>
          </cell>
          <cell r="D5136" t="str">
            <v xml:space="preserve">INSU ILUMINAR LAMP LED FORZA 95W T150             </v>
          </cell>
          <cell r="O5136">
            <v>7798170656563</v>
          </cell>
        </row>
        <row r="5137">
          <cell r="A5137">
            <v>665578</v>
          </cell>
          <cell r="B5137" t="str">
            <v xml:space="preserve">JEL-GU16-6K         </v>
          </cell>
          <cell r="D5137" t="str">
            <v xml:space="preserve">INSU ILUMINAR LAMP LED FRIA 15W AR111             </v>
          </cell>
          <cell r="O5137">
            <v>7798130028225</v>
          </cell>
        </row>
        <row r="5138">
          <cell r="A5138">
            <v>665561</v>
          </cell>
          <cell r="B5138" t="str">
            <v xml:space="preserve">S-30120             </v>
          </cell>
          <cell r="D5138" t="str">
            <v xml:space="preserve">INSU ILUMINAR LISON LED DIA 36W                   </v>
          </cell>
          <cell r="O5138">
            <v>7798306742092</v>
          </cell>
        </row>
        <row r="5139">
          <cell r="A5139">
            <v>665553</v>
          </cell>
          <cell r="B5139">
            <v>7089</v>
          </cell>
          <cell r="D5139" t="str">
            <v xml:space="preserve">INSU ILUMINAR PANEL LED 48W 60X60                 </v>
          </cell>
          <cell r="O5139">
            <v>7798347089989</v>
          </cell>
        </row>
        <row r="5140">
          <cell r="A5140">
            <v>665554</v>
          </cell>
          <cell r="B5140" t="str">
            <v xml:space="preserve">TUB3108             </v>
          </cell>
          <cell r="D5140" t="str">
            <v xml:space="preserve">INSU ILUMINAR TUBO LED FRIA 18W T8                </v>
          </cell>
          <cell r="O5140">
            <v>7798170657218</v>
          </cell>
        </row>
        <row r="5141">
          <cell r="A5141">
            <v>665556</v>
          </cell>
          <cell r="B5141" t="str">
            <v xml:space="preserve">TUB3014             </v>
          </cell>
          <cell r="D5141" t="str">
            <v xml:space="preserve">INSU ILUMINAR TUBO LED FRIA 36W T8                </v>
          </cell>
          <cell r="O5141">
            <v>7798170653241</v>
          </cell>
        </row>
        <row r="5142">
          <cell r="A5142">
            <v>665555</v>
          </cell>
          <cell r="B5142" t="str">
            <v xml:space="preserve">TUB3111             </v>
          </cell>
          <cell r="D5142" t="str">
            <v xml:space="preserve">INSU ILUMINAR TUBO LED T8 F 22W 150CM             </v>
          </cell>
          <cell r="O5142">
            <v>7798170657300</v>
          </cell>
        </row>
        <row r="5143">
          <cell r="A5143">
            <v>662563</v>
          </cell>
          <cell r="B5143">
            <v>1785</v>
          </cell>
          <cell r="D5143" t="str">
            <v xml:space="preserve">INSU IMAN NEODI 70X10X4                           </v>
          </cell>
          <cell r="O5143">
            <v>6625631111112</v>
          </cell>
        </row>
        <row r="5144">
          <cell r="A5144">
            <v>666452</v>
          </cell>
          <cell r="B5144">
            <v>3532</v>
          </cell>
          <cell r="D5144" t="str">
            <v xml:space="preserve">INSU INPLA BOLSA CONSC AD BCO 85X110              </v>
          </cell>
          <cell r="O5144">
            <v>0</v>
          </cell>
        </row>
        <row r="5145">
          <cell r="A5145">
            <v>666453</v>
          </cell>
          <cell r="B5145">
            <v>3536</v>
          </cell>
          <cell r="D5145" t="str">
            <v xml:space="preserve">INSU INPLA BOLSA CONSC AD CRIST 85X110            </v>
          </cell>
          <cell r="O5145">
            <v>0</v>
          </cell>
        </row>
        <row r="5146">
          <cell r="A5146">
            <v>665999</v>
          </cell>
          <cell r="B5146">
            <v>0</v>
          </cell>
          <cell r="D5146" t="str">
            <v xml:space="preserve">INSU INSTALAR ARANDELA BRONCE CAL 32 1X           </v>
          </cell>
          <cell r="O5146">
            <v>665999111160</v>
          </cell>
        </row>
        <row r="5147">
          <cell r="A5147">
            <v>662545</v>
          </cell>
          <cell r="B5147">
            <v>0</v>
          </cell>
          <cell r="D5147" t="str">
            <v xml:space="preserve">INSU INSTALAR GUIA INF 1X                         </v>
          </cell>
          <cell r="O5147">
            <v>6625451111118</v>
          </cell>
        </row>
        <row r="5148">
          <cell r="A5148">
            <v>666421</v>
          </cell>
          <cell r="B5148">
            <v>0</v>
          </cell>
          <cell r="D5148" t="str">
            <v xml:space="preserve">INSU INSTALAR GUIA INF REDON (008) 1X             </v>
          </cell>
          <cell r="O5148">
            <v>666421111321</v>
          </cell>
        </row>
        <row r="5149">
          <cell r="A5149">
            <v>666000</v>
          </cell>
          <cell r="B5149">
            <v>0</v>
          </cell>
          <cell r="D5149" t="str">
            <v xml:space="preserve">INSU INSTALAR HOJA SERRUCHO 0.5X                  </v>
          </cell>
          <cell r="O5149">
            <v>666000111322</v>
          </cell>
        </row>
        <row r="5150">
          <cell r="A5150">
            <v>658617</v>
          </cell>
          <cell r="B5150">
            <v>0</v>
          </cell>
          <cell r="D5150" t="str">
            <v xml:space="preserve">INSU INTEGRAL P/CHORIZO                           </v>
          </cell>
          <cell r="O5150">
            <v>6586170000001</v>
          </cell>
        </row>
        <row r="5151">
          <cell r="A5151">
            <v>667013</v>
          </cell>
          <cell r="B5151">
            <v>7002</v>
          </cell>
          <cell r="D5151" t="str">
            <v xml:space="preserve">INSU ITALIMPIA 35CM 1X                            </v>
          </cell>
          <cell r="O5151">
            <v>0</v>
          </cell>
        </row>
        <row r="5152">
          <cell r="A5152">
            <v>663674</v>
          </cell>
          <cell r="B5152">
            <v>3172</v>
          </cell>
          <cell r="D5152" t="str">
            <v xml:space="preserve">INSU ITALIMPIA MECHUDO ACRLC 100CM 1X             </v>
          </cell>
          <cell r="O5152">
            <v>6636741111114</v>
          </cell>
        </row>
        <row r="5153">
          <cell r="A5153">
            <v>662774</v>
          </cell>
          <cell r="B5153">
            <v>0</v>
          </cell>
          <cell r="D5153" t="str">
            <v xml:space="preserve">INSU JABON LIQ 5X                                 </v>
          </cell>
          <cell r="O5153">
            <v>6627741111</v>
          </cell>
        </row>
        <row r="5154">
          <cell r="A5154">
            <v>19026</v>
          </cell>
          <cell r="B5154">
            <v>219</v>
          </cell>
          <cell r="D5154" t="str">
            <v xml:space="preserve">INSU JARDINERA INALPA 3X                          </v>
          </cell>
          <cell r="O5154">
            <v>7792350001952</v>
          </cell>
        </row>
        <row r="5155">
          <cell r="A5155">
            <v>662546</v>
          </cell>
          <cell r="B5155" t="str">
            <v xml:space="preserve">KAS-HS6             </v>
          </cell>
          <cell r="D5155" t="str">
            <v xml:space="preserve">INSU KAS HOJA SERRUCHO 0.6X                       </v>
          </cell>
          <cell r="O5155">
            <v>6625461111115</v>
          </cell>
        </row>
        <row r="5156">
          <cell r="A5156">
            <v>1276</v>
          </cell>
          <cell r="B5156">
            <v>0</v>
          </cell>
          <cell r="D5156" t="str">
            <v xml:space="preserve">INSU KEMIKAL TOP 1X                               </v>
          </cell>
          <cell r="O5156">
            <v>1276111111112</v>
          </cell>
        </row>
        <row r="5157">
          <cell r="A5157">
            <v>7932</v>
          </cell>
          <cell r="B5157">
            <v>0</v>
          </cell>
          <cell r="D5157" t="str">
            <v xml:space="preserve">INSU KLIN 1X                                      </v>
          </cell>
          <cell r="O5157">
            <v>7932111111111</v>
          </cell>
        </row>
        <row r="5158">
          <cell r="A5158">
            <v>664569</v>
          </cell>
          <cell r="B5158">
            <v>0</v>
          </cell>
          <cell r="D5158" t="str">
            <v xml:space="preserve">INSU KP CAJA EMPANADAS CONG 1X                    </v>
          </cell>
          <cell r="O5158">
            <v>0</v>
          </cell>
        </row>
        <row r="5159">
          <cell r="A5159">
            <v>665361</v>
          </cell>
          <cell r="B5159">
            <v>0</v>
          </cell>
          <cell r="D5159" t="str">
            <v xml:space="preserve">INSU KP CAJA SANDWICH MILANESA 1X                 </v>
          </cell>
          <cell r="O5159">
            <v>0</v>
          </cell>
        </row>
        <row r="5160">
          <cell r="A5160">
            <v>666962</v>
          </cell>
          <cell r="B5160" t="str">
            <v xml:space="preserve">ATL016              </v>
          </cell>
          <cell r="D5160" t="str">
            <v xml:space="preserve">INSU KSHARP ARCO SERR MANO 25CM 1X                </v>
          </cell>
          <cell r="O5160">
            <v>0</v>
          </cell>
        </row>
        <row r="5161">
          <cell r="A5161">
            <v>667255</v>
          </cell>
          <cell r="B5161">
            <v>3064</v>
          </cell>
          <cell r="D5161" t="str">
            <v xml:space="preserve">INSU L.MARIAS REJILLA OBLE40X45 1X                </v>
          </cell>
          <cell r="O5161">
            <v>0</v>
          </cell>
        </row>
        <row r="5162">
          <cell r="A5162">
            <v>663437</v>
          </cell>
          <cell r="B5162">
            <v>143</v>
          </cell>
          <cell r="D5162" t="str">
            <v xml:space="preserve">INSU LA EGIP.ARVEJA ENTERA 5X                     </v>
          </cell>
          <cell r="O5162">
            <v>7790681000781</v>
          </cell>
        </row>
        <row r="5163">
          <cell r="A5163">
            <v>663438</v>
          </cell>
          <cell r="B5163">
            <v>147</v>
          </cell>
          <cell r="D5163" t="str">
            <v xml:space="preserve">INSU LA EGIP.LENTEJA 5X                           </v>
          </cell>
          <cell r="O5163">
            <v>7790681000804</v>
          </cell>
        </row>
        <row r="5164">
          <cell r="A5164">
            <v>666920</v>
          </cell>
          <cell r="B5164">
            <v>473</v>
          </cell>
          <cell r="D5164" t="str">
            <v xml:space="preserve">INSU LA PAULINA CREM LECHE 5X                     </v>
          </cell>
          <cell r="O5164">
            <v>7790398873296</v>
          </cell>
        </row>
        <row r="5165">
          <cell r="A5165">
            <v>5196</v>
          </cell>
          <cell r="B5165">
            <v>20108</v>
          </cell>
          <cell r="D5165" t="str">
            <v xml:space="preserve">INSU LANGOSTINO COLA 1 X KG                       </v>
          </cell>
          <cell r="O5165">
            <v>2005196000000</v>
          </cell>
        </row>
        <row r="5166">
          <cell r="A5166">
            <v>663027</v>
          </cell>
          <cell r="B5166">
            <v>0</v>
          </cell>
          <cell r="D5166" t="str">
            <v xml:space="preserve">INSU LAS MARIAS REJILLA DOBLE 1X                  </v>
          </cell>
          <cell r="O5166">
            <v>6630271111118</v>
          </cell>
        </row>
        <row r="5167">
          <cell r="A5167">
            <v>666996</v>
          </cell>
          <cell r="B5167">
            <v>3060</v>
          </cell>
          <cell r="D5167" t="str">
            <v xml:space="preserve">INSU LAS MARIAS REJILLA EX PAB BCO 45X40          </v>
          </cell>
          <cell r="O5167">
            <v>0</v>
          </cell>
        </row>
        <row r="5168">
          <cell r="A5168">
            <v>662776</v>
          </cell>
          <cell r="B5168">
            <v>3057</v>
          </cell>
          <cell r="D5168" t="str">
            <v xml:space="preserve">INSU LAS MARIAS REJILLA SIMPLE 1X                 </v>
          </cell>
          <cell r="O5168">
            <v>6627761111116</v>
          </cell>
        </row>
        <row r="5169">
          <cell r="A5169">
            <v>663026</v>
          </cell>
          <cell r="B5169">
            <v>3062</v>
          </cell>
          <cell r="D5169" t="str">
            <v xml:space="preserve">INSU LAS MARIAS TRAPO PISO GRIS 50X60             </v>
          </cell>
          <cell r="O5169">
            <v>6630261111111</v>
          </cell>
        </row>
        <row r="5170">
          <cell r="A5170">
            <v>658089</v>
          </cell>
          <cell r="B5170">
            <v>0</v>
          </cell>
          <cell r="D5170" t="str">
            <v xml:space="preserve">INSU LAUREL MOLIDO XKG                            </v>
          </cell>
          <cell r="O5170">
            <v>6580890000006</v>
          </cell>
        </row>
        <row r="5171">
          <cell r="A5171">
            <v>662658</v>
          </cell>
          <cell r="B5171">
            <v>0</v>
          </cell>
          <cell r="D5171" t="str">
            <v xml:space="preserve">INSU LAVANDINA 5X                                 </v>
          </cell>
          <cell r="O5171">
            <v>6626581111115</v>
          </cell>
        </row>
        <row r="5172">
          <cell r="A5172">
            <v>667022</v>
          </cell>
          <cell r="B5172">
            <v>5364</v>
          </cell>
          <cell r="D5172" t="str">
            <v xml:space="preserve">INSU LEDESMA AZUCAR 1000X                         </v>
          </cell>
          <cell r="O5172">
            <v>7799086000167</v>
          </cell>
        </row>
        <row r="5173">
          <cell r="A5173">
            <v>666849</v>
          </cell>
          <cell r="B5173">
            <v>7022953</v>
          </cell>
          <cell r="D5173" t="str">
            <v xml:space="preserve">INSU LEDVANCE CLA60 830 7W 220-240V E27 1X        </v>
          </cell>
          <cell r="O5173">
            <v>0</v>
          </cell>
        </row>
        <row r="5174">
          <cell r="A5174">
            <v>666848</v>
          </cell>
          <cell r="B5174">
            <v>7022954</v>
          </cell>
          <cell r="D5174" t="str">
            <v xml:space="preserve">INSU LEDVANCE CLA60 865 7W 220-240V E27 1X        </v>
          </cell>
          <cell r="O5174">
            <v>0</v>
          </cell>
        </row>
        <row r="5175">
          <cell r="A5175">
            <v>665939</v>
          </cell>
          <cell r="B5175">
            <v>7019304</v>
          </cell>
          <cell r="D5175" t="str">
            <v xml:space="preserve">INSU LEDVANCE DAM PROF SLIM 36W                   </v>
          </cell>
          <cell r="O5175">
            <v>4058075795563</v>
          </cell>
        </row>
        <row r="5176">
          <cell r="A5176">
            <v>665936</v>
          </cell>
          <cell r="B5176">
            <v>7016876</v>
          </cell>
          <cell r="D5176" t="str">
            <v xml:space="preserve">INSU LEDVANCE FLOODLIGHT PFM 50W                  </v>
          </cell>
          <cell r="O5176">
            <v>4058075426757</v>
          </cell>
        </row>
        <row r="5177">
          <cell r="A5177">
            <v>5684</v>
          </cell>
          <cell r="B5177">
            <v>7021436</v>
          </cell>
          <cell r="D5177" t="str">
            <v xml:space="preserve">INSU LEDVANCE HBVAL G3 125W/865                   </v>
          </cell>
          <cell r="O5177">
            <v>4099854203534</v>
          </cell>
        </row>
        <row r="5178">
          <cell r="A5178">
            <v>665726</v>
          </cell>
          <cell r="B5178">
            <v>7022437</v>
          </cell>
          <cell r="D5178" t="str">
            <v xml:space="preserve">INSU LEDVANCE LED HW 100W 220 E40                 </v>
          </cell>
          <cell r="O5178">
            <v>4099854340734</v>
          </cell>
        </row>
        <row r="5179">
          <cell r="A5179">
            <v>665727</v>
          </cell>
          <cell r="B5179">
            <v>0</v>
          </cell>
          <cell r="D5179" t="str">
            <v xml:space="preserve">INSU LEDVANCE LED VINT GLOBE 7.5W 220V            </v>
          </cell>
          <cell r="O5179">
            <v>0</v>
          </cell>
        </row>
        <row r="5180">
          <cell r="A5180">
            <v>665937</v>
          </cell>
          <cell r="B5180">
            <v>7019043</v>
          </cell>
          <cell r="D5180" t="str">
            <v xml:space="preserve">INSU LEDVANCE PANEL PEN 36W 300X1200              </v>
          </cell>
          <cell r="O5180">
            <v>4058075765719</v>
          </cell>
        </row>
        <row r="5181">
          <cell r="A5181">
            <v>665723</v>
          </cell>
          <cell r="B5181">
            <v>7021892</v>
          </cell>
          <cell r="D5181" t="str">
            <v xml:space="preserve">INSU LEDVANCE PANEL PFM 36W 300X1200              </v>
          </cell>
          <cell r="O5181">
            <v>4099854231940</v>
          </cell>
        </row>
        <row r="5182">
          <cell r="A5182">
            <v>665938</v>
          </cell>
          <cell r="B5182">
            <v>7019035</v>
          </cell>
          <cell r="D5182" t="str">
            <v xml:space="preserve">INSU LEDVANCE PANEL PFM 36W 600X600               </v>
          </cell>
          <cell r="O5182">
            <v>4058075765559</v>
          </cell>
        </row>
        <row r="5183">
          <cell r="A5183">
            <v>666852</v>
          </cell>
          <cell r="B5183">
            <v>7021933</v>
          </cell>
          <cell r="D5183" t="str">
            <v xml:space="preserve">INSU LEDVANCE PANEL PFM 36W 600X600/830           </v>
          </cell>
          <cell r="O5183">
            <v>0</v>
          </cell>
        </row>
        <row r="5184">
          <cell r="A5184">
            <v>665716</v>
          </cell>
          <cell r="B5184">
            <v>7021886</v>
          </cell>
          <cell r="D5184" t="str">
            <v xml:space="preserve">INSU LEDVANCE PANEL PFM 36W 600X600/865           </v>
          </cell>
          <cell r="O5184">
            <v>4099854231827</v>
          </cell>
        </row>
        <row r="5185">
          <cell r="A5185">
            <v>666747</v>
          </cell>
          <cell r="B5185" t="str">
            <v xml:space="preserve">LED017              </v>
          </cell>
          <cell r="D5185" t="str">
            <v xml:space="preserve">INSU LEDVANCE PROBADOR LAMP 1X                    </v>
          </cell>
          <cell r="O5185">
            <v>0</v>
          </cell>
        </row>
        <row r="5186">
          <cell r="A5186">
            <v>665713</v>
          </cell>
          <cell r="B5186">
            <v>7019743</v>
          </cell>
          <cell r="D5186" t="str">
            <v xml:space="preserve">INSU LEDVANCE TUBO LED 22W                        </v>
          </cell>
          <cell r="O5186">
            <v>0</v>
          </cell>
        </row>
        <row r="5187">
          <cell r="A5187">
            <v>665709</v>
          </cell>
          <cell r="B5187">
            <v>7019699</v>
          </cell>
          <cell r="D5187" t="str">
            <v xml:space="preserve">INSU LEDVANCE TUBO LED T8 F 17.5W 120CM           </v>
          </cell>
          <cell r="O5187">
            <v>4099854029875</v>
          </cell>
        </row>
        <row r="5188">
          <cell r="A5188">
            <v>666851</v>
          </cell>
          <cell r="B5188">
            <v>7019699</v>
          </cell>
          <cell r="D5188" t="str">
            <v xml:space="preserve">INSU LEDVANCE TUBO LED T8 F 17.5W 120CM           </v>
          </cell>
          <cell r="O5188">
            <v>0</v>
          </cell>
        </row>
        <row r="5189">
          <cell r="A5189">
            <v>666850</v>
          </cell>
          <cell r="B5189">
            <v>7023580</v>
          </cell>
          <cell r="D5189" t="str">
            <v xml:space="preserve">INSU LEDVANCE VINT GLOBE DIM 7.5W 2500K 220X 1 X  </v>
          </cell>
          <cell r="O5189">
            <v>0</v>
          </cell>
        </row>
        <row r="5190">
          <cell r="A5190">
            <v>666210</v>
          </cell>
          <cell r="B5190">
            <v>0</v>
          </cell>
          <cell r="D5190" t="str">
            <v xml:space="preserve">INSU LENTEJAS X Kg                                </v>
          </cell>
          <cell r="O5190">
            <v>0</v>
          </cell>
        </row>
        <row r="5191">
          <cell r="A5191">
            <v>666922</v>
          </cell>
          <cell r="B5191">
            <v>7997</v>
          </cell>
          <cell r="D5191" t="str">
            <v xml:space="preserve">INSU LIMPIA VIDR ITALIMPIA VICEVERSA DUO   1X     </v>
          </cell>
          <cell r="O5191">
            <v>0</v>
          </cell>
        </row>
        <row r="5192">
          <cell r="A5192">
            <v>665681</v>
          </cell>
          <cell r="B5192">
            <v>9101</v>
          </cell>
          <cell r="D5192" t="str">
            <v xml:space="preserve">INSU LIMPIADOR SEIQ PEROXIL 5L                    </v>
          </cell>
          <cell r="O5192">
            <v>0</v>
          </cell>
        </row>
        <row r="5193">
          <cell r="A5193">
            <v>662660</v>
          </cell>
          <cell r="B5193">
            <v>0</v>
          </cell>
          <cell r="D5193" t="str">
            <v xml:space="preserve">INSU LIMPIAVIDRIOS 5X                             </v>
          </cell>
          <cell r="O5193">
            <v>6626601111118</v>
          </cell>
        </row>
        <row r="5194">
          <cell r="A5194">
            <v>666998</v>
          </cell>
          <cell r="B5194">
            <v>12559</v>
          </cell>
          <cell r="D5194" t="str">
            <v xml:space="preserve">INSU MAKE ESCOBILLON 1X                           </v>
          </cell>
          <cell r="O5194">
            <v>0</v>
          </cell>
        </row>
        <row r="5195">
          <cell r="A5195">
            <v>667254</v>
          </cell>
          <cell r="B5195">
            <v>11586</v>
          </cell>
          <cell r="D5195" t="str">
            <v xml:space="preserve">INSU MAKE PALA REBAT C/GOMA 1X                    </v>
          </cell>
          <cell r="O5195">
            <v>0</v>
          </cell>
        </row>
        <row r="5196">
          <cell r="A5196">
            <v>661279</v>
          </cell>
          <cell r="B5196">
            <v>3141</v>
          </cell>
          <cell r="D5196" t="str">
            <v xml:space="preserve">INSU MANT MILKAT PILON X5K                        </v>
          </cell>
          <cell r="O5196">
            <v>7794820902394</v>
          </cell>
        </row>
        <row r="5197">
          <cell r="A5197">
            <v>666502</v>
          </cell>
          <cell r="B5197">
            <v>240</v>
          </cell>
          <cell r="D5197" t="str">
            <v xml:space="preserve">INSU MANT TONADITA x 5Kg                          </v>
          </cell>
          <cell r="O5197">
            <v>0</v>
          </cell>
        </row>
        <row r="5198">
          <cell r="A5198">
            <v>6400</v>
          </cell>
          <cell r="B5198">
            <v>0</v>
          </cell>
          <cell r="D5198" t="str">
            <v xml:space="preserve">INSU MANTERINA HOJALDRE 2X                        </v>
          </cell>
          <cell r="O5198">
            <v>6400111111116</v>
          </cell>
        </row>
        <row r="5199">
          <cell r="A5199">
            <v>664718</v>
          </cell>
          <cell r="B5199">
            <v>111033</v>
          </cell>
          <cell r="D5199" t="str">
            <v xml:space="preserve">INSU MARGADAN  X 5KG                              </v>
          </cell>
          <cell r="O5199">
            <v>7791620187617</v>
          </cell>
        </row>
        <row r="5200">
          <cell r="A5200">
            <v>665507</v>
          </cell>
          <cell r="B5200">
            <v>0</v>
          </cell>
          <cell r="D5200" t="str">
            <v xml:space="preserve">INSU MASA PARA TARTA XKG                          </v>
          </cell>
          <cell r="O5200">
            <v>0</v>
          </cell>
        </row>
        <row r="5201">
          <cell r="A5201">
            <v>658090</v>
          </cell>
          <cell r="B5201">
            <v>0</v>
          </cell>
          <cell r="D5201" t="str">
            <v xml:space="preserve">INSU MASALA XKG                                   </v>
          </cell>
          <cell r="O5201">
            <v>6580900000002</v>
          </cell>
        </row>
        <row r="5202">
          <cell r="A5202">
            <v>661736</v>
          </cell>
          <cell r="B5202">
            <v>12</v>
          </cell>
          <cell r="D5202" t="str">
            <v xml:space="preserve">INSU MAYO NATURA SOBRE 192X8G                     </v>
          </cell>
          <cell r="O5202">
            <v>7791866003825</v>
          </cell>
        </row>
        <row r="5203">
          <cell r="A5203">
            <v>664888</v>
          </cell>
          <cell r="B5203">
            <v>0</v>
          </cell>
          <cell r="D5203" t="str">
            <v xml:space="preserve">INSU MIGA DE BROCOLI CONG X Kg                    </v>
          </cell>
          <cell r="O5203">
            <v>0</v>
          </cell>
        </row>
        <row r="5204">
          <cell r="A5204">
            <v>661195</v>
          </cell>
          <cell r="B5204">
            <v>7661</v>
          </cell>
          <cell r="D5204" t="str">
            <v xml:space="preserve">INSU MILKAUT CHEDDAR POUCH 3.5X                   </v>
          </cell>
          <cell r="O5204">
            <v>7794820000335</v>
          </cell>
        </row>
        <row r="5205">
          <cell r="A5205">
            <v>664306</v>
          </cell>
          <cell r="B5205">
            <v>7677</v>
          </cell>
          <cell r="D5205" t="str">
            <v xml:space="preserve">INSU MILKAUT CREMATTO D/P 1.5X                    </v>
          </cell>
          <cell r="O5205">
            <v>7794820902431</v>
          </cell>
        </row>
        <row r="5206">
          <cell r="A5206">
            <v>666751</v>
          </cell>
          <cell r="B5206">
            <v>6381</v>
          </cell>
          <cell r="D5206" t="str">
            <v xml:space="preserve">INSU MILKAUT DLCH CLASICO 10X                     </v>
          </cell>
          <cell r="O5206">
            <v>7794820000915</v>
          </cell>
        </row>
        <row r="5207">
          <cell r="A5207">
            <v>664035</v>
          </cell>
          <cell r="B5207">
            <v>3142</v>
          </cell>
          <cell r="D5207" t="str">
            <v xml:space="preserve">INSU MILKAUT MANTECA BLOCK 25X                    </v>
          </cell>
          <cell r="O5207">
            <v>7794820000120</v>
          </cell>
        </row>
        <row r="5208">
          <cell r="A5208">
            <v>666885</v>
          </cell>
          <cell r="B5208">
            <v>2255</v>
          </cell>
          <cell r="D5208" t="str">
            <v xml:space="preserve">INSU MOLDE P/TARTA 14CM.                          </v>
          </cell>
          <cell r="O5208">
            <v>0</v>
          </cell>
        </row>
        <row r="5209">
          <cell r="A5209">
            <v>666886</v>
          </cell>
          <cell r="B5209">
            <v>299</v>
          </cell>
          <cell r="D5209" t="str">
            <v xml:space="preserve">INSU MOLDE RECTAN ALUM SOPA                       </v>
          </cell>
          <cell r="O5209">
            <v>0</v>
          </cell>
        </row>
        <row r="5210">
          <cell r="A5210">
            <v>658105</v>
          </cell>
          <cell r="B5210">
            <v>0</v>
          </cell>
          <cell r="D5210" t="str">
            <v xml:space="preserve">INSU MORRON EN POLVO XKG                          </v>
          </cell>
          <cell r="O5210">
            <v>6581050000003</v>
          </cell>
        </row>
        <row r="5211">
          <cell r="A5211">
            <v>665662</v>
          </cell>
          <cell r="B5211">
            <v>0</v>
          </cell>
          <cell r="D5211" t="str">
            <v xml:space="preserve">INSU MORRON ROJO CUBO X KG                        </v>
          </cell>
          <cell r="O5211">
            <v>0</v>
          </cell>
        </row>
        <row r="5212">
          <cell r="A5212">
            <v>665695</v>
          </cell>
          <cell r="B5212">
            <v>0</v>
          </cell>
          <cell r="D5212" t="str">
            <v xml:space="preserve">INSU MORRON ROJO JULIANA X KG                     </v>
          </cell>
          <cell r="O5212">
            <v>0</v>
          </cell>
        </row>
        <row r="5213">
          <cell r="A5213">
            <v>665697</v>
          </cell>
          <cell r="B5213">
            <v>0</v>
          </cell>
          <cell r="D5213" t="str">
            <v xml:space="preserve">INSU MORRON VERDE CUBOS X KG                      </v>
          </cell>
          <cell r="O5213">
            <v>0</v>
          </cell>
        </row>
        <row r="5214">
          <cell r="A5214">
            <v>665696</v>
          </cell>
          <cell r="B5214">
            <v>0</v>
          </cell>
          <cell r="D5214" t="str">
            <v xml:space="preserve">INSU MORRON VERDE JULIANA X KG                    </v>
          </cell>
          <cell r="O5214">
            <v>0</v>
          </cell>
        </row>
        <row r="5215">
          <cell r="A5215">
            <v>662173</v>
          </cell>
          <cell r="B5215">
            <v>21</v>
          </cell>
          <cell r="D5215" t="str">
            <v xml:space="preserve">INSU MOST NATURA SOBRE 8X                         </v>
          </cell>
          <cell r="O5215">
            <v>7791866000428</v>
          </cell>
        </row>
        <row r="5216">
          <cell r="A5216">
            <v>666997</v>
          </cell>
          <cell r="B5216">
            <v>884</v>
          </cell>
          <cell r="D5216" t="str">
            <v xml:space="preserve">INSU NAZAR SECADOR 50CM                           </v>
          </cell>
          <cell r="O5216">
            <v>0</v>
          </cell>
        </row>
        <row r="5217">
          <cell r="A5217">
            <v>3589</v>
          </cell>
          <cell r="B5217">
            <v>13</v>
          </cell>
          <cell r="D5217" t="str">
            <v xml:space="preserve">INSU NIOQUIS ALE 1X                               </v>
          </cell>
          <cell r="O5217">
            <v>3589000000007</v>
          </cell>
        </row>
        <row r="5218">
          <cell r="A5218">
            <v>658092</v>
          </cell>
          <cell r="B5218">
            <v>0</v>
          </cell>
          <cell r="D5218" t="str">
            <v xml:space="preserve">INSU NUEZ MOSCADA GRANO XKG                       </v>
          </cell>
          <cell r="O5218">
            <v>6580920000006</v>
          </cell>
        </row>
        <row r="5219">
          <cell r="A5219">
            <v>658091</v>
          </cell>
          <cell r="B5219">
            <v>0</v>
          </cell>
          <cell r="D5219" t="str">
            <v xml:space="preserve">INSU NUEZ MOSCADA MOLIDA XKG                      </v>
          </cell>
          <cell r="O5219">
            <v>6580910000009</v>
          </cell>
        </row>
        <row r="5220">
          <cell r="A5220">
            <v>667029</v>
          </cell>
          <cell r="B5220">
            <v>11647</v>
          </cell>
          <cell r="D5220" t="str">
            <v xml:space="preserve">INSU NUVA BASURERO NEGRO 23L 1X                   </v>
          </cell>
          <cell r="O5220">
            <v>0</v>
          </cell>
        </row>
        <row r="5221">
          <cell r="A5221">
            <v>447</v>
          </cell>
          <cell r="B5221" t="str">
            <v xml:space="preserve">AAG000011           </v>
          </cell>
          <cell r="D5221" t="str">
            <v xml:space="preserve">INSU OLLA ALUM GASTR N30 1X                       </v>
          </cell>
          <cell r="O5221">
            <v>4471111111118</v>
          </cell>
        </row>
        <row r="5222">
          <cell r="A5222">
            <v>9033</v>
          </cell>
          <cell r="B5222" t="str">
            <v xml:space="preserve">AAG000021           </v>
          </cell>
          <cell r="D5222" t="str">
            <v xml:space="preserve">INSU OLLA ALUM GASTR N36 1X                       </v>
          </cell>
          <cell r="O5222">
            <v>9033111111113</v>
          </cell>
        </row>
        <row r="5223">
          <cell r="A5223">
            <v>10273</v>
          </cell>
          <cell r="B5223" t="str">
            <v xml:space="preserve">AAG000022           </v>
          </cell>
          <cell r="D5223" t="str">
            <v xml:space="preserve">INSU OLLA ALUM GASTR N40 1X                       </v>
          </cell>
          <cell r="O5223">
            <v>1027311111118</v>
          </cell>
        </row>
        <row r="5224">
          <cell r="A5224">
            <v>658093</v>
          </cell>
          <cell r="B5224">
            <v>0</v>
          </cell>
          <cell r="D5224" t="str">
            <v xml:space="preserve">INSU OREGANO XKG                                  </v>
          </cell>
          <cell r="O5224">
            <v>6580930000003</v>
          </cell>
        </row>
        <row r="5225">
          <cell r="A5225">
            <v>663938</v>
          </cell>
          <cell r="B5225">
            <v>2004</v>
          </cell>
          <cell r="D5225" t="str">
            <v xml:space="preserve">INSU OVN COND PROVENZAL 1X                        </v>
          </cell>
          <cell r="O5225">
            <v>6639681111114</v>
          </cell>
        </row>
        <row r="5226">
          <cell r="A5226">
            <v>663937</v>
          </cell>
          <cell r="B5226">
            <v>2005</v>
          </cell>
          <cell r="D5226" t="str">
            <v xml:space="preserve">INSU OVNI COND ADOBO PIZZA 1X                     </v>
          </cell>
          <cell r="O5226">
            <v>6639371111110</v>
          </cell>
        </row>
        <row r="5227">
          <cell r="A5227">
            <v>664363</v>
          </cell>
          <cell r="B5227">
            <v>2012</v>
          </cell>
          <cell r="D5227" t="str">
            <v xml:space="preserve">INSU OVNI COND ADOBO PIZZA 500X                   </v>
          </cell>
          <cell r="O5227">
            <v>6633441111116</v>
          </cell>
        </row>
        <row r="5228">
          <cell r="A5228">
            <v>665030</v>
          </cell>
          <cell r="B5228">
            <v>2002</v>
          </cell>
          <cell r="D5228" t="str">
            <v xml:space="preserve">INSU OVNI COND AJI MOLIDO 1X                      </v>
          </cell>
          <cell r="O5228">
            <v>6633411111115</v>
          </cell>
        </row>
        <row r="5229">
          <cell r="A5229">
            <v>665068</v>
          </cell>
          <cell r="B5229">
            <v>2006</v>
          </cell>
          <cell r="D5229" t="str">
            <v xml:space="preserve">INSU OVNI COND CHIMICHURRI 1X                     </v>
          </cell>
          <cell r="O5229">
            <v>669944455514</v>
          </cell>
        </row>
        <row r="5230">
          <cell r="A5230">
            <v>663936</v>
          </cell>
          <cell r="B5230">
            <v>2009</v>
          </cell>
          <cell r="D5230" t="str">
            <v xml:space="preserve">INSU OVNI COND CHIMICHURRI 500X                   </v>
          </cell>
          <cell r="O5230">
            <v>6639361111113</v>
          </cell>
        </row>
        <row r="5231">
          <cell r="A5231">
            <v>665107</v>
          </cell>
          <cell r="B5231">
            <v>2013</v>
          </cell>
          <cell r="D5231" t="str">
            <v xml:space="preserve">INSU OVNI COND P ARROZ 1X                         </v>
          </cell>
          <cell r="O5231">
            <v>669944445515</v>
          </cell>
        </row>
        <row r="5232">
          <cell r="A5232">
            <v>663935</v>
          </cell>
          <cell r="B5232">
            <v>2010</v>
          </cell>
          <cell r="D5232" t="str">
            <v xml:space="preserve">INSU OVNI COND P ARROZ 500X                       </v>
          </cell>
          <cell r="O5232">
            <v>6639351111116</v>
          </cell>
        </row>
        <row r="5233">
          <cell r="A5233">
            <v>663940</v>
          </cell>
          <cell r="B5233">
            <v>2001</v>
          </cell>
          <cell r="D5233" t="str">
            <v xml:space="preserve">INSU OVNI OREGANO 1X                              </v>
          </cell>
          <cell r="O5233">
            <v>6639401111110</v>
          </cell>
        </row>
        <row r="5234">
          <cell r="A5234">
            <v>663939</v>
          </cell>
          <cell r="B5234">
            <v>2003</v>
          </cell>
          <cell r="D5234" t="str">
            <v xml:space="preserve">INSU OVNI PIMENTON 120 astas 1X                   </v>
          </cell>
          <cell r="O5234">
            <v>6639391111114</v>
          </cell>
        </row>
        <row r="5235">
          <cell r="A5235">
            <v>663934</v>
          </cell>
          <cell r="B5235">
            <v>0</v>
          </cell>
          <cell r="D5235" t="str">
            <v xml:space="preserve">INSU OVNI PIMIENTA NEGRA 1X                       </v>
          </cell>
          <cell r="O5235">
            <v>6639341111119</v>
          </cell>
        </row>
        <row r="5236">
          <cell r="A5236">
            <v>664362</v>
          </cell>
          <cell r="B5236">
            <v>2011</v>
          </cell>
          <cell r="D5236" t="str">
            <v xml:space="preserve">INSU OVNI PROVENZAL PREMIUM 500X                  </v>
          </cell>
          <cell r="O5236">
            <v>6639411111117</v>
          </cell>
        </row>
        <row r="5237">
          <cell r="A5237">
            <v>662566</v>
          </cell>
          <cell r="B5237">
            <v>0</v>
          </cell>
          <cell r="D5237" t="str">
            <v xml:space="preserve">INSU PAN FIGACITA PERNIL xKG                      </v>
          </cell>
          <cell r="O5237">
            <v>6625661111113</v>
          </cell>
        </row>
        <row r="5238">
          <cell r="A5238">
            <v>666870</v>
          </cell>
          <cell r="B5238">
            <v>0</v>
          </cell>
          <cell r="D5238" t="str">
            <v xml:space="preserve">INSU PAN FIGAZA SANDW MILA 1X                     </v>
          </cell>
          <cell r="O5238">
            <v>0</v>
          </cell>
        </row>
        <row r="5239">
          <cell r="A5239">
            <v>660632</v>
          </cell>
          <cell r="B5239">
            <v>25693</v>
          </cell>
          <cell r="D5239" t="str">
            <v xml:space="preserve">INSU PAN PEBETE XKG                               </v>
          </cell>
          <cell r="O5239">
            <v>6606321111117</v>
          </cell>
        </row>
        <row r="5240">
          <cell r="A5240">
            <v>667242</v>
          </cell>
          <cell r="B5240">
            <v>0</v>
          </cell>
          <cell r="D5240" t="str">
            <v xml:space="preserve">INSU PAPAS BASTON 1X                              </v>
          </cell>
          <cell r="O5240">
            <v>0</v>
          </cell>
        </row>
        <row r="5241">
          <cell r="A5241">
            <v>666871</v>
          </cell>
          <cell r="B5241">
            <v>0</v>
          </cell>
          <cell r="D5241" t="str">
            <v xml:space="preserve">INSU PAPAS CUBO X Kg                              </v>
          </cell>
          <cell r="O5241">
            <v>0</v>
          </cell>
        </row>
        <row r="5242">
          <cell r="A5242">
            <v>7436</v>
          </cell>
          <cell r="B5242">
            <v>12</v>
          </cell>
          <cell r="D5242" t="str">
            <v xml:space="preserve">INSU PASCUALINA ALE 2X                            </v>
          </cell>
          <cell r="O5242">
            <v>7436111111114</v>
          </cell>
        </row>
        <row r="5243">
          <cell r="A5243">
            <v>663520</v>
          </cell>
          <cell r="B5243">
            <v>20</v>
          </cell>
          <cell r="D5243" t="str">
            <v xml:space="preserve">INSU PASTELITOS 1X                                </v>
          </cell>
          <cell r="O5243">
            <v>6635201111114</v>
          </cell>
        </row>
        <row r="5244">
          <cell r="A5244">
            <v>667085</v>
          </cell>
          <cell r="B5244">
            <v>3211</v>
          </cell>
          <cell r="D5244" t="str">
            <v xml:space="preserve">INSU PAULINA CREMA POUCH 5X                       </v>
          </cell>
          <cell r="O5244">
            <v>7794990879731</v>
          </cell>
        </row>
        <row r="5245">
          <cell r="A5245">
            <v>665473</v>
          </cell>
          <cell r="B5245">
            <v>750</v>
          </cell>
          <cell r="D5245" t="str">
            <v xml:space="preserve">INSU PAULINA MANTECA 25X                          </v>
          </cell>
          <cell r="O5245">
            <v>0</v>
          </cell>
        </row>
        <row r="5246">
          <cell r="A5246">
            <v>665386</v>
          </cell>
          <cell r="B5246">
            <v>2066</v>
          </cell>
          <cell r="D5246" t="str">
            <v xml:space="preserve">INSU PAULINA MANTECA 5X                           </v>
          </cell>
          <cell r="O5246">
            <v>0</v>
          </cell>
        </row>
        <row r="5247">
          <cell r="A5247">
            <v>5948</v>
          </cell>
          <cell r="B5247">
            <v>1435</v>
          </cell>
          <cell r="D5247" t="str">
            <v xml:space="preserve">INSU PAULINA PARMESANO X KG                       </v>
          </cell>
          <cell r="O5247">
            <v>2005948000000</v>
          </cell>
        </row>
        <row r="5248">
          <cell r="A5248">
            <v>665387</v>
          </cell>
          <cell r="B5248">
            <v>472</v>
          </cell>
          <cell r="D5248" t="str">
            <v xml:space="preserve">INSU PAULINA QUESO CREMA 5X                       </v>
          </cell>
          <cell r="O5248">
            <v>0</v>
          </cell>
        </row>
        <row r="5249">
          <cell r="A5249">
            <v>658094</v>
          </cell>
          <cell r="B5249">
            <v>0</v>
          </cell>
          <cell r="D5249" t="str">
            <v xml:space="preserve">INSU PEREJIL XKG                                  </v>
          </cell>
          <cell r="O5249">
            <v>6580940000000</v>
          </cell>
        </row>
        <row r="5250">
          <cell r="A5250">
            <v>11773</v>
          </cell>
          <cell r="B5250" t="str">
            <v xml:space="preserve">LD00002             </v>
          </cell>
          <cell r="D5250" t="str">
            <v xml:space="preserve">INSU PIEDRA P/AFIL 25X7X5                         </v>
          </cell>
          <cell r="O5250">
            <v>1177300000005</v>
          </cell>
        </row>
        <row r="5251">
          <cell r="A5251">
            <v>658095</v>
          </cell>
          <cell r="B5251">
            <v>0</v>
          </cell>
          <cell r="D5251" t="str">
            <v xml:space="preserve">INSU PIMENTON XKG                                 </v>
          </cell>
          <cell r="O5251">
            <v>6580950000007</v>
          </cell>
        </row>
        <row r="5252">
          <cell r="A5252">
            <v>658096</v>
          </cell>
          <cell r="B5252">
            <v>0</v>
          </cell>
          <cell r="D5252" t="str">
            <v xml:space="preserve">INSU PIMIENTA BCA GRA XKG                         </v>
          </cell>
          <cell r="O5252">
            <v>6580960000004</v>
          </cell>
        </row>
        <row r="5253">
          <cell r="A5253">
            <v>658097</v>
          </cell>
          <cell r="B5253">
            <v>0</v>
          </cell>
          <cell r="D5253" t="str">
            <v xml:space="preserve">INSU PIMIENTA BCA MOL XKG                         </v>
          </cell>
          <cell r="O5253">
            <v>6580970000001</v>
          </cell>
        </row>
        <row r="5254">
          <cell r="A5254">
            <v>658098</v>
          </cell>
          <cell r="B5254">
            <v>0</v>
          </cell>
          <cell r="D5254" t="str">
            <v xml:space="preserve">INSU PIMIENTA NEG GRA XKG                         </v>
          </cell>
          <cell r="O5254">
            <v>6580980000008</v>
          </cell>
        </row>
        <row r="5255">
          <cell r="A5255">
            <v>658099</v>
          </cell>
          <cell r="B5255">
            <v>0</v>
          </cell>
          <cell r="D5255" t="str">
            <v xml:space="preserve">INSU PIMIENTA NEG MOL XKG                         </v>
          </cell>
          <cell r="O5255">
            <v>6580990000005</v>
          </cell>
        </row>
        <row r="5256">
          <cell r="A5256">
            <v>101003</v>
          </cell>
          <cell r="B5256" t="str">
            <v xml:space="preserve">AG00196             </v>
          </cell>
          <cell r="D5256" t="str">
            <v xml:space="preserve">INSU PINZA C/RESORTE GANCHO 1X                    </v>
          </cell>
          <cell r="O5256">
            <v>1010030000009</v>
          </cell>
        </row>
        <row r="5257">
          <cell r="A5257">
            <v>14822</v>
          </cell>
          <cell r="B5257" t="str">
            <v xml:space="preserve">AG00196             </v>
          </cell>
          <cell r="D5257" t="str">
            <v xml:space="preserve">INSU PINZA MLARGA C/RES 1X                        </v>
          </cell>
          <cell r="O5257">
            <v>1482200000001</v>
          </cell>
        </row>
        <row r="5258">
          <cell r="A5258">
            <v>663455</v>
          </cell>
          <cell r="B5258">
            <v>0</v>
          </cell>
          <cell r="D5258" t="str">
            <v xml:space="preserve">INSU PIZZETITA INDIVIDUAL X1                      </v>
          </cell>
          <cell r="O5258">
            <v>6634551111119</v>
          </cell>
        </row>
        <row r="5259">
          <cell r="A5259">
            <v>666448</v>
          </cell>
          <cell r="B5259">
            <v>2720600015000</v>
          </cell>
          <cell r="D5259" t="str">
            <v xml:space="preserve">INSU PLASTICFOOD BOLSA EMBLOCADA 20X30            </v>
          </cell>
          <cell r="O5259">
            <v>0</v>
          </cell>
        </row>
        <row r="5260">
          <cell r="A5260">
            <v>666449</v>
          </cell>
          <cell r="B5260">
            <v>2730400008000</v>
          </cell>
          <cell r="D5260" t="str">
            <v xml:space="preserve">INSU PLASTICFOOD BOLSA EMBLOCADA 30X40            </v>
          </cell>
          <cell r="O5260">
            <v>0</v>
          </cell>
        </row>
        <row r="5261">
          <cell r="A5261">
            <v>667000</v>
          </cell>
          <cell r="B5261">
            <v>5008</v>
          </cell>
          <cell r="D5261" t="str">
            <v xml:space="preserve">INSU PLUMERO COMUN PLUMA MED                      </v>
          </cell>
          <cell r="O5261">
            <v>0</v>
          </cell>
        </row>
        <row r="5262">
          <cell r="A5262">
            <v>667001</v>
          </cell>
          <cell r="B5262">
            <v>12997</v>
          </cell>
          <cell r="D5262" t="str">
            <v xml:space="preserve">INSU PLUMERO MICROFIBRA NOBRE 1X                  </v>
          </cell>
          <cell r="O5262">
            <v>0</v>
          </cell>
        </row>
        <row r="5263">
          <cell r="A5263">
            <v>666944</v>
          </cell>
          <cell r="B5263">
            <v>1000000834</v>
          </cell>
          <cell r="D5263" t="str">
            <v xml:space="preserve">INSU PNCEL ROSARPIN N20                           </v>
          </cell>
          <cell r="O5263">
            <v>0</v>
          </cell>
        </row>
        <row r="5264">
          <cell r="A5264">
            <v>662421</v>
          </cell>
          <cell r="B5264" t="str">
            <v xml:space="preserve">PP-0111.280.18F     </v>
          </cell>
          <cell r="D5264" t="str">
            <v xml:space="preserve">INSU PORTAPRECIO C/ ADHE AZUL                     </v>
          </cell>
          <cell r="O5264">
            <v>6624211111115</v>
          </cell>
        </row>
        <row r="5265">
          <cell r="A5265">
            <v>662422</v>
          </cell>
          <cell r="B5265" t="str">
            <v xml:space="preserve">PP-0111.283.18F     </v>
          </cell>
          <cell r="D5265" t="str">
            <v xml:space="preserve">INSU PORTAPRECIO C/ ADHE NEG                      </v>
          </cell>
          <cell r="O5265">
            <v>6624221111112</v>
          </cell>
        </row>
        <row r="5266">
          <cell r="A5266">
            <v>665178</v>
          </cell>
          <cell r="B5266">
            <v>0</v>
          </cell>
          <cell r="D5266" t="str">
            <v xml:space="preserve">INSU PORTAPRECIO C/ADHE TRANSP                    </v>
          </cell>
          <cell r="O5266">
            <v>0</v>
          </cell>
        </row>
        <row r="5267">
          <cell r="A5267">
            <v>666798</v>
          </cell>
          <cell r="B5267">
            <v>9183</v>
          </cell>
          <cell r="D5267" t="str">
            <v xml:space="preserve">INSU PORTAVASO DPACK 1X                           </v>
          </cell>
          <cell r="O5267">
            <v>0</v>
          </cell>
        </row>
        <row r="5268">
          <cell r="A5268">
            <v>666800</v>
          </cell>
          <cell r="B5268">
            <v>3409</v>
          </cell>
          <cell r="D5268" t="str">
            <v xml:space="preserve">INSU PORTAVASO DPACK 400X                         </v>
          </cell>
          <cell r="O5268">
            <v>0</v>
          </cell>
        </row>
        <row r="5269">
          <cell r="A5269">
            <v>666532</v>
          </cell>
          <cell r="B5269">
            <v>0</v>
          </cell>
          <cell r="D5269" t="str">
            <v xml:space="preserve">INSU PORTPRECIO BLISTER 64                        </v>
          </cell>
          <cell r="O5269">
            <v>0</v>
          </cell>
        </row>
        <row r="5270">
          <cell r="A5270">
            <v>5774</v>
          </cell>
          <cell r="B5270" t="str">
            <v xml:space="preserve">CC00552             </v>
          </cell>
          <cell r="D5270" t="str">
            <v xml:space="preserve">INSU POWL PLASTICO BCO 23CM                       </v>
          </cell>
          <cell r="O5270">
            <v>5774111111119</v>
          </cell>
        </row>
        <row r="5271">
          <cell r="A5271">
            <v>665769</v>
          </cell>
          <cell r="B5271">
            <v>43321</v>
          </cell>
          <cell r="D5271" t="str">
            <v xml:space="preserve">INSU PREFERIDO REBOZADOR 1X5KG                    </v>
          </cell>
          <cell r="O5271">
            <v>7790070433213</v>
          </cell>
        </row>
        <row r="5272">
          <cell r="A5272">
            <v>660309</v>
          </cell>
          <cell r="B5272">
            <v>0</v>
          </cell>
          <cell r="D5272" t="str">
            <v xml:space="preserve">INSU PREPIZZA CASERA X1                           </v>
          </cell>
          <cell r="O5272">
            <v>6603091111118</v>
          </cell>
        </row>
        <row r="5273">
          <cell r="A5273">
            <v>661780</v>
          </cell>
          <cell r="B5273">
            <v>0</v>
          </cell>
          <cell r="D5273" t="str">
            <v xml:space="preserve">INSU PREPIZZETA CASERA X1                         </v>
          </cell>
          <cell r="O5273">
            <v>6617801111114</v>
          </cell>
        </row>
        <row r="5274">
          <cell r="A5274">
            <v>665581</v>
          </cell>
          <cell r="B5274">
            <v>0</v>
          </cell>
          <cell r="D5274" t="str">
            <v xml:space="preserve">INSU PRODUCCION PIZZETA                           </v>
          </cell>
          <cell r="O5274">
            <v>0</v>
          </cell>
        </row>
        <row r="5275">
          <cell r="A5275">
            <v>661560</v>
          </cell>
          <cell r="B5275">
            <v>120485</v>
          </cell>
          <cell r="D5275" t="str">
            <v xml:space="preserve">INSU PRONEXT TIMBRE AVISADOR                      </v>
          </cell>
          <cell r="O5275">
            <v>6615601111112</v>
          </cell>
        </row>
        <row r="5276">
          <cell r="A5276">
            <v>658100</v>
          </cell>
          <cell r="B5276">
            <v>0</v>
          </cell>
          <cell r="D5276" t="str">
            <v xml:space="preserve">INSU PROVENZAL XKG                                </v>
          </cell>
          <cell r="O5276">
            <v>6581000000008</v>
          </cell>
        </row>
        <row r="5277">
          <cell r="A5277">
            <v>664789</v>
          </cell>
          <cell r="B5277">
            <v>0</v>
          </cell>
          <cell r="D5277" t="str">
            <v xml:space="preserve">INSU PUERRO CONG X Kg                             </v>
          </cell>
          <cell r="O5277">
            <v>0</v>
          </cell>
        </row>
        <row r="5278">
          <cell r="A5278">
            <v>665393</v>
          </cell>
          <cell r="B5278">
            <v>0</v>
          </cell>
          <cell r="D5278" t="str">
            <v xml:space="preserve">INSU PULPA ACAI 1X                                </v>
          </cell>
          <cell r="O5278">
            <v>7798004350285</v>
          </cell>
        </row>
        <row r="5279">
          <cell r="A5279">
            <v>666450</v>
          </cell>
          <cell r="B5279">
            <v>13234</v>
          </cell>
          <cell r="D5279" t="str">
            <v xml:space="preserve">INSU PURITY FILM 38X1000                          </v>
          </cell>
          <cell r="O5279">
            <v>0</v>
          </cell>
        </row>
        <row r="5280">
          <cell r="A5280">
            <v>666451</v>
          </cell>
          <cell r="B5280">
            <v>13236</v>
          </cell>
          <cell r="D5280" t="str">
            <v xml:space="preserve">INSU PURITY FILM 45X1000                          </v>
          </cell>
          <cell r="O5280">
            <v>0</v>
          </cell>
        </row>
        <row r="5281">
          <cell r="A5281">
            <v>660384</v>
          </cell>
          <cell r="B5281">
            <v>7676</v>
          </cell>
          <cell r="D5281" t="str">
            <v xml:space="preserve">INSU QUESO CREMA CREMATTO  X3.5KG                 </v>
          </cell>
          <cell r="O5281">
            <v>7794820901618</v>
          </cell>
        </row>
        <row r="5282">
          <cell r="A5282">
            <v>17899</v>
          </cell>
          <cell r="B5282" t="str">
            <v xml:space="preserve">AX00011             </v>
          </cell>
          <cell r="D5282" t="str">
            <v xml:space="preserve">INSU RALLADOR 4 CARA REF 1X                       </v>
          </cell>
          <cell r="O5282">
            <v>1789911</v>
          </cell>
        </row>
        <row r="5283">
          <cell r="A5283">
            <v>1973</v>
          </cell>
          <cell r="B5283">
            <v>0</v>
          </cell>
          <cell r="D5283" t="str">
            <v xml:space="preserve">INSU RAVIOLE ALE 1X                               </v>
          </cell>
          <cell r="O5283">
            <v>1973000000006</v>
          </cell>
        </row>
        <row r="5284">
          <cell r="A5284">
            <v>4358</v>
          </cell>
          <cell r="B5284">
            <v>0</v>
          </cell>
          <cell r="D5284" t="str">
            <v xml:space="preserve">INSU RAVIOLES ALE 1X                              </v>
          </cell>
          <cell r="O5284">
            <v>4358111111112</v>
          </cell>
        </row>
        <row r="5285">
          <cell r="A5285">
            <v>664746</v>
          </cell>
          <cell r="B5285">
            <v>0</v>
          </cell>
          <cell r="D5285" t="str">
            <v xml:space="preserve">INSU RAVIOLES VERDURA EL NONO 1X                  </v>
          </cell>
          <cell r="O5285">
            <v>0</v>
          </cell>
        </row>
        <row r="5286">
          <cell r="A5286">
            <v>3374</v>
          </cell>
          <cell r="B5286" t="str">
            <v xml:space="preserve">D2PP102             </v>
          </cell>
          <cell r="D5286" t="str">
            <v xml:space="preserve">INSU RC BANDEJA 102                               </v>
          </cell>
          <cell r="O5286">
            <v>3374000000009</v>
          </cell>
        </row>
        <row r="5287">
          <cell r="A5287">
            <v>3375</v>
          </cell>
          <cell r="B5287" t="str">
            <v xml:space="preserve">D2PP103             </v>
          </cell>
          <cell r="D5287" t="str">
            <v xml:space="preserve">INSU RC BANDEJA 103                               </v>
          </cell>
          <cell r="O5287">
            <v>3375000000006</v>
          </cell>
        </row>
        <row r="5288">
          <cell r="A5288">
            <v>11015</v>
          </cell>
          <cell r="B5288" t="str">
            <v xml:space="preserve">D2143               </v>
          </cell>
          <cell r="D5288" t="str">
            <v xml:space="preserve">INSU RC BANDEJA 103 C/T BISAGRA (143)             </v>
          </cell>
          <cell r="O5288">
            <v>110151111118</v>
          </cell>
        </row>
        <row r="5289">
          <cell r="A5289">
            <v>3376</v>
          </cell>
          <cell r="B5289" t="str">
            <v xml:space="preserve">D2PP1025            </v>
          </cell>
          <cell r="D5289" t="str">
            <v xml:space="preserve">INSU RC BANDEJA 105                               </v>
          </cell>
          <cell r="O5289">
            <v>3376000000003</v>
          </cell>
        </row>
        <row r="5290">
          <cell r="A5290">
            <v>11012</v>
          </cell>
          <cell r="B5290" t="str">
            <v xml:space="preserve">D2145               </v>
          </cell>
          <cell r="D5290" t="str">
            <v xml:space="preserve">INSU RC BANDEJA 105 C/T BISAGRA (145)             </v>
          </cell>
          <cell r="O5290">
            <v>110121111117</v>
          </cell>
        </row>
        <row r="5291">
          <cell r="A5291">
            <v>666701</v>
          </cell>
          <cell r="B5291" t="str">
            <v xml:space="preserve">D2141               </v>
          </cell>
          <cell r="D5291" t="str">
            <v xml:space="preserve">INSU RC BANDEJA 141                               </v>
          </cell>
          <cell r="O5291">
            <v>0</v>
          </cell>
        </row>
        <row r="5292">
          <cell r="A5292">
            <v>663211</v>
          </cell>
          <cell r="B5292" t="str">
            <v xml:space="preserve">D26176N             </v>
          </cell>
          <cell r="D5292" t="str">
            <v xml:space="preserve">INSU RC BANDEJA 617 NEG                           </v>
          </cell>
          <cell r="O5292">
            <v>6632111111111</v>
          </cell>
        </row>
        <row r="5293">
          <cell r="A5293">
            <v>9763</v>
          </cell>
          <cell r="B5293" t="str">
            <v xml:space="preserve">D26186A             </v>
          </cell>
          <cell r="D5293" t="str">
            <v xml:space="preserve">INSU RC BANDEJA 618 AMAR                          </v>
          </cell>
          <cell r="O5293">
            <v>9763111111119</v>
          </cell>
        </row>
        <row r="5294">
          <cell r="A5294">
            <v>658401</v>
          </cell>
          <cell r="B5294" t="str">
            <v xml:space="preserve">D2618               </v>
          </cell>
          <cell r="D5294" t="str">
            <v xml:space="preserve">INSU RC BANDEJA 618 BCA                           </v>
          </cell>
          <cell r="O5294">
            <v>6584010000006</v>
          </cell>
        </row>
        <row r="5295">
          <cell r="A5295">
            <v>9203</v>
          </cell>
          <cell r="B5295" t="str">
            <v xml:space="preserve">D26186N             </v>
          </cell>
          <cell r="D5295" t="str">
            <v xml:space="preserve">INSU RC BANDEJA 618 NEGRA                         </v>
          </cell>
          <cell r="O5295">
            <v>9203111111110</v>
          </cell>
        </row>
        <row r="5296">
          <cell r="A5296">
            <v>7851</v>
          </cell>
          <cell r="B5296" t="str">
            <v xml:space="preserve">D26186R             </v>
          </cell>
          <cell r="D5296" t="str">
            <v xml:space="preserve">INSU RC BANDEJA 618 ROJA 1X                       </v>
          </cell>
          <cell r="O5296">
            <v>7851111111115</v>
          </cell>
        </row>
        <row r="5297">
          <cell r="A5297">
            <v>3059</v>
          </cell>
          <cell r="B5297" t="str">
            <v xml:space="preserve">D26196N             </v>
          </cell>
          <cell r="D5297" t="str">
            <v xml:space="preserve">INSU RC BANDEJA 619                               </v>
          </cell>
          <cell r="O5297">
            <v>3059000000005</v>
          </cell>
        </row>
        <row r="5298">
          <cell r="A5298">
            <v>663212</v>
          </cell>
          <cell r="B5298" t="str">
            <v xml:space="preserve">D2618N              </v>
          </cell>
          <cell r="D5298" t="str">
            <v xml:space="preserve">INSU RC BANDEJA 619 NEG                           </v>
          </cell>
          <cell r="O5298">
            <v>6632121111118</v>
          </cell>
        </row>
        <row r="5299">
          <cell r="A5299">
            <v>663418</v>
          </cell>
          <cell r="B5299" t="str">
            <v xml:space="preserve">D2POLLO             </v>
          </cell>
          <cell r="D5299" t="str">
            <v xml:space="preserve">INSU RC BANDEJA CAMPANA POLLERA C/TAPA 100X       </v>
          </cell>
          <cell r="O5299">
            <v>6634181111114</v>
          </cell>
        </row>
        <row r="5300">
          <cell r="A5300">
            <v>663757</v>
          </cell>
          <cell r="B5300" t="str">
            <v xml:space="preserve">D2ECH               </v>
          </cell>
          <cell r="D5300" t="str">
            <v xml:space="preserve">INSU RC BANDEJA ESTUCHE CH PSE X1                 </v>
          </cell>
          <cell r="O5300">
            <v>6637571111114</v>
          </cell>
        </row>
        <row r="5301">
          <cell r="A5301">
            <v>661627</v>
          </cell>
          <cell r="B5301" t="str">
            <v xml:space="preserve">PP2025              </v>
          </cell>
          <cell r="D5301" t="str">
            <v xml:space="preserve">INSU RC BOLS POLIPROP 20X25 1X                    </v>
          </cell>
          <cell r="O5301">
            <v>6616271111112</v>
          </cell>
        </row>
        <row r="5302">
          <cell r="A5302">
            <v>661628</v>
          </cell>
          <cell r="B5302" t="str">
            <v xml:space="preserve">PP2335              </v>
          </cell>
          <cell r="D5302" t="str">
            <v xml:space="preserve">INSU RC BOLS POLIPROP 25X35 1X                    </v>
          </cell>
          <cell r="O5302">
            <v>6616281111119</v>
          </cell>
        </row>
        <row r="5303">
          <cell r="A5303">
            <v>658297</v>
          </cell>
          <cell r="B5303" t="str">
            <v xml:space="preserve">P5AB                </v>
          </cell>
          <cell r="D5303" t="str">
            <v xml:space="preserve">INSU RC BOLSA CONSC BCO 80X110X                   </v>
          </cell>
          <cell r="O5303">
            <v>6582970000005</v>
          </cell>
        </row>
        <row r="5304">
          <cell r="A5304">
            <v>658298</v>
          </cell>
          <cell r="B5304" t="str">
            <v xml:space="preserve">P5AC                </v>
          </cell>
          <cell r="D5304" t="str">
            <v xml:space="preserve">INSU RC BOLSA CONSC CRIST 80X110X                 </v>
          </cell>
          <cell r="O5304">
            <v>6582980000002</v>
          </cell>
        </row>
        <row r="5305">
          <cell r="A5305">
            <v>101309</v>
          </cell>
          <cell r="B5305" t="str">
            <v xml:space="preserve">B20                 </v>
          </cell>
          <cell r="D5305" t="str">
            <v xml:space="preserve">INSU RC BOLSA EMBLOCADA 20X30                     </v>
          </cell>
          <cell r="O5305">
            <v>1013090000002</v>
          </cell>
        </row>
        <row r="5306">
          <cell r="A5306">
            <v>1259</v>
          </cell>
          <cell r="B5306" t="str">
            <v xml:space="preserve">B30                 </v>
          </cell>
          <cell r="D5306" t="str">
            <v xml:space="preserve">INSU RC BOLSA EMBLOCADA 30X40                     </v>
          </cell>
          <cell r="O5306">
            <v>1259000000001</v>
          </cell>
        </row>
        <row r="5307">
          <cell r="A5307">
            <v>1965</v>
          </cell>
          <cell r="B5307" t="str">
            <v xml:space="preserve">B355                </v>
          </cell>
          <cell r="D5307" t="str">
            <v xml:space="preserve">INSU RC BOLSA EMBLOCADA 35X50                     </v>
          </cell>
          <cell r="O5307">
            <v>1965000000001</v>
          </cell>
        </row>
        <row r="5308">
          <cell r="A5308">
            <v>19131</v>
          </cell>
          <cell r="B5308" t="str">
            <v xml:space="preserve">B40                 </v>
          </cell>
          <cell r="D5308" t="str">
            <v xml:space="preserve">INSU RC BOLSA EMBLOCADA 40X50                     </v>
          </cell>
          <cell r="O5308">
            <v>1913100000001</v>
          </cell>
        </row>
        <row r="5309">
          <cell r="A5309">
            <v>9745</v>
          </cell>
          <cell r="B5309" t="str">
            <v xml:space="preserve">PR20                </v>
          </cell>
          <cell r="D5309" t="str">
            <v xml:space="preserve">INSU RC BOLSA TROQ 20X30                          </v>
          </cell>
          <cell r="O5309">
            <v>9745000000001</v>
          </cell>
        </row>
        <row r="5310">
          <cell r="A5310">
            <v>9797</v>
          </cell>
          <cell r="B5310" t="str">
            <v xml:space="preserve">PR30                </v>
          </cell>
          <cell r="D5310" t="str">
            <v xml:space="preserve">INSU RC BOLSA TROQ 30X40                          </v>
          </cell>
          <cell r="O5310">
            <v>9797000000000</v>
          </cell>
        </row>
        <row r="5311">
          <cell r="A5311">
            <v>658402</v>
          </cell>
          <cell r="B5311" t="str">
            <v xml:space="preserve">PR40                </v>
          </cell>
          <cell r="D5311" t="str">
            <v xml:space="preserve">INSU RC BOLSA TROQ 40X50                          </v>
          </cell>
          <cell r="O5311">
            <v>6584020000003</v>
          </cell>
        </row>
        <row r="5312">
          <cell r="A5312">
            <v>9752</v>
          </cell>
          <cell r="B5312" t="str">
            <v xml:space="preserve">PR45                </v>
          </cell>
          <cell r="D5312" t="str">
            <v xml:space="preserve">INSU RC BOLSA TROQ 45X60                          </v>
          </cell>
          <cell r="O5312">
            <v>9752000000009</v>
          </cell>
        </row>
        <row r="5313">
          <cell r="A5313">
            <v>6840</v>
          </cell>
          <cell r="B5313" t="str">
            <v xml:space="preserve">D5PM                </v>
          </cell>
          <cell r="D5313" t="str">
            <v xml:space="preserve">INSU RC CAJA PIZZA 1X                             </v>
          </cell>
          <cell r="O5313">
            <v>6840111111110</v>
          </cell>
        </row>
        <row r="5314">
          <cell r="A5314">
            <v>101608</v>
          </cell>
          <cell r="B5314" t="str">
            <v xml:space="preserve">D2POLLO             </v>
          </cell>
          <cell r="D5314" t="str">
            <v xml:space="preserve">INSU RC CONJTO POLLO LIV BAS/TAP                  </v>
          </cell>
          <cell r="O5314">
            <v>1016081111114</v>
          </cell>
        </row>
        <row r="5315">
          <cell r="A5315">
            <v>658375</v>
          </cell>
          <cell r="B5315" t="str">
            <v xml:space="preserve">D9CSPF              </v>
          </cell>
          <cell r="D5315" t="str">
            <v xml:space="preserve">INSU RC CUCHARITA XUNID 1X                        </v>
          </cell>
          <cell r="O5315">
            <v>6583750000000</v>
          </cell>
        </row>
        <row r="5316">
          <cell r="A5316">
            <v>658376</v>
          </cell>
          <cell r="B5316" t="str">
            <v xml:space="preserve">D9C                 </v>
          </cell>
          <cell r="D5316" t="str">
            <v xml:space="preserve">INSU RC CUCHILLO X UNID 1X                        </v>
          </cell>
          <cell r="O5316">
            <v>6583760000007</v>
          </cell>
        </row>
        <row r="5317">
          <cell r="A5317">
            <v>666279</v>
          </cell>
          <cell r="B5317" t="str">
            <v xml:space="preserve">D24380              </v>
          </cell>
          <cell r="D5317" t="str">
            <v>INSU RC EST. CLAMSHELL DES. P/FRUT 190X184X85 500G</v>
          </cell>
          <cell r="O5317">
            <v>0</v>
          </cell>
        </row>
        <row r="5318">
          <cell r="A5318">
            <v>666417</v>
          </cell>
          <cell r="B5318" t="str">
            <v xml:space="preserve">D22971              </v>
          </cell>
          <cell r="D5318" t="str">
            <v xml:space="preserve">INSU RC EST. PERFORADA P/FRUT 250X                </v>
          </cell>
          <cell r="O5318">
            <v>0</v>
          </cell>
        </row>
        <row r="5319">
          <cell r="A5319">
            <v>666501</v>
          </cell>
          <cell r="B5319" t="str">
            <v xml:space="preserve">D2M2575             </v>
          </cell>
          <cell r="D5319" t="str">
            <v xml:space="preserve">INSU RC EST. RECTANGULAR ALTO M2575               </v>
          </cell>
          <cell r="O5319">
            <v>0</v>
          </cell>
        </row>
        <row r="5320">
          <cell r="A5320">
            <v>9815</v>
          </cell>
          <cell r="B5320" t="str">
            <v xml:space="preserve">D6385               </v>
          </cell>
          <cell r="D5320" t="str">
            <v xml:space="preserve">INSU RC FILM 38MM X 1000M                         </v>
          </cell>
          <cell r="O5320">
            <v>9815000000001</v>
          </cell>
        </row>
        <row r="5321">
          <cell r="A5321">
            <v>9749</v>
          </cell>
          <cell r="B5321" t="str">
            <v xml:space="preserve">D645                </v>
          </cell>
          <cell r="D5321" t="str">
            <v xml:space="preserve">INSU RC FILM 45MM X 1000M                         </v>
          </cell>
          <cell r="O5321">
            <v>9749000000009</v>
          </cell>
        </row>
        <row r="5322">
          <cell r="A5322">
            <v>9703</v>
          </cell>
          <cell r="B5322" t="str">
            <v xml:space="preserve">D6SCX6              </v>
          </cell>
          <cell r="D5322" t="str">
            <v xml:space="preserve">INSU RC FILM STR C/MANGO 50CMX                    </v>
          </cell>
          <cell r="O5322">
            <v>9703000000001</v>
          </cell>
        </row>
        <row r="5323">
          <cell r="A5323">
            <v>9818</v>
          </cell>
          <cell r="B5323" t="str">
            <v xml:space="preserve">D6SCN               </v>
          </cell>
          <cell r="D5323" t="str">
            <v xml:space="preserve">INSU RC FILM STR C/MANGO NEGRO 1X                 </v>
          </cell>
          <cell r="O5323">
            <v>9818111111116</v>
          </cell>
        </row>
        <row r="5324">
          <cell r="A5324">
            <v>658400</v>
          </cell>
          <cell r="B5324" t="str">
            <v xml:space="preserve">PGLAT               </v>
          </cell>
          <cell r="D5324" t="str">
            <v xml:space="preserve">INSU RC GUANTE LATEX 100X                         </v>
          </cell>
          <cell r="O5324">
            <v>6584000000009</v>
          </cell>
        </row>
        <row r="5325">
          <cell r="A5325">
            <v>658373</v>
          </cell>
          <cell r="B5325" t="str">
            <v xml:space="preserve">PL225               </v>
          </cell>
          <cell r="D5325" t="str">
            <v xml:space="preserve">INSU RC LAMINA RAPSA 25X37 1X                     </v>
          </cell>
          <cell r="O5325">
            <v>6583730000006</v>
          </cell>
        </row>
        <row r="5326">
          <cell r="A5326">
            <v>359</v>
          </cell>
          <cell r="B5326" t="str">
            <v xml:space="preserve">D16186              </v>
          </cell>
          <cell r="D5326" t="str">
            <v xml:space="preserve">INSU RC OBLEA 618                                 </v>
          </cell>
          <cell r="O5326">
            <v>3590000000003</v>
          </cell>
        </row>
        <row r="5327">
          <cell r="A5327">
            <v>9397</v>
          </cell>
          <cell r="B5327" t="str">
            <v xml:space="preserve">D5PS                </v>
          </cell>
          <cell r="D5327" t="str">
            <v xml:space="preserve">INSU RC PAPEL SATIN P/PIZZA 1X                    </v>
          </cell>
          <cell r="O5327">
            <v>9397111111116</v>
          </cell>
        </row>
        <row r="5328">
          <cell r="A5328">
            <v>658295</v>
          </cell>
          <cell r="B5328" t="str">
            <v xml:space="preserve">DPT2                </v>
          </cell>
          <cell r="D5328" t="str">
            <v xml:space="preserve">INSU RC POTE C/TAPA 500X                          </v>
          </cell>
          <cell r="O5328">
            <v>6582950000001</v>
          </cell>
        </row>
        <row r="5329">
          <cell r="A5329">
            <v>663681</v>
          </cell>
          <cell r="B5329" t="str">
            <v xml:space="preserve">DPT240              </v>
          </cell>
          <cell r="D5329" t="str">
            <v xml:space="preserve">INSU RC POTE CUAD C/ APERT 240ML 1X               </v>
          </cell>
          <cell r="O5329">
            <v>6636811111112</v>
          </cell>
        </row>
        <row r="5330">
          <cell r="A5330">
            <v>660327</v>
          </cell>
          <cell r="B5330" t="str">
            <v xml:space="preserve">DPTD                </v>
          </cell>
          <cell r="D5330" t="str">
            <v xml:space="preserve">INSU RC POTE/TAP DEGUST 1X                        </v>
          </cell>
          <cell r="O5330">
            <v>6603274111119</v>
          </cell>
        </row>
        <row r="5331">
          <cell r="A5331">
            <v>661849</v>
          </cell>
          <cell r="B5331" t="str">
            <v xml:space="preserve">DPT1                </v>
          </cell>
          <cell r="D5331" t="str">
            <v xml:space="preserve">INSU RC POTE/TAPA 1/4 1X                          </v>
          </cell>
          <cell r="O5331">
            <v>6618491111118</v>
          </cell>
        </row>
        <row r="5332">
          <cell r="A5332">
            <v>658378</v>
          </cell>
          <cell r="B5332" t="str">
            <v xml:space="preserve">DHPP                </v>
          </cell>
          <cell r="D5332" t="str">
            <v xml:space="preserve">INSU RC ROLLO HILO POLIPROPILENO 1X               </v>
          </cell>
          <cell r="O5332">
            <v>6583780000001</v>
          </cell>
        </row>
        <row r="5333">
          <cell r="A5333">
            <v>658294</v>
          </cell>
          <cell r="B5333" t="str">
            <v xml:space="preserve">D9PJ5               </v>
          </cell>
          <cell r="D5333" t="str">
            <v xml:space="preserve">INSU RC SORBETE 1000X                             </v>
          </cell>
          <cell r="O5333">
            <v>6582940000004</v>
          </cell>
        </row>
        <row r="5334">
          <cell r="A5334">
            <v>658377</v>
          </cell>
          <cell r="B5334" t="str">
            <v xml:space="preserve">D9T                 </v>
          </cell>
          <cell r="D5334" t="str">
            <v xml:space="preserve">INSU RC TENEDOR X UNID 1X                         </v>
          </cell>
          <cell r="O5334">
            <v>6583770000004</v>
          </cell>
        </row>
        <row r="5335">
          <cell r="A5335">
            <v>7803</v>
          </cell>
          <cell r="B5335" t="str">
            <v xml:space="preserve">D2T                 </v>
          </cell>
          <cell r="D5335" t="str">
            <v xml:space="preserve">INSU RC TRIANGULO SANDW CRIST                     </v>
          </cell>
          <cell r="O5335">
            <v>7803111111114</v>
          </cell>
        </row>
        <row r="5336">
          <cell r="A5336">
            <v>2817</v>
          </cell>
          <cell r="B5336" t="str">
            <v xml:space="preserve">D9TP                </v>
          </cell>
          <cell r="D5336" t="str">
            <v xml:space="preserve">INSU RC TRIPODE 1X                                </v>
          </cell>
          <cell r="O5336">
            <v>2817000000002</v>
          </cell>
        </row>
        <row r="5337">
          <cell r="A5337">
            <v>658296</v>
          </cell>
          <cell r="B5337" t="str">
            <v xml:space="preserve">D330E               </v>
          </cell>
          <cell r="D5337" t="str">
            <v xml:space="preserve">INSU RC VASOS BCO 300CC                           </v>
          </cell>
          <cell r="O5337">
            <v>6582960000008</v>
          </cell>
        </row>
        <row r="5338">
          <cell r="A5338">
            <v>662033</v>
          </cell>
          <cell r="B5338">
            <v>0</v>
          </cell>
          <cell r="D5338" t="str">
            <v xml:space="preserve">INSU RC VASOS TERMICO BCO 300CC                   </v>
          </cell>
          <cell r="O5338">
            <v>6620331111110</v>
          </cell>
        </row>
        <row r="5339">
          <cell r="A5339">
            <v>667251</v>
          </cell>
          <cell r="B5339">
            <v>0</v>
          </cell>
          <cell r="D5339" t="str">
            <v xml:space="preserve">INSU RECORTE RELLENO POLLO                        </v>
          </cell>
          <cell r="O5339">
            <v>0</v>
          </cell>
        </row>
        <row r="5340">
          <cell r="A5340">
            <v>667227</v>
          </cell>
          <cell r="B5340">
            <v>0</v>
          </cell>
          <cell r="D5340" t="str">
            <v xml:space="preserve">INSU RECORTES P RELLENO                           </v>
          </cell>
          <cell r="O5340">
            <v>0</v>
          </cell>
        </row>
        <row r="5341">
          <cell r="A5341">
            <v>2919</v>
          </cell>
          <cell r="B5341">
            <v>12311</v>
          </cell>
          <cell r="D5341" t="str">
            <v xml:space="preserve">INSU RECREO FIAMBRE PATA X KG                     </v>
          </cell>
          <cell r="O5341">
            <v>2002919000000</v>
          </cell>
        </row>
        <row r="5342">
          <cell r="A5342">
            <v>5651</v>
          </cell>
          <cell r="B5342">
            <v>10302</v>
          </cell>
          <cell r="D5342" t="str">
            <v xml:space="preserve">INSU RECREO PANCETA AHUMADA                       </v>
          </cell>
          <cell r="O5342">
            <v>2005651000000</v>
          </cell>
        </row>
        <row r="5343">
          <cell r="A5343">
            <v>664365</v>
          </cell>
          <cell r="B5343">
            <v>0</v>
          </cell>
          <cell r="D5343" t="str">
            <v xml:space="preserve">INSU RELLENO CARNE CORT CUCH X KG                 </v>
          </cell>
          <cell r="O5343">
            <v>0</v>
          </cell>
        </row>
        <row r="5344">
          <cell r="A5344">
            <v>664364</v>
          </cell>
          <cell r="B5344">
            <v>0</v>
          </cell>
          <cell r="D5344" t="str">
            <v xml:space="preserve">INSU RELLENO CARNE MOLIDA X KG                    </v>
          </cell>
          <cell r="O5344">
            <v>0</v>
          </cell>
        </row>
        <row r="5345">
          <cell r="A5345">
            <v>664320</v>
          </cell>
          <cell r="B5345">
            <v>0</v>
          </cell>
          <cell r="D5345" t="str">
            <v xml:space="preserve">INSU RELLENO JAM Y QUESO X KG                     </v>
          </cell>
          <cell r="O5345">
            <v>0</v>
          </cell>
        </row>
        <row r="5346">
          <cell r="A5346">
            <v>664330</v>
          </cell>
          <cell r="B5346">
            <v>0</v>
          </cell>
          <cell r="D5346" t="str">
            <v xml:space="preserve">INSU RELLENO POLLO X KG                           </v>
          </cell>
          <cell r="O5346">
            <v>0</v>
          </cell>
        </row>
        <row r="5347">
          <cell r="A5347">
            <v>14111</v>
          </cell>
          <cell r="B5347" t="str">
            <v xml:space="preserve">AG00110             </v>
          </cell>
          <cell r="D5347" t="str">
            <v xml:space="preserve">INSU REMOVEDOR P/OLLA 1MT                         </v>
          </cell>
          <cell r="O5347">
            <v>141110000006</v>
          </cell>
        </row>
        <row r="5348">
          <cell r="A5348">
            <v>662413</v>
          </cell>
          <cell r="B5348">
            <v>0</v>
          </cell>
          <cell r="D5348" t="str">
            <v xml:space="preserve">INSU ROLL CONT PENETRABLE                         </v>
          </cell>
          <cell r="O5348">
            <v>6624131111110</v>
          </cell>
        </row>
        <row r="5349">
          <cell r="A5349">
            <v>664144</v>
          </cell>
          <cell r="B5349">
            <v>0</v>
          </cell>
          <cell r="D5349" t="str">
            <v xml:space="preserve">INSU ROLL CORTINA 200X500X2                       </v>
          </cell>
          <cell r="O5349">
            <v>0</v>
          </cell>
        </row>
        <row r="5350">
          <cell r="A5350">
            <v>666799</v>
          </cell>
          <cell r="B5350">
            <v>449</v>
          </cell>
          <cell r="D5350" t="str">
            <v xml:space="preserve">INSU ROLLO PAP MANT LUSTR. 1X                     </v>
          </cell>
          <cell r="O5350">
            <v>0</v>
          </cell>
        </row>
        <row r="5351">
          <cell r="A5351">
            <v>663686</v>
          </cell>
          <cell r="B5351">
            <v>449</v>
          </cell>
          <cell r="D5351" t="str">
            <v xml:space="preserve">INSU ROLLO PAPEL MANTECA                          </v>
          </cell>
          <cell r="O5351">
            <v>6636861111117</v>
          </cell>
        </row>
        <row r="5352">
          <cell r="A5352">
            <v>658280</v>
          </cell>
          <cell r="B5352" t="str">
            <v xml:space="preserve">D5RT80              </v>
          </cell>
          <cell r="D5352" t="str">
            <v xml:space="preserve">INSU ROLLO TERMICO 79X50                          </v>
          </cell>
          <cell r="O5352">
            <v>6582800000007</v>
          </cell>
        </row>
        <row r="5353">
          <cell r="A5353">
            <v>1890</v>
          </cell>
          <cell r="B5353" t="str">
            <v xml:space="preserve">D5RT57              </v>
          </cell>
          <cell r="D5353" t="str">
            <v xml:space="preserve">INSU ROLLOS POSNET 57X20X                         </v>
          </cell>
          <cell r="O5353">
            <v>1890000000006</v>
          </cell>
        </row>
        <row r="5354">
          <cell r="A5354">
            <v>658101</v>
          </cell>
          <cell r="B5354">
            <v>0</v>
          </cell>
          <cell r="D5354" t="str">
            <v xml:space="preserve">INSU ROMERO XKG                                   </v>
          </cell>
          <cell r="O5354">
            <v>6581010000005</v>
          </cell>
        </row>
        <row r="5355">
          <cell r="A5355">
            <v>666826</v>
          </cell>
          <cell r="B5355">
            <v>10176</v>
          </cell>
          <cell r="D5355" t="str">
            <v xml:space="preserve">INSU ROYCO ASTA TELESCOPICA ALUM.  3X2M           </v>
          </cell>
          <cell r="O5355">
            <v>0</v>
          </cell>
        </row>
        <row r="5356">
          <cell r="A5356">
            <v>3535</v>
          </cell>
          <cell r="B5356">
            <v>1821</v>
          </cell>
          <cell r="D5356" t="str">
            <v xml:space="preserve">INSU SADIA PALETA X KG                            </v>
          </cell>
          <cell r="O5356">
            <v>2003535000000</v>
          </cell>
        </row>
        <row r="5357">
          <cell r="A5357">
            <v>6763</v>
          </cell>
          <cell r="B5357">
            <v>495</v>
          </cell>
          <cell r="D5357" t="str">
            <v xml:space="preserve">INSU SAL FINA DOS ANCLAS SOBRE 0.5X               </v>
          </cell>
          <cell r="O5357">
            <v>7792900638119</v>
          </cell>
        </row>
        <row r="5358">
          <cell r="A5358">
            <v>663234</v>
          </cell>
          <cell r="B5358">
            <v>4</v>
          </cell>
          <cell r="D5358" t="str">
            <v xml:space="preserve">INSU SALIENTE 25 OFF C/SOP 1X                     </v>
          </cell>
          <cell r="O5358">
            <v>6632340000002</v>
          </cell>
        </row>
        <row r="5359">
          <cell r="A5359">
            <v>663235</v>
          </cell>
          <cell r="B5359">
            <v>5</v>
          </cell>
          <cell r="D5359" t="str">
            <v xml:space="preserve">INSU SALIENTE 50 OFF C/SOP 1X                     </v>
          </cell>
          <cell r="O5359">
            <v>6632351111117</v>
          </cell>
        </row>
        <row r="5360">
          <cell r="A5360">
            <v>662653</v>
          </cell>
          <cell r="B5360">
            <v>1</v>
          </cell>
          <cell r="D5360" t="str">
            <v xml:space="preserve">INSU SALIENTE GONDOLA CIRCULAR C/SOP X1           </v>
          </cell>
          <cell r="O5360">
            <v>6626531111110</v>
          </cell>
        </row>
        <row r="5361">
          <cell r="A5361">
            <v>666511</v>
          </cell>
          <cell r="B5361">
            <v>0</v>
          </cell>
          <cell r="D5361" t="str">
            <v xml:space="preserve">INSU SALSA PIZZA X KG                             </v>
          </cell>
          <cell r="O5361">
            <v>0</v>
          </cell>
        </row>
        <row r="5362">
          <cell r="A5362">
            <v>662661</v>
          </cell>
          <cell r="B5362">
            <v>0</v>
          </cell>
          <cell r="D5362" t="str">
            <v xml:space="preserve">INSU SANITIZANTE 5X                               </v>
          </cell>
          <cell r="O5362">
            <v>6626611111115</v>
          </cell>
        </row>
        <row r="5363">
          <cell r="A5363">
            <v>224</v>
          </cell>
          <cell r="B5363">
            <v>880</v>
          </cell>
          <cell r="D5363" t="str">
            <v xml:space="preserve">INSU SECADOR  DUCAN 40X                           </v>
          </cell>
          <cell r="O5363">
            <v>7790659000324</v>
          </cell>
        </row>
        <row r="5364">
          <cell r="A5364">
            <v>667014</v>
          </cell>
          <cell r="B5364">
            <v>546</v>
          </cell>
          <cell r="D5364" t="str">
            <v xml:space="preserve">INSU SEIQ SILICONA EN GEL 5X                      </v>
          </cell>
          <cell r="O5364">
            <v>0</v>
          </cell>
        </row>
        <row r="5365">
          <cell r="A5365">
            <v>664098</v>
          </cell>
          <cell r="B5365">
            <v>0</v>
          </cell>
          <cell r="D5365" t="str">
            <v xml:space="preserve">INSU SERRUCHO CARNICERO 1X                        </v>
          </cell>
          <cell r="O5365">
            <v>6640981111117</v>
          </cell>
        </row>
        <row r="5366">
          <cell r="A5366">
            <v>664099</v>
          </cell>
          <cell r="B5366">
            <v>0</v>
          </cell>
          <cell r="D5366" t="str">
            <v xml:space="preserve">INSU SERRUCHO ZAPALLERO 1X                        </v>
          </cell>
          <cell r="O5366">
            <v>6640991111114</v>
          </cell>
        </row>
        <row r="5367">
          <cell r="A5367">
            <v>660808</v>
          </cell>
          <cell r="B5367">
            <v>2095</v>
          </cell>
          <cell r="D5367" t="str">
            <v xml:space="preserve">INSU SIMPLOT TRAD 2.5X                            </v>
          </cell>
          <cell r="O5367">
            <v>5412588061079</v>
          </cell>
        </row>
        <row r="5368">
          <cell r="A5368">
            <v>666797</v>
          </cell>
          <cell r="B5368">
            <v>2562</v>
          </cell>
          <cell r="D5368" t="str">
            <v xml:space="preserve">INSU SORBETES SUR NEGRO XL 1000X                  </v>
          </cell>
          <cell r="O5368">
            <v>0</v>
          </cell>
        </row>
        <row r="5369">
          <cell r="A5369">
            <v>14108</v>
          </cell>
          <cell r="B5369" t="str">
            <v xml:space="preserve">DDG00115            </v>
          </cell>
          <cell r="D5369" t="str">
            <v xml:space="preserve">INSU SUPER BOWL 34CM                              </v>
          </cell>
          <cell r="O5369">
            <v>141080000006</v>
          </cell>
        </row>
        <row r="5370">
          <cell r="A5370">
            <v>1082</v>
          </cell>
          <cell r="B5370">
            <v>10202</v>
          </cell>
          <cell r="D5370" t="str">
            <v xml:space="preserve">INSU SUPERBE SALMON ROSADO FILET.DES X KG         </v>
          </cell>
          <cell r="O5370">
            <v>2001082000000</v>
          </cell>
        </row>
        <row r="5371">
          <cell r="A5371">
            <v>661186</v>
          </cell>
          <cell r="B5371">
            <v>201</v>
          </cell>
          <cell r="D5371" t="str">
            <v xml:space="preserve">INSU SUPERPATY HAMBURGUESA S/C 2X20X              </v>
          </cell>
          <cell r="O5371">
            <v>7790670004097</v>
          </cell>
        </row>
        <row r="5372">
          <cell r="A5372">
            <v>662966</v>
          </cell>
          <cell r="B5372">
            <v>0</v>
          </cell>
          <cell r="D5372" t="str">
            <v xml:space="preserve">INSU TABLA 35X50                                  </v>
          </cell>
          <cell r="O5372">
            <v>6629661111111</v>
          </cell>
        </row>
        <row r="5373">
          <cell r="A5373">
            <v>658596</v>
          </cell>
          <cell r="B5373">
            <v>0</v>
          </cell>
          <cell r="D5373" t="str">
            <v xml:space="preserve">INSU TAPA EMAPNADA HORN ALE 12X                   </v>
          </cell>
          <cell r="O5373">
            <v>6585960000009</v>
          </cell>
        </row>
        <row r="5374">
          <cell r="A5374">
            <v>7326</v>
          </cell>
          <cell r="B5374">
            <v>0</v>
          </cell>
          <cell r="D5374" t="str">
            <v xml:space="preserve">INSU TAPA EMPANADA ALE 12X                        </v>
          </cell>
          <cell r="O5374">
            <v>7326111111118</v>
          </cell>
        </row>
        <row r="5375">
          <cell r="A5375">
            <v>666753</v>
          </cell>
          <cell r="B5375" t="str">
            <v xml:space="preserve">0051VAR00023        </v>
          </cell>
          <cell r="D5375" t="str">
            <v xml:space="preserve">INSU TAPA ENVASE RED P180 1X                      </v>
          </cell>
          <cell r="O5375">
            <v>0</v>
          </cell>
        </row>
        <row r="5376">
          <cell r="A5376">
            <v>663984</v>
          </cell>
          <cell r="B5376" t="str">
            <v xml:space="preserve">T001F               </v>
          </cell>
          <cell r="D5376" t="str">
            <v xml:space="preserve">INSU TAPA FREIR ADOLF 12X                         </v>
          </cell>
          <cell r="O5376">
            <v>6639841111114</v>
          </cell>
        </row>
        <row r="5377">
          <cell r="A5377">
            <v>666884</v>
          </cell>
          <cell r="B5377">
            <v>13204</v>
          </cell>
          <cell r="D5377" t="str">
            <v xml:space="preserve">INSU TAPA P/VASOS CAFE                            </v>
          </cell>
          <cell r="O5377">
            <v>0</v>
          </cell>
        </row>
        <row r="5378">
          <cell r="A5378">
            <v>666788</v>
          </cell>
          <cell r="B5378">
            <v>1269</v>
          </cell>
          <cell r="D5378" t="str">
            <v xml:space="preserve">INSU TAU SALSA CAESAR 900X                        </v>
          </cell>
          <cell r="O5378">
            <v>7798146139137</v>
          </cell>
        </row>
        <row r="5379">
          <cell r="A5379">
            <v>667012</v>
          </cell>
          <cell r="B5379">
            <v>3043</v>
          </cell>
          <cell r="D5379" t="str">
            <v xml:space="preserve">INSU TESEP SECUESTRANTE 5X                        </v>
          </cell>
          <cell r="O5379">
            <v>0</v>
          </cell>
        </row>
        <row r="5380">
          <cell r="A5380">
            <v>666945</v>
          </cell>
          <cell r="B5380">
            <v>1000000963</v>
          </cell>
          <cell r="D5380" t="str">
            <v xml:space="preserve">INSU THINNER DIXILINA ESP 900X                    </v>
          </cell>
          <cell r="O5380">
            <v>0</v>
          </cell>
        </row>
        <row r="5381">
          <cell r="A5381">
            <v>665616</v>
          </cell>
          <cell r="B5381">
            <v>30809</v>
          </cell>
          <cell r="D5381" t="str">
            <v xml:space="preserve">INSU TOMATE TRIT.JANDAIA LATA 8X                  </v>
          </cell>
          <cell r="O5381">
            <v>7791885000034</v>
          </cell>
        </row>
        <row r="5382">
          <cell r="A5382">
            <v>658102</v>
          </cell>
          <cell r="B5382">
            <v>0</v>
          </cell>
          <cell r="D5382" t="str">
            <v xml:space="preserve">INSU TOMILLO XKG                                  </v>
          </cell>
          <cell r="O5382">
            <v>6581020000002</v>
          </cell>
        </row>
        <row r="5383">
          <cell r="A5383">
            <v>667056</v>
          </cell>
          <cell r="B5383">
            <v>206</v>
          </cell>
          <cell r="D5383" t="str">
            <v xml:space="preserve">INSU TONADITA MANTECA 2.5X                        </v>
          </cell>
          <cell r="O5383">
            <v>7798060850033</v>
          </cell>
        </row>
        <row r="5384">
          <cell r="A5384">
            <v>665372</v>
          </cell>
          <cell r="B5384">
            <v>0</v>
          </cell>
          <cell r="D5384" t="str">
            <v xml:space="preserve">INSU TONADITA MANTECA 5X                          </v>
          </cell>
          <cell r="O5384">
            <v>7798060850040</v>
          </cell>
        </row>
        <row r="5385">
          <cell r="A5385">
            <v>660165</v>
          </cell>
          <cell r="B5385">
            <v>112</v>
          </cell>
          <cell r="D5385" t="str">
            <v xml:space="preserve">INSU TONUTTI MOZZARELLA X1                        </v>
          </cell>
          <cell r="O5385">
            <v>6601651111110</v>
          </cell>
        </row>
        <row r="5386">
          <cell r="A5386">
            <v>4883</v>
          </cell>
          <cell r="B5386">
            <v>865</v>
          </cell>
          <cell r="D5386" t="str">
            <v xml:space="preserve">INSU TRES CRUCES JAMON COC. X KG.                 </v>
          </cell>
          <cell r="O5386">
            <v>2004883000001</v>
          </cell>
        </row>
        <row r="5387">
          <cell r="A5387">
            <v>664168</v>
          </cell>
          <cell r="B5387">
            <v>0</v>
          </cell>
          <cell r="D5387" t="str">
            <v xml:space="preserve">INSU TRIPA  TINESCO VACUNA 38/40                  </v>
          </cell>
          <cell r="O5387">
            <v>0</v>
          </cell>
        </row>
        <row r="5388">
          <cell r="A5388">
            <v>664782</v>
          </cell>
          <cell r="B5388">
            <v>0</v>
          </cell>
          <cell r="D5388" t="str">
            <v xml:space="preserve">INSU TRIPA COLAGENO calibre 23 x unidad           </v>
          </cell>
          <cell r="O5388">
            <v>0</v>
          </cell>
        </row>
        <row r="5389">
          <cell r="A5389">
            <v>664175</v>
          </cell>
          <cell r="B5389">
            <v>0</v>
          </cell>
          <cell r="D5389" t="str">
            <v xml:space="preserve">INSU TRIPA TINESCO CHINESCA 38/40                 </v>
          </cell>
          <cell r="O5389">
            <v>0</v>
          </cell>
        </row>
        <row r="5390">
          <cell r="A5390">
            <v>658620</v>
          </cell>
          <cell r="B5390">
            <v>0</v>
          </cell>
          <cell r="D5390" t="str">
            <v xml:space="preserve">INSU TRIPEROS CHINESCA                            </v>
          </cell>
          <cell r="O5390">
            <v>6586200000001</v>
          </cell>
        </row>
        <row r="5391">
          <cell r="A5391">
            <v>666507</v>
          </cell>
          <cell r="B5391" t="str">
            <v xml:space="preserve">05-000238           </v>
          </cell>
          <cell r="D5391" t="str">
            <v xml:space="preserve">INSU TROMEN EXHIBIDOR ACCES 1X                    </v>
          </cell>
          <cell r="O5391">
            <v>0</v>
          </cell>
        </row>
        <row r="5392">
          <cell r="A5392">
            <v>658621</v>
          </cell>
          <cell r="B5392">
            <v>0</v>
          </cell>
          <cell r="D5392" t="str">
            <v xml:space="preserve">INSU TUBITOS P/SALCHICHAS                         </v>
          </cell>
          <cell r="O5392">
            <v>6586210000008</v>
          </cell>
        </row>
        <row r="5393">
          <cell r="A5393">
            <v>101151</v>
          </cell>
          <cell r="B5393">
            <v>78948</v>
          </cell>
          <cell r="D5393" t="str">
            <v xml:space="preserve">INSU VANOLI SALSA SOJA 1X                         </v>
          </cell>
          <cell r="O5393">
            <v>7790127000788</v>
          </cell>
        </row>
        <row r="5394">
          <cell r="A5394">
            <v>660763</v>
          </cell>
          <cell r="B5394">
            <v>0</v>
          </cell>
          <cell r="D5394" t="str">
            <v xml:space="preserve">INSU VASO CABRALES 9OZ NEGRO 1X                   </v>
          </cell>
          <cell r="O5394">
            <v>6607631111118</v>
          </cell>
        </row>
        <row r="5395">
          <cell r="A5395">
            <v>667088</v>
          </cell>
          <cell r="B5395">
            <v>0</v>
          </cell>
          <cell r="D5395" t="str">
            <v xml:space="preserve">INSU VASO CAFE DEPOT 1X                           </v>
          </cell>
          <cell r="O5395">
            <v>0</v>
          </cell>
        </row>
        <row r="5396">
          <cell r="A5396">
            <v>662472</v>
          </cell>
          <cell r="B5396">
            <v>0</v>
          </cell>
          <cell r="D5396" t="str">
            <v xml:space="preserve">INSU VENT COMP YWF4E 220/50                       </v>
          </cell>
          <cell r="O5396">
            <v>6624721111117</v>
          </cell>
        </row>
        <row r="5397">
          <cell r="A5397">
            <v>658891</v>
          </cell>
          <cell r="B5397">
            <v>0</v>
          </cell>
          <cell r="D5397" t="str">
            <v xml:space="preserve">INSU WAX READY                                    </v>
          </cell>
          <cell r="O5397">
            <v>6688911111110</v>
          </cell>
        </row>
        <row r="5398">
          <cell r="A5398">
            <v>4403</v>
          </cell>
          <cell r="B5398">
            <v>0</v>
          </cell>
          <cell r="D5398" t="str">
            <v xml:space="preserve">INSU WAX SHINE PRO 20X                            </v>
          </cell>
          <cell r="O5398">
            <v>4403111111119</v>
          </cell>
        </row>
        <row r="5399">
          <cell r="A5399">
            <v>666028</v>
          </cell>
          <cell r="B5399">
            <v>0</v>
          </cell>
          <cell r="D5399" t="str">
            <v xml:space="preserve">INSU WAX SHINE PRO NEGRO 1X                       </v>
          </cell>
          <cell r="O5399">
            <v>4403111111126</v>
          </cell>
        </row>
        <row r="5400">
          <cell r="A5400">
            <v>665762</v>
          </cell>
          <cell r="B5400">
            <v>0</v>
          </cell>
          <cell r="D5400" t="str">
            <v xml:space="preserve">INSU ZANAHORIA CONGELADA X Kg                     </v>
          </cell>
          <cell r="O5400">
            <v>0</v>
          </cell>
        </row>
        <row r="5401">
          <cell r="A5401">
            <v>666770</v>
          </cell>
          <cell r="B5401">
            <v>2465</v>
          </cell>
          <cell r="D5401" t="str">
            <v xml:space="preserve">INSU ZAPLAST BANDEJA 3X                           </v>
          </cell>
          <cell r="O5401">
            <v>0</v>
          </cell>
        </row>
        <row r="5402">
          <cell r="A5402">
            <v>666802</v>
          </cell>
          <cell r="B5402" t="str">
            <v xml:space="preserve">BR20N               </v>
          </cell>
          <cell r="D5402" t="str">
            <v xml:space="preserve">INSU ZAPLAST BANDEJA PANQUEQUE 1X                 </v>
          </cell>
          <cell r="O5402">
            <v>0</v>
          </cell>
        </row>
        <row r="5403">
          <cell r="A5403">
            <v>666769</v>
          </cell>
          <cell r="B5403">
            <v>2475</v>
          </cell>
          <cell r="D5403" t="str">
            <v xml:space="preserve">INSU ZAPLAST BANDEJA SANDWICH 12X                 </v>
          </cell>
          <cell r="O5403">
            <v>0</v>
          </cell>
        </row>
        <row r="5404">
          <cell r="A5404">
            <v>666803</v>
          </cell>
          <cell r="B5404" t="str">
            <v xml:space="preserve">TR20A               </v>
          </cell>
          <cell r="D5404" t="str">
            <v xml:space="preserve">INSU ZAPLAST TAPA PANQUEQUE 1X                    </v>
          </cell>
          <cell r="O5404">
            <v>0</v>
          </cell>
        </row>
        <row r="5405">
          <cell r="A5405">
            <v>13311</v>
          </cell>
          <cell r="B5405">
            <v>8429</v>
          </cell>
          <cell r="D5405" t="str">
            <v xml:space="preserve">JABE CAVALLARO COCO ALMEND 100X                   </v>
          </cell>
          <cell r="O5405">
            <v>7840118218422</v>
          </cell>
        </row>
        <row r="5406">
          <cell r="A5406">
            <v>13313</v>
          </cell>
          <cell r="B5406">
            <v>8436</v>
          </cell>
          <cell r="D5406" t="str">
            <v xml:space="preserve">JABE CAVALLARO COCO CLASICO 100X                  </v>
          </cell>
          <cell r="O5406">
            <v>7840118218439</v>
          </cell>
        </row>
        <row r="5407">
          <cell r="A5407">
            <v>13310</v>
          </cell>
          <cell r="B5407">
            <v>8443</v>
          </cell>
          <cell r="D5407" t="str">
            <v xml:space="preserve">JABE CAVALLARO COCO FLOR 100X                     </v>
          </cell>
          <cell r="O5407">
            <v>7840118218446</v>
          </cell>
        </row>
        <row r="5408">
          <cell r="A5408">
            <v>7847</v>
          </cell>
          <cell r="B5408">
            <v>9624</v>
          </cell>
          <cell r="D5408" t="str">
            <v xml:space="preserve">JABE CAVALLARO COCO MARIN 100X                    </v>
          </cell>
          <cell r="O5408">
            <v>7840118219627</v>
          </cell>
        </row>
        <row r="5409">
          <cell r="A5409">
            <v>664937</v>
          </cell>
          <cell r="B5409">
            <v>8456</v>
          </cell>
          <cell r="D5409" t="str">
            <v xml:space="preserve">JABE CAVALLARO COCO VERBENA 100X                  </v>
          </cell>
          <cell r="O5409">
            <v>7840118220456</v>
          </cell>
        </row>
        <row r="5410">
          <cell r="A5410">
            <v>12460</v>
          </cell>
          <cell r="B5410">
            <v>68622136</v>
          </cell>
          <cell r="D5410" t="str">
            <v xml:space="preserve">JABE DOVE CUID PROT 90X                           </v>
          </cell>
          <cell r="O5410">
            <v>7891150075382</v>
          </cell>
        </row>
        <row r="5411">
          <cell r="A5411">
            <v>1504</v>
          </cell>
          <cell r="B5411">
            <v>69558614</v>
          </cell>
          <cell r="D5411" t="str">
            <v xml:space="preserve">JABE DOVE EXFOLIACION 90X                         </v>
          </cell>
          <cell r="O5411">
            <v>7898422746827</v>
          </cell>
        </row>
        <row r="5412">
          <cell r="A5412">
            <v>17665</v>
          </cell>
          <cell r="B5412">
            <v>69558622</v>
          </cell>
          <cell r="D5412" t="str">
            <v xml:space="preserve">JABE DOVE KAR/VAIN 90X                            </v>
          </cell>
          <cell r="O5412">
            <v>7891150019560</v>
          </cell>
        </row>
        <row r="5413">
          <cell r="A5413">
            <v>18586</v>
          </cell>
          <cell r="B5413">
            <v>69558620</v>
          </cell>
          <cell r="D5413" t="str">
            <v xml:space="preserve">JABE DOVE LECH DE COCO 90X                        </v>
          </cell>
          <cell r="O5413">
            <v>7891150034075</v>
          </cell>
        </row>
        <row r="5414">
          <cell r="A5414">
            <v>61</v>
          </cell>
          <cell r="B5414">
            <v>64369117</v>
          </cell>
          <cell r="D5414" t="str">
            <v xml:space="preserve">JABE DOVE ORIGINAL 90X                            </v>
          </cell>
          <cell r="O5414">
            <v>7898422746759</v>
          </cell>
        </row>
        <row r="5415">
          <cell r="A5415">
            <v>666723</v>
          </cell>
          <cell r="B5415">
            <v>62766111</v>
          </cell>
          <cell r="D5415" t="str">
            <v xml:space="preserve">JABE DOVE PIEL SENSIBLE 90X                       </v>
          </cell>
          <cell r="O5415">
            <v>7891150095618</v>
          </cell>
        </row>
        <row r="5416">
          <cell r="A5416">
            <v>10993</v>
          </cell>
          <cell r="B5416">
            <v>3136221</v>
          </cell>
          <cell r="D5416" t="str">
            <v xml:space="preserve">JABE ESPADOL ALOE 240X                            </v>
          </cell>
          <cell r="O5416">
            <v>7791130052801</v>
          </cell>
        </row>
        <row r="5417">
          <cell r="A5417">
            <v>12010</v>
          </cell>
          <cell r="B5417">
            <v>64322039</v>
          </cell>
          <cell r="D5417" t="str">
            <v xml:space="preserve">JABE LUX FLOR VAINILLA 125X                       </v>
          </cell>
          <cell r="O5417">
            <v>7791293025971</v>
          </cell>
        </row>
        <row r="5418">
          <cell r="A5418">
            <v>658245</v>
          </cell>
          <cell r="B5418">
            <v>64322040</v>
          </cell>
          <cell r="D5418" t="str">
            <v xml:space="preserve">JABE LUX FLOR VAINILLA 3X125X                     </v>
          </cell>
          <cell r="O5418">
            <v>7791293037592</v>
          </cell>
        </row>
        <row r="5419">
          <cell r="A5419">
            <v>12002</v>
          </cell>
          <cell r="B5419">
            <v>64322046</v>
          </cell>
          <cell r="D5419" t="str">
            <v xml:space="preserve">JABE LUX JAZMIN 125X                              </v>
          </cell>
          <cell r="O5419">
            <v>7791293025995</v>
          </cell>
        </row>
        <row r="5420">
          <cell r="A5420">
            <v>658241</v>
          </cell>
          <cell r="B5420">
            <v>64322045</v>
          </cell>
          <cell r="D5420" t="str">
            <v xml:space="preserve">JABE LUX JAZMIN 3X125X                            </v>
          </cell>
          <cell r="O5420">
            <v>7791293037554</v>
          </cell>
        </row>
        <row r="5421">
          <cell r="A5421">
            <v>658171</v>
          </cell>
          <cell r="B5421">
            <v>64322047</v>
          </cell>
          <cell r="D5421" t="str">
            <v xml:space="preserve">JABE LUX LIRIO AZUL 125X                          </v>
          </cell>
          <cell r="O5421">
            <v>7791293037653</v>
          </cell>
        </row>
        <row r="5422">
          <cell r="A5422">
            <v>658243</v>
          </cell>
          <cell r="B5422">
            <v>64322042</v>
          </cell>
          <cell r="D5422" t="str">
            <v xml:space="preserve">JABE LUX LIRIO AZUL 3X125X                        </v>
          </cell>
          <cell r="O5422">
            <v>7791293050812</v>
          </cell>
        </row>
        <row r="5423">
          <cell r="A5423">
            <v>10913</v>
          </cell>
          <cell r="B5423">
            <v>64322048</v>
          </cell>
          <cell r="D5423" t="str">
            <v xml:space="preserve">JABE LUX ORQUIDEA NEGRA 125X                      </v>
          </cell>
          <cell r="O5423">
            <v>7791293026015</v>
          </cell>
        </row>
        <row r="5424">
          <cell r="A5424">
            <v>658242</v>
          </cell>
          <cell r="B5424">
            <v>64322041</v>
          </cell>
          <cell r="D5424" t="str">
            <v xml:space="preserve">JABE LUX ORQUIDEA NEGRA 3X125X                    </v>
          </cell>
          <cell r="O5424">
            <v>7791293037561</v>
          </cell>
        </row>
        <row r="5425">
          <cell r="A5425">
            <v>11903</v>
          </cell>
          <cell r="B5425">
            <v>64322049</v>
          </cell>
          <cell r="D5425" t="str">
            <v xml:space="preserve">JABE LUX ROSA FRANCESA 125X                       </v>
          </cell>
          <cell r="O5425">
            <v>7791293019208</v>
          </cell>
        </row>
        <row r="5426">
          <cell r="A5426">
            <v>658240</v>
          </cell>
          <cell r="B5426">
            <v>64322043</v>
          </cell>
          <cell r="D5426" t="str">
            <v xml:space="preserve">JABE LUX ROSA FRANCESA 3X125X                     </v>
          </cell>
          <cell r="O5426">
            <v>7791293037547</v>
          </cell>
        </row>
        <row r="5427">
          <cell r="A5427">
            <v>1446</v>
          </cell>
          <cell r="B5427">
            <v>83365</v>
          </cell>
          <cell r="D5427" t="str">
            <v xml:space="preserve">JABE NIVEA AVENA 3X125X                           </v>
          </cell>
          <cell r="O5427">
            <v>7400580821819</v>
          </cell>
        </row>
        <row r="5428">
          <cell r="A5428">
            <v>664679</v>
          </cell>
          <cell r="B5428">
            <v>92823</v>
          </cell>
          <cell r="D5428" t="str">
            <v xml:space="preserve">JABE NIVEA GLICER FLORAL 3X90X                    </v>
          </cell>
          <cell r="O5428">
            <v>4006000050201</v>
          </cell>
        </row>
        <row r="5429">
          <cell r="A5429">
            <v>664675</v>
          </cell>
          <cell r="B5429">
            <v>92820</v>
          </cell>
          <cell r="D5429" t="str">
            <v xml:space="preserve">JABE NIVEA PROT LECH 125X                         </v>
          </cell>
          <cell r="O5429">
            <v>4006000050171</v>
          </cell>
        </row>
        <row r="5430">
          <cell r="A5430">
            <v>664674</v>
          </cell>
          <cell r="B5430">
            <v>92818</v>
          </cell>
          <cell r="D5430" t="str">
            <v xml:space="preserve">JABE NIVEA PROT LECH 3X125X                       </v>
          </cell>
          <cell r="O5430">
            <v>4006000050188</v>
          </cell>
        </row>
        <row r="5431">
          <cell r="A5431">
            <v>3889</v>
          </cell>
          <cell r="B5431" t="str">
            <v xml:space="preserve">AP0287              </v>
          </cell>
          <cell r="D5431" t="str">
            <v xml:space="preserve">JABE PLUSB.CREMOSA 120X                           </v>
          </cell>
          <cell r="O5431">
            <v>7790990586686</v>
          </cell>
        </row>
        <row r="5432">
          <cell r="A5432">
            <v>664441</v>
          </cell>
          <cell r="B5432">
            <v>707</v>
          </cell>
          <cell r="D5432" t="str">
            <v xml:space="preserve">JABE PLUSB.PIEL SENSIBLE 120X                     </v>
          </cell>
          <cell r="O5432">
            <v>7790740000707</v>
          </cell>
        </row>
        <row r="5433">
          <cell r="A5433">
            <v>3205</v>
          </cell>
          <cell r="B5433" t="str">
            <v xml:space="preserve">AP0148              </v>
          </cell>
          <cell r="D5433" t="str">
            <v xml:space="preserve">JABE PLUSB.RADIANTE 120X                          </v>
          </cell>
          <cell r="O5433">
            <v>7790990586679</v>
          </cell>
        </row>
        <row r="5434">
          <cell r="A5434">
            <v>6502</v>
          </cell>
          <cell r="B5434" t="str">
            <v xml:space="preserve">AP0371              </v>
          </cell>
          <cell r="D5434" t="str">
            <v xml:space="preserve">JABE PLUSB.RELAJ 120X                             </v>
          </cell>
          <cell r="O5434">
            <v>7790990586587</v>
          </cell>
        </row>
        <row r="5435">
          <cell r="A5435">
            <v>667168</v>
          </cell>
          <cell r="B5435">
            <v>8859060</v>
          </cell>
          <cell r="D5435" t="str">
            <v xml:space="preserve">JABE PLUSBELLE COCO/VAIN 3X120X                   </v>
          </cell>
          <cell r="O5435">
            <v>7790990004081</v>
          </cell>
        </row>
        <row r="5436">
          <cell r="A5436">
            <v>667162</v>
          </cell>
          <cell r="B5436">
            <v>8859059</v>
          </cell>
          <cell r="D5436" t="str">
            <v xml:space="preserve">JABE PLUSBELLE COCO/VAINILLA 120X                 </v>
          </cell>
          <cell r="O5436">
            <v>7790990004074</v>
          </cell>
        </row>
        <row r="5437">
          <cell r="A5437">
            <v>100866</v>
          </cell>
          <cell r="B5437" t="str">
            <v xml:space="preserve">AP0226              </v>
          </cell>
          <cell r="D5437" t="str">
            <v xml:space="preserve">JABE PLUSBELLE ENERGIA 360X                       </v>
          </cell>
          <cell r="O5437">
            <v>7790990000892</v>
          </cell>
        </row>
        <row r="5438">
          <cell r="A5438">
            <v>667169</v>
          </cell>
          <cell r="B5438">
            <v>8859062</v>
          </cell>
          <cell r="D5438" t="str">
            <v xml:space="preserve">JABE PLUSBELLE F.ROSAS 3X120X                     </v>
          </cell>
          <cell r="O5438">
            <v>7790990004104</v>
          </cell>
        </row>
        <row r="5439">
          <cell r="A5439">
            <v>667163</v>
          </cell>
          <cell r="B5439">
            <v>8859061</v>
          </cell>
          <cell r="D5439" t="str">
            <v xml:space="preserve">JABE PLUSBELLE FLORES ROSAS 120X                  </v>
          </cell>
          <cell r="O5439">
            <v>7790990004098</v>
          </cell>
        </row>
        <row r="5440">
          <cell r="A5440">
            <v>2677</v>
          </cell>
          <cell r="B5440">
            <v>8859067</v>
          </cell>
          <cell r="D5440" t="str">
            <v xml:space="preserve">JABE PLUSBELLE FRESCURA 120X                      </v>
          </cell>
          <cell r="O5440">
            <v>7790990589946</v>
          </cell>
        </row>
        <row r="5441">
          <cell r="A5441">
            <v>13100</v>
          </cell>
          <cell r="B5441">
            <v>8859068</v>
          </cell>
          <cell r="D5441" t="str">
            <v xml:space="preserve">JABE PLUSBELLE FRESCURA 3X120X                    </v>
          </cell>
          <cell r="O5441">
            <v>7790990000878</v>
          </cell>
        </row>
        <row r="5442">
          <cell r="A5442">
            <v>4515</v>
          </cell>
          <cell r="B5442" t="str">
            <v xml:space="preserve">AP0223              </v>
          </cell>
          <cell r="D5442" t="str">
            <v xml:space="preserve">JABE PLUSBELLE HUMECTANTE 360X                    </v>
          </cell>
          <cell r="O5442">
            <v>7790990000861</v>
          </cell>
        </row>
        <row r="5443">
          <cell r="A5443">
            <v>667161</v>
          </cell>
          <cell r="B5443">
            <v>8859063</v>
          </cell>
          <cell r="D5443" t="str">
            <v xml:space="preserve">JABE PLUSBELLE JAZMIN 120X                        </v>
          </cell>
          <cell r="O5443">
            <v>7790990004111</v>
          </cell>
        </row>
        <row r="5444">
          <cell r="A5444">
            <v>667165</v>
          </cell>
          <cell r="B5444">
            <v>8859064</v>
          </cell>
          <cell r="D5444" t="str">
            <v xml:space="preserve">JABE PLUSBELLE JAZMIN 3X120X                      </v>
          </cell>
          <cell r="O5444">
            <v>7790990004128</v>
          </cell>
        </row>
        <row r="5445">
          <cell r="A5445">
            <v>667221</v>
          </cell>
          <cell r="B5445">
            <v>8859066</v>
          </cell>
          <cell r="D5445" t="str">
            <v xml:space="preserve">JABE PLUSBELLE LAVANDA 3X120X                     </v>
          </cell>
          <cell r="O5445">
            <v>7790990004142</v>
          </cell>
        </row>
        <row r="5446">
          <cell r="A5446">
            <v>663079</v>
          </cell>
          <cell r="B5446" t="str">
            <v xml:space="preserve">AP0315              </v>
          </cell>
          <cell r="D5446" t="str">
            <v xml:space="preserve">JABE PLUSBELLE NUTRICION 360X                     </v>
          </cell>
          <cell r="O5446">
            <v>7790990587874</v>
          </cell>
        </row>
        <row r="5447">
          <cell r="A5447">
            <v>3900</v>
          </cell>
          <cell r="B5447" t="str">
            <v xml:space="preserve">AP0222              </v>
          </cell>
          <cell r="D5447" t="str">
            <v xml:space="preserve">JABE PLUSBELLE RADIANTE 360X                      </v>
          </cell>
          <cell r="O5447">
            <v>7790990000915</v>
          </cell>
        </row>
        <row r="5448">
          <cell r="A5448">
            <v>664442</v>
          </cell>
          <cell r="B5448">
            <v>721</v>
          </cell>
          <cell r="D5448" t="str">
            <v xml:space="preserve">JABE PLUSBELLE TODO TIPO DE PIEL 360X             </v>
          </cell>
          <cell r="O5448">
            <v>7790740000721</v>
          </cell>
        </row>
        <row r="5449">
          <cell r="A5449">
            <v>1200</v>
          </cell>
          <cell r="B5449">
            <v>6516</v>
          </cell>
          <cell r="D5449" t="str">
            <v xml:space="preserve">JABE PROTEX ALOE 3X90X                            </v>
          </cell>
          <cell r="O5449">
            <v>7891024113639</v>
          </cell>
        </row>
        <row r="5450">
          <cell r="A5450">
            <v>7857</v>
          </cell>
          <cell r="B5450">
            <v>6533</v>
          </cell>
          <cell r="D5450" t="str">
            <v xml:space="preserve">JABE PROTEX ANTIB AVEN 125X                       </v>
          </cell>
          <cell r="O5450">
            <v>7891024114261</v>
          </cell>
        </row>
        <row r="5451">
          <cell r="A5451">
            <v>17736</v>
          </cell>
          <cell r="B5451">
            <v>6517</v>
          </cell>
          <cell r="D5451" t="str">
            <v xml:space="preserve">JABE PROTEX ANTIB AVEN 3X90X                      </v>
          </cell>
          <cell r="O5451">
            <v>7891024112427</v>
          </cell>
        </row>
        <row r="5452">
          <cell r="A5452">
            <v>658238</v>
          </cell>
          <cell r="B5452">
            <v>69654832</v>
          </cell>
          <cell r="D5452" t="str">
            <v xml:space="preserve">JABE REXONA ANTIB ORIGINAL 3X90X                  </v>
          </cell>
          <cell r="O5452">
            <v>7791293037103</v>
          </cell>
        </row>
        <row r="5453">
          <cell r="A5453">
            <v>658237</v>
          </cell>
          <cell r="B5453">
            <v>68577344</v>
          </cell>
          <cell r="D5453" t="str">
            <v xml:space="preserve">JABE REXONA ANTIBACT ALOE 3X90X                   </v>
          </cell>
          <cell r="O5453">
            <v>7791293037097</v>
          </cell>
        </row>
        <row r="5454">
          <cell r="A5454">
            <v>657457</v>
          </cell>
          <cell r="B5454">
            <v>69654833</v>
          </cell>
          <cell r="D5454" t="str">
            <v xml:space="preserve">JABE REXONA ANTIBACT FRESH 3X90X                  </v>
          </cell>
          <cell r="O5454">
            <v>7791293035611</v>
          </cell>
        </row>
        <row r="5455">
          <cell r="A5455">
            <v>17152</v>
          </cell>
          <cell r="B5455">
            <v>64327961</v>
          </cell>
          <cell r="D5455" t="str">
            <v xml:space="preserve">JABE REXONA BAMB ALGOD 125X                       </v>
          </cell>
          <cell r="O5455">
            <v>7791293031934</v>
          </cell>
        </row>
        <row r="5456">
          <cell r="A5456">
            <v>17157</v>
          </cell>
          <cell r="B5456">
            <v>64327956</v>
          </cell>
          <cell r="D5456" t="str">
            <v xml:space="preserve">JABE REXONA BAMB FRESH 3X125X                     </v>
          </cell>
          <cell r="O5456">
            <v>7791293046549</v>
          </cell>
        </row>
        <row r="5457">
          <cell r="A5457">
            <v>17153</v>
          </cell>
          <cell r="B5457">
            <v>64327962</v>
          </cell>
          <cell r="D5457" t="str">
            <v xml:space="preserve">JABE REXONA COTTON FRESH 125X                     </v>
          </cell>
          <cell r="O5457">
            <v>7791293031941</v>
          </cell>
        </row>
        <row r="5458">
          <cell r="A5458">
            <v>664513</v>
          </cell>
          <cell r="B5458">
            <v>64327957</v>
          </cell>
          <cell r="D5458" t="str">
            <v xml:space="preserve">JABE REXONA COTTON FRESH 3X125X                   </v>
          </cell>
          <cell r="O5458">
            <v>7791293049137</v>
          </cell>
        </row>
        <row r="5459">
          <cell r="A5459">
            <v>663872</v>
          </cell>
          <cell r="B5459">
            <v>69764144</v>
          </cell>
          <cell r="D5459" t="str">
            <v xml:space="preserve">JABE REXONA FRUTOS ROJOS 90X                      </v>
          </cell>
          <cell r="O5459">
            <v>7791293049182</v>
          </cell>
        </row>
        <row r="5460">
          <cell r="A5460">
            <v>656976</v>
          </cell>
          <cell r="B5460">
            <v>64327963</v>
          </cell>
          <cell r="D5460" t="str">
            <v xml:space="preserve">JABE REXONA FUT FAN 125X                          </v>
          </cell>
          <cell r="O5460">
            <v>7791293036229</v>
          </cell>
        </row>
        <row r="5461">
          <cell r="A5461">
            <v>656975</v>
          </cell>
          <cell r="B5461">
            <v>64327958</v>
          </cell>
          <cell r="D5461" t="str">
            <v xml:space="preserve">JABE REXONA FUT FAN 3X125X                        </v>
          </cell>
          <cell r="O5461">
            <v>7791293036236</v>
          </cell>
        </row>
        <row r="5462">
          <cell r="A5462">
            <v>14883</v>
          </cell>
          <cell r="B5462">
            <v>68941458</v>
          </cell>
          <cell r="D5462" t="str">
            <v xml:space="preserve">JABE REXONA GLIC CITRUS 3X90X                     </v>
          </cell>
          <cell r="O5462">
            <v>7791293038384</v>
          </cell>
        </row>
        <row r="5463">
          <cell r="A5463">
            <v>14882</v>
          </cell>
          <cell r="B5463">
            <v>69632353</v>
          </cell>
          <cell r="D5463" t="str">
            <v xml:space="preserve">JABE REXONA GLIC CITRUS 90X                       </v>
          </cell>
          <cell r="O5463">
            <v>7791293038353</v>
          </cell>
        </row>
        <row r="5464">
          <cell r="A5464">
            <v>14886</v>
          </cell>
          <cell r="B5464">
            <v>69632358</v>
          </cell>
          <cell r="D5464" t="str">
            <v xml:space="preserve">JABE REXONA GLIC FRUT ROJOS 3X90X                 </v>
          </cell>
          <cell r="O5464">
            <v>7791293041377</v>
          </cell>
        </row>
        <row r="5465">
          <cell r="A5465">
            <v>14884</v>
          </cell>
          <cell r="B5465">
            <v>69764143</v>
          </cell>
          <cell r="D5465" t="str">
            <v xml:space="preserve">JABE REXONA GLIC NEUTR 90X                        </v>
          </cell>
          <cell r="O5465">
            <v>7791293038360</v>
          </cell>
        </row>
        <row r="5466">
          <cell r="A5466">
            <v>17159</v>
          </cell>
          <cell r="B5466">
            <v>64327964</v>
          </cell>
          <cell r="D5466" t="str">
            <v xml:space="preserve">JABE REXONA ORCH 125X                             </v>
          </cell>
          <cell r="O5466">
            <v>7791293046525</v>
          </cell>
        </row>
        <row r="5467">
          <cell r="A5467">
            <v>662719</v>
          </cell>
          <cell r="B5467">
            <v>64327959</v>
          </cell>
          <cell r="D5467" t="str">
            <v xml:space="preserve">JABE REXONA ORCHID TEST 3X125X                    </v>
          </cell>
          <cell r="O5467">
            <v>7791293046563</v>
          </cell>
        </row>
        <row r="5468">
          <cell r="A5468">
            <v>14888</v>
          </cell>
          <cell r="B5468">
            <v>64327960</v>
          </cell>
          <cell r="D5468" t="str">
            <v xml:space="preserve">JABE REXONA SENS FRESH 125X                       </v>
          </cell>
          <cell r="O5468">
            <v>7791293031927</v>
          </cell>
        </row>
        <row r="5469">
          <cell r="A5469">
            <v>14889</v>
          </cell>
          <cell r="B5469">
            <v>64327955</v>
          </cell>
          <cell r="D5469" t="str">
            <v xml:space="preserve">JABE REXONA SENS FRESH 3X125X                     </v>
          </cell>
          <cell r="O5469">
            <v>7791293046570</v>
          </cell>
        </row>
        <row r="5470">
          <cell r="A5470">
            <v>662720</v>
          </cell>
          <cell r="B5470">
            <v>69764111</v>
          </cell>
          <cell r="D5470" t="str">
            <v xml:space="preserve">JABE REXONA SENSIBLE DERM 125X                    </v>
          </cell>
          <cell r="O5470">
            <v>7791293049069</v>
          </cell>
        </row>
        <row r="5471">
          <cell r="A5471">
            <v>10769</v>
          </cell>
          <cell r="B5471">
            <v>7733</v>
          </cell>
          <cell r="D5471" t="str">
            <v xml:space="preserve">JABE VERITAS GLIC ENERG 3X120X                    </v>
          </cell>
          <cell r="O5471">
            <v>7791520077285</v>
          </cell>
        </row>
        <row r="5472">
          <cell r="A5472">
            <v>11045</v>
          </cell>
          <cell r="B5472">
            <v>7732</v>
          </cell>
          <cell r="D5472" t="str">
            <v xml:space="preserve">JABE VERITAS GLIC ESENC 3X120X                    </v>
          </cell>
          <cell r="O5472">
            <v>7791520077254</v>
          </cell>
        </row>
        <row r="5473">
          <cell r="A5473">
            <v>9659</v>
          </cell>
          <cell r="B5473">
            <v>7734</v>
          </cell>
          <cell r="D5473" t="str">
            <v xml:space="preserve">JABE VERITAS GLIC FRESC TOT 3X120X                </v>
          </cell>
          <cell r="O5473">
            <v>7791520077292</v>
          </cell>
        </row>
        <row r="5474">
          <cell r="A5474">
            <v>11047</v>
          </cell>
          <cell r="B5474">
            <v>7731</v>
          </cell>
          <cell r="D5474" t="str">
            <v xml:space="preserve">JABE VERITAS GLIC NECTAR 3X120X                   </v>
          </cell>
          <cell r="O5474">
            <v>7791520077261</v>
          </cell>
        </row>
        <row r="5475">
          <cell r="A5475">
            <v>11046</v>
          </cell>
          <cell r="B5475">
            <v>7730</v>
          </cell>
          <cell r="D5475" t="str">
            <v xml:space="preserve">JABE VERITAS GLIC NEUTRO 3X120                    </v>
          </cell>
          <cell r="O5475">
            <v>7791520077247</v>
          </cell>
        </row>
        <row r="5476">
          <cell r="A5476">
            <v>5731</v>
          </cell>
          <cell r="B5476">
            <v>69994173</v>
          </cell>
          <cell r="D5476" t="str">
            <v xml:space="preserve">JABL CAMELLITO R/FINA BE D/P 900X                 </v>
          </cell>
          <cell r="O5476">
            <v>7791290009738</v>
          </cell>
        </row>
        <row r="5477">
          <cell r="A5477">
            <v>666719</v>
          </cell>
          <cell r="B5477">
            <v>69570225</v>
          </cell>
          <cell r="D5477" t="str">
            <v xml:space="preserve">JABL DOVE CUIDADO REC 220X                        </v>
          </cell>
          <cell r="O5477">
            <v>7791293046143</v>
          </cell>
        </row>
        <row r="5478">
          <cell r="A5478">
            <v>3052</v>
          </cell>
          <cell r="B5478">
            <v>69755331</v>
          </cell>
          <cell r="D5478" t="str">
            <v xml:space="preserve">JABL LUX H ORQUID NGRA D/P 220X                   </v>
          </cell>
          <cell r="O5478">
            <v>7791293026534</v>
          </cell>
        </row>
        <row r="5479">
          <cell r="A5479">
            <v>662606</v>
          </cell>
          <cell r="B5479">
            <v>811658</v>
          </cell>
          <cell r="D5479" t="str">
            <v xml:space="preserve">JABL NEXT AB CREMOSO 250X                         </v>
          </cell>
          <cell r="O5479">
            <v>7798140255055</v>
          </cell>
        </row>
        <row r="5480">
          <cell r="A5480">
            <v>662605</v>
          </cell>
          <cell r="B5480">
            <v>8110000571</v>
          </cell>
          <cell r="D5480" t="str">
            <v xml:space="preserve">JABL NEXT AB LIQUIDO 250X                         </v>
          </cell>
          <cell r="O5480">
            <v>7798140255031</v>
          </cell>
        </row>
        <row r="5481">
          <cell r="A5481">
            <v>9593</v>
          </cell>
          <cell r="B5481">
            <v>387</v>
          </cell>
          <cell r="D5481" t="str">
            <v xml:space="preserve">JABL PALMOLIVE AROMA RELAX 250X                   </v>
          </cell>
          <cell r="O5481">
            <v>7891024117903</v>
          </cell>
        </row>
        <row r="5482">
          <cell r="A5482">
            <v>9595</v>
          </cell>
          <cell r="B5482">
            <v>5593</v>
          </cell>
          <cell r="D5482" t="str">
            <v xml:space="preserve">JABL PALMOLIVE NATUR HID LUM 250X                 </v>
          </cell>
          <cell r="O5482">
            <v>7891024178799</v>
          </cell>
        </row>
        <row r="5483">
          <cell r="A5483">
            <v>667171</v>
          </cell>
          <cell r="B5483">
            <v>8850372</v>
          </cell>
          <cell r="D5483" t="str">
            <v xml:space="preserve">JABL PLUSBELLE BALANCE 250X                       </v>
          </cell>
          <cell r="O5483">
            <v>7790740503727</v>
          </cell>
        </row>
        <row r="5484">
          <cell r="A5484">
            <v>667170</v>
          </cell>
          <cell r="B5484">
            <v>8850371</v>
          </cell>
          <cell r="D5484" t="str">
            <v xml:space="preserve">JABL PLUSBELLE RECONEXION 250X                    </v>
          </cell>
          <cell r="O5484">
            <v>7790740503710</v>
          </cell>
        </row>
        <row r="5485">
          <cell r="A5485">
            <v>12514</v>
          </cell>
          <cell r="B5485">
            <v>455</v>
          </cell>
          <cell r="D5485" t="str">
            <v xml:space="preserve">JABL PROTEX LIQ ALOE 221X                         </v>
          </cell>
          <cell r="O5485">
            <v>7702010420320</v>
          </cell>
        </row>
        <row r="5486">
          <cell r="A5486">
            <v>661018</v>
          </cell>
          <cell r="B5486">
            <v>68836210</v>
          </cell>
          <cell r="D5486" t="str">
            <v xml:space="preserve">JABL REXONA ANT FRESH 250X                        </v>
          </cell>
          <cell r="O5486">
            <v>7791293041797</v>
          </cell>
        </row>
        <row r="5487">
          <cell r="A5487">
            <v>661019</v>
          </cell>
          <cell r="B5487">
            <v>68836212</v>
          </cell>
          <cell r="D5487" t="str">
            <v xml:space="preserve">JABL REXONA ANT ORIG 250X                         </v>
          </cell>
          <cell r="O5487">
            <v>7791293041810</v>
          </cell>
        </row>
        <row r="5488">
          <cell r="A5488">
            <v>5885</v>
          </cell>
          <cell r="B5488">
            <v>69776279</v>
          </cell>
          <cell r="D5488" t="str">
            <v xml:space="preserve">JABL SUAVE FRUT ROJ CREM D/P 220X                 </v>
          </cell>
          <cell r="O5488">
            <v>7791293036892</v>
          </cell>
        </row>
        <row r="5489">
          <cell r="A5489">
            <v>664580</v>
          </cell>
          <cell r="B5489">
            <v>69776280</v>
          </cell>
          <cell r="D5489" t="str">
            <v xml:space="preserve">JABL SUAVE JAZM ALM D/P 220X                      </v>
          </cell>
          <cell r="O5489">
            <v>7791293049441</v>
          </cell>
        </row>
        <row r="5490">
          <cell r="A5490">
            <v>5883</v>
          </cell>
          <cell r="B5490">
            <v>69776278</v>
          </cell>
          <cell r="D5490" t="str">
            <v xml:space="preserve">JABL SUAVE PEPIN ALOE D/P 220X                    </v>
          </cell>
          <cell r="O5490">
            <v>7791293036885</v>
          </cell>
        </row>
        <row r="5491">
          <cell r="A5491">
            <v>667150</v>
          </cell>
          <cell r="B5491">
            <v>8599166</v>
          </cell>
          <cell r="D5491" t="str">
            <v xml:space="preserve">JARL ACE CLASICO D/P 3X                           </v>
          </cell>
          <cell r="O5491">
            <v>7790990002988</v>
          </cell>
        </row>
        <row r="5492">
          <cell r="A5492">
            <v>667149</v>
          </cell>
          <cell r="B5492">
            <v>8599164</v>
          </cell>
          <cell r="D5492" t="str">
            <v xml:space="preserve">JARL ACE CLASICO D/P 800X                         </v>
          </cell>
          <cell r="O5492">
            <v>7790990002964</v>
          </cell>
        </row>
        <row r="5493">
          <cell r="A5493">
            <v>662112</v>
          </cell>
          <cell r="B5493">
            <v>90768</v>
          </cell>
          <cell r="D5493" t="str">
            <v xml:space="preserve">JARL ACE FRESC PRIMA DP 3X                        </v>
          </cell>
          <cell r="O5493">
            <v>7500435200172</v>
          </cell>
        </row>
        <row r="5494">
          <cell r="A5494">
            <v>19576</v>
          </cell>
          <cell r="B5494">
            <v>83056</v>
          </cell>
          <cell r="D5494" t="str">
            <v xml:space="preserve">JARL ACE LIQ D/P 2.7X                             </v>
          </cell>
          <cell r="O5494">
            <v>7500435185448</v>
          </cell>
        </row>
        <row r="5495">
          <cell r="A5495">
            <v>4853</v>
          </cell>
          <cell r="B5495">
            <v>99167</v>
          </cell>
          <cell r="D5495" t="str">
            <v xml:space="preserve">JARL ACE SOL TOT LIQ BOT 800X                     </v>
          </cell>
          <cell r="O5495">
            <v>7506339305548</v>
          </cell>
        </row>
        <row r="5496">
          <cell r="A5496">
            <v>665423</v>
          </cell>
          <cell r="B5496">
            <v>62721341</v>
          </cell>
          <cell r="D5496" t="str">
            <v xml:space="preserve">JARL ALA BICARBONATO DILUIR 500X                  </v>
          </cell>
          <cell r="O5496">
            <v>7791290795495</v>
          </cell>
        </row>
        <row r="5497">
          <cell r="A5497">
            <v>662438</v>
          </cell>
          <cell r="B5497">
            <v>68937221</v>
          </cell>
          <cell r="D5497" t="str">
            <v xml:space="preserve">JARL ALA DILUIR ECO D/P 150X                      </v>
          </cell>
          <cell r="O5497">
            <v>7791290793200</v>
          </cell>
        </row>
        <row r="5498">
          <cell r="A5498">
            <v>661404</v>
          </cell>
          <cell r="B5498">
            <v>68818369</v>
          </cell>
          <cell r="D5498" t="str">
            <v xml:space="preserve">JARL ALA ECOLAVA 800X                             </v>
          </cell>
          <cell r="O5498">
            <v>7791290792012</v>
          </cell>
        </row>
        <row r="5499">
          <cell r="A5499">
            <v>661398</v>
          </cell>
          <cell r="B5499">
            <v>68818372</v>
          </cell>
          <cell r="D5499" t="str">
            <v xml:space="preserve">JARL ALA ECOLAVA DILUIR 500X                      </v>
          </cell>
          <cell r="O5499">
            <v>7791290792043</v>
          </cell>
        </row>
        <row r="5500">
          <cell r="A5500">
            <v>661403</v>
          </cell>
          <cell r="B5500">
            <v>68818373</v>
          </cell>
          <cell r="D5500" t="str">
            <v xml:space="preserve">JARL ALA ECOLAVA VIVERE DP 3X                     </v>
          </cell>
          <cell r="O5500">
            <v>7791290792173</v>
          </cell>
        </row>
        <row r="5501">
          <cell r="A5501">
            <v>661562</v>
          </cell>
          <cell r="B5501">
            <v>64360826</v>
          </cell>
          <cell r="D5501" t="str">
            <v xml:space="preserve">JARL ALA ECOLAVADO DP 3X                          </v>
          </cell>
          <cell r="O5501">
            <v>7791290792036</v>
          </cell>
        </row>
        <row r="5502">
          <cell r="A5502">
            <v>663955</v>
          </cell>
          <cell r="B5502">
            <v>69796778</v>
          </cell>
          <cell r="D5502" t="str">
            <v xml:space="preserve">JARL ALA LIQ LAV MANO ECO D/P 800X                </v>
          </cell>
          <cell r="O5502">
            <v>7791290794634</v>
          </cell>
        </row>
        <row r="5503">
          <cell r="A5503">
            <v>665623</v>
          </cell>
          <cell r="B5503">
            <v>99155</v>
          </cell>
          <cell r="D5503" t="str">
            <v xml:space="preserve">JARL ARIEL DELICADOS D/P 3X                       </v>
          </cell>
          <cell r="O5503">
            <v>7790990002827</v>
          </cell>
        </row>
        <row r="5504">
          <cell r="A5504">
            <v>667151</v>
          </cell>
          <cell r="B5504">
            <v>8599161</v>
          </cell>
          <cell r="D5504" t="str">
            <v xml:space="preserve">JARL ARIEL DILUIR BOT 500X                        </v>
          </cell>
          <cell r="O5504">
            <v>7790990002834</v>
          </cell>
        </row>
        <row r="5505">
          <cell r="A5505">
            <v>12068</v>
          </cell>
          <cell r="B5505">
            <v>99149</v>
          </cell>
          <cell r="D5505" t="str">
            <v xml:space="preserve">JARL ARIEL L.PROF LIQ POUCH 800X                  </v>
          </cell>
          <cell r="O5505">
            <v>7500435139809</v>
          </cell>
        </row>
        <row r="5506">
          <cell r="A5506">
            <v>10911</v>
          </cell>
          <cell r="B5506">
            <v>706201</v>
          </cell>
          <cell r="D5506" t="str">
            <v xml:space="preserve">JARL ARIEL PERFUMTE LIQ BOT 700X                  </v>
          </cell>
          <cell r="O5506">
            <v>7500435180504</v>
          </cell>
        </row>
        <row r="5507">
          <cell r="A5507">
            <v>667153</v>
          </cell>
          <cell r="B5507">
            <v>8599158</v>
          </cell>
          <cell r="D5507" t="str">
            <v xml:space="preserve">JARL ARIEL PLATINUM D/P 3X                        </v>
          </cell>
          <cell r="O5507">
            <v>7790990003220</v>
          </cell>
        </row>
        <row r="5508">
          <cell r="A5508">
            <v>667152</v>
          </cell>
          <cell r="B5508">
            <v>8599156</v>
          </cell>
          <cell r="D5508" t="str">
            <v xml:space="preserve">JARL ARIEL PLATINUM D/P 800X                      </v>
          </cell>
          <cell r="O5508">
            <v>7790990003190</v>
          </cell>
        </row>
        <row r="5509">
          <cell r="A5509">
            <v>666994</v>
          </cell>
          <cell r="B5509">
            <v>99154</v>
          </cell>
          <cell r="D5509" t="str">
            <v xml:space="preserve">JARL AROEL DELICADOS POUCH 800X                   </v>
          </cell>
          <cell r="O5509">
            <v>7790990002810</v>
          </cell>
        </row>
        <row r="5510">
          <cell r="A5510">
            <v>13944</v>
          </cell>
          <cell r="B5510">
            <v>59061251</v>
          </cell>
          <cell r="D5510" t="str">
            <v xml:space="preserve">JARL CLOW LIQ BOT 800X                            </v>
          </cell>
          <cell r="O5510">
            <v>7793699000316</v>
          </cell>
        </row>
        <row r="5511">
          <cell r="A5511">
            <v>664898</v>
          </cell>
          <cell r="B5511">
            <v>59144251</v>
          </cell>
          <cell r="D5511" t="str">
            <v xml:space="preserve">JARL CLOW LIQ D/P 3X                              </v>
          </cell>
          <cell r="O5511">
            <v>7793699049209</v>
          </cell>
        </row>
        <row r="5512">
          <cell r="A5512">
            <v>4655</v>
          </cell>
          <cell r="B5512">
            <v>59065251</v>
          </cell>
          <cell r="D5512" t="str">
            <v xml:space="preserve">JARL CLOW LIQ D/P 800X                            </v>
          </cell>
          <cell r="O5512">
            <v>7793699001368</v>
          </cell>
        </row>
        <row r="5513">
          <cell r="A5513">
            <v>6499</v>
          </cell>
          <cell r="B5513" t="str">
            <v xml:space="preserve">PT0667              </v>
          </cell>
          <cell r="D5513" t="str">
            <v xml:space="preserve">JARL ECOVITA BOT 800X                             </v>
          </cell>
          <cell r="O5513">
            <v>7798124362250</v>
          </cell>
        </row>
        <row r="5514">
          <cell r="A5514">
            <v>396</v>
          </cell>
          <cell r="B5514" t="str">
            <v xml:space="preserve">PT06DP33            </v>
          </cell>
          <cell r="D5514" t="str">
            <v xml:space="preserve">JARL ECOVITA EVOLUT D/P 3X                        </v>
          </cell>
          <cell r="O5514">
            <v>7798124360874</v>
          </cell>
        </row>
        <row r="5515">
          <cell r="A5515">
            <v>661695</v>
          </cell>
          <cell r="B5515" t="str">
            <v xml:space="preserve">PT06DP31            </v>
          </cell>
          <cell r="D5515" t="str">
            <v xml:space="preserve">JARL ECOVITA EVOLUT D/P 800X                      </v>
          </cell>
          <cell r="O5515">
            <v>7798124362229</v>
          </cell>
        </row>
        <row r="5516">
          <cell r="A5516">
            <v>657907</v>
          </cell>
          <cell r="B5516" t="str">
            <v xml:space="preserve">PT06DP39            </v>
          </cell>
          <cell r="D5516" t="str">
            <v xml:space="preserve">JARL ECOVITA INTENSE D/P 3X                       </v>
          </cell>
          <cell r="O5516">
            <v>7798124362076</v>
          </cell>
        </row>
        <row r="5517">
          <cell r="A5517">
            <v>4620</v>
          </cell>
          <cell r="B5517" t="str">
            <v xml:space="preserve">PT06DP38            </v>
          </cell>
          <cell r="D5517" t="str">
            <v xml:space="preserve">JARL ECOVITA INTENSE D/P 800X                     </v>
          </cell>
          <cell r="O5517">
            <v>7798124362069</v>
          </cell>
        </row>
        <row r="5518">
          <cell r="A5518">
            <v>664298</v>
          </cell>
          <cell r="B5518">
            <v>69996572</v>
          </cell>
          <cell r="D5518" t="str">
            <v xml:space="preserve">JARL GRANBY BICARBONATO LIMON 3X                  </v>
          </cell>
          <cell r="O5518">
            <v>7791290795129</v>
          </cell>
        </row>
        <row r="5519">
          <cell r="A5519">
            <v>663942</v>
          </cell>
          <cell r="B5519">
            <v>69996571</v>
          </cell>
          <cell r="D5519" t="str">
            <v xml:space="preserve">JARL GRANBY BICARBONATO LIMON 800X                </v>
          </cell>
          <cell r="O5519">
            <v>7791290795112</v>
          </cell>
        </row>
        <row r="5520">
          <cell r="A5520">
            <v>661805</v>
          </cell>
          <cell r="B5520">
            <v>69996574</v>
          </cell>
          <cell r="D5520" t="str">
            <v xml:space="preserve">JARL GRANBY BICARBONATO ROSAS 3X                  </v>
          </cell>
          <cell r="O5520">
            <v>7791290792982</v>
          </cell>
        </row>
        <row r="5521">
          <cell r="A5521">
            <v>663941</v>
          </cell>
          <cell r="B5521">
            <v>69996573</v>
          </cell>
          <cell r="D5521" t="str">
            <v xml:space="preserve">JARL GRANBY BICARBONATO ROSAS 800X                </v>
          </cell>
          <cell r="O5521">
            <v>7791290795143</v>
          </cell>
        </row>
        <row r="5522">
          <cell r="A5522">
            <v>666707</v>
          </cell>
          <cell r="B5522">
            <v>64978561</v>
          </cell>
          <cell r="D5522" t="str">
            <v xml:space="preserve">JARL GRANBY P/DILUIR LIMON BOT 500X               </v>
          </cell>
          <cell r="O5522">
            <v>7791290796478</v>
          </cell>
        </row>
        <row r="5523">
          <cell r="A5523">
            <v>662439</v>
          </cell>
          <cell r="B5523">
            <v>68937222</v>
          </cell>
          <cell r="D5523" t="str">
            <v xml:space="preserve">JARL SKIP BIO ENZ DILUIR D/P 150X                 </v>
          </cell>
          <cell r="O5523">
            <v>7791290793217</v>
          </cell>
        </row>
        <row r="5524">
          <cell r="A5524">
            <v>661582</v>
          </cell>
          <cell r="B5524">
            <v>68848190</v>
          </cell>
          <cell r="D5524" t="str">
            <v xml:space="preserve">JARL SKIP BIO ENZIMAS D/P 3X                      </v>
          </cell>
          <cell r="O5524">
            <v>7791290792791</v>
          </cell>
        </row>
        <row r="5525">
          <cell r="A5525">
            <v>661584</v>
          </cell>
          <cell r="B5525">
            <v>68848197</v>
          </cell>
          <cell r="D5525" t="str">
            <v xml:space="preserve">JARL SKIP BIO ENZIMAS D/P 800X                    </v>
          </cell>
          <cell r="O5525">
            <v>7791290792814</v>
          </cell>
        </row>
        <row r="5526">
          <cell r="A5526">
            <v>6714</v>
          </cell>
          <cell r="B5526">
            <v>68848196</v>
          </cell>
          <cell r="D5526" t="str">
            <v xml:space="preserve">JARL SKIP DILUIR BOT 500X                         </v>
          </cell>
          <cell r="O5526">
            <v>7891150067738</v>
          </cell>
        </row>
        <row r="5527">
          <cell r="A5527">
            <v>666338</v>
          </cell>
          <cell r="B5527">
            <v>62721342</v>
          </cell>
          <cell r="D5527" t="str">
            <v xml:space="preserve">JARL SKIP DILUIR P. DELUX BOT 500X                </v>
          </cell>
          <cell r="O5527">
            <v>7791290795518</v>
          </cell>
        </row>
        <row r="5528">
          <cell r="A5528">
            <v>666339</v>
          </cell>
          <cell r="B5528">
            <v>62721340</v>
          </cell>
          <cell r="D5528" t="str">
            <v xml:space="preserve">JARL SKIP DILUIR P. OXI BOT 500X                  </v>
          </cell>
          <cell r="O5528">
            <v>7791290795501</v>
          </cell>
        </row>
        <row r="5529">
          <cell r="A5529">
            <v>666709</v>
          </cell>
          <cell r="B5529">
            <v>64977435</v>
          </cell>
          <cell r="D5529" t="str">
            <v xml:space="preserve">JARL SKIP EXPERT EXTRAORDINARIA D/P 800X          </v>
          </cell>
          <cell r="O5529">
            <v>7791290796430</v>
          </cell>
        </row>
        <row r="5530">
          <cell r="A5530">
            <v>666708</v>
          </cell>
          <cell r="B5530">
            <v>64977451</v>
          </cell>
          <cell r="D5530" t="str">
            <v xml:space="preserve">JARL SKIP EXPERT FRES.ACTIVA BOT 800X             </v>
          </cell>
          <cell r="O5530">
            <v>7791290796423</v>
          </cell>
        </row>
        <row r="5531">
          <cell r="A5531">
            <v>18209</v>
          </cell>
          <cell r="B5531">
            <v>8599208</v>
          </cell>
          <cell r="D5531" t="str">
            <v xml:space="preserve">JARL ZORRO 3D CLASIC D/P 3X                       </v>
          </cell>
          <cell r="O5531">
            <v>9779099099022</v>
          </cell>
        </row>
        <row r="5532">
          <cell r="A5532">
            <v>667199</v>
          </cell>
          <cell r="B5532">
            <v>8599189</v>
          </cell>
          <cell r="D5532" t="str">
            <v xml:space="preserve">JARL ZORRO BICARBONATO D/P 3X                     </v>
          </cell>
          <cell r="O5532">
            <v>7790990003831</v>
          </cell>
        </row>
        <row r="5533">
          <cell r="A5533">
            <v>667198</v>
          </cell>
          <cell r="B5533">
            <v>8599190</v>
          </cell>
          <cell r="D5533" t="str">
            <v xml:space="preserve">JARL ZORRO BICARBONATO D/P800X                    </v>
          </cell>
          <cell r="O5533">
            <v>7790990003817</v>
          </cell>
        </row>
        <row r="5534">
          <cell r="A5534">
            <v>664605</v>
          </cell>
          <cell r="B5534" t="str">
            <v xml:space="preserve">AP0439              </v>
          </cell>
          <cell r="D5534" t="str">
            <v xml:space="preserve">JARL ZORRO BLUE D/P 1.4X                          </v>
          </cell>
          <cell r="O5534">
            <v>7790990002209</v>
          </cell>
        </row>
        <row r="5535">
          <cell r="A5535">
            <v>667197</v>
          </cell>
          <cell r="B5535">
            <v>8599213</v>
          </cell>
          <cell r="D5535" t="str">
            <v xml:space="preserve">JARL ZORRO DILUIR EVO F.DURADERA 500X             </v>
          </cell>
          <cell r="O5535">
            <v>7790990003909</v>
          </cell>
        </row>
        <row r="5536">
          <cell r="A5536">
            <v>667196</v>
          </cell>
          <cell r="B5536">
            <v>8599219</v>
          </cell>
          <cell r="D5536" t="str">
            <v xml:space="preserve">JARL ZORRO DILUIR EVOLUTION 500X                  </v>
          </cell>
          <cell r="O5536">
            <v>7790990001509</v>
          </cell>
        </row>
        <row r="5537">
          <cell r="A5537">
            <v>3132</v>
          </cell>
          <cell r="B5537">
            <v>8599209</v>
          </cell>
          <cell r="D5537" t="str">
            <v xml:space="preserve">JARL ZORRO PLUS CLASIC LIQ D/P 800X               </v>
          </cell>
          <cell r="O5537">
            <v>8779099099001</v>
          </cell>
        </row>
        <row r="5538">
          <cell r="A5538">
            <v>661804</v>
          </cell>
          <cell r="B5538">
            <v>68818348</v>
          </cell>
          <cell r="D5538" t="str">
            <v xml:space="preserve">JARP ALA ECOLAV MAT 3X                            </v>
          </cell>
          <cell r="O5538">
            <v>7791290792104</v>
          </cell>
        </row>
        <row r="5539">
          <cell r="A5539">
            <v>5065</v>
          </cell>
          <cell r="B5539">
            <v>68818353</v>
          </cell>
          <cell r="D5539" t="str">
            <v xml:space="preserve">JARP ALA ECOLAV MATIC SOL 3X                      </v>
          </cell>
          <cell r="O5539">
            <v>7791290783980</v>
          </cell>
        </row>
        <row r="5540">
          <cell r="A5540">
            <v>4903</v>
          </cell>
          <cell r="B5540">
            <v>68818354</v>
          </cell>
          <cell r="D5540" t="str">
            <v xml:space="preserve">JARP ALA ECOLAV MATIC SOL 400X                    </v>
          </cell>
          <cell r="O5540">
            <v>7791290011892</v>
          </cell>
        </row>
        <row r="5541">
          <cell r="A5541">
            <v>5066</v>
          </cell>
          <cell r="B5541">
            <v>68818352</v>
          </cell>
          <cell r="D5541" t="str">
            <v xml:space="preserve">JARP ALA ECOLAVA MATIC SOL 800X                   </v>
          </cell>
          <cell r="O5541">
            <v>7791290783973</v>
          </cell>
        </row>
        <row r="5542">
          <cell r="A5542">
            <v>662061</v>
          </cell>
          <cell r="B5542">
            <v>68818342</v>
          </cell>
          <cell r="D5542" t="str">
            <v xml:space="preserve">JARP ALA ECOLAVADO MAT 800X                       </v>
          </cell>
          <cell r="O5542">
            <v>7791290792081</v>
          </cell>
        </row>
        <row r="5543">
          <cell r="A5543">
            <v>662060</v>
          </cell>
          <cell r="B5543">
            <v>68818337</v>
          </cell>
          <cell r="D5543" t="str">
            <v xml:space="preserve">JARP ALA ECOLAVADO REG 3X                         </v>
          </cell>
          <cell r="O5543">
            <v>7791290792074</v>
          </cell>
        </row>
        <row r="5544">
          <cell r="A5544">
            <v>661809</v>
          </cell>
          <cell r="B5544">
            <v>68818334</v>
          </cell>
          <cell r="D5544" t="str">
            <v xml:space="preserve">JARP ALA ECOLAVADO REG 400X                       </v>
          </cell>
          <cell r="O5544">
            <v>7791290792067</v>
          </cell>
        </row>
        <row r="5545">
          <cell r="A5545">
            <v>662062</v>
          </cell>
          <cell r="B5545">
            <v>68818333</v>
          </cell>
          <cell r="D5545" t="str">
            <v xml:space="preserve">JARP ALA ECOLAVADO REG 800X                       </v>
          </cell>
          <cell r="O5545">
            <v>7791290792050</v>
          </cell>
        </row>
        <row r="5546">
          <cell r="A5546">
            <v>6283</v>
          </cell>
          <cell r="B5546">
            <v>68818345</v>
          </cell>
          <cell r="D5546" t="str">
            <v xml:space="preserve">JARP ALA ECOLVADO MAT TRAD 400X                   </v>
          </cell>
          <cell r="O5546">
            <v>7805000315955</v>
          </cell>
        </row>
        <row r="5547">
          <cell r="A5547">
            <v>661588</v>
          </cell>
          <cell r="B5547">
            <v>68720816</v>
          </cell>
          <cell r="D5547" t="str">
            <v xml:space="preserve">JARP ALA MANO BICARBONATO 3X                      </v>
          </cell>
          <cell r="O5547">
            <v>7791290791756</v>
          </cell>
        </row>
        <row r="5548">
          <cell r="A5548">
            <v>661561</v>
          </cell>
          <cell r="B5548">
            <v>68720814</v>
          </cell>
          <cell r="D5548" t="str">
            <v xml:space="preserve">JARP ALA MANO BICARBONATO 400X                    </v>
          </cell>
          <cell r="O5548">
            <v>7791290791732</v>
          </cell>
        </row>
        <row r="5549">
          <cell r="A5549">
            <v>661587</v>
          </cell>
          <cell r="B5549">
            <v>68621647</v>
          </cell>
          <cell r="D5549" t="str">
            <v xml:space="preserve">JARP ALA MANO BICARBONATO 800X                    </v>
          </cell>
          <cell r="O5549">
            <v>7791290791749</v>
          </cell>
        </row>
        <row r="5550">
          <cell r="A5550">
            <v>661591</v>
          </cell>
          <cell r="B5550">
            <v>68720821</v>
          </cell>
          <cell r="D5550" t="str">
            <v xml:space="preserve">JARP ALA MATIC BICARBONATO 3X                     </v>
          </cell>
          <cell r="O5550">
            <v>7791290791787</v>
          </cell>
        </row>
        <row r="5551">
          <cell r="A5551">
            <v>661589</v>
          </cell>
          <cell r="B5551">
            <v>68720819</v>
          </cell>
          <cell r="D5551" t="str">
            <v xml:space="preserve">JARP ALA MATIC BICARBONATO 400X                   </v>
          </cell>
          <cell r="O5551">
            <v>7791290791763</v>
          </cell>
        </row>
        <row r="5552">
          <cell r="A5552">
            <v>661590</v>
          </cell>
          <cell r="B5552">
            <v>68720820</v>
          </cell>
          <cell r="D5552" t="str">
            <v xml:space="preserve">JARP ALA MATIC BICARBONATO 800X                   </v>
          </cell>
          <cell r="O5552">
            <v>7791290791770</v>
          </cell>
        </row>
        <row r="5553">
          <cell r="A5553">
            <v>660137</v>
          </cell>
          <cell r="B5553">
            <v>68899845</v>
          </cell>
          <cell r="D5553" t="str">
            <v xml:space="preserve">JARP DRIVE MATIC COL RADIANTE 800X                </v>
          </cell>
          <cell r="O5553">
            <v>7791290790445</v>
          </cell>
        </row>
        <row r="5554">
          <cell r="A5554">
            <v>665765</v>
          </cell>
          <cell r="B5554">
            <v>69995804</v>
          </cell>
          <cell r="D5554" t="str">
            <v xml:space="preserve">JARP GRANBY BICARBONATO LIMON 3X                  </v>
          </cell>
          <cell r="O5554">
            <v>7791290795020</v>
          </cell>
        </row>
        <row r="5555">
          <cell r="A5555">
            <v>664100</v>
          </cell>
          <cell r="B5555">
            <v>69995808</v>
          </cell>
          <cell r="D5555" t="str">
            <v xml:space="preserve">JARP GRANBY MANO BICARBONATO LIMON 400X           </v>
          </cell>
          <cell r="O5555">
            <v>7791290795044</v>
          </cell>
        </row>
        <row r="5556">
          <cell r="A5556">
            <v>664101</v>
          </cell>
          <cell r="B5556">
            <v>69995811</v>
          </cell>
          <cell r="D5556" t="str">
            <v xml:space="preserve">JARP GRANBY MANO BICARBONATO LIMON 800X           </v>
          </cell>
          <cell r="O5556">
            <v>7791290795051</v>
          </cell>
        </row>
        <row r="5557">
          <cell r="A5557">
            <v>19968</v>
          </cell>
          <cell r="B5557">
            <v>69995800</v>
          </cell>
          <cell r="D5557" t="str">
            <v xml:space="preserve">JARP GRANBY MATIC  BICARBONATO LIMON 400X         </v>
          </cell>
          <cell r="O5557">
            <v>7791290000742</v>
          </cell>
        </row>
        <row r="5558">
          <cell r="A5558">
            <v>664749</v>
          </cell>
          <cell r="B5558">
            <v>69995803</v>
          </cell>
          <cell r="D5558" t="str">
            <v xml:space="preserve">JARP GRANBY MATIC BICARBONATO LIMON 800X          </v>
          </cell>
          <cell r="O5558">
            <v>7791290795013</v>
          </cell>
        </row>
        <row r="5559">
          <cell r="A5559">
            <v>661326</v>
          </cell>
          <cell r="B5559">
            <v>69645075</v>
          </cell>
          <cell r="D5559" t="str">
            <v xml:space="preserve">JARP GRANBY MATIC PLUS 3X                         </v>
          </cell>
          <cell r="O5559">
            <v>7791290791916</v>
          </cell>
        </row>
        <row r="5560">
          <cell r="A5560">
            <v>20090</v>
          </cell>
          <cell r="B5560">
            <v>69995812</v>
          </cell>
          <cell r="D5560" t="str">
            <v xml:space="preserve">JARP GRANBY PLUS LAV MANO 3X                      </v>
          </cell>
          <cell r="O5560">
            <v>7791290786981</v>
          </cell>
        </row>
        <row r="5561">
          <cell r="A5561">
            <v>663463</v>
          </cell>
          <cell r="B5561">
            <v>69645070</v>
          </cell>
          <cell r="D5561" t="str">
            <v xml:space="preserve">JARP GRANBY PLUS LAV MANO 400X                    </v>
          </cell>
          <cell r="O5561">
            <v>7791290793477</v>
          </cell>
        </row>
        <row r="5562">
          <cell r="A5562">
            <v>661048</v>
          </cell>
          <cell r="B5562">
            <v>0</v>
          </cell>
          <cell r="D5562" t="str">
            <v xml:space="preserve">JARP GRANBY PLUS LAV MANO 800X                    </v>
          </cell>
          <cell r="O5562">
            <v>7791290791886</v>
          </cell>
        </row>
        <row r="5563">
          <cell r="A5563">
            <v>662770</v>
          </cell>
          <cell r="B5563">
            <v>69662245</v>
          </cell>
          <cell r="D5563" t="str">
            <v xml:space="preserve">JARP SKIP BE BIO ENZIMAS 2.5X                     </v>
          </cell>
          <cell r="O5563">
            <v>7791290793545</v>
          </cell>
        </row>
        <row r="5564">
          <cell r="A5564">
            <v>11918</v>
          </cell>
          <cell r="B5564">
            <v>69662244</v>
          </cell>
          <cell r="D5564" t="str">
            <v xml:space="preserve">JARP SKIP BIO ENZIMAS 600X                        </v>
          </cell>
          <cell r="O5564">
            <v>7791290789814</v>
          </cell>
        </row>
        <row r="5565">
          <cell r="A5565">
            <v>664103</v>
          </cell>
          <cell r="B5565">
            <v>69662244</v>
          </cell>
          <cell r="D5565" t="str">
            <v xml:space="preserve">JARP SKIP BIO ENZIMOAS BAJA ESPUMA 600X           </v>
          </cell>
          <cell r="O5565">
            <v>6641031111118</v>
          </cell>
        </row>
        <row r="5566">
          <cell r="A5566">
            <v>661585</v>
          </cell>
          <cell r="B5566">
            <v>0</v>
          </cell>
          <cell r="D5566" t="str">
            <v xml:space="preserve">JARP SKIP PH BALANC 600X                          </v>
          </cell>
          <cell r="O5566">
            <v>7791290792821</v>
          </cell>
        </row>
        <row r="5567">
          <cell r="A5567">
            <v>667195</v>
          </cell>
          <cell r="B5567">
            <v>8499993</v>
          </cell>
          <cell r="D5567" t="str">
            <v xml:space="preserve">JARP ZORRO BIC.MULTI AE 3X                        </v>
          </cell>
          <cell r="O5567">
            <v>7790990003879</v>
          </cell>
        </row>
        <row r="5568">
          <cell r="A5568">
            <v>667190</v>
          </cell>
          <cell r="B5568">
            <v>8499991</v>
          </cell>
          <cell r="D5568" t="str">
            <v xml:space="preserve">JARP ZORRO BICARBONATO AE 400X                    </v>
          </cell>
          <cell r="O5568">
            <v>7790990003794</v>
          </cell>
        </row>
        <row r="5569">
          <cell r="A5569">
            <v>667192</v>
          </cell>
          <cell r="B5569">
            <v>8499992</v>
          </cell>
          <cell r="D5569" t="str">
            <v xml:space="preserve">JARP ZORRO BICARBONATO AE 800X                    </v>
          </cell>
          <cell r="O5569">
            <v>7790990003886</v>
          </cell>
        </row>
        <row r="5570">
          <cell r="A5570">
            <v>667194</v>
          </cell>
          <cell r="B5570">
            <v>8499996</v>
          </cell>
          <cell r="D5570" t="str">
            <v xml:space="preserve">JARP ZORRO BICARBONATO BE 3X                      </v>
          </cell>
          <cell r="O5570">
            <v>7790990003855</v>
          </cell>
        </row>
        <row r="5571">
          <cell r="A5571">
            <v>667191</v>
          </cell>
          <cell r="B5571">
            <v>8499995</v>
          </cell>
          <cell r="D5571" t="str">
            <v xml:space="preserve">JARP ZORRO BICARBONATO PLUS BE 800X               </v>
          </cell>
          <cell r="O5571">
            <v>7790990003848</v>
          </cell>
        </row>
        <row r="5572">
          <cell r="A5572">
            <v>100750</v>
          </cell>
          <cell r="B5572">
            <v>8499999</v>
          </cell>
          <cell r="D5572" t="str">
            <v xml:space="preserve">JARP ZORRO CLASICO AE 3X                          </v>
          </cell>
          <cell r="O5572">
            <v>7790990001172</v>
          </cell>
        </row>
        <row r="5573">
          <cell r="A5573">
            <v>663080</v>
          </cell>
          <cell r="B5573" t="str">
            <v xml:space="preserve">AP0080              </v>
          </cell>
          <cell r="D5573" t="str">
            <v xml:space="preserve">JARP ZORRO CLASICO AE 400X                        </v>
          </cell>
          <cell r="O5573">
            <v>7790990001158</v>
          </cell>
        </row>
        <row r="5574">
          <cell r="A5574">
            <v>101895</v>
          </cell>
          <cell r="B5574">
            <v>8499505</v>
          </cell>
          <cell r="D5574" t="str">
            <v xml:space="preserve">JARP ZORRO CLASICO BE 3X                          </v>
          </cell>
          <cell r="O5574">
            <v>7790990999936</v>
          </cell>
        </row>
        <row r="5575">
          <cell r="A5575">
            <v>663077</v>
          </cell>
          <cell r="B5575">
            <v>8499501</v>
          </cell>
          <cell r="D5575" t="str">
            <v xml:space="preserve">JARP ZORRO CLASICO BE 400X                        </v>
          </cell>
          <cell r="O5575">
            <v>7790990001196</v>
          </cell>
        </row>
        <row r="5576">
          <cell r="A5576">
            <v>667193</v>
          </cell>
          <cell r="B5576">
            <v>8499502</v>
          </cell>
          <cell r="D5576" t="str">
            <v xml:space="preserve">JARP ZORRO CLASICO BE 800X                        </v>
          </cell>
          <cell r="O5576">
            <v>7790990002261</v>
          </cell>
        </row>
        <row r="5577">
          <cell r="A5577">
            <v>6415</v>
          </cell>
          <cell r="B5577" t="str">
            <v xml:space="preserve">AP0014              </v>
          </cell>
          <cell r="D5577" t="str">
            <v xml:space="preserve">JARP ZORRO PERLA REG C/SUAV 800X                  </v>
          </cell>
          <cell r="O5577">
            <v>7790990992760</v>
          </cell>
        </row>
        <row r="5578">
          <cell r="A5578">
            <v>10341</v>
          </cell>
          <cell r="B5578" t="str">
            <v xml:space="preserve">AP0432              </v>
          </cell>
          <cell r="D5578" t="str">
            <v xml:space="preserve">JARP ZORRO REG BLUE 3X                            </v>
          </cell>
          <cell r="O5578">
            <v>9779099099277</v>
          </cell>
        </row>
        <row r="5579">
          <cell r="A5579">
            <v>4593</v>
          </cell>
          <cell r="B5579">
            <v>8499997</v>
          </cell>
          <cell r="D5579" t="str">
            <v xml:space="preserve">JARP ZORRO REG CLASIC AE 400X                     </v>
          </cell>
          <cell r="O5579">
            <v>7790990992340</v>
          </cell>
        </row>
        <row r="5580">
          <cell r="A5580">
            <v>101889</v>
          </cell>
          <cell r="B5580">
            <v>8499998</v>
          </cell>
          <cell r="D5580" t="str">
            <v xml:space="preserve">JARP ZORRO REG CLASIC AE 800X                     </v>
          </cell>
          <cell r="O5580">
            <v>7790990992685</v>
          </cell>
        </row>
        <row r="5581">
          <cell r="A5581">
            <v>663215</v>
          </cell>
          <cell r="B5581">
            <v>69637215</v>
          </cell>
          <cell r="D5581" t="str">
            <v xml:space="preserve">JPAN ALA ECOLAVADO COCO 200X                      </v>
          </cell>
          <cell r="O5581">
            <v>7791290793453</v>
          </cell>
        </row>
        <row r="5582">
          <cell r="A5582">
            <v>663459</v>
          </cell>
          <cell r="B5582">
            <v>69637216</v>
          </cell>
          <cell r="D5582" t="str">
            <v xml:space="preserve">JPAN ALA ECOLAVADO COCO 2X200X                    </v>
          </cell>
          <cell r="O5582">
            <v>7791290793460</v>
          </cell>
        </row>
        <row r="5583">
          <cell r="A5583">
            <v>11171</v>
          </cell>
          <cell r="B5583">
            <v>7968</v>
          </cell>
          <cell r="D5583" t="str">
            <v xml:space="preserve">JPAN GUAIRA  COCO GLIC 150X                       </v>
          </cell>
          <cell r="O5583">
            <v>7840118217968</v>
          </cell>
        </row>
        <row r="5584">
          <cell r="A5584">
            <v>11605</v>
          </cell>
          <cell r="B5584">
            <v>7975</v>
          </cell>
          <cell r="D5584" t="str">
            <v xml:space="preserve">JPAN GUAIRA  COCO GLIC 2X150X                     </v>
          </cell>
          <cell r="O5584">
            <v>7840118217975</v>
          </cell>
        </row>
        <row r="5585">
          <cell r="A5585">
            <v>663712</v>
          </cell>
          <cell r="B5585">
            <v>1932</v>
          </cell>
          <cell r="D5585" t="str">
            <v xml:space="preserve">JPAN GUAIRA AZUL 230X                             </v>
          </cell>
          <cell r="O5585">
            <v>7840118214813</v>
          </cell>
        </row>
        <row r="5586">
          <cell r="A5586">
            <v>20240</v>
          </cell>
          <cell r="B5586">
            <v>5025</v>
          </cell>
          <cell r="D5586" t="str">
            <v xml:space="preserve">JPAN GUAIRA VERDE DELUXE LIMON 250X               </v>
          </cell>
          <cell r="O5586">
            <v>7840118215025</v>
          </cell>
        </row>
        <row r="5587">
          <cell r="A5587">
            <v>11966</v>
          </cell>
          <cell r="B5587">
            <v>8657261</v>
          </cell>
          <cell r="D5587" t="str">
            <v xml:space="preserve">JPAN ZORRO BARRA CLASIC 2X150X                    </v>
          </cell>
          <cell r="O5587">
            <v>7790990572269</v>
          </cell>
        </row>
        <row r="5588">
          <cell r="A5588">
            <v>8794</v>
          </cell>
          <cell r="B5588">
            <v>1769</v>
          </cell>
          <cell r="D5588" t="str">
            <v xml:space="preserve">JPAN ZORRO ESF.ACTIVA BCO 150X                    </v>
          </cell>
          <cell r="O5588">
            <v>7790990572221</v>
          </cell>
        </row>
        <row r="5589">
          <cell r="A5589">
            <v>656955</v>
          </cell>
          <cell r="B5589">
            <v>4781</v>
          </cell>
          <cell r="D5589" t="str">
            <v xml:space="preserve">JUGN ADES ALMENDRA 1X                             </v>
          </cell>
          <cell r="O5589">
            <v>7790895643538</v>
          </cell>
        </row>
        <row r="5590">
          <cell r="A5590">
            <v>661966</v>
          </cell>
          <cell r="B5590">
            <v>4767</v>
          </cell>
          <cell r="D5590" t="str">
            <v xml:space="preserve">JUGN ADES ALMENDRA S/AZUC 1X                      </v>
          </cell>
          <cell r="O5590">
            <v>7790895647550</v>
          </cell>
        </row>
        <row r="5591">
          <cell r="A5591">
            <v>8913</v>
          </cell>
          <cell r="B5591">
            <v>4789</v>
          </cell>
          <cell r="D5591" t="str">
            <v xml:space="preserve">JUGN ADES ANANA 200X                              </v>
          </cell>
          <cell r="O5591">
            <v>7794000792364</v>
          </cell>
        </row>
        <row r="5592">
          <cell r="A5592">
            <v>656834</v>
          </cell>
          <cell r="B5592">
            <v>4788</v>
          </cell>
          <cell r="D5592" t="str">
            <v xml:space="preserve">JUGN ADES DURAZNO NVO 200X                        </v>
          </cell>
          <cell r="O5592">
            <v>7794000792579</v>
          </cell>
        </row>
        <row r="5593">
          <cell r="A5593">
            <v>9377</v>
          </cell>
          <cell r="B5593">
            <v>4787</v>
          </cell>
          <cell r="D5593" t="str">
            <v xml:space="preserve">JUGN ADES FRUT/TROP. FORCE 200X                   </v>
          </cell>
          <cell r="O5593">
            <v>7794000792012</v>
          </cell>
        </row>
        <row r="5594">
          <cell r="A5594">
            <v>9378</v>
          </cell>
          <cell r="B5594">
            <v>4747</v>
          </cell>
          <cell r="D5594" t="str">
            <v xml:space="preserve">JUGN ADES FRUT/TROP.1X                            </v>
          </cell>
          <cell r="O5594">
            <v>7794000792487</v>
          </cell>
        </row>
        <row r="5595">
          <cell r="A5595">
            <v>4795</v>
          </cell>
          <cell r="B5595">
            <v>4745</v>
          </cell>
          <cell r="D5595" t="str">
            <v xml:space="preserve">JUGN ADES MZNA 1X                                 </v>
          </cell>
          <cell r="O5595">
            <v>7794000792517</v>
          </cell>
        </row>
        <row r="5596">
          <cell r="A5596">
            <v>2025</v>
          </cell>
          <cell r="B5596">
            <v>4785</v>
          </cell>
          <cell r="D5596" t="str">
            <v xml:space="preserve">JUGN ADES MZNA 200X                               </v>
          </cell>
          <cell r="O5596">
            <v>7794000791982</v>
          </cell>
        </row>
        <row r="5597">
          <cell r="A5597">
            <v>5219</v>
          </cell>
          <cell r="B5597">
            <v>4786</v>
          </cell>
          <cell r="D5597" t="str">
            <v xml:space="preserve">JUGN ADES NJA 200X                                </v>
          </cell>
          <cell r="O5597">
            <v>7794000792609</v>
          </cell>
        </row>
        <row r="5598">
          <cell r="A5598">
            <v>658218</v>
          </cell>
          <cell r="B5598">
            <v>4749</v>
          </cell>
          <cell r="D5598" t="str">
            <v xml:space="preserve">JUGN ADES SOJA C/ANA 1X                           </v>
          </cell>
          <cell r="O5598">
            <v>7790895643804</v>
          </cell>
        </row>
        <row r="5599">
          <cell r="A5599">
            <v>657832</v>
          </cell>
          <cell r="B5599">
            <v>4748</v>
          </cell>
          <cell r="D5599" t="str">
            <v xml:space="preserve">JUGN ADES SOJA C/DUR 1X                           </v>
          </cell>
          <cell r="O5599">
            <v>7790895643828</v>
          </cell>
        </row>
        <row r="5600">
          <cell r="A5600">
            <v>657782</v>
          </cell>
          <cell r="B5600">
            <v>4746</v>
          </cell>
          <cell r="D5600" t="str">
            <v xml:space="preserve">JUGN ADES SOJA C/NAR 1X                           </v>
          </cell>
          <cell r="O5600">
            <v>7790895643842</v>
          </cell>
        </row>
        <row r="5601">
          <cell r="A5601">
            <v>658217</v>
          </cell>
          <cell r="B5601">
            <v>4780</v>
          </cell>
          <cell r="D5601" t="str">
            <v xml:space="preserve">JUGN ADES SOJA NAT 1X                             </v>
          </cell>
          <cell r="O5601">
            <v>7790895643859</v>
          </cell>
        </row>
        <row r="5602">
          <cell r="A5602">
            <v>664382</v>
          </cell>
          <cell r="B5602">
            <v>14198</v>
          </cell>
          <cell r="D5602" t="str">
            <v xml:space="preserve">JUGN ARCOR MANZANA 1X                             </v>
          </cell>
          <cell r="O5602">
            <v>7790580141981</v>
          </cell>
        </row>
        <row r="5603">
          <cell r="A5603">
            <v>690</v>
          </cell>
          <cell r="B5603">
            <v>15040</v>
          </cell>
          <cell r="D5603" t="str">
            <v xml:space="preserve">JUGN ARCOR MANZANA 200X                           </v>
          </cell>
          <cell r="O5603">
            <v>7790580105419</v>
          </cell>
        </row>
        <row r="5604">
          <cell r="A5604">
            <v>8194</v>
          </cell>
          <cell r="B5604">
            <v>15041</v>
          </cell>
          <cell r="D5604" t="str">
            <v xml:space="preserve">JUGN ARCOR MULTIF 200X                            </v>
          </cell>
          <cell r="O5604">
            <v>7790580105389</v>
          </cell>
        </row>
        <row r="5605">
          <cell r="A5605">
            <v>664438</v>
          </cell>
          <cell r="B5605">
            <v>14201</v>
          </cell>
          <cell r="D5605" t="str">
            <v xml:space="preserve">JUGN ARCOR MULTIFRUTA 1X                          </v>
          </cell>
          <cell r="O5605">
            <v>7790580142018</v>
          </cell>
        </row>
        <row r="5606">
          <cell r="A5606">
            <v>664437</v>
          </cell>
          <cell r="B5606">
            <v>14196</v>
          </cell>
          <cell r="D5606" t="str">
            <v xml:space="preserve">JUGN ARCOR NARANJA 1X                             </v>
          </cell>
          <cell r="O5606">
            <v>7790580141967</v>
          </cell>
        </row>
        <row r="5607">
          <cell r="A5607">
            <v>4297</v>
          </cell>
          <cell r="B5607">
            <v>15039</v>
          </cell>
          <cell r="D5607" t="str">
            <v xml:space="preserve">JUGN ARCOR NARANJA 200X                           </v>
          </cell>
          <cell r="O5607">
            <v>7790580005405</v>
          </cell>
        </row>
        <row r="5608">
          <cell r="A5608">
            <v>17690</v>
          </cell>
          <cell r="B5608">
            <v>11039</v>
          </cell>
          <cell r="D5608" t="str">
            <v xml:space="preserve">JUGN BC 50 MANZANA 500X                           </v>
          </cell>
          <cell r="O5608">
            <v>7790040110397</v>
          </cell>
        </row>
        <row r="5609">
          <cell r="A5609">
            <v>4871</v>
          </cell>
          <cell r="B5609">
            <v>15423</v>
          </cell>
          <cell r="D5609" t="str">
            <v xml:space="preserve">JUGN BC MULT 1X                                   </v>
          </cell>
          <cell r="O5609">
            <v>7793360475207</v>
          </cell>
        </row>
        <row r="5610">
          <cell r="A5610">
            <v>8651</v>
          </cell>
          <cell r="B5610">
            <v>10606</v>
          </cell>
          <cell r="D5610" t="str">
            <v xml:space="preserve">JUGN BC MULTIFRUTA 200X                           </v>
          </cell>
          <cell r="O5610">
            <v>7793360296000</v>
          </cell>
        </row>
        <row r="5611">
          <cell r="A5611">
            <v>1431</v>
          </cell>
          <cell r="B5611">
            <v>15422</v>
          </cell>
          <cell r="D5611" t="str">
            <v xml:space="preserve">JUGN BC MZNA 1X                                   </v>
          </cell>
          <cell r="O5611">
            <v>7793360475108</v>
          </cell>
        </row>
        <row r="5612">
          <cell r="A5612">
            <v>3663</v>
          </cell>
          <cell r="B5612">
            <v>10610</v>
          </cell>
          <cell r="D5612" t="str">
            <v xml:space="preserve">JUGN BC MZNA 200X                                 </v>
          </cell>
          <cell r="O5612">
            <v>7793360294600</v>
          </cell>
        </row>
        <row r="5613">
          <cell r="A5613">
            <v>7944</v>
          </cell>
          <cell r="B5613">
            <v>15421</v>
          </cell>
          <cell r="D5613" t="str">
            <v xml:space="preserve">JUGN BC NJA 1X                                    </v>
          </cell>
          <cell r="O5613">
            <v>7793360475009</v>
          </cell>
        </row>
        <row r="5614">
          <cell r="A5614">
            <v>8697</v>
          </cell>
          <cell r="B5614">
            <v>10609</v>
          </cell>
          <cell r="D5614" t="str">
            <v xml:space="preserve">JUGN BC NJA 200X                                  </v>
          </cell>
          <cell r="O5614">
            <v>7793360246609</v>
          </cell>
        </row>
        <row r="5615">
          <cell r="A5615">
            <v>5320</v>
          </cell>
          <cell r="B5615">
            <v>3846</v>
          </cell>
          <cell r="D5615" t="str">
            <v xml:space="preserve">JUGN CEPITA ANANA DELIC BOT 1.5X                  </v>
          </cell>
          <cell r="O5615">
            <v>7790895641749</v>
          </cell>
        </row>
        <row r="5616">
          <cell r="A5616">
            <v>665057</v>
          </cell>
          <cell r="B5616">
            <v>3849</v>
          </cell>
          <cell r="D5616" t="str">
            <v xml:space="preserve">JUGN CEPITA ANANA MAND 1X                         </v>
          </cell>
          <cell r="O5616">
            <v>7790895649264</v>
          </cell>
        </row>
        <row r="5617">
          <cell r="A5617">
            <v>665055</v>
          </cell>
          <cell r="B5617">
            <v>3844</v>
          </cell>
          <cell r="D5617" t="str">
            <v xml:space="preserve">JUGN CEPITA ANANA MAND BOT 300X                   </v>
          </cell>
          <cell r="O5617">
            <v>7790895649271</v>
          </cell>
        </row>
        <row r="5618">
          <cell r="A5618">
            <v>5342</v>
          </cell>
          <cell r="B5618">
            <v>3847</v>
          </cell>
          <cell r="D5618" t="str">
            <v xml:space="preserve">JUGN CEPITA DUR DELIC BOT 1.5X                    </v>
          </cell>
          <cell r="O5618">
            <v>7790895641534</v>
          </cell>
        </row>
        <row r="5619">
          <cell r="A5619">
            <v>5272</v>
          </cell>
          <cell r="B5619">
            <v>3842</v>
          </cell>
          <cell r="D5619" t="str">
            <v xml:space="preserve">JUGN CEPITA DUR DELIC BOT 300X                    </v>
          </cell>
          <cell r="O5619">
            <v>7790895641541</v>
          </cell>
        </row>
        <row r="5620">
          <cell r="A5620">
            <v>657905</v>
          </cell>
          <cell r="B5620">
            <v>3852</v>
          </cell>
          <cell r="D5620" t="str">
            <v xml:space="preserve">JUGN CEPITA DURAZNO TENT 1X                       </v>
          </cell>
          <cell r="O5620">
            <v>7790895009846</v>
          </cell>
        </row>
        <row r="5621">
          <cell r="A5621">
            <v>5510</v>
          </cell>
          <cell r="B5621">
            <v>3835</v>
          </cell>
          <cell r="D5621" t="str">
            <v xml:space="preserve">JUGN CEPITA FRESH NJA 1.5X                        </v>
          </cell>
          <cell r="O5621">
            <v>7790895646737</v>
          </cell>
        </row>
        <row r="5622">
          <cell r="A5622">
            <v>665670</v>
          </cell>
          <cell r="B5622">
            <v>3838</v>
          </cell>
          <cell r="D5622" t="str">
            <v xml:space="preserve">JUGN CEPITA FRESH NJA 3X                          </v>
          </cell>
          <cell r="O5622">
            <v>7790895648700</v>
          </cell>
        </row>
        <row r="5623">
          <cell r="A5623">
            <v>1209</v>
          </cell>
          <cell r="B5623">
            <v>3822</v>
          </cell>
          <cell r="D5623" t="str">
            <v xml:space="preserve">JUGN CEPITA FRESH NJA 500X                        </v>
          </cell>
          <cell r="O5623">
            <v>7790895647369</v>
          </cell>
        </row>
        <row r="5624">
          <cell r="A5624">
            <v>14024</v>
          </cell>
          <cell r="B5624">
            <v>3836</v>
          </cell>
          <cell r="D5624" t="str">
            <v xml:space="preserve">JUGN CEPITA FRESH POM 1.5X                        </v>
          </cell>
          <cell r="O5624">
            <v>7790895646775</v>
          </cell>
        </row>
        <row r="5625">
          <cell r="A5625">
            <v>665671</v>
          </cell>
          <cell r="B5625">
            <v>3839</v>
          </cell>
          <cell r="D5625" t="str">
            <v xml:space="preserve">JUGN CEPITA FRESH POM 3X                          </v>
          </cell>
          <cell r="O5625">
            <v>7790895650000</v>
          </cell>
        </row>
        <row r="5626">
          <cell r="A5626">
            <v>1774</v>
          </cell>
          <cell r="B5626">
            <v>3827</v>
          </cell>
          <cell r="D5626" t="str">
            <v xml:space="preserve">JUGN CEPITA FRESH POM 500X                        </v>
          </cell>
          <cell r="O5626">
            <v>7790895647376</v>
          </cell>
        </row>
        <row r="5627">
          <cell r="A5627">
            <v>665058</v>
          </cell>
          <cell r="B5627">
            <v>3855</v>
          </cell>
          <cell r="D5627" t="str">
            <v xml:space="preserve">JUGN CEPITA FRUT MANGO 1X                         </v>
          </cell>
          <cell r="O5627">
            <v>7790895649240</v>
          </cell>
        </row>
        <row r="5628">
          <cell r="A5628">
            <v>665056</v>
          </cell>
          <cell r="B5628">
            <v>3851</v>
          </cell>
          <cell r="D5628" t="str">
            <v xml:space="preserve">JUGN CEPITA FRUT MANGO BOT 300X                   </v>
          </cell>
          <cell r="O5628">
            <v>7790895649257</v>
          </cell>
        </row>
        <row r="5629">
          <cell r="A5629">
            <v>8987</v>
          </cell>
          <cell r="B5629">
            <v>3995</v>
          </cell>
          <cell r="D5629" t="str">
            <v xml:space="preserve">JUGN CEPITA MULT 1X                               </v>
          </cell>
          <cell r="O5629">
            <v>7790895065217</v>
          </cell>
        </row>
        <row r="5630">
          <cell r="A5630">
            <v>6454</v>
          </cell>
          <cell r="B5630">
            <v>3923</v>
          </cell>
          <cell r="D5630" t="str">
            <v xml:space="preserve">JUGN CEPITA MULT 200X                             </v>
          </cell>
          <cell r="O5630">
            <v>7790895647130</v>
          </cell>
        </row>
        <row r="5631">
          <cell r="A5631">
            <v>8762</v>
          </cell>
          <cell r="B5631">
            <v>3848</v>
          </cell>
          <cell r="D5631" t="str">
            <v xml:space="preserve">JUGN CEPITA MZANA ROJA BOT 1.5X                   </v>
          </cell>
          <cell r="O5631">
            <v>7790895004933</v>
          </cell>
        </row>
        <row r="5632">
          <cell r="A5632">
            <v>6617</v>
          </cell>
          <cell r="B5632">
            <v>3993</v>
          </cell>
          <cell r="D5632" t="str">
            <v xml:space="preserve">JUGN CEPITA MZNA 1X                               </v>
          </cell>
          <cell r="O5632">
            <v>7790895064340</v>
          </cell>
        </row>
        <row r="5633">
          <cell r="A5633">
            <v>5563</v>
          </cell>
          <cell r="B5633">
            <v>3920</v>
          </cell>
          <cell r="D5633" t="str">
            <v xml:space="preserve">JUGN CEPITA MZNA 200X                             </v>
          </cell>
          <cell r="O5633">
            <v>7790895647024</v>
          </cell>
        </row>
        <row r="5634">
          <cell r="A5634">
            <v>3368</v>
          </cell>
          <cell r="B5634">
            <v>3997</v>
          </cell>
          <cell r="D5634" t="str">
            <v xml:space="preserve">JUGN CEPITA NAR 1X                                </v>
          </cell>
          <cell r="O5634">
            <v>7790895064333</v>
          </cell>
        </row>
        <row r="5635">
          <cell r="A5635">
            <v>5519</v>
          </cell>
          <cell r="B5635">
            <v>3924</v>
          </cell>
          <cell r="D5635" t="str">
            <v xml:space="preserve">JUGN CEPITA NJA 200X                              </v>
          </cell>
          <cell r="O5635">
            <v>7790895646577</v>
          </cell>
        </row>
        <row r="5636">
          <cell r="A5636">
            <v>5291</v>
          </cell>
          <cell r="B5636">
            <v>3845</v>
          </cell>
          <cell r="D5636" t="str">
            <v xml:space="preserve">JUGN CEPITA NJA DELIC BOT 1.5X                    </v>
          </cell>
          <cell r="O5636">
            <v>7790895641800</v>
          </cell>
        </row>
        <row r="5637">
          <cell r="A5637">
            <v>5289</v>
          </cell>
          <cell r="B5637">
            <v>3840</v>
          </cell>
          <cell r="D5637" t="str">
            <v xml:space="preserve">JUGN CEPITA NJA DELIC BOT 300X                    </v>
          </cell>
          <cell r="O5637">
            <v>7790895641794</v>
          </cell>
        </row>
        <row r="5638">
          <cell r="A5638">
            <v>657469</v>
          </cell>
          <cell r="B5638">
            <v>3850</v>
          </cell>
          <cell r="D5638" t="str">
            <v xml:space="preserve">JUGN CEPITA NJA TENTAC BOT 1X                     </v>
          </cell>
          <cell r="O5638">
            <v>7790895009815</v>
          </cell>
        </row>
        <row r="5639">
          <cell r="A5639">
            <v>666686</v>
          </cell>
          <cell r="B5639">
            <v>3834</v>
          </cell>
          <cell r="D5639" t="str">
            <v xml:space="preserve">JUGN CEPITAFRESH MZNA 1.5X                        </v>
          </cell>
          <cell r="O5639">
            <v>7790895646751</v>
          </cell>
        </row>
        <row r="5640">
          <cell r="A5640">
            <v>14021</v>
          </cell>
          <cell r="B5640">
            <v>355</v>
          </cell>
          <cell r="D5640" t="str">
            <v xml:space="preserve">JUGN CITRIC NAR - DUR 1X                          </v>
          </cell>
          <cell r="O5640">
            <v>7798085680301</v>
          </cell>
        </row>
        <row r="5641">
          <cell r="A5641">
            <v>13473</v>
          </cell>
          <cell r="B5641">
            <v>350</v>
          </cell>
          <cell r="D5641" t="str">
            <v xml:space="preserve">JUGN CITRIC NAR - DUR 500X                        </v>
          </cell>
          <cell r="O5641">
            <v>7798085680295</v>
          </cell>
        </row>
        <row r="5642">
          <cell r="A5642">
            <v>15214</v>
          </cell>
          <cell r="B5642">
            <v>361</v>
          </cell>
          <cell r="D5642" t="str">
            <v xml:space="preserve">JUGN CITRIC NAR - FRU 1X                          </v>
          </cell>
          <cell r="O5642">
            <v>7798085680325</v>
          </cell>
        </row>
        <row r="5643">
          <cell r="A5643">
            <v>14945</v>
          </cell>
          <cell r="B5643">
            <v>360</v>
          </cell>
          <cell r="D5643" t="str">
            <v xml:space="preserve">JUGN CITRIC NAR - FRUT 500X                       </v>
          </cell>
          <cell r="O5643">
            <v>7798085680318</v>
          </cell>
        </row>
        <row r="5644">
          <cell r="A5644">
            <v>6405</v>
          </cell>
          <cell r="B5644">
            <v>478</v>
          </cell>
          <cell r="D5644" t="str">
            <v xml:space="preserve">JUGN CITRIC NAR - MANGO 1X                        </v>
          </cell>
          <cell r="O5644">
            <v>7798085680509</v>
          </cell>
        </row>
        <row r="5645">
          <cell r="A5645">
            <v>19595</v>
          </cell>
          <cell r="B5645">
            <v>0</v>
          </cell>
          <cell r="D5645" t="str">
            <v xml:space="preserve">JUGN CITRIC NAR BID 5X                            </v>
          </cell>
          <cell r="O5645">
            <v>7798085680172</v>
          </cell>
        </row>
        <row r="5646">
          <cell r="A5646">
            <v>2712</v>
          </cell>
          <cell r="B5646">
            <v>461</v>
          </cell>
          <cell r="D5646" t="str">
            <v xml:space="preserve">JUGN CITRIC NJA 1.5X                              </v>
          </cell>
          <cell r="O5646">
            <v>7798085680424</v>
          </cell>
        </row>
        <row r="5647">
          <cell r="A5647">
            <v>5445</v>
          </cell>
          <cell r="B5647">
            <v>214</v>
          </cell>
          <cell r="D5647" t="str">
            <v xml:space="preserve">JUGN CITRIC NJA 1X                                </v>
          </cell>
          <cell r="O5647">
            <v>7798085680141</v>
          </cell>
        </row>
        <row r="5648">
          <cell r="A5648">
            <v>14022</v>
          </cell>
          <cell r="B5648">
            <v>356</v>
          </cell>
          <cell r="D5648" t="str">
            <v xml:space="preserve">JUGN CITRIC NJA 250X                              </v>
          </cell>
          <cell r="O5648">
            <v>7798085680455</v>
          </cell>
        </row>
        <row r="5649">
          <cell r="A5649">
            <v>9666</v>
          </cell>
          <cell r="B5649">
            <v>36</v>
          </cell>
          <cell r="D5649" t="str">
            <v xml:space="preserve">JUGN CITRIC NJA 3X                                </v>
          </cell>
          <cell r="O5649">
            <v>7798085680264</v>
          </cell>
        </row>
        <row r="5650">
          <cell r="A5650">
            <v>7721</v>
          </cell>
          <cell r="B5650">
            <v>35</v>
          </cell>
          <cell r="D5650" t="str">
            <v xml:space="preserve">JUGN CITRIC NJA 500X                              </v>
          </cell>
          <cell r="O5650">
            <v>7798085680127</v>
          </cell>
        </row>
        <row r="5651">
          <cell r="A5651">
            <v>4525</v>
          </cell>
          <cell r="B5651">
            <v>597</v>
          </cell>
          <cell r="D5651" t="str">
            <v xml:space="preserve">JUGN CITRIC NJA 750X                              </v>
          </cell>
          <cell r="O5651">
            <v>7798085680882</v>
          </cell>
        </row>
        <row r="5652">
          <cell r="A5652">
            <v>13474</v>
          </cell>
          <cell r="B5652">
            <v>0</v>
          </cell>
          <cell r="D5652" t="str">
            <v xml:space="preserve">JUGN CITRIC POM 1X                                </v>
          </cell>
          <cell r="O5652">
            <v>7798085680158</v>
          </cell>
        </row>
        <row r="5653">
          <cell r="A5653">
            <v>663585</v>
          </cell>
          <cell r="B5653">
            <v>78038</v>
          </cell>
          <cell r="D5653" t="str">
            <v xml:space="preserve">JUGN D.VALLE MANZANA 1X                           </v>
          </cell>
          <cell r="O5653">
            <v>7790154008290</v>
          </cell>
        </row>
        <row r="5654">
          <cell r="A5654">
            <v>663586</v>
          </cell>
          <cell r="B5654">
            <v>78044</v>
          </cell>
          <cell r="D5654" t="str">
            <v xml:space="preserve">JUGN D.VALLE MULTIFRUT 1X                         </v>
          </cell>
          <cell r="O5654">
            <v>7790154008306</v>
          </cell>
        </row>
        <row r="5655">
          <cell r="A5655">
            <v>663590</v>
          </cell>
          <cell r="B5655">
            <v>78047</v>
          </cell>
          <cell r="D5655" t="str">
            <v xml:space="preserve">JUGN D.VALLE MULTIFRUT 200X                       </v>
          </cell>
          <cell r="O5655">
            <v>7790154008351</v>
          </cell>
        </row>
        <row r="5656">
          <cell r="A5656">
            <v>663587</v>
          </cell>
          <cell r="B5656">
            <v>78045</v>
          </cell>
          <cell r="D5656" t="str">
            <v xml:space="preserve">JUGN D.VALLE NARANJA 1X                           </v>
          </cell>
          <cell r="O5656">
            <v>7790154008283</v>
          </cell>
        </row>
        <row r="5657">
          <cell r="A5657">
            <v>19697</v>
          </cell>
          <cell r="B5657">
            <v>381</v>
          </cell>
          <cell r="D5657" t="str">
            <v xml:space="preserve">JUGO DOS ANCLAS LIMON 1X                          </v>
          </cell>
          <cell r="O5657">
            <v>7792900809014</v>
          </cell>
        </row>
        <row r="5658">
          <cell r="A5658">
            <v>19696</v>
          </cell>
          <cell r="B5658">
            <v>380</v>
          </cell>
          <cell r="D5658" t="str">
            <v xml:space="preserve">JUGO DOS ANCLAS LIMON 500X                        </v>
          </cell>
          <cell r="O5658">
            <v>7792900809007</v>
          </cell>
        </row>
        <row r="5659">
          <cell r="A5659">
            <v>100292</v>
          </cell>
          <cell r="B5659">
            <v>50737</v>
          </cell>
          <cell r="D5659" t="str">
            <v xml:space="preserve">JUGO MINERVA LIMON ECO 250X                       </v>
          </cell>
          <cell r="O5659">
            <v>7790070507372</v>
          </cell>
        </row>
        <row r="5660">
          <cell r="A5660">
            <v>100290</v>
          </cell>
          <cell r="B5660">
            <v>50734</v>
          </cell>
          <cell r="D5660" t="str">
            <v xml:space="preserve">JUGO MINERVA LIMON ECO 500X                       </v>
          </cell>
          <cell r="O5660">
            <v>7790070507341</v>
          </cell>
        </row>
        <row r="5661">
          <cell r="A5661">
            <v>259</v>
          </cell>
          <cell r="B5661">
            <v>2017</v>
          </cell>
          <cell r="D5661" t="str">
            <v xml:space="preserve">JUGO PENT DUR 1X                                  </v>
          </cell>
          <cell r="O5661">
            <v>7791085000117</v>
          </cell>
        </row>
        <row r="5662">
          <cell r="A5662">
            <v>260</v>
          </cell>
          <cell r="B5662">
            <v>2007</v>
          </cell>
          <cell r="D5662" t="str">
            <v xml:space="preserve">JUGO PENT DUR 500X                                </v>
          </cell>
          <cell r="O5662">
            <v>7791085000056</v>
          </cell>
        </row>
        <row r="5663">
          <cell r="A5663">
            <v>3179</v>
          </cell>
          <cell r="B5663">
            <v>2086</v>
          </cell>
          <cell r="D5663" t="str">
            <v xml:space="preserve">JUGO PENT LIMONCITO 500X                          </v>
          </cell>
          <cell r="O5663">
            <v>7791085001879</v>
          </cell>
        </row>
        <row r="5664">
          <cell r="A5664">
            <v>265</v>
          </cell>
          <cell r="B5664">
            <v>2008</v>
          </cell>
          <cell r="D5664" t="str">
            <v xml:space="preserve">JUGO PENT MIX FRUIT 500X                          </v>
          </cell>
          <cell r="O5664">
            <v>7791085000780</v>
          </cell>
        </row>
        <row r="5665">
          <cell r="A5665">
            <v>266</v>
          </cell>
          <cell r="B5665">
            <v>2012</v>
          </cell>
          <cell r="D5665" t="str">
            <v xml:space="preserve">JUGO PENT NJA 1X                                  </v>
          </cell>
          <cell r="O5665">
            <v>7791085000070</v>
          </cell>
        </row>
        <row r="5666">
          <cell r="A5666">
            <v>268</v>
          </cell>
          <cell r="B5666">
            <v>2002</v>
          </cell>
          <cell r="D5666" t="str">
            <v xml:space="preserve">JUGO PENT NJA 500X                                </v>
          </cell>
          <cell r="O5666">
            <v>7791085000018</v>
          </cell>
        </row>
        <row r="5667">
          <cell r="A5667">
            <v>271</v>
          </cell>
          <cell r="B5667">
            <v>2027</v>
          </cell>
          <cell r="D5667" t="str">
            <v xml:space="preserve">JUGO PENT NP.DUR 1.5X                             </v>
          </cell>
          <cell r="O5667">
            <v>7791085000520</v>
          </cell>
        </row>
        <row r="5668">
          <cell r="A5668">
            <v>15105</v>
          </cell>
          <cell r="B5668">
            <v>2028</v>
          </cell>
          <cell r="D5668" t="str">
            <v xml:space="preserve">JUGO PENT NP.MIX FRUIT 1.5X                       </v>
          </cell>
          <cell r="O5668">
            <v>7791085000568</v>
          </cell>
        </row>
        <row r="5669">
          <cell r="A5669">
            <v>274</v>
          </cell>
          <cell r="B5669">
            <v>2022</v>
          </cell>
          <cell r="D5669" t="str">
            <v xml:space="preserve">JUGO PENT NP.NJA 1.5X                             </v>
          </cell>
          <cell r="O5669">
            <v>7791085002364</v>
          </cell>
        </row>
        <row r="5670">
          <cell r="A5670">
            <v>275</v>
          </cell>
          <cell r="B5670">
            <v>2023</v>
          </cell>
          <cell r="D5670" t="str">
            <v xml:space="preserve">JUGO PENT NP.POMELO 1.5X                          </v>
          </cell>
          <cell r="O5670">
            <v>7791085002371</v>
          </cell>
        </row>
        <row r="5671">
          <cell r="A5671">
            <v>276</v>
          </cell>
          <cell r="B5671">
            <v>2013</v>
          </cell>
          <cell r="D5671" t="str">
            <v xml:space="preserve">JUGO PENT POMELO 1X                               </v>
          </cell>
          <cell r="O5671">
            <v>7791085000087</v>
          </cell>
        </row>
        <row r="5672">
          <cell r="A5672">
            <v>278</v>
          </cell>
          <cell r="B5672">
            <v>2003</v>
          </cell>
          <cell r="D5672" t="str">
            <v xml:space="preserve">JUGO PENT POMELO 500X                             </v>
          </cell>
          <cell r="O5672">
            <v>7791085000025</v>
          </cell>
        </row>
        <row r="5673">
          <cell r="A5673">
            <v>665078</v>
          </cell>
          <cell r="B5673">
            <v>14440</v>
          </cell>
          <cell r="D5673" t="str">
            <v xml:space="preserve">JUGP ARCOR 3 FRUTAS 1X                            </v>
          </cell>
          <cell r="O5673">
            <v>7790580130398</v>
          </cell>
        </row>
        <row r="5674">
          <cell r="A5674">
            <v>13884</v>
          </cell>
          <cell r="B5674">
            <v>14434</v>
          </cell>
          <cell r="D5674" t="str">
            <v xml:space="preserve">JUGP ARCOR ANANA SOB 1X                           </v>
          </cell>
          <cell r="O5674">
            <v>7790580985615</v>
          </cell>
        </row>
        <row r="5675">
          <cell r="A5675">
            <v>20364</v>
          </cell>
          <cell r="B5675">
            <v>14439</v>
          </cell>
          <cell r="D5675" t="str">
            <v xml:space="preserve">JUGP ARCOR DURAZNO 1X                             </v>
          </cell>
          <cell r="O5675">
            <v>7790580111632</v>
          </cell>
        </row>
        <row r="5676">
          <cell r="A5676">
            <v>659361</v>
          </cell>
          <cell r="B5676">
            <v>14438</v>
          </cell>
          <cell r="D5676" t="str">
            <v xml:space="preserve">JUGP ARCOR FRUTILLA SOB 1X                        </v>
          </cell>
          <cell r="O5676">
            <v>7790580410827</v>
          </cell>
        </row>
        <row r="5677">
          <cell r="A5677">
            <v>14868</v>
          </cell>
          <cell r="B5677">
            <v>13166</v>
          </cell>
          <cell r="D5677" t="str">
            <v xml:space="preserve">JUGP ARCOR LIMONADA SOB 1X                        </v>
          </cell>
          <cell r="O5677">
            <v>7790580985516</v>
          </cell>
        </row>
        <row r="5678">
          <cell r="A5678">
            <v>14845</v>
          </cell>
          <cell r="B5678">
            <v>13163</v>
          </cell>
          <cell r="D5678" t="str">
            <v xml:space="preserve">JUGP ARCOR MANZANA SOB 1X                         </v>
          </cell>
          <cell r="O5678">
            <v>7790580985714</v>
          </cell>
        </row>
        <row r="5679">
          <cell r="A5679">
            <v>14843</v>
          </cell>
          <cell r="B5679">
            <v>14431</v>
          </cell>
          <cell r="D5679" t="str">
            <v xml:space="preserve">JUGP ARCOR MULTIFRUTA SOB 1X                      </v>
          </cell>
          <cell r="O5679">
            <v>7790580986018</v>
          </cell>
        </row>
        <row r="5680">
          <cell r="A5680">
            <v>14844</v>
          </cell>
          <cell r="B5680">
            <v>14432</v>
          </cell>
          <cell r="D5680" t="str">
            <v xml:space="preserve">JUGP ARCOR NAR - DUR SOB 1X                       </v>
          </cell>
          <cell r="O5680">
            <v>7790580985813</v>
          </cell>
        </row>
        <row r="5681">
          <cell r="A5681">
            <v>17996</v>
          </cell>
          <cell r="B5681">
            <v>14437</v>
          </cell>
          <cell r="D5681" t="str">
            <v xml:space="preserve">JUGP ARCOR NARANJA MANGO 1X                       </v>
          </cell>
          <cell r="O5681">
            <v>7790580111540</v>
          </cell>
        </row>
        <row r="5682">
          <cell r="A5682">
            <v>14825</v>
          </cell>
          <cell r="B5682">
            <v>14429</v>
          </cell>
          <cell r="D5682" t="str">
            <v xml:space="preserve">JUGP ARCOR NARANJA SOB 1X                         </v>
          </cell>
          <cell r="O5682">
            <v>77905801322</v>
          </cell>
        </row>
        <row r="5683">
          <cell r="A5683">
            <v>802002</v>
          </cell>
          <cell r="B5683">
            <v>14436</v>
          </cell>
          <cell r="D5683" t="str">
            <v xml:space="preserve">JUGP ARCOR NJA DULCE SOB 1X                       </v>
          </cell>
          <cell r="O5683">
            <v>7790580105938</v>
          </cell>
        </row>
        <row r="5684">
          <cell r="A5684">
            <v>18762</v>
          </cell>
          <cell r="B5684">
            <v>14435</v>
          </cell>
          <cell r="D5684" t="str">
            <v xml:space="preserve">JUGP ARCOR NJA/BAN SOB 1X                         </v>
          </cell>
          <cell r="O5684">
            <v>7790580106096</v>
          </cell>
        </row>
        <row r="5685">
          <cell r="A5685">
            <v>663742</v>
          </cell>
          <cell r="B5685">
            <v>13795</v>
          </cell>
          <cell r="D5685" t="str">
            <v xml:space="preserve">JUGP ARCOR POME ROSA SOB 1X                       </v>
          </cell>
          <cell r="O5685">
            <v>7790580423896</v>
          </cell>
        </row>
        <row r="5686">
          <cell r="A5686">
            <v>659582</v>
          </cell>
          <cell r="B5686">
            <v>12865</v>
          </cell>
          <cell r="D5686" t="str">
            <v xml:space="preserve">JUGP ARCOR UVA SOB 1X                             </v>
          </cell>
          <cell r="O5686">
            <v>7790580128555</v>
          </cell>
        </row>
        <row r="5687">
          <cell r="A5687">
            <v>17185</v>
          </cell>
          <cell r="B5687">
            <v>13183</v>
          </cell>
          <cell r="D5687" t="str">
            <v xml:space="preserve">JUGP BC ANANA 1X                                  </v>
          </cell>
          <cell r="O5687">
            <v>7790580131838</v>
          </cell>
        </row>
        <row r="5688">
          <cell r="A5688">
            <v>661102</v>
          </cell>
          <cell r="B5688">
            <v>13184</v>
          </cell>
          <cell r="D5688" t="str">
            <v xml:space="preserve">JUGP BC FRUTILLA LIMON SOB 1X                     </v>
          </cell>
          <cell r="O5688">
            <v>7790580131845</v>
          </cell>
        </row>
        <row r="5689">
          <cell r="A5689">
            <v>14847</v>
          </cell>
          <cell r="B5689">
            <v>13178</v>
          </cell>
          <cell r="D5689" t="str">
            <v xml:space="preserve">JUGP BC LIMONADA SOB 1X                           </v>
          </cell>
          <cell r="O5689">
            <v>7790580131784</v>
          </cell>
        </row>
        <row r="5690">
          <cell r="A5690">
            <v>14826</v>
          </cell>
          <cell r="B5690">
            <v>13179</v>
          </cell>
          <cell r="D5690" t="str">
            <v xml:space="preserve">JUGP BC MANGO NARANJA SOB 1X                      </v>
          </cell>
          <cell r="O5690">
            <v>7790580131791</v>
          </cell>
        </row>
        <row r="5691">
          <cell r="A5691">
            <v>14848</v>
          </cell>
          <cell r="B5691">
            <v>13181</v>
          </cell>
          <cell r="D5691" t="str">
            <v xml:space="preserve">JUGP BC MANZANA ROJA SOB 1X                       </v>
          </cell>
          <cell r="O5691">
            <v>7790580131814</v>
          </cell>
        </row>
        <row r="5692">
          <cell r="A5692">
            <v>660886</v>
          </cell>
          <cell r="B5692">
            <v>13038</v>
          </cell>
          <cell r="D5692" t="str">
            <v xml:space="preserve">JUGP BC MULTIFRUTA SOB 1X                         </v>
          </cell>
          <cell r="O5692">
            <v>7790580130381</v>
          </cell>
        </row>
        <row r="5693">
          <cell r="A5693">
            <v>14850</v>
          </cell>
          <cell r="B5693">
            <v>13180</v>
          </cell>
          <cell r="D5693" t="str">
            <v xml:space="preserve">JUGP BC NARANJA DULCE SOB 1X                      </v>
          </cell>
          <cell r="O5693">
            <v>7790580131821</v>
          </cell>
        </row>
        <row r="5694">
          <cell r="A5694">
            <v>14846</v>
          </cell>
          <cell r="B5694">
            <v>13177</v>
          </cell>
          <cell r="D5694" t="str">
            <v xml:space="preserve">JUGP BC NARANJA SOB 1X                            </v>
          </cell>
          <cell r="O5694">
            <v>7790580131777</v>
          </cell>
        </row>
        <row r="5695">
          <cell r="A5695">
            <v>17186</v>
          </cell>
          <cell r="B5695">
            <v>13182</v>
          </cell>
          <cell r="D5695" t="str">
            <v xml:space="preserve">JUGP BC NAR-DUR 1X                                </v>
          </cell>
          <cell r="O5695">
            <v>7790580131807</v>
          </cell>
        </row>
        <row r="5696">
          <cell r="A5696">
            <v>659647</v>
          </cell>
          <cell r="B5696">
            <v>13186</v>
          </cell>
          <cell r="D5696" t="str">
            <v xml:space="preserve">JUGP BC POMELO AMAR SOB 1X                        </v>
          </cell>
          <cell r="O5696">
            <v>7793360127953</v>
          </cell>
        </row>
        <row r="5697">
          <cell r="A5697">
            <v>14849</v>
          </cell>
          <cell r="B5697">
            <v>13185</v>
          </cell>
          <cell r="D5697" t="str">
            <v xml:space="preserve">JUGP BC POMELO ROSADO SOB 1X                      </v>
          </cell>
          <cell r="O5697">
            <v>7790580984618</v>
          </cell>
        </row>
        <row r="5698">
          <cell r="A5698">
            <v>14499</v>
          </cell>
          <cell r="B5698">
            <v>1121</v>
          </cell>
          <cell r="D5698" t="str">
            <v xml:space="preserve">JUGP CLIGHT ANANA SOB 1X                          </v>
          </cell>
          <cell r="O5698">
            <v>7622300856854</v>
          </cell>
        </row>
        <row r="5699">
          <cell r="A5699">
            <v>657940</v>
          </cell>
          <cell r="B5699">
            <v>1020</v>
          </cell>
          <cell r="D5699" t="str">
            <v xml:space="preserve">JUGP CLIGHT LIM GRANB ARAND 1X                    </v>
          </cell>
          <cell r="O5699">
            <v>7622210969859</v>
          </cell>
        </row>
        <row r="5700">
          <cell r="A5700">
            <v>664020</v>
          </cell>
          <cell r="B5700">
            <v>1138</v>
          </cell>
          <cell r="D5700" t="str">
            <v xml:space="preserve">JUGP CLIGHT LIMO MARACUYA 1X                      </v>
          </cell>
          <cell r="O5700">
            <v>7622201733834</v>
          </cell>
        </row>
        <row r="5701">
          <cell r="A5701">
            <v>661285</v>
          </cell>
          <cell r="B5701">
            <v>1139</v>
          </cell>
          <cell r="D5701" t="str">
            <v xml:space="preserve">JUGP CLIGHT LIMONADA ROSA 1X                      </v>
          </cell>
          <cell r="O5701">
            <v>7622201682026</v>
          </cell>
        </row>
        <row r="5702">
          <cell r="A5702">
            <v>657752</v>
          </cell>
          <cell r="B5702">
            <v>1114</v>
          </cell>
          <cell r="D5702" t="str">
            <v xml:space="preserve">JUGP CLIGHT LIMONADA S/AZUC 1X                    </v>
          </cell>
          <cell r="O5702">
            <v>7622210812919</v>
          </cell>
        </row>
        <row r="5703">
          <cell r="A5703">
            <v>5086</v>
          </cell>
          <cell r="B5703">
            <v>1127</v>
          </cell>
          <cell r="D5703" t="str">
            <v xml:space="preserve">JUGP CLIGHT MANDARINA SOB 1X                      </v>
          </cell>
          <cell r="O5703">
            <v>7622300856106</v>
          </cell>
        </row>
        <row r="5704">
          <cell r="A5704">
            <v>2096</v>
          </cell>
          <cell r="B5704">
            <v>1117</v>
          </cell>
          <cell r="D5704" t="str">
            <v xml:space="preserve">JUGP CLIGHT MZNA DELIC SOB 1X                     </v>
          </cell>
          <cell r="O5704">
            <v>7790050985671</v>
          </cell>
        </row>
        <row r="5705">
          <cell r="A5705">
            <v>4180</v>
          </cell>
          <cell r="B5705">
            <v>1119</v>
          </cell>
          <cell r="D5705" t="str">
            <v xml:space="preserve">JUGP CLIGHT MZNA VERDE SOB 1X                     </v>
          </cell>
          <cell r="O5705">
            <v>7790050001227</v>
          </cell>
        </row>
        <row r="5706">
          <cell r="A5706">
            <v>8040</v>
          </cell>
          <cell r="B5706">
            <v>1111</v>
          </cell>
          <cell r="D5706" t="str">
            <v xml:space="preserve">JUGP CLIGHT NJA DULCE SOB 1X                      </v>
          </cell>
          <cell r="O5706">
            <v>7790050985992</v>
          </cell>
        </row>
        <row r="5707">
          <cell r="A5707">
            <v>2097</v>
          </cell>
          <cell r="B5707">
            <v>1112</v>
          </cell>
          <cell r="D5707" t="str">
            <v xml:space="preserve">JUGP CLIGHT NJA TRAD SOB 1X                       </v>
          </cell>
          <cell r="O5707">
            <v>7790050001166</v>
          </cell>
        </row>
        <row r="5708">
          <cell r="A5708">
            <v>18764</v>
          </cell>
          <cell r="B5708">
            <v>1113</v>
          </cell>
          <cell r="D5708" t="str">
            <v xml:space="preserve">JUGP CLIGHT NJA/MANG SOB 1X                       </v>
          </cell>
          <cell r="O5708">
            <v>7622300856458</v>
          </cell>
        </row>
        <row r="5709">
          <cell r="A5709">
            <v>100953</v>
          </cell>
          <cell r="B5709">
            <v>1116</v>
          </cell>
          <cell r="D5709" t="str">
            <v xml:space="preserve">JUGP CLIGHT NJA-DUR SOB 1X                        </v>
          </cell>
          <cell r="O5709">
            <v>7622300855123</v>
          </cell>
        </row>
        <row r="5710">
          <cell r="A5710">
            <v>2095</v>
          </cell>
          <cell r="B5710">
            <v>1118</v>
          </cell>
          <cell r="D5710" t="str">
            <v xml:space="preserve">JUGP CLIGHT PERA SOB 1X                           </v>
          </cell>
          <cell r="O5710">
            <v>7790050986449</v>
          </cell>
        </row>
        <row r="5711">
          <cell r="A5711">
            <v>14038</v>
          </cell>
          <cell r="B5711">
            <v>1130</v>
          </cell>
          <cell r="D5711" t="str">
            <v xml:space="preserve">JUGP CLIGHT POM AMARILLO SOB 1                    </v>
          </cell>
          <cell r="O5711">
            <v>7622300860196</v>
          </cell>
        </row>
        <row r="5712">
          <cell r="A5712">
            <v>2094</v>
          </cell>
          <cell r="B5712">
            <v>1128</v>
          </cell>
          <cell r="D5712" t="str">
            <v xml:space="preserve">JUGP CLIGHT POM ROSADO SOB 1X                     </v>
          </cell>
          <cell r="O5712">
            <v>7790050001258</v>
          </cell>
        </row>
        <row r="5713">
          <cell r="A5713">
            <v>666811</v>
          </cell>
          <cell r="B5713">
            <v>1110</v>
          </cell>
          <cell r="D5713" t="str">
            <v xml:space="preserve">JUGP CLIGHT POMELADA HIBISCUS SOB 1X              </v>
          </cell>
          <cell r="O5713">
            <v>7622202359934</v>
          </cell>
        </row>
        <row r="5714">
          <cell r="A5714">
            <v>10642</v>
          </cell>
          <cell r="B5714">
            <v>1131</v>
          </cell>
          <cell r="D5714" t="str">
            <v xml:space="preserve">JUGP CLIGHT STEVIA LIMON SOB 1X                   </v>
          </cell>
          <cell r="O5714">
            <v>7622300872892</v>
          </cell>
        </row>
        <row r="5715">
          <cell r="A5715">
            <v>10150</v>
          </cell>
          <cell r="B5715">
            <v>1132</v>
          </cell>
          <cell r="D5715" t="str">
            <v xml:space="preserve">JUGP CLIGHT STEVIA MZNA  SOB 1X                   </v>
          </cell>
          <cell r="O5715">
            <v>7622300872922</v>
          </cell>
        </row>
        <row r="5716">
          <cell r="A5716">
            <v>5587</v>
          </cell>
          <cell r="B5716">
            <v>1081</v>
          </cell>
          <cell r="D5716" t="str">
            <v xml:space="preserve">JUGP TANG ANAN SOB 1X                             </v>
          </cell>
          <cell r="O5716">
            <v>7622300868604</v>
          </cell>
        </row>
        <row r="5717">
          <cell r="A5717">
            <v>7703</v>
          </cell>
          <cell r="B5717">
            <v>1089</v>
          </cell>
          <cell r="D5717" t="str">
            <v xml:space="preserve">JUGP TANG DUR SOB 1X                              </v>
          </cell>
          <cell r="O5717">
            <v>7622300868574</v>
          </cell>
        </row>
        <row r="5718">
          <cell r="A5718">
            <v>661284</v>
          </cell>
          <cell r="B5718">
            <v>1097</v>
          </cell>
          <cell r="D5718" t="str">
            <v xml:space="preserve">JUGP TANG FRUTILLA SOB 1X                         </v>
          </cell>
          <cell r="O5718">
            <v>7622201681999</v>
          </cell>
        </row>
        <row r="5719">
          <cell r="A5719">
            <v>666810</v>
          </cell>
          <cell r="B5719">
            <v>1145</v>
          </cell>
          <cell r="D5719" t="str">
            <v xml:space="preserve">JUGP TANG GALACTICO SOB 1X                        </v>
          </cell>
          <cell r="O5719">
            <v>7622202311482</v>
          </cell>
        </row>
        <row r="5720">
          <cell r="A5720">
            <v>18763</v>
          </cell>
          <cell r="B5720">
            <v>1088</v>
          </cell>
          <cell r="D5720" t="str">
            <v xml:space="preserve">JUGP TANG LIMON DCE SOB 1X                        </v>
          </cell>
          <cell r="O5720">
            <v>7622300868697</v>
          </cell>
        </row>
        <row r="5721">
          <cell r="A5721">
            <v>665990</v>
          </cell>
          <cell r="B5721">
            <v>1033</v>
          </cell>
          <cell r="D5721" t="str">
            <v xml:space="preserve">JUGP TANG MANDA SOB 1X                            </v>
          </cell>
          <cell r="O5721">
            <v>7622201733865</v>
          </cell>
        </row>
        <row r="5722">
          <cell r="A5722">
            <v>657944</v>
          </cell>
          <cell r="B5722">
            <v>1086</v>
          </cell>
          <cell r="D5722" t="str">
            <v xml:space="preserve">JUGP TANG MIX NAR-LIM 1X                          </v>
          </cell>
          <cell r="O5722">
            <v>7622210950932</v>
          </cell>
        </row>
        <row r="5723">
          <cell r="A5723">
            <v>14504</v>
          </cell>
          <cell r="B5723">
            <v>1084</v>
          </cell>
          <cell r="D5723" t="str">
            <v xml:space="preserve">JUGP TANG MULTIFRUT SOB 1X                        </v>
          </cell>
          <cell r="O5723">
            <v>7622300868727</v>
          </cell>
        </row>
        <row r="5724">
          <cell r="A5724">
            <v>2104</v>
          </cell>
          <cell r="B5724">
            <v>1087</v>
          </cell>
          <cell r="D5724" t="str">
            <v xml:space="preserve">JUGP TANG MZNA SOB 1X                             </v>
          </cell>
          <cell r="O5724">
            <v>7622300868512</v>
          </cell>
        </row>
        <row r="5725">
          <cell r="A5725">
            <v>14500</v>
          </cell>
          <cell r="B5725">
            <v>1094</v>
          </cell>
          <cell r="D5725" t="str">
            <v xml:space="preserve">JUGP TANG NAR-BANANA SOB 1X                       </v>
          </cell>
          <cell r="O5725">
            <v>7622300868789</v>
          </cell>
        </row>
        <row r="5726">
          <cell r="A5726">
            <v>2891</v>
          </cell>
          <cell r="B5726">
            <v>1093</v>
          </cell>
          <cell r="D5726" t="str">
            <v xml:space="preserve">JUGP TANG NAR-DURAZNO SOB 1X                      </v>
          </cell>
          <cell r="O5726">
            <v>7622300868819</v>
          </cell>
        </row>
        <row r="5727">
          <cell r="A5727">
            <v>657943</v>
          </cell>
          <cell r="B5727">
            <v>1085</v>
          </cell>
          <cell r="D5727" t="str">
            <v xml:space="preserve">JUGP TANG NAR-FRU-MARACUYA 1X                     </v>
          </cell>
          <cell r="O5727">
            <v>7622210951021</v>
          </cell>
        </row>
        <row r="5728">
          <cell r="A5728">
            <v>6240</v>
          </cell>
          <cell r="B5728">
            <v>1092</v>
          </cell>
          <cell r="D5728" t="str">
            <v xml:space="preserve">JUGP TANG NAR-MANGO SOB 1X                        </v>
          </cell>
          <cell r="O5728">
            <v>7622300868635</v>
          </cell>
        </row>
        <row r="5729">
          <cell r="A5729">
            <v>3533</v>
          </cell>
          <cell r="B5729">
            <v>1090</v>
          </cell>
          <cell r="D5729" t="str">
            <v xml:space="preserve">JUGP TANG NJA DULCE SOB 1X                        </v>
          </cell>
          <cell r="O5729">
            <v>7622300868543</v>
          </cell>
        </row>
        <row r="5730">
          <cell r="A5730">
            <v>2105</v>
          </cell>
          <cell r="B5730">
            <v>1091</v>
          </cell>
          <cell r="D5730" t="str">
            <v xml:space="preserve">JUGP TANG NJA TRAD SOB 1X                         </v>
          </cell>
          <cell r="O5730">
            <v>7622300868482</v>
          </cell>
        </row>
        <row r="5731">
          <cell r="A5731">
            <v>4589</v>
          </cell>
          <cell r="B5731">
            <v>1082</v>
          </cell>
          <cell r="D5731" t="str">
            <v xml:space="preserve">JUGP TANG PERA SOB 1X                             </v>
          </cell>
          <cell r="O5731">
            <v>7622300868666</v>
          </cell>
        </row>
        <row r="5732">
          <cell r="A5732">
            <v>2107</v>
          </cell>
          <cell r="B5732">
            <v>1083</v>
          </cell>
          <cell r="D5732" t="str">
            <v xml:space="preserve">JUGP TANG POM ROS SOB 1X                          </v>
          </cell>
          <cell r="O5732">
            <v>7790050987088</v>
          </cell>
        </row>
        <row r="5733">
          <cell r="A5733">
            <v>660415</v>
          </cell>
          <cell r="B5733">
            <v>1034</v>
          </cell>
          <cell r="D5733" t="str">
            <v xml:space="preserve">JUGP TANG UVA SOB 1X                              </v>
          </cell>
          <cell r="O5733">
            <v>7622201116163</v>
          </cell>
        </row>
        <row r="5734">
          <cell r="A5734">
            <v>18826</v>
          </cell>
          <cell r="B5734">
            <v>1133</v>
          </cell>
          <cell r="D5734" t="str">
            <v xml:space="preserve">JUGP VERAO ANANA SOB 1X                           </v>
          </cell>
          <cell r="O5734">
            <v>7622300861131</v>
          </cell>
        </row>
        <row r="5735">
          <cell r="A5735">
            <v>18827</v>
          </cell>
          <cell r="B5735">
            <v>1135</v>
          </cell>
          <cell r="D5735" t="str">
            <v xml:space="preserve">JUGP VERAO MANZANA SOB 1X                         </v>
          </cell>
          <cell r="O5735">
            <v>7622300861070</v>
          </cell>
        </row>
        <row r="5736">
          <cell r="A5736">
            <v>18828</v>
          </cell>
          <cell r="B5736">
            <v>1136</v>
          </cell>
          <cell r="D5736" t="str">
            <v xml:space="preserve">JUGP VERAO NARANJA SOB 1X                         </v>
          </cell>
          <cell r="O5736">
            <v>7622300861049</v>
          </cell>
        </row>
        <row r="5737">
          <cell r="A5737">
            <v>18825</v>
          </cell>
          <cell r="B5737">
            <v>1134</v>
          </cell>
          <cell r="D5737" t="str">
            <v xml:space="preserve">JUGP VERAO NJA/DRZNO SOB 1X                       </v>
          </cell>
          <cell r="O5737">
            <v>7622300861200</v>
          </cell>
        </row>
        <row r="5738">
          <cell r="A5738">
            <v>658628</v>
          </cell>
          <cell r="B5738">
            <v>3301</v>
          </cell>
          <cell r="D5738" t="str">
            <v xml:space="preserve">LACR ARMONIA PROD P/BAT Y COC.200g                </v>
          </cell>
          <cell r="O5738">
            <v>7790742771308</v>
          </cell>
        </row>
        <row r="5739">
          <cell r="A5739">
            <v>6117</v>
          </cell>
          <cell r="B5739">
            <v>1040</v>
          </cell>
          <cell r="D5739" t="str">
            <v xml:space="preserve">LACR ILOLAY CREM LECH DOBLE 200X                  </v>
          </cell>
          <cell r="O5739">
            <v>7790787030118</v>
          </cell>
        </row>
        <row r="5740">
          <cell r="A5740">
            <v>661155</v>
          </cell>
          <cell r="B5740">
            <v>1041</v>
          </cell>
          <cell r="D5740" t="str">
            <v xml:space="preserve">LACR ILOLAY CREM LECH DOBLE 350X                  </v>
          </cell>
          <cell r="O5740">
            <v>7790787949762</v>
          </cell>
        </row>
        <row r="5741">
          <cell r="A5741">
            <v>6118</v>
          </cell>
          <cell r="B5741">
            <v>1043</v>
          </cell>
          <cell r="D5741" t="str">
            <v xml:space="preserve">LACR ILOLAY CREM LECH SIMPLE 350X                 </v>
          </cell>
          <cell r="O5741">
            <v>7790787949724</v>
          </cell>
        </row>
        <row r="5742">
          <cell r="A5742">
            <v>658498</v>
          </cell>
          <cell r="B5742">
            <v>1412</v>
          </cell>
          <cell r="D5742" t="str">
            <v xml:space="preserve">LACR LA SERE CREM LECH UAT 520X                   </v>
          </cell>
          <cell r="O5742">
            <v>7790742014122</v>
          </cell>
        </row>
        <row r="5743">
          <cell r="A5743">
            <v>658487</v>
          </cell>
          <cell r="B5743">
            <v>1413</v>
          </cell>
          <cell r="D5743" t="str">
            <v xml:space="preserve">LACR LA SERE UAT TET SLIM 200 CC                  </v>
          </cell>
          <cell r="O5743">
            <v>7790742770202</v>
          </cell>
        </row>
        <row r="5744">
          <cell r="A5744">
            <v>661735</v>
          </cell>
          <cell r="B5744">
            <v>3456</v>
          </cell>
          <cell r="D5744" t="str">
            <v xml:space="preserve">LACR LA SERENISIMA CREMA DE LECHE 200X            </v>
          </cell>
          <cell r="O5744">
            <v>7790742345608</v>
          </cell>
        </row>
        <row r="5745">
          <cell r="A5745">
            <v>661275</v>
          </cell>
          <cell r="B5745">
            <v>1422</v>
          </cell>
          <cell r="D5745" t="str">
            <v xml:space="preserve">LACR LS CUL FORT C VIT TETRA 520CC                </v>
          </cell>
          <cell r="O5745">
            <v>7790742771605</v>
          </cell>
        </row>
        <row r="5746">
          <cell r="A5746">
            <v>663760</v>
          </cell>
          <cell r="B5746">
            <v>1420</v>
          </cell>
          <cell r="D5746" t="str">
            <v xml:space="preserve">LACR LS UAT BATIR ZERO LACT. 36% 200X             </v>
          </cell>
          <cell r="O5746">
            <v>7790742142009</v>
          </cell>
        </row>
        <row r="5747">
          <cell r="A5747">
            <v>5175</v>
          </cell>
          <cell r="B5747">
            <v>1411</v>
          </cell>
          <cell r="D5747" t="str">
            <v xml:space="preserve">LACR LS UAT C/VIT TETRA TOP 330X                  </v>
          </cell>
          <cell r="O5747">
            <v>7790742771100</v>
          </cell>
        </row>
        <row r="5748">
          <cell r="A5748">
            <v>3806</v>
          </cell>
          <cell r="B5748">
            <v>1170</v>
          </cell>
          <cell r="D5748" t="str">
            <v xml:space="preserve">LACR LS UAT CLASICA BATIR 36% 200X                </v>
          </cell>
          <cell r="O5748">
            <v>7790742154903</v>
          </cell>
        </row>
        <row r="5749">
          <cell r="A5749">
            <v>663722</v>
          </cell>
          <cell r="B5749">
            <v>1416</v>
          </cell>
          <cell r="D5749" t="str">
            <v xml:space="preserve">LACR LS UAT COCINA 20% TB 200X                    </v>
          </cell>
          <cell r="O5749">
            <v>7790742141606</v>
          </cell>
        </row>
        <row r="5750">
          <cell r="A5750">
            <v>658869</v>
          </cell>
          <cell r="B5750">
            <v>1419</v>
          </cell>
          <cell r="D5750" t="str">
            <v xml:space="preserve">LACR LS UAT COCINA LIV. 12% TB 200X               </v>
          </cell>
          <cell r="O5750">
            <v>7790742141903</v>
          </cell>
        </row>
        <row r="5751">
          <cell r="A5751">
            <v>658811</v>
          </cell>
          <cell r="B5751">
            <v>1417</v>
          </cell>
          <cell r="D5751" t="str">
            <v xml:space="preserve">LACR LS UAT CULIN 20% TG TT 330X                  </v>
          </cell>
          <cell r="O5751">
            <v>7790742771209</v>
          </cell>
        </row>
        <row r="5752">
          <cell r="A5752">
            <v>663758</v>
          </cell>
          <cell r="B5752">
            <v>1417</v>
          </cell>
          <cell r="D5752" t="str">
            <v xml:space="preserve">LACR LS UAT CULIN 330X                            </v>
          </cell>
          <cell r="O5752">
            <v>0</v>
          </cell>
        </row>
        <row r="5753">
          <cell r="A5753">
            <v>658810</v>
          </cell>
          <cell r="B5753">
            <v>7703</v>
          </cell>
          <cell r="D5753" t="str">
            <v xml:space="preserve">LACR LS UAT CULIN ULTRA 20% TT 200X               </v>
          </cell>
          <cell r="O5753">
            <v>7790742770301</v>
          </cell>
        </row>
        <row r="5754">
          <cell r="A5754">
            <v>3953</v>
          </cell>
          <cell r="B5754">
            <v>5503</v>
          </cell>
          <cell r="D5754" t="str">
            <v xml:space="preserve">LACR MILK.CREM LECH 330X                          </v>
          </cell>
          <cell r="O5754">
            <v>7794820006337</v>
          </cell>
        </row>
        <row r="5755">
          <cell r="A5755">
            <v>3952</v>
          </cell>
          <cell r="B5755">
            <v>5500</v>
          </cell>
          <cell r="D5755" t="str">
            <v xml:space="preserve">LACR MILKAUT CREMA LECH DOBLE 200X                </v>
          </cell>
          <cell r="O5755">
            <v>7794820015155</v>
          </cell>
        </row>
        <row r="5756">
          <cell r="A5756">
            <v>4494</v>
          </cell>
          <cell r="B5756">
            <v>481</v>
          </cell>
          <cell r="D5756" t="str">
            <v xml:space="preserve">LACR PAULINA CREM LECH 200X                       </v>
          </cell>
          <cell r="O5756">
            <v>7790398000265</v>
          </cell>
        </row>
        <row r="5757">
          <cell r="A5757">
            <v>6345</v>
          </cell>
          <cell r="B5757">
            <v>811</v>
          </cell>
          <cell r="D5757" t="str">
            <v xml:space="preserve">LACR PAULINA CREM LECH 350X                       </v>
          </cell>
          <cell r="O5757">
            <v>7790398000272</v>
          </cell>
        </row>
        <row r="5758">
          <cell r="A5758">
            <v>665539</v>
          </cell>
          <cell r="B5758">
            <v>5502</v>
          </cell>
          <cell r="D5758" t="str">
            <v xml:space="preserve">LACR SIMPLE PAST.MILKAUT 200 X                    </v>
          </cell>
          <cell r="O5758">
            <v>7794820903186</v>
          </cell>
        </row>
        <row r="5759">
          <cell r="A5759">
            <v>2454</v>
          </cell>
          <cell r="B5759">
            <v>1999</v>
          </cell>
          <cell r="D5759" t="str">
            <v xml:space="preserve">LACR TREGAR CREM LECH 200X                        </v>
          </cell>
          <cell r="O5759">
            <v>7793913000115</v>
          </cell>
        </row>
        <row r="5760">
          <cell r="A5760">
            <v>2455</v>
          </cell>
          <cell r="B5760">
            <v>2068</v>
          </cell>
          <cell r="D5760" t="str">
            <v xml:space="preserve">LACR TREGAR CREM LECH 350X                        </v>
          </cell>
          <cell r="O5760">
            <v>7793913000092</v>
          </cell>
        </row>
        <row r="5761">
          <cell r="A5761">
            <v>2385</v>
          </cell>
          <cell r="B5761">
            <v>909</v>
          </cell>
          <cell r="D5761" t="str">
            <v xml:space="preserve">LAFI CARCARANA SALCHICHA 6X                       </v>
          </cell>
          <cell r="O5761">
            <v>7793040065728</v>
          </cell>
        </row>
        <row r="5762">
          <cell r="A5762">
            <v>658906</v>
          </cell>
          <cell r="B5762">
            <v>659</v>
          </cell>
          <cell r="D5762" t="str">
            <v xml:space="preserve">LAFI FRIAR SALCHICHA 190X                         </v>
          </cell>
          <cell r="O5762">
            <v>7793040096593</v>
          </cell>
        </row>
        <row r="5763">
          <cell r="A5763">
            <v>2388</v>
          </cell>
          <cell r="B5763">
            <v>561</v>
          </cell>
          <cell r="D5763" t="str">
            <v xml:space="preserve">LAFI FRIAR SALCHICHA 225X                         </v>
          </cell>
          <cell r="O5763">
            <v>7793380060841</v>
          </cell>
        </row>
        <row r="5764">
          <cell r="A5764">
            <v>663759</v>
          </cell>
          <cell r="B5764">
            <v>546</v>
          </cell>
          <cell r="D5764" t="str">
            <v xml:space="preserve">LAFI FRIAR SALCHICHA LARGA 6X                     </v>
          </cell>
          <cell r="O5764">
            <v>266000042</v>
          </cell>
        </row>
        <row r="5765">
          <cell r="A5765">
            <v>7654</v>
          </cell>
          <cell r="B5765">
            <v>295</v>
          </cell>
          <cell r="D5765" t="str">
            <v xml:space="preserve">LAFI ICB X6                                       </v>
          </cell>
          <cell r="O5765">
            <v>7790670051350</v>
          </cell>
        </row>
        <row r="5766">
          <cell r="A5766">
            <v>2272</v>
          </cell>
          <cell r="B5766">
            <v>10827</v>
          </cell>
          <cell r="D5766" t="str">
            <v xml:space="preserve">LAFI PALADINI SALCHICHA 6X                        </v>
          </cell>
          <cell r="O5766">
            <v>7790079010828</v>
          </cell>
        </row>
        <row r="5767">
          <cell r="A5767">
            <v>657787</v>
          </cell>
          <cell r="B5767">
            <v>1830</v>
          </cell>
          <cell r="D5767" t="str">
            <v xml:space="preserve">LAFI PATY CLASICA  6X225X                         </v>
          </cell>
          <cell r="O5767">
            <v>7790670045199</v>
          </cell>
        </row>
        <row r="5768">
          <cell r="A5768">
            <v>3864</v>
          </cell>
          <cell r="B5768">
            <v>1680</v>
          </cell>
          <cell r="D5768" t="str">
            <v xml:space="preserve">LAFI PATY SALCH FUN CLAS 6X                       </v>
          </cell>
          <cell r="O5768">
            <v>7790670051220</v>
          </cell>
        </row>
        <row r="5769">
          <cell r="A5769">
            <v>2400</v>
          </cell>
          <cell r="B5769">
            <v>207</v>
          </cell>
          <cell r="D5769" t="str">
            <v xml:space="preserve">LAFI PATY VIENA T/ALEMAN 4X                       </v>
          </cell>
          <cell r="O5769">
            <v>7790670045502</v>
          </cell>
        </row>
        <row r="5770">
          <cell r="A5770">
            <v>665569</v>
          </cell>
          <cell r="B5770">
            <v>1112</v>
          </cell>
          <cell r="D5770" t="str">
            <v xml:space="preserve">LAFI TRES CRUCES 12X                              </v>
          </cell>
          <cell r="O5770">
            <v>7790670052883</v>
          </cell>
        </row>
        <row r="5771">
          <cell r="A5771">
            <v>664639</v>
          </cell>
          <cell r="B5771">
            <v>2620</v>
          </cell>
          <cell r="D5771" t="str">
            <v xml:space="preserve">LAFI VIENISSIMA PICANTE 6X230X                    </v>
          </cell>
          <cell r="O5771">
            <v>7790670052975</v>
          </cell>
        </row>
        <row r="5772">
          <cell r="A5772">
            <v>667246</v>
          </cell>
          <cell r="B5772">
            <v>549</v>
          </cell>
          <cell r="D5772" t="str">
            <v xml:space="preserve">LAFI VIENISSIMA S/TCC 12X460X                     </v>
          </cell>
          <cell r="O5772">
            <v>7790670052418</v>
          </cell>
        </row>
        <row r="5773">
          <cell r="A5773">
            <v>4192</v>
          </cell>
          <cell r="B5773">
            <v>1820</v>
          </cell>
          <cell r="D5773" t="str">
            <v xml:space="preserve">LAFI VIENISSIMA SALCHI 6X225X                     </v>
          </cell>
          <cell r="O5773">
            <v>7891515481599</v>
          </cell>
        </row>
        <row r="5774">
          <cell r="A5774">
            <v>101860</v>
          </cell>
          <cell r="B5774">
            <v>111980</v>
          </cell>
          <cell r="D5774" t="str">
            <v xml:space="preserve">LAMA DANICA + LECH PAN 200X                       </v>
          </cell>
          <cell r="O5774">
            <v>7791620009803</v>
          </cell>
        </row>
        <row r="5775">
          <cell r="A5775">
            <v>101861</v>
          </cell>
          <cell r="B5775">
            <v>111981</v>
          </cell>
          <cell r="D5775" t="str">
            <v xml:space="preserve">LAMA DANICA + LECH PAN 500X                       </v>
          </cell>
          <cell r="O5775">
            <v>7791620009810</v>
          </cell>
        </row>
        <row r="5776">
          <cell r="A5776">
            <v>101865</v>
          </cell>
          <cell r="B5776">
            <v>111987</v>
          </cell>
          <cell r="D5776" t="str">
            <v xml:space="preserve">LAMA DANICA DORAD CREMO 210X                      </v>
          </cell>
          <cell r="O5776">
            <v>7791620187471</v>
          </cell>
        </row>
        <row r="5777">
          <cell r="A5777">
            <v>661781</v>
          </cell>
          <cell r="B5777">
            <v>111988</v>
          </cell>
          <cell r="D5777" t="str">
            <v xml:space="preserve">LAMA DANICA EQUILIBRIO 220X                       </v>
          </cell>
          <cell r="O5777">
            <v>7791620187457</v>
          </cell>
        </row>
        <row r="5778">
          <cell r="A5778">
            <v>101868</v>
          </cell>
          <cell r="B5778">
            <v>111985</v>
          </cell>
          <cell r="D5778" t="str">
            <v xml:space="preserve">LAMA DANICA SOFT LIGHT NVO SAB 200X               </v>
          </cell>
          <cell r="O5778">
            <v>7791620009858</v>
          </cell>
        </row>
        <row r="5779">
          <cell r="A5779">
            <v>4200</v>
          </cell>
          <cell r="B5779">
            <v>1031</v>
          </cell>
          <cell r="D5779" t="str">
            <v xml:space="preserve">LAMA ILOLAY MANT 100X                             </v>
          </cell>
          <cell r="O5779">
            <v>77900050</v>
          </cell>
        </row>
        <row r="5780">
          <cell r="A5780">
            <v>6128</v>
          </cell>
          <cell r="B5780">
            <v>1032</v>
          </cell>
          <cell r="D5780" t="str">
            <v xml:space="preserve">LAMA ILOLAY MANT 200X                             </v>
          </cell>
          <cell r="O5780">
            <v>77900067</v>
          </cell>
        </row>
        <row r="5781">
          <cell r="A5781">
            <v>5988</v>
          </cell>
          <cell r="B5781">
            <v>1033</v>
          </cell>
          <cell r="D5781" t="str">
            <v xml:space="preserve">LAMA ILOLAY MANT 500X                             </v>
          </cell>
          <cell r="O5781">
            <v>77900104</v>
          </cell>
        </row>
        <row r="5782">
          <cell r="A5782">
            <v>3577</v>
          </cell>
          <cell r="B5782">
            <v>52</v>
          </cell>
          <cell r="D5782" t="str">
            <v xml:space="preserve">LAMA L.SERE MANTECA 100X                          </v>
          </cell>
          <cell r="O5782">
            <v>7793940052002</v>
          </cell>
        </row>
        <row r="5783">
          <cell r="A5783">
            <v>7725</v>
          </cell>
          <cell r="B5783">
            <v>54</v>
          </cell>
          <cell r="D5783" t="str">
            <v xml:space="preserve">LAMA L.SERE MANTECA VIT E 200X                    </v>
          </cell>
          <cell r="O5783">
            <v>7793940124006</v>
          </cell>
        </row>
        <row r="5784">
          <cell r="A5784">
            <v>4386</v>
          </cell>
          <cell r="B5784">
            <v>464</v>
          </cell>
          <cell r="D5784" t="str">
            <v xml:space="preserve">LAMA LA PAULINA MANTECA 100X                      </v>
          </cell>
          <cell r="O5784">
            <v>7790398100071</v>
          </cell>
        </row>
        <row r="5785">
          <cell r="A5785">
            <v>4967</v>
          </cell>
          <cell r="B5785">
            <v>474</v>
          </cell>
          <cell r="D5785" t="str">
            <v xml:space="preserve">LAMA LA PAULINA MANTECA 200X                      </v>
          </cell>
          <cell r="O5785">
            <v>7790398100088</v>
          </cell>
        </row>
        <row r="5786">
          <cell r="A5786">
            <v>5417</v>
          </cell>
          <cell r="B5786">
            <v>483</v>
          </cell>
          <cell r="D5786" t="str">
            <v xml:space="preserve">LAMA LA PAULINA MANTECA 500X                      </v>
          </cell>
          <cell r="O5786">
            <v>7794990879557</v>
          </cell>
        </row>
        <row r="5787">
          <cell r="A5787">
            <v>2335</v>
          </cell>
          <cell r="B5787">
            <v>247390</v>
          </cell>
          <cell r="D5787" t="str">
            <v xml:space="preserve">LAMA MANTY MARGARINA PAN  200X                    </v>
          </cell>
          <cell r="O5787">
            <v>7791620001098</v>
          </cell>
        </row>
        <row r="5788">
          <cell r="A5788">
            <v>4195</v>
          </cell>
          <cell r="B5788">
            <v>247554</v>
          </cell>
          <cell r="D5788" t="str">
            <v xml:space="preserve">LAMA MARGA DELICIA PAN 200X                       </v>
          </cell>
          <cell r="O5788">
            <v>7791620001029</v>
          </cell>
        </row>
        <row r="5789">
          <cell r="A5789">
            <v>3572</v>
          </cell>
          <cell r="B5789">
            <v>111631</v>
          </cell>
          <cell r="D5789" t="str">
            <v xml:space="preserve">LAMA MARGADAN 200X                                </v>
          </cell>
          <cell r="O5789">
            <v>7791620000312</v>
          </cell>
        </row>
        <row r="5790">
          <cell r="A5790">
            <v>7424</v>
          </cell>
          <cell r="B5790">
            <v>111036</v>
          </cell>
          <cell r="D5790" t="str">
            <v xml:space="preserve">LAMA MARGADAN 500X                                </v>
          </cell>
          <cell r="O5790">
            <v>7791620000367</v>
          </cell>
        </row>
        <row r="5791">
          <cell r="A5791">
            <v>3970</v>
          </cell>
          <cell r="B5791">
            <v>3111</v>
          </cell>
          <cell r="D5791" t="str">
            <v xml:space="preserve">LAMA MILK.MANTECA 100X                            </v>
          </cell>
          <cell r="O5791">
            <v>7794820000595</v>
          </cell>
        </row>
        <row r="5792">
          <cell r="A5792">
            <v>3971</v>
          </cell>
          <cell r="B5792">
            <v>3112</v>
          </cell>
          <cell r="D5792" t="str">
            <v xml:space="preserve">LAMA MILK.MANTECA 200X                            </v>
          </cell>
          <cell r="O5792">
            <v>7794820000601</v>
          </cell>
        </row>
        <row r="5793">
          <cell r="A5793">
            <v>660317</v>
          </cell>
          <cell r="B5793">
            <v>3457</v>
          </cell>
          <cell r="D5793" t="str">
            <v xml:space="preserve">LAMA SERENISIMA LIGHT 200X                        </v>
          </cell>
          <cell r="O5793">
            <v>7790742345707</v>
          </cell>
        </row>
        <row r="5794">
          <cell r="A5794">
            <v>658550</v>
          </cell>
          <cell r="B5794">
            <v>213</v>
          </cell>
          <cell r="D5794" t="str">
            <v xml:space="preserve">LAMA TONADITA MANTECA 100X                        </v>
          </cell>
          <cell r="O5794">
            <v>7798060850019</v>
          </cell>
        </row>
        <row r="5795">
          <cell r="A5795">
            <v>658549</v>
          </cell>
          <cell r="B5795">
            <v>209</v>
          </cell>
          <cell r="D5795" t="str">
            <v xml:space="preserve">LAMA TONADITA MANTECA 200X                        </v>
          </cell>
          <cell r="O5795">
            <v>7798060850026</v>
          </cell>
        </row>
        <row r="5796">
          <cell r="A5796">
            <v>658548</v>
          </cell>
          <cell r="B5796">
            <v>221</v>
          </cell>
          <cell r="D5796" t="str">
            <v xml:space="preserve">LAMA TONADITA MANTECA RED/LACTO 200X              </v>
          </cell>
          <cell r="O5796">
            <v>7798060852167</v>
          </cell>
        </row>
        <row r="5797">
          <cell r="A5797">
            <v>658547</v>
          </cell>
          <cell r="B5797">
            <v>216</v>
          </cell>
          <cell r="D5797" t="str">
            <v xml:space="preserve">LAMA TONADITA MANTECA S/ LACTO 200X               </v>
          </cell>
          <cell r="O5797">
            <v>7798060852310</v>
          </cell>
        </row>
        <row r="5798">
          <cell r="A5798">
            <v>7853</v>
          </cell>
          <cell r="B5798">
            <v>231</v>
          </cell>
          <cell r="D5798" t="str">
            <v xml:space="preserve">LAMA TONADITA MANTECA S/SAL 200X                  </v>
          </cell>
          <cell r="O5798">
            <v>7798060852747</v>
          </cell>
        </row>
        <row r="5799">
          <cell r="A5799">
            <v>667121</v>
          </cell>
          <cell r="B5799">
            <v>0</v>
          </cell>
          <cell r="D5799" t="str">
            <v xml:space="preserve">LAMC ENTRENUTS GHEE 150X                          </v>
          </cell>
          <cell r="O5799">
            <v>7798446310120</v>
          </cell>
        </row>
        <row r="5800">
          <cell r="A5800">
            <v>665158</v>
          </cell>
          <cell r="B5800">
            <v>4900</v>
          </cell>
          <cell r="D5800" t="str">
            <v xml:space="preserve">LAMC ENTRENUTS GHEE 300X                          </v>
          </cell>
          <cell r="O5800">
            <v>656750783948</v>
          </cell>
        </row>
        <row r="5801">
          <cell r="A5801">
            <v>12156</v>
          </cell>
          <cell r="B5801">
            <v>107010020</v>
          </cell>
          <cell r="D5801" t="str">
            <v xml:space="preserve">LANA  DEA ROLL ACER 10X70X                        </v>
          </cell>
          <cell r="O5801">
            <v>7798059384303</v>
          </cell>
        </row>
        <row r="5802">
          <cell r="A5802">
            <v>12928</v>
          </cell>
          <cell r="B5802">
            <v>107010010</v>
          </cell>
          <cell r="D5802" t="str">
            <v xml:space="preserve">LANA DEA ROLL ACER 10X45X                         </v>
          </cell>
          <cell r="O5802">
            <v>7798059384198</v>
          </cell>
        </row>
        <row r="5803">
          <cell r="A5803">
            <v>6969</v>
          </cell>
          <cell r="B5803">
            <v>107405</v>
          </cell>
          <cell r="D5803" t="str">
            <v xml:space="preserve">LANA TASK ROLL ACERO 10X                          </v>
          </cell>
          <cell r="O5803">
            <v>7794321074057</v>
          </cell>
        </row>
        <row r="5804">
          <cell r="A5804">
            <v>2308</v>
          </cell>
          <cell r="B5804">
            <v>2201</v>
          </cell>
          <cell r="D5804" t="str">
            <v xml:space="preserve">LAPO ILOLAY FLAN C/C 110X                         </v>
          </cell>
          <cell r="O5804">
            <v>7790787087334</v>
          </cell>
        </row>
        <row r="5805">
          <cell r="A5805">
            <v>1956</v>
          </cell>
          <cell r="B5805">
            <v>2200</v>
          </cell>
          <cell r="D5805" t="str">
            <v xml:space="preserve">LAPO ILOLAY FLAN VAIN /CC/DLEC 110X               </v>
          </cell>
          <cell r="O5805">
            <v>7790787087341</v>
          </cell>
        </row>
        <row r="5806">
          <cell r="A5806">
            <v>5126</v>
          </cell>
          <cell r="B5806">
            <v>2001</v>
          </cell>
          <cell r="D5806" t="str">
            <v xml:space="preserve">LAPO ILOLAY KIDS CHOC 120X                        </v>
          </cell>
          <cell r="O5806">
            <v>7790787087174</v>
          </cell>
        </row>
        <row r="5807">
          <cell r="A5807">
            <v>14660</v>
          </cell>
          <cell r="B5807">
            <v>2003</v>
          </cell>
          <cell r="D5807" t="str">
            <v xml:space="preserve">LAPO ILOLAY KIDS DLECH 120X                       </v>
          </cell>
          <cell r="O5807">
            <v>7790787087198</v>
          </cell>
        </row>
        <row r="5808">
          <cell r="A5808">
            <v>14659</v>
          </cell>
          <cell r="B5808">
            <v>2000</v>
          </cell>
          <cell r="D5808" t="str">
            <v xml:space="preserve">LAPO ILOLAY KIDS VAIN 120X                        </v>
          </cell>
          <cell r="O5808">
            <v>7790787088713</v>
          </cell>
        </row>
        <row r="5809">
          <cell r="A5809">
            <v>14176</v>
          </cell>
          <cell r="B5809">
            <v>2070</v>
          </cell>
          <cell r="D5809" t="str">
            <v xml:space="preserve">LAPO ILOLAY KIDS VAIN C/CONF 110X                 </v>
          </cell>
          <cell r="O5809">
            <v>7790787087204</v>
          </cell>
        </row>
        <row r="5810">
          <cell r="A5810">
            <v>13771</v>
          </cell>
          <cell r="B5810">
            <v>2071</v>
          </cell>
          <cell r="D5810" t="str">
            <v xml:space="preserve">LAPO ILOLAY VAIN C/TOP CRISP110X                  </v>
          </cell>
          <cell r="O5810">
            <v>7790787087211</v>
          </cell>
        </row>
        <row r="5811">
          <cell r="A5811">
            <v>660105</v>
          </cell>
          <cell r="B5811" t="str">
            <v xml:space="preserve">9186-24             </v>
          </cell>
          <cell r="D5811" t="str">
            <v xml:space="preserve">LAPO LS DANETTE CHOC AGUILA 95X                   </v>
          </cell>
          <cell r="O5811">
            <v>7791337053175</v>
          </cell>
        </row>
        <row r="5812">
          <cell r="A5812">
            <v>665770</v>
          </cell>
          <cell r="B5812">
            <v>610101</v>
          </cell>
          <cell r="D5812" t="str">
            <v xml:space="preserve">LAPO LS. CLASICO FLAN VAIN 95X                    </v>
          </cell>
          <cell r="O5812">
            <v>7791337009615</v>
          </cell>
        </row>
        <row r="5813">
          <cell r="A5813">
            <v>667075</v>
          </cell>
          <cell r="B5813">
            <v>640017</v>
          </cell>
          <cell r="D5813" t="str">
            <v xml:space="preserve">LAPO LS. POSTRE CHOCOLATE 190X                    </v>
          </cell>
          <cell r="O5813">
            <v>7791337010642</v>
          </cell>
        </row>
        <row r="5814">
          <cell r="A5814">
            <v>664147</v>
          </cell>
          <cell r="B5814">
            <v>614607</v>
          </cell>
          <cell r="D5814" t="str">
            <v xml:space="preserve">LAPO LS. POSTRE CHOCOLATE 95X                     </v>
          </cell>
          <cell r="O5814">
            <v>7791337008519</v>
          </cell>
        </row>
        <row r="5815">
          <cell r="A5815">
            <v>667076</v>
          </cell>
          <cell r="B5815">
            <v>640018</v>
          </cell>
          <cell r="D5815" t="str">
            <v xml:space="preserve">LAPO LS. POSTRE FLAN VAIN 190X                    </v>
          </cell>
          <cell r="O5815">
            <v>7791337010666</v>
          </cell>
        </row>
        <row r="5816">
          <cell r="A5816">
            <v>667074</v>
          </cell>
          <cell r="B5816">
            <v>640016</v>
          </cell>
          <cell r="D5816" t="str">
            <v xml:space="preserve">LAPO LS. POSTRE VAINILLA 190X                     </v>
          </cell>
          <cell r="O5816">
            <v>7791337010659</v>
          </cell>
        </row>
        <row r="5817">
          <cell r="A5817">
            <v>664148</v>
          </cell>
          <cell r="B5817">
            <v>614601</v>
          </cell>
          <cell r="D5817" t="str">
            <v xml:space="preserve">LAPO LS. POSTRE VAINILLA 95X                      </v>
          </cell>
          <cell r="O5817">
            <v>7791337008502</v>
          </cell>
        </row>
        <row r="5818">
          <cell r="A5818">
            <v>667070</v>
          </cell>
          <cell r="B5818">
            <v>640007</v>
          </cell>
          <cell r="D5818" t="str">
            <v xml:space="preserve">LAPO LS.DANETTE CHOC 190X                         </v>
          </cell>
          <cell r="O5818">
            <v>7791337010598</v>
          </cell>
        </row>
        <row r="5819">
          <cell r="A5819">
            <v>665587</v>
          </cell>
          <cell r="B5819">
            <v>954407</v>
          </cell>
          <cell r="D5819" t="str">
            <v xml:space="preserve">LAPO LS.DANETTE CHOCO 4X3 380X                    </v>
          </cell>
          <cell r="O5819">
            <v>7791337009608</v>
          </cell>
        </row>
        <row r="5820">
          <cell r="A5820">
            <v>663118</v>
          </cell>
          <cell r="B5820">
            <v>954007</v>
          </cell>
          <cell r="D5820" t="str">
            <v xml:space="preserve">LAPO LS.DANETTE CHOCO 95X                         </v>
          </cell>
          <cell r="O5820">
            <v>7791337006607</v>
          </cell>
        </row>
        <row r="5821">
          <cell r="A5821">
            <v>658584</v>
          </cell>
          <cell r="B5821" t="str">
            <v xml:space="preserve">9186-36             </v>
          </cell>
          <cell r="D5821" t="str">
            <v xml:space="preserve">LAPO LS.DANETTE CHOCO BLANCO 95X                  </v>
          </cell>
          <cell r="O5821">
            <v>77967633</v>
          </cell>
        </row>
        <row r="5822">
          <cell r="A5822">
            <v>666738</v>
          </cell>
          <cell r="B5822">
            <v>954760</v>
          </cell>
          <cell r="D5822" t="str">
            <v xml:space="preserve">LAPO LS.DANETTE CHOCO/AVELL 95X                   </v>
          </cell>
          <cell r="O5822">
            <v>7791337009912</v>
          </cell>
        </row>
        <row r="5823">
          <cell r="A5823">
            <v>660974</v>
          </cell>
          <cell r="B5823">
            <v>953907</v>
          </cell>
          <cell r="D5823" t="str">
            <v xml:space="preserve">LAPO LS.DANETTE COPA CHO/CREM 100X                </v>
          </cell>
          <cell r="O5823">
            <v>7791337003262</v>
          </cell>
        </row>
        <row r="5824">
          <cell r="A5824">
            <v>660973</v>
          </cell>
          <cell r="B5824">
            <v>953906</v>
          </cell>
          <cell r="D5824" t="str">
            <v xml:space="preserve">LAPO LS.DANETTE COPA DDL/CREM 100X                </v>
          </cell>
          <cell r="O5824">
            <v>7791337003279</v>
          </cell>
        </row>
        <row r="5825">
          <cell r="A5825">
            <v>667072</v>
          </cell>
          <cell r="B5825">
            <v>640005</v>
          </cell>
          <cell r="D5825" t="str">
            <v xml:space="preserve">LAPO LS.DANETTE CREM AMER 190X                    </v>
          </cell>
          <cell r="O5825">
            <v>7791337010574</v>
          </cell>
        </row>
        <row r="5826">
          <cell r="A5826">
            <v>658582</v>
          </cell>
          <cell r="B5826" t="str">
            <v xml:space="preserve">9173-90             </v>
          </cell>
          <cell r="D5826" t="str">
            <v xml:space="preserve">LAPO LS.DANETTE CREM AMER 95X                     </v>
          </cell>
          <cell r="O5826">
            <v>77967657</v>
          </cell>
        </row>
        <row r="5827">
          <cell r="A5827">
            <v>663119</v>
          </cell>
          <cell r="B5827">
            <v>954090</v>
          </cell>
          <cell r="D5827" t="str">
            <v xml:space="preserve">LAPO LS.DANETTE CREM AMER 95X                     </v>
          </cell>
          <cell r="O5827">
            <v>7791337006980</v>
          </cell>
        </row>
        <row r="5828">
          <cell r="A5828">
            <v>667071</v>
          </cell>
          <cell r="B5828">
            <v>640006</v>
          </cell>
          <cell r="D5828" t="str">
            <v xml:space="preserve">LAPO LS.DANETTE DDL 190X                          </v>
          </cell>
          <cell r="O5828">
            <v>7791337010581</v>
          </cell>
        </row>
        <row r="5829">
          <cell r="A5829">
            <v>666255</v>
          </cell>
          <cell r="B5829">
            <v>954606</v>
          </cell>
          <cell r="D5829" t="str">
            <v xml:space="preserve">LAPO LS.DANETTE DDL 4X3 380X                      </v>
          </cell>
          <cell r="O5829">
            <v>7791337009868</v>
          </cell>
        </row>
        <row r="5830">
          <cell r="A5830">
            <v>663117</v>
          </cell>
          <cell r="B5830">
            <v>954006</v>
          </cell>
          <cell r="D5830" t="str">
            <v xml:space="preserve">LAPO LS.DANETTE DDL 95X                           </v>
          </cell>
          <cell r="O5830">
            <v>7791337006973</v>
          </cell>
        </row>
        <row r="5831">
          <cell r="A5831">
            <v>666256</v>
          </cell>
          <cell r="B5831">
            <v>954501</v>
          </cell>
          <cell r="D5831" t="str">
            <v xml:space="preserve">LAPO LS.DANETTE FLAN 4X3 380X                     </v>
          </cell>
          <cell r="O5831">
            <v>7791337009882</v>
          </cell>
        </row>
        <row r="5832">
          <cell r="A5832">
            <v>667073</v>
          </cell>
          <cell r="B5832">
            <v>640008</v>
          </cell>
          <cell r="D5832" t="str">
            <v xml:space="preserve">LAPO LS.DANETTE FLAN VAIN 190X                    </v>
          </cell>
          <cell r="O5832">
            <v>7791337010604</v>
          </cell>
        </row>
        <row r="5833">
          <cell r="A5833">
            <v>663120</v>
          </cell>
          <cell r="B5833">
            <v>954101</v>
          </cell>
          <cell r="D5833" t="str">
            <v xml:space="preserve">LAPO LS.DANETTE FLAN VAIN 95X                     </v>
          </cell>
          <cell r="O5833">
            <v>7791337006591</v>
          </cell>
        </row>
        <row r="5834">
          <cell r="A5834">
            <v>667253</v>
          </cell>
          <cell r="B5834">
            <v>640004</v>
          </cell>
          <cell r="D5834" t="str">
            <v xml:space="preserve">LAPO LS.DANETTE PISTACHO 190X                     </v>
          </cell>
          <cell r="O5834">
            <v>7791337010703</v>
          </cell>
        </row>
        <row r="5835">
          <cell r="A5835">
            <v>663123</v>
          </cell>
          <cell r="B5835">
            <v>918901</v>
          </cell>
          <cell r="D5835" t="str">
            <v xml:space="preserve">LAPO LS.SER FLAN TENT VAIN 95X                    </v>
          </cell>
          <cell r="O5835">
            <v>7791337007031</v>
          </cell>
        </row>
        <row r="5836">
          <cell r="A5836">
            <v>8191</v>
          </cell>
          <cell r="B5836">
            <v>913901</v>
          </cell>
          <cell r="D5836" t="str">
            <v xml:space="preserve">LAPO LS.SERENITO C/ROCKETS 120X                   </v>
          </cell>
          <cell r="O5836">
            <v>7793940304019</v>
          </cell>
        </row>
        <row r="5837">
          <cell r="A5837">
            <v>663136</v>
          </cell>
          <cell r="B5837">
            <v>913816</v>
          </cell>
          <cell r="D5837" t="str">
            <v xml:space="preserve">LAPO LS.SERENITO CHOCOB BYN 118X                  </v>
          </cell>
          <cell r="O5837">
            <v>7791337006676</v>
          </cell>
        </row>
        <row r="5838">
          <cell r="A5838">
            <v>667080</v>
          </cell>
          <cell r="B5838">
            <v>640014</v>
          </cell>
          <cell r="D5838" t="str">
            <v xml:space="preserve">LAPO LS.SERENITO DDL 190X                         </v>
          </cell>
          <cell r="O5838">
            <v>7791337010673</v>
          </cell>
        </row>
        <row r="5839">
          <cell r="A5839">
            <v>663137</v>
          </cell>
          <cell r="B5839">
            <v>914107</v>
          </cell>
          <cell r="D5839" t="str">
            <v xml:space="preserve">LAPO LS.SERENITO MINIONS CHOC 100X                </v>
          </cell>
          <cell r="O5839">
            <v>7791337006751</v>
          </cell>
        </row>
        <row r="5840">
          <cell r="A5840">
            <v>663138</v>
          </cell>
          <cell r="B5840">
            <v>914101</v>
          </cell>
          <cell r="D5840" t="str">
            <v xml:space="preserve">LAPO LS.SERENITO MINIONS VAIN 100X                </v>
          </cell>
          <cell r="O5840">
            <v>7791337006744</v>
          </cell>
        </row>
        <row r="5841">
          <cell r="A5841">
            <v>663434</v>
          </cell>
          <cell r="B5841">
            <v>914001</v>
          </cell>
          <cell r="D5841" t="str">
            <v xml:space="preserve">LAPO LS.SERENITO VAIN 120X                        </v>
          </cell>
          <cell r="O5841">
            <v>7791337006720</v>
          </cell>
        </row>
        <row r="5842">
          <cell r="A5842">
            <v>667081</v>
          </cell>
          <cell r="B5842">
            <v>640013</v>
          </cell>
          <cell r="D5842" t="str">
            <v xml:space="preserve">LAPO LS.SERENITO VAIN 190X                        </v>
          </cell>
          <cell r="O5842">
            <v>7791337010680</v>
          </cell>
        </row>
        <row r="5843">
          <cell r="A5843">
            <v>658406</v>
          </cell>
          <cell r="B5843">
            <v>914306</v>
          </cell>
          <cell r="D5843" t="str">
            <v xml:space="preserve">LAPO LS.SERENITO WAU DDL 100X                     </v>
          </cell>
          <cell r="O5843">
            <v>7791337000698</v>
          </cell>
        </row>
        <row r="5844">
          <cell r="A5844">
            <v>667078</v>
          </cell>
          <cell r="B5844">
            <v>640010</v>
          </cell>
          <cell r="D5844" t="str">
            <v xml:space="preserve">LAPO SER CHOCO 190X                               </v>
          </cell>
          <cell r="O5844">
            <v>7791337010611</v>
          </cell>
        </row>
        <row r="5845">
          <cell r="A5845">
            <v>667077</v>
          </cell>
          <cell r="B5845">
            <v>640009</v>
          </cell>
          <cell r="D5845" t="str">
            <v xml:space="preserve">LAPO SER DDL 190X                                 </v>
          </cell>
          <cell r="O5845">
            <v>7791337010628</v>
          </cell>
        </row>
        <row r="5846">
          <cell r="A5846">
            <v>667079</v>
          </cell>
          <cell r="B5846">
            <v>640011</v>
          </cell>
          <cell r="D5846" t="str">
            <v xml:space="preserve">LAPO SER FLAN 190X                                </v>
          </cell>
          <cell r="O5846">
            <v>7791337010635</v>
          </cell>
        </row>
        <row r="5847">
          <cell r="A5847">
            <v>663288</v>
          </cell>
          <cell r="B5847">
            <v>918807</v>
          </cell>
          <cell r="D5847" t="str">
            <v xml:space="preserve">LAPO SER VIT CHOCO 100X                           </v>
          </cell>
          <cell r="O5847">
            <v>7791337007017</v>
          </cell>
        </row>
        <row r="5848">
          <cell r="A5848">
            <v>663329</v>
          </cell>
          <cell r="B5848">
            <v>918806</v>
          </cell>
          <cell r="D5848" t="str">
            <v xml:space="preserve">LAPO SER VIT DULC LECH 100X                       </v>
          </cell>
          <cell r="O5848">
            <v>7791337007000</v>
          </cell>
        </row>
        <row r="5849">
          <cell r="A5849">
            <v>2465</v>
          </cell>
          <cell r="B5849">
            <v>2109</v>
          </cell>
          <cell r="D5849" t="str">
            <v xml:space="preserve">LAPO TREGAR ARR C/LECH 180X                       </v>
          </cell>
          <cell r="O5849">
            <v>7793913000481</v>
          </cell>
        </row>
        <row r="5850">
          <cell r="A5850">
            <v>7832</v>
          </cell>
          <cell r="B5850">
            <v>2111</v>
          </cell>
          <cell r="D5850" t="str">
            <v xml:space="preserve">LAPO TREGAR ARR C/LECH C/CAN 180X                 </v>
          </cell>
          <cell r="O5850">
            <v>7793913000511</v>
          </cell>
        </row>
        <row r="5851">
          <cell r="A5851">
            <v>102124</v>
          </cell>
          <cell r="B5851">
            <v>313</v>
          </cell>
          <cell r="D5851" t="str">
            <v xml:space="preserve">LAPO TREGAR ARR C/LECH C/CHO 180X                 </v>
          </cell>
          <cell r="O5851">
            <v>7793913001662</v>
          </cell>
        </row>
        <row r="5852">
          <cell r="A5852">
            <v>7831</v>
          </cell>
          <cell r="B5852">
            <v>2110</v>
          </cell>
          <cell r="D5852" t="str">
            <v xml:space="preserve">LAPO TREGAR ARR C/LECH C/D.LECH 180X              </v>
          </cell>
          <cell r="O5852">
            <v>7793913000559</v>
          </cell>
        </row>
        <row r="5853">
          <cell r="A5853">
            <v>2464</v>
          </cell>
          <cell r="B5853">
            <v>82</v>
          </cell>
          <cell r="D5853" t="str">
            <v xml:space="preserve">LAPO TREGAR ARR C/LECH LIGHT 180X                 </v>
          </cell>
          <cell r="O5853">
            <v>7793913000504</v>
          </cell>
        </row>
        <row r="5854">
          <cell r="A5854">
            <v>662507</v>
          </cell>
          <cell r="B5854">
            <v>2912</v>
          </cell>
          <cell r="D5854" t="str">
            <v xml:space="preserve">LAQU ADLER  TOMATE ALBAHACA 100X                  </v>
          </cell>
          <cell r="O5854">
            <v>7791564136672</v>
          </cell>
        </row>
        <row r="5855">
          <cell r="A5855">
            <v>2432</v>
          </cell>
          <cell r="B5855">
            <v>7702</v>
          </cell>
          <cell r="D5855" t="str">
            <v xml:space="preserve">LAQU ADLER AZUL 100X                              </v>
          </cell>
          <cell r="O5855">
            <v>7791564012495</v>
          </cell>
        </row>
        <row r="5856">
          <cell r="A5856">
            <v>666508</v>
          </cell>
          <cell r="B5856">
            <v>7705</v>
          </cell>
          <cell r="D5856" t="str">
            <v xml:space="preserve">LAQU ADLER CHEDDAR/ PICANTE 100X                  </v>
          </cell>
          <cell r="O5856">
            <v>7794820903445</v>
          </cell>
        </row>
        <row r="5857">
          <cell r="A5857">
            <v>659704</v>
          </cell>
          <cell r="B5857">
            <v>7752</v>
          </cell>
          <cell r="D5857" t="str">
            <v xml:space="preserve">LAQU ADLER CREMOSO AZUL 190X                      </v>
          </cell>
          <cell r="O5857">
            <v>7791564136580</v>
          </cell>
        </row>
        <row r="5858">
          <cell r="A5858">
            <v>659701</v>
          </cell>
          <cell r="B5858">
            <v>7751</v>
          </cell>
          <cell r="D5858" t="str">
            <v xml:space="preserve">LAQU ADLER CREMOSO CLASICO 190X                   </v>
          </cell>
          <cell r="O5858">
            <v>7791564136559</v>
          </cell>
        </row>
        <row r="5859">
          <cell r="A5859">
            <v>659702</v>
          </cell>
          <cell r="B5859">
            <v>7753</v>
          </cell>
          <cell r="D5859" t="str">
            <v xml:space="preserve">LAQU ADLER CREMOSO JAMON 190X                     </v>
          </cell>
          <cell r="O5859">
            <v>7791564136566</v>
          </cell>
        </row>
        <row r="5860">
          <cell r="A5860">
            <v>659703</v>
          </cell>
          <cell r="B5860">
            <v>7754</v>
          </cell>
          <cell r="D5860" t="str">
            <v xml:space="preserve">LAQU ADLER CREMOSO SALAME 190X                    </v>
          </cell>
          <cell r="O5860">
            <v>7791564136573</v>
          </cell>
        </row>
        <row r="5861">
          <cell r="A5861">
            <v>2001</v>
          </cell>
          <cell r="B5861">
            <v>7701</v>
          </cell>
          <cell r="D5861" t="str">
            <v xml:space="preserve">LAQU ADLER FONTINA 100X                           </v>
          </cell>
          <cell r="O5861">
            <v>7791564012501</v>
          </cell>
        </row>
        <row r="5862">
          <cell r="A5862">
            <v>3363</v>
          </cell>
          <cell r="B5862">
            <v>7700</v>
          </cell>
          <cell r="D5862" t="str">
            <v xml:space="preserve">LAQU ADLER GRUYERE 100X                           </v>
          </cell>
          <cell r="O5862">
            <v>7791564013355</v>
          </cell>
        </row>
        <row r="5863">
          <cell r="A5863">
            <v>7685</v>
          </cell>
          <cell r="B5863">
            <v>7703</v>
          </cell>
          <cell r="D5863" t="str">
            <v xml:space="preserve">LAQU ADLER JAMON 100X                             </v>
          </cell>
          <cell r="O5863">
            <v>7791564012488</v>
          </cell>
        </row>
        <row r="5864">
          <cell r="A5864">
            <v>666509</v>
          </cell>
          <cell r="B5864">
            <v>7755</v>
          </cell>
          <cell r="D5864" t="str">
            <v xml:space="preserve">LAQU ADLER PICANTE 190X                           </v>
          </cell>
          <cell r="O5864">
            <v>7794820903452</v>
          </cell>
        </row>
        <row r="5865">
          <cell r="A5865">
            <v>18880</v>
          </cell>
          <cell r="B5865">
            <v>2521</v>
          </cell>
          <cell r="D5865" t="str">
            <v xml:space="preserve">LAQU ADLER RUEDA JAMON 120X                       </v>
          </cell>
          <cell r="O5865">
            <v>7791564000454</v>
          </cell>
        </row>
        <row r="5866">
          <cell r="A5866">
            <v>6542</v>
          </cell>
          <cell r="B5866">
            <v>7704</v>
          </cell>
          <cell r="D5866" t="str">
            <v xml:space="preserve">LAQU ADLER SALAME 100X                            </v>
          </cell>
          <cell r="O5866">
            <v>7791564012525</v>
          </cell>
        </row>
        <row r="5867">
          <cell r="A5867">
            <v>665852</v>
          </cell>
          <cell r="B5867">
            <v>615000</v>
          </cell>
          <cell r="D5867" t="str">
            <v xml:space="preserve">LAQU CASANCREM BALANCE 500X                       </v>
          </cell>
          <cell r="O5867">
            <v>7791337061507</v>
          </cell>
        </row>
        <row r="5868">
          <cell r="A5868">
            <v>665851</v>
          </cell>
          <cell r="B5868">
            <v>614900</v>
          </cell>
          <cell r="D5868" t="str">
            <v xml:space="preserve">LAQU CASANCREM ENT 500X                           </v>
          </cell>
          <cell r="O5868">
            <v>7791337061491</v>
          </cell>
        </row>
        <row r="5869">
          <cell r="A5869">
            <v>663330</v>
          </cell>
          <cell r="B5869">
            <v>613600</v>
          </cell>
          <cell r="D5869" t="str">
            <v xml:space="preserve">LAQU CASANCREM ENT FORT 290X                      </v>
          </cell>
          <cell r="O5869">
            <v>7791337060913</v>
          </cell>
        </row>
        <row r="5870">
          <cell r="A5870">
            <v>663332</v>
          </cell>
          <cell r="B5870">
            <v>609400</v>
          </cell>
          <cell r="D5870" t="str">
            <v xml:space="preserve">LAQU CASANCREM FS VIT B3 290X                     </v>
          </cell>
          <cell r="O5870">
            <v>7791337060944</v>
          </cell>
        </row>
        <row r="5871">
          <cell r="A5871">
            <v>663331</v>
          </cell>
          <cell r="B5871">
            <v>613800</v>
          </cell>
          <cell r="D5871" t="str">
            <v xml:space="preserve">LAQU CASANCREM LIGHT VIT B3 290X                  </v>
          </cell>
          <cell r="O5871">
            <v>7791337060937</v>
          </cell>
        </row>
        <row r="5872">
          <cell r="A5872">
            <v>661727</v>
          </cell>
          <cell r="B5872">
            <v>1614</v>
          </cell>
          <cell r="D5872" t="str">
            <v xml:space="preserve">LAQU ILOLAY QUES CREM CLAS 290X                   </v>
          </cell>
          <cell r="O5872">
            <v>7790787016129</v>
          </cell>
        </row>
        <row r="5873">
          <cell r="A5873">
            <v>661728</v>
          </cell>
          <cell r="B5873">
            <v>1615</v>
          </cell>
          <cell r="D5873" t="str">
            <v xml:space="preserve">LAQU ILOLAY QUES CREM LIGHT 290X                  </v>
          </cell>
          <cell r="O5873">
            <v>7790787016136</v>
          </cell>
        </row>
        <row r="5874">
          <cell r="A5874">
            <v>14662</v>
          </cell>
          <cell r="B5874">
            <v>1651</v>
          </cell>
          <cell r="D5874" t="str">
            <v xml:space="preserve">LAQU ILOLAY QUES UNT CLAS 190X                    </v>
          </cell>
          <cell r="O5874">
            <v>7790787004416</v>
          </cell>
        </row>
        <row r="5875">
          <cell r="A5875">
            <v>317</v>
          </cell>
          <cell r="B5875">
            <v>1654</v>
          </cell>
          <cell r="D5875" t="str">
            <v xml:space="preserve">LAQU ILOLAY UNT 4 QUESOS 190X                     </v>
          </cell>
          <cell r="O5875">
            <v>7790787004447</v>
          </cell>
        </row>
        <row r="5876">
          <cell r="A5876">
            <v>664662</v>
          </cell>
          <cell r="B5876">
            <v>1646</v>
          </cell>
          <cell r="D5876" t="str">
            <v xml:space="preserve">LAQU ILOLAY UNT CHEDDAR 190X                      </v>
          </cell>
          <cell r="O5876">
            <v>7790787016464</v>
          </cell>
        </row>
        <row r="5877">
          <cell r="A5877">
            <v>114</v>
          </cell>
          <cell r="B5877">
            <v>1650</v>
          </cell>
          <cell r="D5877" t="str">
            <v xml:space="preserve">LAQU ILOLAY UNT GRUY  190X                        </v>
          </cell>
          <cell r="O5877">
            <v>7790787004409</v>
          </cell>
        </row>
        <row r="5878">
          <cell r="A5878">
            <v>4697</v>
          </cell>
          <cell r="B5878">
            <v>1653</v>
          </cell>
          <cell r="D5878" t="str">
            <v xml:space="preserve">LAQU ILOLAY UNT JAMON 190X                        </v>
          </cell>
          <cell r="O5878">
            <v>7790787004430</v>
          </cell>
        </row>
        <row r="5879">
          <cell r="A5879">
            <v>11200</v>
          </cell>
          <cell r="B5879">
            <v>1631</v>
          </cell>
          <cell r="D5879" t="str">
            <v xml:space="preserve">LAQU ILOLAY UNT POR SALUT LIGH190X                </v>
          </cell>
          <cell r="O5879">
            <v>7790787003525</v>
          </cell>
        </row>
        <row r="5880">
          <cell r="A5880">
            <v>4880</v>
          </cell>
          <cell r="B5880">
            <v>1652</v>
          </cell>
          <cell r="D5880" t="str">
            <v xml:space="preserve">LAQU ILOLAY UNT ROQUEFORT 190X                    </v>
          </cell>
          <cell r="O5880">
            <v>7790787004423</v>
          </cell>
        </row>
        <row r="5881">
          <cell r="A5881">
            <v>4495</v>
          </cell>
          <cell r="B5881">
            <v>465</v>
          </cell>
          <cell r="D5881" t="str">
            <v xml:space="preserve">LAQU LA PAULINA QUES CREM 290X                    </v>
          </cell>
          <cell r="O5881">
            <v>7794990879656</v>
          </cell>
        </row>
        <row r="5882">
          <cell r="A5882">
            <v>4506</v>
          </cell>
          <cell r="B5882">
            <v>466</v>
          </cell>
          <cell r="D5882" t="str">
            <v xml:space="preserve">LAQU LA PAULINA QUES CREM LIGH 290X               </v>
          </cell>
          <cell r="O5882">
            <v>7794990879663</v>
          </cell>
        </row>
        <row r="5883">
          <cell r="A5883">
            <v>6531</v>
          </cell>
          <cell r="B5883">
            <v>459</v>
          </cell>
          <cell r="D5883" t="str">
            <v xml:space="preserve">LAQU LA PAULINA UNT 4 QUESOS 190X                 </v>
          </cell>
          <cell r="O5883">
            <v>7794990879823</v>
          </cell>
        </row>
        <row r="5884">
          <cell r="A5884">
            <v>8705</v>
          </cell>
          <cell r="B5884">
            <v>455</v>
          </cell>
          <cell r="D5884" t="str">
            <v xml:space="preserve">LAQU LA PAULINA UNT AZUL 190X                     </v>
          </cell>
          <cell r="O5884">
            <v>7794990878888</v>
          </cell>
        </row>
        <row r="5885">
          <cell r="A5885">
            <v>4516</v>
          </cell>
          <cell r="B5885">
            <v>458</v>
          </cell>
          <cell r="D5885" t="str">
            <v xml:space="preserve">LAQU LA PAULINA UNT CHED 190X                     </v>
          </cell>
          <cell r="O5885">
            <v>7794990879526</v>
          </cell>
        </row>
        <row r="5886">
          <cell r="A5886">
            <v>4472</v>
          </cell>
          <cell r="B5886">
            <v>457</v>
          </cell>
          <cell r="D5886" t="str">
            <v xml:space="preserve">LAQU LA PAULINA UNT CLAS 190X                     </v>
          </cell>
          <cell r="O5886">
            <v>7794990878932</v>
          </cell>
        </row>
        <row r="5887">
          <cell r="A5887">
            <v>5429</v>
          </cell>
          <cell r="B5887">
            <v>454</v>
          </cell>
          <cell r="D5887" t="str">
            <v xml:space="preserve">LAQU LA PAULINA UNT FONTINA 190X                  </v>
          </cell>
          <cell r="O5887">
            <v>7794990878871</v>
          </cell>
        </row>
        <row r="5888">
          <cell r="A5888">
            <v>4396</v>
          </cell>
          <cell r="B5888">
            <v>456</v>
          </cell>
          <cell r="D5888" t="str">
            <v xml:space="preserve">LAQU LA PAULINA UNT JAMON 190X                    </v>
          </cell>
          <cell r="O5888">
            <v>7794990878925</v>
          </cell>
        </row>
        <row r="5889">
          <cell r="A5889">
            <v>96</v>
          </cell>
          <cell r="B5889">
            <v>470</v>
          </cell>
          <cell r="D5889" t="str">
            <v xml:space="preserve">LAQU LA PAULINA UNT MAGRO 190X                    </v>
          </cell>
          <cell r="O5889">
            <v>7794990878918</v>
          </cell>
        </row>
        <row r="5890">
          <cell r="A5890">
            <v>5243</v>
          </cell>
          <cell r="B5890">
            <v>453</v>
          </cell>
          <cell r="D5890" t="str">
            <v xml:space="preserve">LAQU LA PAULINA UNT POR SAL 190X                  </v>
          </cell>
          <cell r="O5890">
            <v>7794990000043</v>
          </cell>
        </row>
        <row r="5891">
          <cell r="A5891">
            <v>196</v>
          </cell>
          <cell r="B5891">
            <v>469</v>
          </cell>
          <cell r="D5891" t="str">
            <v xml:space="preserve">LAQU LA PAULINA UNT POR SAL LI 190X               </v>
          </cell>
          <cell r="O5891">
            <v>7794990000012</v>
          </cell>
        </row>
        <row r="5892">
          <cell r="A5892">
            <v>664209</v>
          </cell>
          <cell r="B5892">
            <v>1758</v>
          </cell>
          <cell r="D5892" t="str">
            <v xml:space="preserve">LAQU LA PAULINA UNT SALAME 190X                   </v>
          </cell>
          <cell r="O5892">
            <v>7794990172757</v>
          </cell>
        </row>
        <row r="5893">
          <cell r="A5893">
            <v>661211</v>
          </cell>
          <cell r="B5893">
            <v>614300</v>
          </cell>
          <cell r="D5893" t="str">
            <v xml:space="preserve">LAQU LA SERENISIMA LIGHT 290X                     </v>
          </cell>
          <cell r="O5893">
            <v>7791337006539</v>
          </cell>
        </row>
        <row r="5894">
          <cell r="A5894">
            <v>665875</v>
          </cell>
          <cell r="B5894">
            <v>615100</v>
          </cell>
          <cell r="D5894" t="str">
            <v xml:space="preserve">LAQU LA SERENISIMA LIGHT 460X                     </v>
          </cell>
          <cell r="O5894">
            <v>7791337009851</v>
          </cell>
        </row>
        <row r="5895">
          <cell r="A5895">
            <v>661210</v>
          </cell>
          <cell r="B5895" t="str">
            <v xml:space="preserve">6084-0              </v>
          </cell>
          <cell r="D5895" t="str">
            <v xml:space="preserve">LAQU LA SERENISIMA ORIG 290X                      </v>
          </cell>
          <cell r="O5895">
            <v>7791337005457</v>
          </cell>
        </row>
        <row r="5896">
          <cell r="A5896">
            <v>663353</v>
          </cell>
          <cell r="B5896">
            <v>614200</v>
          </cell>
          <cell r="D5896" t="str">
            <v xml:space="preserve">LAQU LS. CLASICO ENT VIT 290X                     </v>
          </cell>
          <cell r="O5896">
            <v>7791337060999</v>
          </cell>
        </row>
        <row r="5897">
          <cell r="A5897">
            <v>665853</v>
          </cell>
          <cell r="B5897">
            <v>615200</v>
          </cell>
          <cell r="D5897" t="str">
            <v xml:space="preserve">LAQU LS. CLASICO ENT VIT 460X                     </v>
          </cell>
          <cell r="O5897">
            <v>7791337009844</v>
          </cell>
        </row>
        <row r="5898">
          <cell r="A5898">
            <v>664146</v>
          </cell>
          <cell r="B5898" t="str">
            <v xml:space="preserve">6145-0              </v>
          </cell>
          <cell r="D5898" t="str">
            <v xml:space="preserve">LAQU LS. QUESO CREMA LIGHT 195X                   </v>
          </cell>
          <cell r="O5898">
            <v>7791337061453</v>
          </cell>
        </row>
        <row r="5899">
          <cell r="A5899">
            <v>664145</v>
          </cell>
          <cell r="B5899" t="str">
            <v xml:space="preserve">6144-0              </v>
          </cell>
          <cell r="D5899" t="str">
            <v xml:space="preserve">LAQU LS. QUESO CREMA REGULAR 195X                 </v>
          </cell>
          <cell r="O5899">
            <v>7791337061446</v>
          </cell>
        </row>
        <row r="5900">
          <cell r="A5900">
            <v>666692</v>
          </cell>
          <cell r="B5900">
            <v>3263</v>
          </cell>
          <cell r="D5900" t="str">
            <v xml:space="preserve">LAQU LS. SABORES SALAME 180X                      </v>
          </cell>
          <cell r="O5900">
            <v>7790742326300</v>
          </cell>
        </row>
        <row r="5901">
          <cell r="A5901">
            <v>658630</v>
          </cell>
          <cell r="B5901" t="str">
            <v xml:space="preserve">6079-0              </v>
          </cell>
          <cell r="D5901" t="str">
            <v xml:space="preserve">LAQU LS.CASANCREM QUES LIGHT 290X                 </v>
          </cell>
          <cell r="O5901">
            <v>7791337003361</v>
          </cell>
        </row>
        <row r="5902">
          <cell r="A5902">
            <v>660216</v>
          </cell>
          <cell r="B5902">
            <v>3738</v>
          </cell>
          <cell r="D5902" t="str">
            <v xml:space="preserve">LAQU LS.CREMON LIGHT 280X                         </v>
          </cell>
          <cell r="O5902">
            <v>7790742373809</v>
          </cell>
        </row>
        <row r="5903">
          <cell r="A5903">
            <v>660215</v>
          </cell>
          <cell r="B5903">
            <v>3739</v>
          </cell>
          <cell r="D5903" t="str">
            <v xml:space="preserve">LAQU LS.CREMON ORIG 280X                          </v>
          </cell>
          <cell r="O5903">
            <v>7790742373908</v>
          </cell>
        </row>
        <row r="5904">
          <cell r="A5904">
            <v>18024</v>
          </cell>
          <cell r="B5904">
            <v>3734</v>
          </cell>
          <cell r="D5904" t="str">
            <v xml:space="preserve">LAQU LS.FINLANDIA BALANCE 290X                    </v>
          </cell>
          <cell r="O5904">
            <v>7790742165909</v>
          </cell>
        </row>
        <row r="5905">
          <cell r="A5905">
            <v>659961</v>
          </cell>
          <cell r="B5905">
            <v>3258</v>
          </cell>
          <cell r="D5905" t="str">
            <v xml:space="preserve">LAQU LS.FINLANDIA BALANCE180X                     </v>
          </cell>
          <cell r="O5905">
            <v>7790742325808</v>
          </cell>
        </row>
        <row r="5906">
          <cell r="A5906">
            <v>659959</v>
          </cell>
          <cell r="B5906">
            <v>3217</v>
          </cell>
          <cell r="D5906" t="str">
            <v xml:space="preserve">LAQU LS.FINLANDIA CLASICO 180X                    </v>
          </cell>
          <cell r="O5906">
            <v>7790742321701</v>
          </cell>
        </row>
        <row r="5907">
          <cell r="A5907">
            <v>660</v>
          </cell>
          <cell r="B5907">
            <v>3732</v>
          </cell>
          <cell r="D5907" t="str">
            <v xml:space="preserve">LAQU LS.FINLANDIA CLASICO 290X                    </v>
          </cell>
          <cell r="O5907">
            <v>7790742363909</v>
          </cell>
        </row>
        <row r="5908">
          <cell r="A5908">
            <v>664340</v>
          </cell>
          <cell r="B5908">
            <v>3279</v>
          </cell>
          <cell r="D5908" t="str">
            <v xml:space="preserve">LAQU LS.FINLANDIA GRUYERE 180X                    </v>
          </cell>
          <cell r="O5908">
            <v>7790742327901</v>
          </cell>
        </row>
        <row r="5909">
          <cell r="A5909">
            <v>222</v>
          </cell>
          <cell r="B5909">
            <v>3241</v>
          </cell>
          <cell r="D5909" t="str">
            <v xml:space="preserve">LAQU LS.FINLANDIA LIGHT 290X                      </v>
          </cell>
          <cell r="O5909">
            <v>7790742363503</v>
          </cell>
        </row>
        <row r="5910">
          <cell r="A5910">
            <v>13369</v>
          </cell>
          <cell r="B5910">
            <v>677</v>
          </cell>
          <cell r="D5910" t="str">
            <v xml:space="preserve">LAQU LS.FINLANDIA LIGHT CHEDD                     </v>
          </cell>
          <cell r="O5910">
            <v>7793940677007</v>
          </cell>
        </row>
        <row r="5911">
          <cell r="A5911">
            <v>659963</v>
          </cell>
          <cell r="B5911">
            <v>3277</v>
          </cell>
          <cell r="D5911" t="str">
            <v xml:space="preserve">LAQU LS.FINLANDIA LIGHT CHEDDAR 180X              </v>
          </cell>
          <cell r="O5911">
            <v>7790742327703</v>
          </cell>
        </row>
        <row r="5912">
          <cell r="A5912">
            <v>659962</v>
          </cell>
          <cell r="B5912">
            <v>3267</v>
          </cell>
          <cell r="D5912" t="str">
            <v xml:space="preserve">LAQU LS.FINLANDIA LIGHT JAM / PARM 180X           </v>
          </cell>
          <cell r="O5912">
            <v>7790742326706</v>
          </cell>
        </row>
        <row r="5913">
          <cell r="A5913">
            <v>659960</v>
          </cell>
          <cell r="B5913">
            <v>3240</v>
          </cell>
          <cell r="D5913" t="str">
            <v xml:space="preserve">LAQU LS.FINLANDIA LIGHT ORIG 180X                 </v>
          </cell>
          <cell r="O5913">
            <v>7790742324009</v>
          </cell>
        </row>
        <row r="5914">
          <cell r="A5914">
            <v>18025</v>
          </cell>
          <cell r="B5914">
            <v>3733</v>
          </cell>
          <cell r="D5914" t="str">
            <v xml:space="preserve">LAQU LS.FINLANDIA LIGHT SAB ORIG 290X             </v>
          </cell>
          <cell r="O5914">
            <v>7790742165800</v>
          </cell>
        </row>
        <row r="5915">
          <cell r="A5915">
            <v>663549</v>
          </cell>
          <cell r="B5915">
            <v>3218</v>
          </cell>
          <cell r="D5915" t="str">
            <v xml:space="preserve">LAQU LS.FINLANDIA NVO LIGHT 180X                  </v>
          </cell>
          <cell r="O5915">
            <v>7790742321800</v>
          </cell>
        </row>
        <row r="5916">
          <cell r="A5916">
            <v>17759</v>
          </cell>
          <cell r="B5916" t="str">
            <v xml:space="preserve">1385-0              </v>
          </cell>
          <cell r="D5916" t="str">
            <v xml:space="preserve">LAQU LS.G.COMPRA QUES 290X                        </v>
          </cell>
          <cell r="O5916">
            <v>7791337138506</v>
          </cell>
        </row>
        <row r="5917">
          <cell r="A5917">
            <v>666693</v>
          </cell>
          <cell r="B5917">
            <v>3264</v>
          </cell>
          <cell r="D5917" t="str">
            <v xml:space="preserve">LAQU LS.SABORES FORNTINA 180X                     </v>
          </cell>
          <cell r="O5917">
            <v>7790742326409</v>
          </cell>
        </row>
        <row r="5918">
          <cell r="A5918">
            <v>666694</v>
          </cell>
          <cell r="B5918">
            <v>3266</v>
          </cell>
          <cell r="D5918" t="str">
            <v xml:space="preserve">LAQU LS.SABORES JAMON 180X                        </v>
          </cell>
          <cell r="O5918">
            <v>7790742326607</v>
          </cell>
        </row>
        <row r="5919">
          <cell r="A5919">
            <v>679</v>
          </cell>
          <cell r="B5919" t="str">
            <v xml:space="preserve">Sin Indicar         </v>
          </cell>
          <cell r="D5919" t="str">
            <v xml:space="preserve">LAQU MILK QUES LIGHT AZUL 190X                    </v>
          </cell>
          <cell r="O5919">
            <v>7794820014998</v>
          </cell>
        </row>
        <row r="5920">
          <cell r="A5920">
            <v>680</v>
          </cell>
          <cell r="B5920">
            <v>7621</v>
          </cell>
          <cell r="D5920" t="str">
            <v xml:space="preserve">LAQU MILK QUES LIGHT TRAD 190X                    </v>
          </cell>
          <cell r="O5920">
            <v>7794820015018</v>
          </cell>
        </row>
        <row r="5921">
          <cell r="A5921">
            <v>2417</v>
          </cell>
          <cell r="B5921">
            <v>7642</v>
          </cell>
          <cell r="D5921" t="str">
            <v xml:space="preserve">LAQU MILK QUES UNT AZUL 190X                      </v>
          </cell>
          <cell r="O5921">
            <v>7794820015001</v>
          </cell>
        </row>
        <row r="5922">
          <cell r="A5922">
            <v>7776</v>
          </cell>
          <cell r="B5922">
            <v>7643</v>
          </cell>
          <cell r="D5922" t="str">
            <v xml:space="preserve">LAQU MILK QUES UNT C/JAM 190X                     </v>
          </cell>
          <cell r="O5922">
            <v>7794820014981</v>
          </cell>
        </row>
        <row r="5923">
          <cell r="A5923">
            <v>1888</v>
          </cell>
          <cell r="B5923">
            <v>7646</v>
          </cell>
          <cell r="D5923" t="str">
            <v xml:space="preserve">LAQU MILK QUES UNT CHEDDAR 190X                   </v>
          </cell>
          <cell r="O5923">
            <v>7794820000182</v>
          </cell>
        </row>
        <row r="5924">
          <cell r="A5924">
            <v>3978</v>
          </cell>
          <cell r="B5924">
            <v>7641</v>
          </cell>
          <cell r="D5924" t="str">
            <v xml:space="preserve">LAQU MILK QUES UNT TRAD 190X                      </v>
          </cell>
          <cell r="O5924">
            <v>7794820014967</v>
          </cell>
        </row>
        <row r="5925">
          <cell r="A5925">
            <v>663307</v>
          </cell>
          <cell r="B5925">
            <v>7605</v>
          </cell>
          <cell r="D5925" t="str">
            <v xml:space="preserve">LAQU MILKAUT CREMATTO 285X                        </v>
          </cell>
          <cell r="O5925">
            <v>7794820902554</v>
          </cell>
        </row>
        <row r="5926">
          <cell r="A5926">
            <v>664375</v>
          </cell>
          <cell r="B5926">
            <v>7615</v>
          </cell>
          <cell r="D5926" t="str">
            <v xml:space="preserve">LAQU MILKAUT CREMATTO BALANCE 445X                </v>
          </cell>
          <cell r="O5926">
            <v>7794820903087</v>
          </cell>
        </row>
        <row r="5927">
          <cell r="A5927">
            <v>664374</v>
          </cell>
          <cell r="B5927">
            <v>7614</v>
          </cell>
          <cell r="D5927" t="str">
            <v xml:space="preserve">LAQU MILKAUT CREMATTO FUND 445X                   </v>
          </cell>
          <cell r="O5927">
            <v>7794820903070</v>
          </cell>
        </row>
        <row r="5928">
          <cell r="A5928">
            <v>19629</v>
          </cell>
          <cell r="B5928">
            <v>7606</v>
          </cell>
          <cell r="D5928" t="str">
            <v xml:space="preserve">LAQU MILKAUT CREMATTO LIGHT 285X                  </v>
          </cell>
          <cell r="O5928">
            <v>7794820901588</v>
          </cell>
        </row>
        <row r="5929">
          <cell r="A5929">
            <v>727</v>
          </cell>
          <cell r="B5929">
            <v>2347</v>
          </cell>
          <cell r="D5929" t="str">
            <v xml:space="preserve">LAQU MILKAUT PORT SALUT LIGHT 190X                </v>
          </cell>
          <cell r="O5929">
            <v>7794820015278</v>
          </cell>
        </row>
        <row r="5930">
          <cell r="A5930">
            <v>785</v>
          </cell>
          <cell r="B5930">
            <v>7640</v>
          </cell>
          <cell r="D5930" t="str">
            <v xml:space="preserve">LAQU MILKAUT PORT SALUT UNT 190X                  </v>
          </cell>
          <cell r="O5930">
            <v>7794820015056</v>
          </cell>
        </row>
        <row r="5931">
          <cell r="A5931">
            <v>659545</v>
          </cell>
          <cell r="B5931">
            <v>956</v>
          </cell>
          <cell r="D5931" t="str">
            <v xml:space="preserve">LAQU PAULINA ALIOLI 250X                          </v>
          </cell>
          <cell r="O5931">
            <v>7794990880522</v>
          </cell>
        </row>
        <row r="5932">
          <cell r="A5932">
            <v>659546</v>
          </cell>
          <cell r="B5932">
            <v>804</v>
          </cell>
          <cell r="D5932" t="str">
            <v xml:space="preserve">LAQU PAULINA CIBOULETTE 250X                      </v>
          </cell>
          <cell r="O5932">
            <v>7794990880201</v>
          </cell>
        </row>
        <row r="5933">
          <cell r="A5933">
            <v>663715</v>
          </cell>
          <cell r="B5933">
            <v>1629</v>
          </cell>
          <cell r="D5933" t="str">
            <v xml:space="preserve">LAQU PAULINA JALAPENIO 250X                       </v>
          </cell>
          <cell r="O5933">
            <v>7794990880683</v>
          </cell>
        </row>
        <row r="5934">
          <cell r="A5934">
            <v>663713</v>
          </cell>
          <cell r="B5934">
            <v>1630</v>
          </cell>
          <cell r="D5934" t="str">
            <v xml:space="preserve">LAQU PAULINA PANCETA  AHUMADA 250X                </v>
          </cell>
          <cell r="O5934">
            <v>7794990880690</v>
          </cell>
        </row>
        <row r="5935">
          <cell r="A5935">
            <v>666397</v>
          </cell>
          <cell r="B5935">
            <v>2856</v>
          </cell>
          <cell r="D5935" t="str">
            <v xml:space="preserve">LAQU RICREM QUES CREM 280X                        </v>
          </cell>
          <cell r="O5935">
            <v>7794990184484</v>
          </cell>
        </row>
        <row r="5936">
          <cell r="A5936">
            <v>666565</v>
          </cell>
          <cell r="B5936">
            <v>2908</v>
          </cell>
          <cell r="D5936" t="str">
            <v xml:space="preserve">LAQU RICREM UNT C/JAM 180X                        </v>
          </cell>
          <cell r="O5936">
            <v>7794990184507</v>
          </cell>
        </row>
        <row r="5937">
          <cell r="A5937">
            <v>666564</v>
          </cell>
          <cell r="B5937">
            <v>2907</v>
          </cell>
          <cell r="D5937" t="str">
            <v xml:space="preserve">LAQU RICREM UNT CLASICO 180X                      </v>
          </cell>
          <cell r="O5937">
            <v>7794990184491</v>
          </cell>
        </row>
        <row r="5938">
          <cell r="A5938">
            <v>659123</v>
          </cell>
          <cell r="B5938">
            <v>7536</v>
          </cell>
          <cell r="D5938" t="str">
            <v xml:space="preserve">LAQU SANTA ROSA QUESO FONDUE 1X                   </v>
          </cell>
          <cell r="O5938">
            <v>7791564136450</v>
          </cell>
        </row>
        <row r="5939">
          <cell r="A5939">
            <v>664989</v>
          </cell>
          <cell r="B5939">
            <v>2169</v>
          </cell>
          <cell r="D5939" t="str">
            <v xml:space="preserve">LAQU T.NEUFCHATEL C/CIBOULETTE 180X               </v>
          </cell>
          <cell r="O5939">
            <v>7793913013825</v>
          </cell>
        </row>
        <row r="5940">
          <cell r="A5940">
            <v>2458</v>
          </cell>
          <cell r="B5940">
            <v>2079</v>
          </cell>
          <cell r="D5940" t="str">
            <v xml:space="preserve">LAQU T.NEUFCHATEL C/JAM 180X                      </v>
          </cell>
          <cell r="O5940">
            <v>7793913001730</v>
          </cell>
        </row>
        <row r="5941">
          <cell r="A5941">
            <v>1299</v>
          </cell>
          <cell r="B5941">
            <v>2094</v>
          </cell>
          <cell r="D5941" t="str">
            <v xml:space="preserve">LAQU T.NEUFCHATEL C/SALAM 180X                    </v>
          </cell>
          <cell r="O5941">
            <v>7793913001723</v>
          </cell>
        </row>
        <row r="5942">
          <cell r="A5942">
            <v>7843</v>
          </cell>
          <cell r="B5942">
            <v>2078</v>
          </cell>
          <cell r="D5942" t="str">
            <v xml:space="preserve">LAQU T.NEUFCHATEL CLAS 180X                       </v>
          </cell>
          <cell r="O5942">
            <v>7793913001747</v>
          </cell>
        </row>
        <row r="5943">
          <cell r="A5943">
            <v>7423</v>
          </cell>
          <cell r="B5943">
            <v>2118</v>
          </cell>
          <cell r="D5943" t="str">
            <v xml:space="preserve">LAQU T.NEUFCHATEL LIGHT 180X                      </v>
          </cell>
          <cell r="O5943">
            <v>7793913001754</v>
          </cell>
        </row>
        <row r="5944">
          <cell r="A5944">
            <v>162</v>
          </cell>
          <cell r="B5944">
            <v>2108</v>
          </cell>
          <cell r="D5944" t="str">
            <v xml:space="preserve">LAQU T.QUESO CHEDDAR 180X                         </v>
          </cell>
          <cell r="O5944">
            <v>7793913001983</v>
          </cell>
        </row>
        <row r="5945">
          <cell r="A5945">
            <v>3485</v>
          </cell>
          <cell r="B5945">
            <v>2145</v>
          </cell>
          <cell r="D5945" t="str">
            <v xml:space="preserve">LAQU TREGAR QUESO BLA. LIGHT 290X                 </v>
          </cell>
          <cell r="O5945">
            <v>7793913000986</v>
          </cell>
        </row>
        <row r="5946">
          <cell r="A5946">
            <v>7922</v>
          </cell>
          <cell r="B5946">
            <v>2144</v>
          </cell>
          <cell r="D5946" t="str">
            <v xml:space="preserve">LAQU TREGAR QUESO BLCO CLAS 290X                  </v>
          </cell>
          <cell r="O5946">
            <v>7793913000979</v>
          </cell>
        </row>
        <row r="5947">
          <cell r="A5947">
            <v>2284</v>
          </cell>
          <cell r="B5947">
            <v>1628</v>
          </cell>
          <cell r="D5947" t="str">
            <v xml:space="preserve">LAQU TREGAR QUESO CREM LIGHT 190X                 </v>
          </cell>
          <cell r="O5947">
            <v>7793913001655</v>
          </cell>
        </row>
        <row r="5948">
          <cell r="A5948">
            <v>663670</v>
          </cell>
          <cell r="B5948">
            <v>1782</v>
          </cell>
          <cell r="D5948" t="str">
            <v xml:space="preserve">LAQU TREGAR QUESO CREM LIGHT 280X                 </v>
          </cell>
          <cell r="O5948">
            <v>7793913013412</v>
          </cell>
        </row>
        <row r="5949">
          <cell r="A5949">
            <v>5999</v>
          </cell>
          <cell r="B5949">
            <v>1627</v>
          </cell>
          <cell r="D5949" t="str">
            <v xml:space="preserve">LAQU TREGAR QUESO CREMA 190X                      </v>
          </cell>
          <cell r="O5949">
            <v>7793913001006</v>
          </cell>
        </row>
        <row r="5950">
          <cell r="A5950">
            <v>663669</v>
          </cell>
          <cell r="B5950">
            <v>1760</v>
          </cell>
          <cell r="D5950" t="str">
            <v xml:space="preserve">LAQU TREGAR QUESO CREMA 280X                      </v>
          </cell>
          <cell r="O5950">
            <v>7793913013405</v>
          </cell>
        </row>
        <row r="5951">
          <cell r="A5951">
            <v>6000</v>
          </cell>
          <cell r="B5951">
            <v>225</v>
          </cell>
          <cell r="D5951" t="str">
            <v xml:space="preserve">LAQU TREGAR QUESO MASCAR 200X                     </v>
          </cell>
          <cell r="O5951">
            <v>7793913001013</v>
          </cell>
        </row>
        <row r="5952">
          <cell r="A5952">
            <v>4400</v>
          </cell>
          <cell r="B5952">
            <v>1027</v>
          </cell>
          <cell r="D5952" t="str">
            <v xml:space="preserve">LARI GARCIA RICOTA B.SODIO X KG                   </v>
          </cell>
          <cell r="O5952">
            <v>2004400000002</v>
          </cell>
        </row>
        <row r="5953">
          <cell r="A5953">
            <v>660864</v>
          </cell>
          <cell r="B5953">
            <v>1142</v>
          </cell>
          <cell r="D5953" t="str">
            <v xml:space="preserve">LARI GARCIA RICOTA SACH 500X                      </v>
          </cell>
          <cell r="O5953">
            <v>7790742114204</v>
          </cell>
        </row>
        <row r="5954">
          <cell r="A5954">
            <v>11783</v>
          </cell>
          <cell r="B5954">
            <v>1128</v>
          </cell>
          <cell r="D5954" t="str">
            <v xml:space="preserve">LARI LS GARCIA RICOTA ENT 500X                    </v>
          </cell>
          <cell r="O5954">
            <v>7793940028007</v>
          </cell>
        </row>
        <row r="5955">
          <cell r="A5955">
            <v>10947</v>
          </cell>
          <cell r="B5955">
            <v>2141</v>
          </cell>
          <cell r="D5955" t="str">
            <v xml:space="preserve">LARI TREGAR RICOTA 290X                           </v>
          </cell>
          <cell r="O5955">
            <v>7793913001105</v>
          </cell>
        </row>
        <row r="5956">
          <cell r="A5956">
            <v>3030</v>
          </cell>
          <cell r="B5956">
            <v>2142</v>
          </cell>
          <cell r="D5956" t="str">
            <v xml:space="preserve">LARI TREGAR RICOTA LIGHT 290X                     </v>
          </cell>
          <cell r="O5956">
            <v>7793913001112</v>
          </cell>
        </row>
        <row r="5957">
          <cell r="A5957">
            <v>665190</v>
          </cell>
          <cell r="B5957">
            <v>60231</v>
          </cell>
          <cell r="D5957" t="str">
            <v xml:space="preserve">LAVA AYUDIN ANTISPLASH 1X                         </v>
          </cell>
          <cell r="O5957">
            <v>7793253003777</v>
          </cell>
        </row>
        <row r="5958">
          <cell r="A5958">
            <v>9520</v>
          </cell>
          <cell r="B5958">
            <v>61044</v>
          </cell>
          <cell r="D5958" t="str">
            <v xml:space="preserve">LAVA AYUDIN CLASICA 1X                            </v>
          </cell>
          <cell r="O5958">
            <v>7793253004439</v>
          </cell>
        </row>
        <row r="5959">
          <cell r="A5959">
            <v>9525</v>
          </cell>
          <cell r="B5959">
            <v>61045</v>
          </cell>
          <cell r="D5959" t="str">
            <v xml:space="preserve">LAVA AYUDIN CLASICA 2X                            </v>
          </cell>
          <cell r="O5959">
            <v>7793253004446</v>
          </cell>
        </row>
        <row r="5960">
          <cell r="A5960">
            <v>665201</v>
          </cell>
          <cell r="B5960">
            <v>60246</v>
          </cell>
          <cell r="D5960" t="str">
            <v xml:space="preserve">LAVA AYUDIN GEL CITRICA 1,5X                      </v>
          </cell>
          <cell r="O5960">
            <v>7793253003876</v>
          </cell>
        </row>
        <row r="5961">
          <cell r="A5961">
            <v>665196</v>
          </cell>
          <cell r="B5961">
            <v>64360</v>
          </cell>
          <cell r="D5961" t="str">
            <v xml:space="preserve">LAVA AYUDIN GEL CITRICA 500X                      </v>
          </cell>
          <cell r="O5961">
            <v>7793253005863</v>
          </cell>
        </row>
        <row r="5962">
          <cell r="A5962">
            <v>2900</v>
          </cell>
          <cell r="B5962">
            <v>60234</v>
          </cell>
          <cell r="D5962" t="str">
            <v xml:space="preserve">LAVA AYUDIN GEL CITRUS 700X                       </v>
          </cell>
          <cell r="O5962">
            <v>7793253341510</v>
          </cell>
        </row>
        <row r="5963">
          <cell r="A5963">
            <v>8018</v>
          </cell>
          <cell r="B5963">
            <v>60237</v>
          </cell>
          <cell r="D5963" t="str">
            <v xml:space="preserve">LAVA AYUDIN GEL FLORAL 750X                       </v>
          </cell>
          <cell r="O5963">
            <v>7793253341527</v>
          </cell>
        </row>
        <row r="5964">
          <cell r="A5964">
            <v>658046</v>
          </cell>
          <cell r="B5964">
            <v>60240</v>
          </cell>
          <cell r="D5964" t="str">
            <v xml:space="preserve">LAVA AYUDIN GEL LAVANDA 700X                      </v>
          </cell>
          <cell r="O5964">
            <v>7793253001803</v>
          </cell>
        </row>
        <row r="5965">
          <cell r="A5965">
            <v>2559</v>
          </cell>
          <cell r="B5965">
            <v>60239</v>
          </cell>
          <cell r="D5965" t="str">
            <v xml:space="preserve">LAVA AYUDIN GEL MENTA 700X                        </v>
          </cell>
          <cell r="O5965">
            <v>7793253000974</v>
          </cell>
        </row>
        <row r="5966">
          <cell r="A5966">
            <v>665200</v>
          </cell>
          <cell r="B5966">
            <v>60245</v>
          </cell>
          <cell r="D5966" t="str">
            <v xml:space="preserve">LAVA AYUDIN GEL ORIGINAL 1,5X                     </v>
          </cell>
          <cell r="O5966">
            <v>7793253003869</v>
          </cell>
        </row>
        <row r="5967">
          <cell r="A5967">
            <v>665191</v>
          </cell>
          <cell r="B5967">
            <v>64359</v>
          </cell>
          <cell r="D5967" t="str">
            <v xml:space="preserve">LAVA AYUDIN GEL ORIGINAL 500X                     </v>
          </cell>
          <cell r="O5967">
            <v>7793253005856</v>
          </cell>
        </row>
        <row r="5968">
          <cell r="A5968">
            <v>8174</v>
          </cell>
          <cell r="B5968">
            <v>60233</v>
          </cell>
          <cell r="D5968" t="str">
            <v xml:space="preserve">LAVA AYUDIN GEL ORIGINAL 700X                     </v>
          </cell>
          <cell r="O5968">
            <v>7793253341503</v>
          </cell>
        </row>
        <row r="5969">
          <cell r="A5969">
            <v>2916</v>
          </cell>
          <cell r="B5969">
            <v>60222</v>
          </cell>
          <cell r="D5969" t="str">
            <v xml:space="preserve">LAVA AYUDIN LAVANDA 1X                            </v>
          </cell>
          <cell r="O5969">
            <v>7793253001377</v>
          </cell>
        </row>
        <row r="5970">
          <cell r="A5970">
            <v>2921</v>
          </cell>
          <cell r="B5970">
            <v>60223</v>
          </cell>
          <cell r="D5970" t="str">
            <v xml:space="preserve">LAVA AYUDIN LAVANDA 2X                            </v>
          </cell>
          <cell r="O5970">
            <v>7793253001384</v>
          </cell>
        </row>
        <row r="5971">
          <cell r="A5971">
            <v>5876</v>
          </cell>
          <cell r="B5971">
            <v>60225</v>
          </cell>
          <cell r="D5971" t="str">
            <v xml:space="preserve">LAVA AYUDIN LAVANDA 4X                            </v>
          </cell>
          <cell r="O5971">
            <v>7793253001391</v>
          </cell>
        </row>
        <row r="5972">
          <cell r="A5972">
            <v>17898</v>
          </cell>
          <cell r="B5972">
            <v>21028</v>
          </cell>
          <cell r="D5972" t="str">
            <v xml:space="preserve">LAVA AYUDIN MAXIMA PUREZA 1X                      </v>
          </cell>
          <cell r="O5972">
            <v>7793253000400</v>
          </cell>
        </row>
        <row r="5973">
          <cell r="A5973">
            <v>17903</v>
          </cell>
          <cell r="B5973" t="str">
            <v xml:space="preserve">CL0259              </v>
          </cell>
          <cell r="D5973" t="str">
            <v xml:space="preserve">LAVA AYUDIN MAXIMA PUREZA 2X                      </v>
          </cell>
          <cell r="O5973">
            <v>7793253000417</v>
          </cell>
        </row>
        <row r="5974">
          <cell r="A5974">
            <v>2746</v>
          </cell>
          <cell r="B5974">
            <v>17927</v>
          </cell>
          <cell r="D5974" t="str">
            <v xml:space="preserve">LAVA AYUDIN ORIGINAL 1X                           </v>
          </cell>
          <cell r="O5974">
            <v>7793253001353</v>
          </cell>
        </row>
        <row r="5975">
          <cell r="A5975">
            <v>2818</v>
          </cell>
          <cell r="B5975">
            <v>36003</v>
          </cell>
          <cell r="D5975" t="str">
            <v xml:space="preserve">LAVA AYUDIN ORIGINAL 2X                           </v>
          </cell>
          <cell r="O5975">
            <v>7793253006709</v>
          </cell>
        </row>
        <row r="5976">
          <cell r="A5976">
            <v>662246</v>
          </cell>
          <cell r="B5976">
            <v>36004</v>
          </cell>
          <cell r="D5976" t="str">
            <v xml:space="preserve">LAVA AYUDIN ORIGINAL 4X                           </v>
          </cell>
          <cell r="O5976">
            <v>7793253005627</v>
          </cell>
        </row>
        <row r="5977">
          <cell r="A5977">
            <v>1516</v>
          </cell>
          <cell r="B5977">
            <v>60226</v>
          </cell>
          <cell r="D5977" t="str">
            <v xml:space="preserve">LAVA AYUDIN P.GLACIAR 1X                          </v>
          </cell>
          <cell r="O5977">
            <v>7793253001407</v>
          </cell>
        </row>
        <row r="5978">
          <cell r="A5978">
            <v>1538</v>
          </cell>
          <cell r="B5978">
            <v>60227</v>
          </cell>
          <cell r="D5978" t="str">
            <v xml:space="preserve">LAVA AYUDIN P.GLACIAR 2X                          </v>
          </cell>
          <cell r="O5978">
            <v>7793253001414</v>
          </cell>
        </row>
        <row r="5979">
          <cell r="A5979">
            <v>691</v>
          </cell>
          <cell r="B5979">
            <v>33575</v>
          </cell>
          <cell r="D5979" t="str">
            <v xml:space="preserve">LAVA AYUDIN ROP COL VIV D/P 400X                  </v>
          </cell>
          <cell r="O5979">
            <v>7793253003234</v>
          </cell>
        </row>
        <row r="5980">
          <cell r="A5980">
            <v>7859</v>
          </cell>
          <cell r="B5980">
            <v>51103001</v>
          </cell>
          <cell r="D5980" t="str">
            <v xml:space="preserve">LAVA ESENCIAL TRAD 1X                             </v>
          </cell>
          <cell r="O5980">
            <v>7797470130162</v>
          </cell>
        </row>
        <row r="5981">
          <cell r="A5981">
            <v>3946</v>
          </cell>
          <cell r="B5981">
            <v>51141001</v>
          </cell>
          <cell r="D5981" t="str">
            <v xml:space="preserve">LAVA ESENCIAL TRAD 2X                             </v>
          </cell>
          <cell r="O5981">
            <v>7797470130179</v>
          </cell>
        </row>
        <row r="5982">
          <cell r="A5982">
            <v>663820</v>
          </cell>
          <cell r="B5982">
            <v>50103051</v>
          </cell>
          <cell r="D5982" t="str">
            <v xml:space="preserve">LAVA SEDILE COMUN 1X                              </v>
          </cell>
          <cell r="O5982">
            <v>7793699045959</v>
          </cell>
        </row>
        <row r="5983">
          <cell r="A5983">
            <v>663821</v>
          </cell>
          <cell r="B5983">
            <v>50141051</v>
          </cell>
          <cell r="D5983" t="str">
            <v xml:space="preserve">LAVA SEDILE COMUN 2X                              </v>
          </cell>
          <cell r="O5983">
            <v>7793699045966</v>
          </cell>
        </row>
        <row r="5984">
          <cell r="A5984">
            <v>658016</v>
          </cell>
          <cell r="B5984">
            <v>68671514</v>
          </cell>
          <cell r="D5984" t="str">
            <v xml:space="preserve">LAVA VIM LAV GEL CITRUS 700X                      </v>
          </cell>
          <cell r="O5984">
            <v>7791290786417</v>
          </cell>
        </row>
        <row r="5985">
          <cell r="A5985">
            <v>657738</v>
          </cell>
          <cell r="B5985">
            <v>68671515</v>
          </cell>
          <cell r="D5985" t="str">
            <v xml:space="preserve">LAVA VIM LAV GEL ORIGINAL 700X                    </v>
          </cell>
          <cell r="O5985">
            <v>7791290786394</v>
          </cell>
        </row>
        <row r="5986">
          <cell r="A5986">
            <v>663338</v>
          </cell>
          <cell r="B5986">
            <v>919607</v>
          </cell>
          <cell r="D5986" t="str">
            <v xml:space="preserve">LCHO CINDOR CHOC T.BRIK 1X                        </v>
          </cell>
          <cell r="O5986">
            <v>7791337007253</v>
          </cell>
        </row>
        <row r="5987">
          <cell r="A5987">
            <v>663337</v>
          </cell>
          <cell r="B5987">
            <v>919507</v>
          </cell>
          <cell r="D5987" t="str">
            <v xml:space="preserve">LCHO CINDOR CHOC T.BRIK 200X                      </v>
          </cell>
          <cell r="O5987">
            <v>7791337007260</v>
          </cell>
        </row>
        <row r="5988">
          <cell r="A5988">
            <v>663335</v>
          </cell>
          <cell r="B5988" t="str">
            <v xml:space="preserve">9154-7              </v>
          </cell>
          <cell r="D5988" t="str">
            <v xml:space="preserve">LCHO CINDOR VIT FS T.BRIK 1X                      </v>
          </cell>
          <cell r="O5988">
            <v>7791337007222</v>
          </cell>
        </row>
        <row r="5989">
          <cell r="A5989">
            <v>12557</v>
          </cell>
          <cell r="B5989">
            <v>5400</v>
          </cell>
          <cell r="D5989" t="str">
            <v xml:space="preserve">LCHO ILOLAY CHOC 1X                               </v>
          </cell>
          <cell r="O5989">
            <v>7790787172566</v>
          </cell>
        </row>
        <row r="5990">
          <cell r="A5990">
            <v>667117</v>
          </cell>
          <cell r="B5990">
            <v>5402</v>
          </cell>
          <cell r="D5990" t="str">
            <v xml:space="preserve">LCHO ILOLAY CHOC DESLAC 1X                        </v>
          </cell>
          <cell r="O5990">
            <v>7790787054022</v>
          </cell>
        </row>
        <row r="5991">
          <cell r="A5991">
            <v>667118</v>
          </cell>
          <cell r="B5991">
            <v>5403</v>
          </cell>
          <cell r="D5991" t="str">
            <v xml:space="preserve">LCHO ILOLAY CHOC DESLAC KIDS 200X                 </v>
          </cell>
          <cell r="O5991">
            <v>7790787054039</v>
          </cell>
        </row>
        <row r="5992">
          <cell r="A5992">
            <v>14445</v>
          </cell>
          <cell r="B5992">
            <v>5401</v>
          </cell>
          <cell r="D5992" t="str">
            <v xml:space="preserve">LCHO ILOLAY CHOC KIDS 200X                        </v>
          </cell>
          <cell r="O5992">
            <v>7790787949687</v>
          </cell>
        </row>
        <row r="5993">
          <cell r="A5993">
            <v>662133</v>
          </cell>
          <cell r="B5993">
            <v>915528</v>
          </cell>
          <cell r="D5993" t="str">
            <v xml:space="preserve">LCHO LS. CINDOR MOCHA 1X                          </v>
          </cell>
          <cell r="O5993">
            <v>7791337005945</v>
          </cell>
        </row>
        <row r="5994">
          <cell r="A5994">
            <v>3962</v>
          </cell>
          <cell r="B5994">
            <v>1400</v>
          </cell>
          <cell r="D5994" t="str">
            <v xml:space="preserve">LCHO MILKAUT CHOC 1X                              </v>
          </cell>
          <cell r="O5994">
            <v>7794820002810</v>
          </cell>
        </row>
        <row r="5995">
          <cell r="A5995">
            <v>3770</v>
          </cell>
          <cell r="B5995">
            <v>1401</v>
          </cell>
          <cell r="D5995" t="str">
            <v xml:space="preserve">LCHO MILKAUT CHOC 200X                            </v>
          </cell>
          <cell r="O5995">
            <v>7794820004159</v>
          </cell>
        </row>
        <row r="5996">
          <cell r="A5996">
            <v>662058</v>
          </cell>
          <cell r="B5996">
            <v>990607</v>
          </cell>
          <cell r="D5996" t="str">
            <v xml:space="preserve">LCHO SERENISIMA CLASICA T.BRIK  200X              </v>
          </cell>
          <cell r="O5996">
            <v>7791337005976</v>
          </cell>
        </row>
        <row r="5997">
          <cell r="A5997">
            <v>662057</v>
          </cell>
          <cell r="B5997">
            <v>990707</v>
          </cell>
          <cell r="D5997" t="str">
            <v xml:space="preserve">LCHO SERENISIMA CLASICA T.BRIK 1X                 </v>
          </cell>
          <cell r="O5997">
            <v>7791337005969</v>
          </cell>
        </row>
        <row r="5998">
          <cell r="A5998">
            <v>658861</v>
          </cell>
          <cell r="B5998">
            <v>1721</v>
          </cell>
          <cell r="D5998" t="str">
            <v xml:space="preserve">LCHO SERENISIMA PROTEIN INTENSO 1X                </v>
          </cell>
          <cell r="O5998">
            <v>7790742172105</v>
          </cell>
        </row>
        <row r="5999">
          <cell r="A5999">
            <v>665467</v>
          </cell>
          <cell r="B5999">
            <v>1722</v>
          </cell>
          <cell r="D5999" t="str">
            <v xml:space="preserve">LCHO SERENISIMA PROTEIN INTENSO 200X              </v>
          </cell>
          <cell r="O5999">
            <v>7790742172204</v>
          </cell>
        </row>
        <row r="6000">
          <cell r="A6000">
            <v>452</v>
          </cell>
          <cell r="B6000">
            <v>363</v>
          </cell>
          <cell r="D6000" t="str">
            <v xml:space="preserve">LCHO TREGAR CHOC 1X                               </v>
          </cell>
          <cell r="O6000">
            <v>7793913001990</v>
          </cell>
        </row>
        <row r="6001">
          <cell r="A6001">
            <v>166</v>
          </cell>
          <cell r="B6001">
            <v>1319</v>
          </cell>
          <cell r="D6001" t="str">
            <v xml:space="preserve">LCHO TREGAR CHOC 200X                             </v>
          </cell>
          <cell r="O6001">
            <v>7793913002119</v>
          </cell>
        </row>
        <row r="6002">
          <cell r="A6002">
            <v>656972</v>
          </cell>
          <cell r="B6002">
            <v>12564623</v>
          </cell>
          <cell r="D6002" t="str">
            <v xml:space="preserve">LECC N.CONDENS CLASICOT/P 395X                    </v>
          </cell>
          <cell r="O6002">
            <v>7613036392471</v>
          </cell>
        </row>
        <row r="6003">
          <cell r="A6003">
            <v>658278</v>
          </cell>
          <cell r="B6003">
            <v>12564607</v>
          </cell>
          <cell r="D6003" t="str">
            <v xml:space="preserve">LECC N.CONDENS LIGHT T/P 395X                     </v>
          </cell>
          <cell r="O6003">
            <v>8445290883858</v>
          </cell>
        </row>
        <row r="6004">
          <cell r="A6004">
            <v>664807</v>
          </cell>
          <cell r="B6004">
            <v>3350</v>
          </cell>
          <cell r="D6004" t="str">
            <v xml:space="preserve">LECC-LG DICOMERE LECHE COCO 150X                  </v>
          </cell>
          <cell r="O6004">
            <v>7793323024343</v>
          </cell>
        </row>
        <row r="6005">
          <cell r="A6005">
            <v>659380</v>
          </cell>
          <cell r="B6005">
            <v>4376</v>
          </cell>
          <cell r="D6005" t="str">
            <v xml:space="preserve">LECH ARMONIA ENTERA 400X                          </v>
          </cell>
          <cell r="O6005">
            <v>7790742331601</v>
          </cell>
        </row>
        <row r="6006">
          <cell r="A6006">
            <v>658590</v>
          </cell>
          <cell r="B6006">
            <v>3313</v>
          </cell>
          <cell r="D6006" t="str">
            <v xml:space="preserve">LECH ARMONIA ENTERA 800X                          </v>
          </cell>
          <cell r="O6006">
            <v>7790742331304</v>
          </cell>
        </row>
        <row r="6007">
          <cell r="A6007">
            <v>9727</v>
          </cell>
          <cell r="B6007">
            <v>5050</v>
          </cell>
          <cell r="D6007" t="str">
            <v xml:space="preserve">LECH ILOLAY DESC EST 400X                         </v>
          </cell>
          <cell r="O6007">
            <v>7790787208067</v>
          </cell>
        </row>
        <row r="6008">
          <cell r="A6008">
            <v>6148</v>
          </cell>
          <cell r="B6008">
            <v>5051</v>
          </cell>
          <cell r="D6008" t="str">
            <v xml:space="preserve">LECH ILOLAY DESC EST 800X                         </v>
          </cell>
          <cell r="O6008">
            <v>7790787201303</v>
          </cell>
        </row>
        <row r="6009">
          <cell r="A6009">
            <v>9748</v>
          </cell>
          <cell r="B6009">
            <v>5000</v>
          </cell>
          <cell r="D6009" t="str">
            <v xml:space="preserve">LECH ILOLAY ENT BOLSA 400X                        </v>
          </cell>
          <cell r="O6009">
            <v>7790787206155</v>
          </cell>
        </row>
        <row r="6010">
          <cell r="A6010">
            <v>6149</v>
          </cell>
          <cell r="B6010">
            <v>5001</v>
          </cell>
          <cell r="D6010" t="str">
            <v xml:space="preserve">LECH ILOLAY ENT EST  800X                         </v>
          </cell>
          <cell r="O6010">
            <v>7790787201228</v>
          </cell>
        </row>
        <row r="6011">
          <cell r="A6011">
            <v>19311</v>
          </cell>
          <cell r="B6011">
            <v>7820</v>
          </cell>
          <cell r="D6011" t="str">
            <v xml:space="preserve">LECH ILOLAY INDIVID 30X5X                         </v>
          </cell>
          <cell r="O6011">
            <v>7790787201297</v>
          </cell>
        </row>
        <row r="6012">
          <cell r="A6012">
            <v>660833</v>
          </cell>
          <cell r="B6012">
            <v>12554849</v>
          </cell>
          <cell r="D6012" t="str">
            <v xml:space="preserve">LECH LA LECHERA REVAMP 400X                       </v>
          </cell>
          <cell r="O6012">
            <v>7613287764461</v>
          </cell>
        </row>
        <row r="6013">
          <cell r="A6013">
            <v>660832</v>
          </cell>
          <cell r="B6013">
            <v>12554828</v>
          </cell>
          <cell r="D6013" t="str">
            <v xml:space="preserve">LECH LA LECHERA REVAMP 800X                       </v>
          </cell>
          <cell r="O6013">
            <v>7613287764447</v>
          </cell>
        </row>
        <row r="6014">
          <cell r="A6014">
            <v>4007</v>
          </cell>
          <cell r="B6014">
            <v>9051</v>
          </cell>
          <cell r="D6014" t="str">
            <v xml:space="preserve">LECH MILKAUT DESC 800X                            </v>
          </cell>
          <cell r="O6014">
            <v>7794820000526</v>
          </cell>
        </row>
        <row r="6015">
          <cell r="A6015">
            <v>4009</v>
          </cell>
          <cell r="B6015">
            <v>9001</v>
          </cell>
          <cell r="D6015" t="str">
            <v xml:space="preserve">LECH MILKAUT ENT 800X                             </v>
          </cell>
          <cell r="O6015">
            <v>7794820001103</v>
          </cell>
        </row>
        <row r="6016">
          <cell r="A6016">
            <v>660320</v>
          </cell>
          <cell r="B6016">
            <v>12572210</v>
          </cell>
          <cell r="D6016" t="str">
            <v xml:space="preserve">LECH NIDO FORTIGROW PROTECC 750X                  </v>
          </cell>
          <cell r="O6016">
            <v>7613287312990</v>
          </cell>
        </row>
        <row r="6017">
          <cell r="A6017">
            <v>3750</v>
          </cell>
          <cell r="B6017">
            <v>111723</v>
          </cell>
          <cell r="D6017" t="str">
            <v xml:space="preserve">LECH PURISIMA DESC 400X                           </v>
          </cell>
          <cell r="O6017">
            <v>7798095170595</v>
          </cell>
        </row>
        <row r="6018">
          <cell r="A6018">
            <v>3788</v>
          </cell>
          <cell r="B6018">
            <v>111744</v>
          </cell>
          <cell r="D6018" t="str">
            <v xml:space="preserve">LECH PURISIMA DESC 800X                           </v>
          </cell>
          <cell r="O6018">
            <v>7798095170267</v>
          </cell>
        </row>
        <row r="6019">
          <cell r="A6019">
            <v>662085</v>
          </cell>
          <cell r="B6019">
            <v>111725</v>
          </cell>
          <cell r="D6019" t="str">
            <v xml:space="preserve">LECH PURISIMA DESLACTOS 400X                      </v>
          </cell>
          <cell r="O6019">
            <v>7798095172049</v>
          </cell>
        </row>
        <row r="6020">
          <cell r="A6020">
            <v>7769</v>
          </cell>
          <cell r="B6020">
            <v>111722</v>
          </cell>
          <cell r="D6020" t="str">
            <v xml:space="preserve">LECH PURISIMA ENT 400X                            </v>
          </cell>
          <cell r="O6020">
            <v>7798095170823</v>
          </cell>
        </row>
        <row r="6021">
          <cell r="A6021">
            <v>4699</v>
          </cell>
          <cell r="B6021">
            <v>111720</v>
          </cell>
          <cell r="D6021" t="str">
            <v xml:space="preserve">LECH PURISIMA ENT 800X                            </v>
          </cell>
          <cell r="O6021">
            <v>7798095170250</v>
          </cell>
        </row>
        <row r="6022">
          <cell r="A6022">
            <v>659973</v>
          </cell>
          <cell r="B6022">
            <v>4365</v>
          </cell>
          <cell r="D6022" t="str">
            <v xml:space="preserve">LECH SERENISIMA 0% LACTOSA C/VIT 400X             </v>
          </cell>
          <cell r="O6022">
            <v>7790742436504</v>
          </cell>
        </row>
        <row r="6023">
          <cell r="A6023">
            <v>666150</v>
          </cell>
          <cell r="B6023">
            <v>4374</v>
          </cell>
          <cell r="D6023" t="str">
            <v xml:space="preserve">LECH SERENISIMA DESC BLSA 800X                    </v>
          </cell>
          <cell r="O6023">
            <v>7790742437402</v>
          </cell>
        </row>
        <row r="6024">
          <cell r="A6024">
            <v>659970</v>
          </cell>
          <cell r="B6024">
            <v>4362</v>
          </cell>
          <cell r="D6024" t="str">
            <v xml:space="preserve">LECH SERENISIMA DESC C/VIT 200X                   </v>
          </cell>
          <cell r="O6024">
            <v>7790742436207</v>
          </cell>
        </row>
        <row r="6025">
          <cell r="A6025">
            <v>659972</v>
          </cell>
          <cell r="B6025">
            <v>4364</v>
          </cell>
          <cell r="D6025" t="str">
            <v xml:space="preserve">LECH SERENISIMA DESC C/VIT 400X                   </v>
          </cell>
          <cell r="O6025">
            <v>7790742436405</v>
          </cell>
        </row>
        <row r="6026">
          <cell r="A6026">
            <v>666151</v>
          </cell>
          <cell r="B6026">
            <v>4373</v>
          </cell>
          <cell r="D6026" t="str">
            <v xml:space="preserve">LECH SERENISIMA ENT BLSA 800X                     </v>
          </cell>
          <cell r="O6026">
            <v>7790742437303</v>
          </cell>
        </row>
        <row r="6027">
          <cell r="A6027">
            <v>659969</v>
          </cell>
          <cell r="B6027">
            <v>4361</v>
          </cell>
          <cell r="D6027" t="str">
            <v xml:space="preserve">LECH SERENISIMA ENT C/VIT 200X                    </v>
          </cell>
          <cell r="O6027">
            <v>7790742436108</v>
          </cell>
        </row>
        <row r="6028">
          <cell r="A6028">
            <v>659971</v>
          </cell>
          <cell r="B6028">
            <v>4363</v>
          </cell>
          <cell r="D6028" t="str">
            <v xml:space="preserve">LECH SERENISIMA ENT C/VIT 400X                    </v>
          </cell>
          <cell r="O6028">
            <v>7790742436306</v>
          </cell>
        </row>
        <row r="6029">
          <cell r="A6029">
            <v>667265</v>
          </cell>
          <cell r="B6029">
            <v>4377</v>
          </cell>
          <cell r="D6029" t="str">
            <v xml:space="preserve">LECH SERENISIMA PROTEIN POLVO 400X                </v>
          </cell>
          <cell r="O6029">
            <v>7790742437709</v>
          </cell>
        </row>
        <row r="6030">
          <cell r="A6030">
            <v>2100</v>
          </cell>
          <cell r="B6030">
            <v>378</v>
          </cell>
          <cell r="D6030" t="str">
            <v xml:space="preserve">LECH TREGAR ENT 800X                              </v>
          </cell>
          <cell r="O6030">
            <v>7793913001099</v>
          </cell>
        </row>
        <row r="6031">
          <cell r="A6031">
            <v>661890</v>
          </cell>
          <cell r="B6031">
            <v>2353</v>
          </cell>
          <cell r="D6031" t="str">
            <v xml:space="preserve">LEFB NUTRILON 1 POUCH 1.2X                        </v>
          </cell>
          <cell r="O6031">
            <v>7795323773894</v>
          </cell>
        </row>
        <row r="6032">
          <cell r="A6032">
            <v>12783</v>
          </cell>
          <cell r="B6032">
            <v>2942</v>
          </cell>
          <cell r="D6032" t="str">
            <v xml:space="preserve">LEFB NUTRILON 1 PROFUT 800X                       </v>
          </cell>
          <cell r="O6032">
            <v>7795323002420</v>
          </cell>
        </row>
        <row r="6033">
          <cell r="A6033">
            <v>661891</v>
          </cell>
          <cell r="B6033">
            <v>2354</v>
          </cell>
          <cell r="D6033" t="str">
            <v xml:space="preserve">LEFB NUTRILON 2 POUCH 1.2X                        </v>
          </cell>
          <cell r="O6033">
            <v>7795323773818</v>
          </cell>
        </row>
        <row r="6034">
          <cell r="A6034">
            <v>12775</v>
          </cell>
          <cell r="B6034">
            <v>2930</v>
          </cell>
          <cell r="D6034" t="str">
            <v xml:space="preserve">LEFB NUTRILON 2 PROFUT 800X                       </v>
          </cell>
          <cell r="O6034">
            <v>7795323002437</v>
          </cell>
        </row>
        <row r="6035">
          <cell r="A6035">
            <v>661892</v>
          </cell>
          <cell r="B6035">
            <v>2355</v>
          </cell>
          <cell r="D6035" t="str">
            <v xml:space="preserve">LEFB NUTRILON 3 POUCH 1.2X                        </v>
          </cell>
          <cell r="O6035">
            <v>7795323773900</v>
          </cell>
        </row>
        <row r="6036">
          <cell r="A6036">
            <v>12715</v>
          </cell>
          <cell r="B6036">
            <v>2920</v>
          </cell>
          <cell r="D6036" t="str">
            <v xml:space="preserve">LEFB NUTRILON 3 PROFUT 800X                       </v>
          </cell>
          <cell r="O6036">
            <v>7795323002444</v>
          </cell>
        </row>
        <row r="6037">
          <cell r="A6037">
            <v>661909</v>
          </cell>
          <cell r="B6037">
            <v>2356</v>
          </cell>
          <cell r="D6037" t="str">
            <v xml:space="preserve">LEFB NUTRILON 4 POUCH 1.2X                        </v>
          </cell>
          <cell r="O6037">
            <v>7795323773856</v>
          </cell>
        </row>
        <row r="6038">
          <cell r="A6038">
            <v>107</v>
          </cell>
          <cell r="B6038">
            <v>2451</v>
          </cell>
          <cell r="D6038" t="str">
            <v xml:space="preserve">LEFB NUTRILON 4 PROFUT 800X                       </v>
          </cell>
          <cell r="O6038">
            <v>7795323002451</v>
          </cell>
        </row>
        <row r="6039">
          <cell r="A6039">
            <v>665557</v>
          </cell>
          <cell r="B6039">
            <v>2280</v>
          </cell>
          <cell r="D6039" t="str">
            <v xml:space="preserve">LEFB VITAL 1 VITAFE 800X                          </v>
          </cell>
          <cell r="O6039">
            <v>7795323774839</v>
          </cell>
        </row>
        <row r="6040">
          <cell r="A6040">
            <v>661895</v>
          </cell>
          <cell r="B6040">
            <v>2320</v>
          </cell>
          <cell r="D6040" t="str">
            <v xml:space="preserve">LEFB VITAL 2 1X                                   </v>
          </cell>
          <cell r="O6040">
            <v>7795323773962</v>
          </cell>
        </row>
        <row r="6041">
          <cell r="A6041">
            <v>661088</v>
          </cell>
          <cell r="B6041">
            <v>9403</v>
          </cell>
          <cell r="D6041" t="str">
            <v xml:space="preserve">LEFB VITAL 2 VITAFE 800X                          </v>
          </cell>
          <cell r="O6041">
            <v>7795323774846</v>
          </cell>
        </row>
        <row r="6042">
          <cell r="A6042">
            <v>661896</v>
          </cell>
          <cell r="B6042">
            <v>2321</v>
          </cell>
          <cell r="D6042" t="str">
            <v xml:space="preserve">LEFB VITAL 3 1X                                   </v>
          </cell>
          <cell r="O6042">
            <v>7795323774921</v>
          </cell>
        </row>
        <row r="6043">
          <cell r="A6043">
            <v>661089</v>
          </cell>
          <cell r="B6043">
            <v>9402</v>
          </cell>
          <cell r="D6043" t="str">
            <v xml:space="preserve">LEFB VITAL 3 VITAFE 800X                          </v>
          </cell>
          <cell r="O6043">
            <v>7795323774853</v>
          </cell>
        </row>
        <row r="6044">
          <cell r="A6044">
            <v>17991</v>
          </cell>
          <cell r="B6044">
            <v>9401</v>
          </cell>
          <cell r="D6044" t="str">
            <v xml:space="preserve">LEFB VITAL INF NUTRIPLUS 800X                     </v>
          </cell>
          <cell r="O6044">
            <v>7795323002970</v>
          </cell>
        </row>
        <row r="6045">
          <cell r="A6045">
            <v>13673</v>
          </cell>
          <cell r="B6045">
            <v>2319</v>
          </cell>
          <cell r="D6045" t="str">
            <v xml:space="preserve">LEFB VITAL INF VITAFE 1 1000X                     </v>
          </cell>
          <cell r="O6045">
            <v>7795323002253</v>
          </cell>
        </row>
        <row r="6046">
          <cell r="A6046">
            <v>123</v>
          </cell>
          <cell r="B6046" t="str">
            <v xml:space="preserve">MP201               </v>
          </cell>
          <cell r="D6046" t="str">
            <v xml:space="preserve">LEGU ALBOR MAIZ PIS.BCO 500X                      </v>
          </cell>
          <cell r="O6046">
            <v>7798005730222</v>
          </cell>
        </row>
        <row r="6047">
          <cell r="A6047">
            <v>125</v>
          </cell>
          <cell r="B6047" t="str">
            <v xml:space="preserve">PL204               </v>
          </cell>
          <cell r="D6047" t="str">
            <v xml:space="preserve">LEGU ALBOR MAIZ PISINGALLO 400X                   </v>
          </cell>
          <cell r="O6047">
            <v>7798005730055</v>
          </cell>
        </row>
        <row r="6048">
          <cell r="A6048">
            <v>121</v>
          </cell>
          <cell r="B6048" t="str">
            <v xml:space="preserve">LJ201               </v>
          </cell>
          <cell r="D6048" t="str">
            <v xml:space="preserve">LEGU ALBOR.  LENTEJA 500X                         </v>
          </cell>
          <cell r="O6048">
            <v>7798005730062</v>
          </cell>
        </row>
        <row r="6049">
          <cell r="A6049">
            <v>102068</v>
          </cell>
          <cell r="B6049">
            <v>179</v>
          </cell>
          <cell r="D6049" t="str">
            <v xml:space="preserve">LEGU CATINI ARVEJAS PART 500X                     </v>
          </cell>
          <cell r="O6049">
            <v>7798079932034</v>
          </cell>
        </row>
        <row r="6050">
          <cell r="A6050">
            <v>102015</v>
          </cell>
          <cell r="B6050">
            <v>193</v>
          </cell>
          <cell r="D6050" t="str">
            <v xml:space="preserve">LEGU CATINI LENTEJAS 500X                         </v>
          </cell>
          <cell r="O6050">
            <v>7798079932102</v>
          </cell>
        </row>
        <row r="6051">
          <cell r="A6051">
            <v>102014</v>
          </cell>
          <cell r="B6051">
            <v>194</v>
          </cell>
          <cell r="D6051" t="str">
            <v xml:space="preserve">LEGU CATINI LENTEJONES 500X                       </v>
          </cell>
          <cell r="O6051">
            <v>7798079932225</v>
          </cell>
        </row>
        <row r="6052">
          <cell r="A6052">
            <v>102018</v>
          </cell>
          <cell r="B6052">
            <v>195</v>
          </cell>
          <cell r="D6052" t="str">
            <v xml:space="preserve">LEGU CATINI MAIZ PIS.BCO 500X                     </v>
          </cell>
          <cell r="O6052">
            <v>7798079932119</v>
          </cell>
        </row>
        <row r="6053">
          <cell r="A6053">
            <v>11252</v>
          </cell>
          <cell r="B6053">
            <v>198</v>
          </cell>
          <cell r="D6053" t="str">
            <v xml:space="preserve">LEGU CATINI MAIZ PISING 400X                      </v>
          </cell>
          <cell r="O6053">
            <v>7798079932140</v>
          </cell>
        </row>
        <row r="6054">
          <cell r="A6054">
            <v>102016</v>
          </cell>
          <cell r="B6054">
            <v>199</v>
          </cell>
          <cell r="D6054" t="str">
            <v xml:space="preserve">LEGU CATINI POROTOS ALU 500X                      </v>
          </cell>
          <cell r="O6054">
            <v>7798079932188</v>
          </cell>
        </row>
        <row r="6055">
          <cell r="A6055">
            <v>102103</v>
          </cell>
          <cell r="B6055">
            <v>202</v>
          </cell>
          <cell r="D6055" t="str">
            <v xml:space="preserve">LEGU CATINI POROTOS NEGR 500X                     </v>
          </cell>
          <cell r="O6055">
            <v>7798079932171</v>
          </cell>
        </row>
        <row r="6056">
          <cell r="A6056">
            <v>664803</v>
          </cell>
          <cell r="B6056">
            <v>3287</v>
          </cell>
          <cell r="D6056" t="str">
            <v xml:space="preserve">LEGU DICOMERE ARV TEXTUZDA 350X                   </v>
          </cell>
          <cell r="O6056">
            <v>7793323004994</v>
          </cell>
        </row>
        <row r="6057">
          <cell r="A6057">
            <v>664806</v>
          </cell>
          <cell r="B6057">
            <v>3383</v>
          </cell>
          <cell r="D6057" t="str">
            <v xml:space="preserve">LEGU DICOMERE GARB TEXTUZDA 350X                  </v>
          </cell>
          <cell r="O6057">
            <v>7793323024787</v>
          </cell>
        </row>
        <row r="6058">
          <cell r="A6058">
            <v>664802</v>
          </cell>
          <cell r="B6058">
            <v>3206</v>
          </cell>
          <cell r="D6058" t="str">
            <v xml:space="preserve">LEGU DICOMERE SOJA TEXTUZDA 350X                  </v>
          </cell>
          <cell r="O6058">
            <v>7793323004789</v>
          </cell>
        </row>
        <row r="6059">
          <cell r="A6059">
            <v>6527</v>
          </cell>
          <cell r="B6059">
            <v>10</v>
          </cell>
          <cell r="D6059" t="str">
            <v xml:space="preserve">LEGU GARRIS. MAIZ PISING 400X                     </v>
          </cell>
          <cell r="O6059">
            <v>7798089020066</v>
          </cell>
        </row>
        <row r="6060">
          <cell r="A6060">
            <v>6111</v>
          </cell>
          <cell r="B6060">
            <v>7</v>
          </cell>
          <cell r="D6060" t="str">
            <v xml:space="preserve">LEGU GARRIS.MAIZ PIS.BCO 400X                     </v>
          </cell>
          <cell r="O6060">
            <v>7798089020042</v>
          </cell>
        </row>
        <row r="6061">
          <cell r="A6061">
            <v>8919</v>
          </cell>
          <cell r="B6061">
            <v>5</v>
          </cell>
          <cell r="D6061" t="str">
            <v xml:space="preserve">LEGU GARRISON LENTEJA 400X                        </v>
          </cell>
          <cell r="O6061">
            <v>7798089020028</v>
          </cell>
        </row>
        <row r="6062">
          <cell r="A6062">
            <v>8920</v>
          </cell>
          <cell r="B6062">
            <v>39</v>
          </cell>
          <cell r="D6062" t="str">
            <v xml:space="preserve">LEGU GARRISON LENTEJON 400X                       </v>
          </cell>
          <cell r="O6062">
            <v>7798089020318</v>
          </cell>
        </row>
        <row r="6063">
          <cell r="A6063">
            <v>8921</v>
          </cell>
          <cell r="B6063">
            <v>48</v>
          </cell>
          <cell r="D6063" t="str">
            <v xml:space="preserve">LEGU GARRISON POROTO ALUB 400X                    </v>
          </cell>
          <cell r="O6063">
            <v>7798089020202</v>
          </cell>
        </row>
        <row r="6064">
          <cell r="A6064">
            <v>8922</v>
          </cell>
          <cell r="B6064">
            <v>50</v>
          </cell>
          <cell r="D6064" t="str">
            <v xml:space="preserve">LEGU GARRISON POROTO COL. 400X                    </v>
          </cell>
          <cell r="O6064">
            <v>7798089020134</v>
          </cell>
        </row>
        <row r="6065">
          <cell r="A6065">
            <v>14638</v>
          </cell>
          <cell r="B6065">
            <v>3</v>
          </cell>
          <cell r="D6065" t="str">
            <v xml:space="preserve">LEGU GARRISON POROTO NGR. 400X                    </v>
          </cell>
          <cell r="O6065">
            <v>7798089020073</v>
          </cell>
        </row>
        <row r="6066">
          <cell r="A6066">
            <v>712</v>
          </cell>
          <cell r="B6066">
            <v>42</v>
          </cell>
          <cell r="D6066" t="str">
            <v xml:space="preserve">LEGU GARRISON POROTO PALL 400X                    </v>
          </cell>
          <cell r="O6066">
            <v>7798089020233</v>
          </cell>
        </row>
        <row r="6067">
          <cell r="A6067">
            <v>664909</v>
          </cell>
          <cell r="B6067">
            <v>1650</v>
          </cell>
          <cell r="D6067" t="str">
            <v xml:space="preserve">LEGU GRANIX ARJEVAS ENTERAS 400X                  </v>
          </cell>
          <cell r="O6067">
            <v>7790045827207</v>
          </cell>
        </row>
        <row r="6068">
          <cell r="A6068">
            <v>664908</v>
          </cell>
          <cell r="B6068">
            <v>1649</v>
          </cell>
          <cell r="D6068" t="str">
            <v xml:space="preserve">LEGU GRANIX GARBANZO 400X                         </v>
          </cell>
          <cell r="O6068">
            <v>7790045827214</v>
          </cell>
        </row>
        <row r="6069">
          <cell r="A6069">
            <v>664910</v>
          </cell>
          <cell r="B6069">
            <v>1651</v>
          </cell>
          <cell r="D6069" t="str">
            <v xml:space="preserve">LEGU GRANIX LENTEJAS 400X                         </v>
          </cell>
          <cell r="O6069">
            <v>7790045827221</v>
          </cell>
        </row>
        <row r="6070">
          <cell r="A6070">
            <v>664907</v>
          </cell>
          <cell r="B6070">
            <v>1652</v>
          </cell>
          <cell r="D6070" t="str">
            <v xml:space="preserve">LEGU GRANIX POROTO NEGRO 400X                     </v>
          </cell>
          <cell r="O6070">
            <v>7790045827238</v>
          </cell>
        </row>
        <row r="6071">
          <cell r="A6071">
            <v>6756</v>
          </cell>
          <cell r="B6071">
            <v>17</v>
          </cell>
          <cell r="D6071" t="str">
            <v xml:space="preserve">LEGU LA EGIP.LENTEJAS 400X                        </v>
          </cell>
          <cell r="O6071">
            <v>7790681002037</v>
          </cell>
        </row>
        <row r="6072">
          <cell r="A6072">
            <v>8285</v>
          </cell>
          <cell r="B6072">
            <v>19</v>
          </cell>
          <cell r="D6072" t="str">
            <v xml:space="preserve">LEGU LA EGIP.LENTEJON 400X                        </v>
          </cell>
          <cell r="O6072">
            <v>7790681000330</v>
          </cell>
        </row>
        <row r="6073">
          <cell r="A6073">
            <v>8289</v>
          </cell>
          <cell r="B6073">
            <v>10</v>
          </cell>
          <cell r="D6073" t="str">
            <v xml:space="preserve">LEGU LA EGIP.TRIGO BURGOL 400X                    </v>
          </cell>
          <cell r="O6073">
            <v>7790681000231</v>
          </cell>
        </row>
        <row r="6074">
          <cell r="A6074">
            <v>658366</v>
          </cell>
          <cell r="B6074">
            <v>3269</v>
          </cell>
          <cell r="D6074" t="str">
            <v xml:space="preserve">LESP BAGO PURE DE FRUTAS MA/PE                    </v>
          </cell>
          <cell r="O6074">
            <v>7795323773269</v>
          </cell>
        </row>
        <row r="6075">
          <cell r="A6075">
            <v>658368</v>
          </cell>
          <cell r="B6075">
            <v>3276</v>
          </cell>
          <cell r="D6075" t="str">
            <v xml:space="preserve">LESP N  BAGO PURE DE FRUTAS M/M/NA                </v>
          </cell>
          <cell r="O6075">
            <v>7795323773276</v>
          </cell>
        </row>
        <row r="6076">
          <cell r="A6076">
            <v>658367</v>
          </cell>
          <cell r="B6076">
            <v>3245</v>
          </cell>
          <cell r="D6076" t="str">
            <v xml:space="preserve">LESP N BAGO PURE DE FRUTAS MULT                   </v>
          </cell>
          <cell r="O6076">
            <v>7795323773245</v>
          </cell>
        </row>
        <row r="6077">
          <cell r="A6077">
            <v>213</v>
          </cell>
          <cell r="B6077">
            <v>2348</v>
          </cell>
          <cell r="D6077" t="str">
            <v xml:space="preserve">LESP NUTRILON 2 PROFUT 200X                       </v>
          </cell>
          <cell r="O6077">
            <v>7795323002475</v>
          </cell>
        </row>
        <row r="6078">
          <cell r="A6078">
            <v>10418</v>
          </cell>
          <cell r="B6078">
            <v>2349</v>
          </cell>
          <cell r="D6078" t="str">
            <v xml:space="preserve">LESP NUTRILON 3 PROFUT 200X                       </v>
          </cell>
          <cell r="O6078">
            <v>7795323002482</v>
          </cell>
        </row>
        <row r="6079">
          <cell r="A6079">
            <v>6239</v>
          </cell>
          <cell r="B6079">
            <v>2350</v>
          </cell>
          <cell r="D6079" t="str">
            <v xml:space="preserve">LESP NUTRILON 4 PROFUT 200X                       </v>
          </cell>
          <cell r="O6079">
            <v>7795323002499</v>
          </cell>
        </row>
        <row r="6080">
          <cell r="A6080">
            <v>12924</v>
          </cell>
          <cell r="B6080">
            <v>2347</v>
          </cell>
          <cell r="D6080" t="str">
            <v xml:space="preserve">LESP NUTRILON PROFUT 200X                         </v>
          </cell>
          <cell r="O6080">
            <v>7795323002468</v>
          </cell>
        </row>
        <row r="6081">
          <cell r="A6081">
            <v>658365</v>
          </cell>
          <cell r="B6081">
            <v>3252</v>
          </cell>
          <cell r="D6081" t="str">
            <v xml:space="preserve">LESP NUTRILON PURE DE FRUTAS MA/BA                </v>
          </cell>
          <cell r="O6081">
            <v>7795323773252</v>
          </cell>
        </row>
        <row r="6082">
          <cell r="A6082">
            <v>658883</v>
          </cell>
          <cell r="B6082" t="str">
            <v xml:space="preserve">3672-17             </v>
          </cell>
          <cell r="D6082" t="str">
            <v xml:space="preserve">LESP SENSE CAFFE LATE 250X                        </v>
          </cell>
          <cell r="O6082">
            <v>7790742327178</v>
          </cell>
        </row>
        <row r="6083">
          <cell r="A6083">
            <v>659381</v>
          </cell>
          <cell r="B6083" t="str">
            <v xml:space="preserve">3671-65             </v>
          </cell>
          <cell r="D6083" t="str">
            <v xml:space="preserve">LESP SENSE CARAM 1X                               </v>
          </cell>
          <cell r="O6083">
            <v>7790742329653</v>
          </cell>
        </row>
        <row r="6084">
          <cell r="A6084">
            <v>663230</v>
          </cell>
          <cell r="B6084" t="str">
            <v xml:space="preserve">3872-66             </v>
          </cell>
          <cell r="D6084" t="str">
            <v xml:space="preserve">LESP SENSE FORT CAP 200X                          </v>
          </cell>
          <cell r="O6084">
            <v>7790742872661</v>
          </cell>
        </row>
        <row r="6085">
          <cell r="A6085">
            <v>663231</v>
          </cell>
          <cell r="B6085" t="str">
            <v xml:space="preserve">3872-65             </v>
          </cell>
          <cell r="D6085" t="str">
            <v xml:space="preserve">LESP SENSE FORT CAR 200X                          </v>
          </cell>
          <cell r="O6085">
            <v>7790742872654</v>
          </cell>
        </row>
        <row r="6086">
          <cell r="A6086">
            <v>665929</v>
          </cell>
          <cell r="B6086">
            <v>872010</v>
          </cell>
          <cell r="D6086" t="str">
            <v xml:space="preserve">LESP SENSE FORT VAIN 200X                         </v>
          </cell>
          <cell r="O6086">
            <v>7790742872012</v>
          </cell>
        </row>
        <row r="6087">
          <cell r="A6087">
            <v>659373</v>
          </cell>
          <cell r="B6087">
            <v>3401</v>
          </cell>
          <cell r="D6087" t="str">
            <v xml:space="preserve">LESP SERENISIMA ALMENDRAS 1X                      </v>
          </cell>
          <cell r="O6087">
            <v>7790742340108</v>
          </cell>
        </row>
        <row r="6088">
          <cell r="A6088">
            <v>659480</v>
          </cell>
          <cell r="B6088">
            <v>3403</v>
          </cell>
          <cell r="D6088" t="str">
            <v xml:space="preserve">LESP SERENISIMA ALMENDRAS S/AZUC 1X               </v>
          </cell>
          <cell r="O6088">
            <v>7790742340306</v>
          </cell>
        </row>
        <row r="6089">
          <cell r="A6089">
            <v>665122</v>
          </cell>
          <cell r="B6089">
            <v>3416</v>
          </cell>
          <cell r="D6089" t="str">
            <v xml:space="preserve">LESP SERENISIMA BARISTA ALMENDRA 1X               </v>
          </cell>
          <cell r="O6089">
            <v>7790742341600</v>
          </cell>
        </row>
        <row r="6090">
          <cell r="A6090">
            <v>663479</v>
          </cell>
          <cell r="B6090">
            <v>3409</v>
          </cell>
          <cell r="D6090" t="str">
            <v xml:space="preserve">LESP SERENISIMA COCO FORT SQUA 1X                 </v>
          </cell>
          <cell r="O6090">
            <v>7790742340900</v>
          </cell>
        </row>
        <row r="6091">
          <cell r="A6091">
            <v>658887</v>
          </cell>
          <cell r="B6091" t="str">
            <v xml:space="preserve">3925-02             </v>
          </cell>
          <cell r="D6091" t="str">
            <v xml:space="preserve">LESP SERENISIMA JUNIOR UAT FRU 1L                 </v>
          </cell>
          <cell r="O6091">
            <v>7790742365026</v>
          </cell>
        </row>
        <row r="6092">
          <cell r="A6092">
            <v>658888</v>
          </cell>
          <cell r="B6092" t="str">
            <v xml:space="preserve">3925-11             </v>
          </cell>
          <cell r="D6092" t="str">
            <v xml:space="preserve">LESP SERENISIMA JUNIOR UAT MZ 1L                  </v>
          </cell>
          <cell r="O6092">
            <v>7790742365118</v>
          </cell>
        </row>
        <row r="6093">
          <cell r="A6093">
            <v>664341</v>
          </cell>
          <cell r="B6093">
            <v>3415</v>
          </cell>
          <cell r="D6093" t="str">
            <v xml:space="preserve">LESP SERENISIMA MANI Y CHOC 1X                    </v>
          </cell>
          <cell r="O6093">
            <v>7790742341501</v>
          </cell>
        </row>
        <row r="6094">
          <cell r="A6094">
            <v>663396</v>
          </cell>
          <cell r="B6094">
            <v>966512</v>
          </cell>
          <cell r="D6094" t="str">
            <v xml:space="preserve">LESP SILK ALMENDRAS BASRIS NAT 1X                 </v>
          </cell>
          <cell r="O6094">
            <v>7791337006843</v>
          </cell>
        </row>
        <row r="6095">
          <cell r="A6095">
            <v>662209</v>
          </cell>
          <cell r="B6095">
            <v>964107</v>
          </cell>
          <cell r="D6095" t="str">
            <v xml:space="preserve">LESP SILK ALMENDRAS CHOCO 1X                      </v>
          </cell>
          <cell r="O6095">
            <v>7791337005518</v>
          </cell>
        </row>
        <row r="6096">
          <cell r="A6096">
            <v>658763</v>
          </cell>
          <cell r="B6096">
            <v>966244</v>
          </cell>
          <cell r="D6096" t="str">
            <v xml:space="preserve">LESP SILK ALMENDRAS COCO 1X                       </v>
          </cell>
          <cell r="O6096">
            <v>7791337000865</v>
          </cell>
        </row>
        <row r="6097">
          <cell r="A6097">
            <v>659166</v>
          </cell>
          <cell r="B6097">
            <v>966227</v>
          </cell>
          <cell r="D6097" t="str">
            <v xml:space="preserve">LESP SILK ALMENDRAS COCO S/AZUC 1X                </v>
          </cell>
          <cell r="O6097">
            <v>7791337002319</v>
          </cell>
        </row>
        <row r="6098">
          <cell r="A6098">
            <v>666737</v>
          </cell>
          <cell r="B6098">
            <v>963228</v>
          </cell>
          <cell r="D6098" t="str">
            <v xml:space="preserve">LESP SILK ALMENDRAS MOCHA 1X                      </v>
          </cell>
          <cell r="O6098">
            <v>7791337010161</v>
          </cell>
        </row>
        <row r="6099">
          <cell r="A6099">
            <v>658762</v>
          </cell>
          <cell r="B6099">
            <v>966519</v>
          </cell>
          <cell r="D6099" t="str">
            <v xml:space="preserve">LESP SILK ALMENDRAS NATU ENDUL 1X                 </v>
          </cell>
          <cell r="O6099">
            <v>7791337000841</v>
          </cell>
        </row>
        <row r="6100">
          <cell r="A6100">
            <v>661159</v>
          </cell>
          <cell r="B6100">
            <v>964001</v>
          </cell>
          <cell r="D6100" t="str">
            <v xml:space="preserve">LESP SILK ALMENDRAS VAIN 1X                       </v>
          </cell>
          <cell r="O6100">
            <v>7791337003453</v>
          </cell>
        </row>
        <row r="6101">
          <cell r="A6101">
            <v>10308</v>
          </cell>
          <cell r="B6101">
            <v>2315</v>
          </cell>
          <cell r="D6101" t="str">
            <v xml:space="preserve">LESP VITAL INF 1 200X                             </v>
          </cell>
          <cell r="O6101">
            <v>7795323771814</v>
          </cell>
        </row>
        <row r="6102">
          <cell r="A6102">
            <v>10414</v>
          </cell>
          <cell r="B6102">
            <v>2316</v>
          </cell>
          <cell r="D6102" t="str">
            <v xml:space="preserve">LESP VITAL INF 2 200X                             </v>
          </cell>
          <cell r="O6102">
            <v>7795323771852</v>
          </cell>
        </row>
        <row r="6103">
          <cell r="A6103">
            <v>10415</v>
          </cell>
          <cell r="B6103">
            <v>2317</v>
          </cell>
          <cell r="D6103" t="str">
            <v xml:space="preserve">LESP VITAL INF 3 200X                             </v>
          </cell>
          <cell r="O6103">
            <v>7795323772897</v>
          </cell>
        </row>
        <row r="6104">
          <cell r="A6104">
            <v>658436</v>
          </cell>
          <cell r="B6104">
            <v>0</v>
          </cell>
          <cell r="D6104" t="str">
            <v xml:space="preserve">LIBR CANASTA ESCOLAR 1X                           </v>
          </cell>
          <cell r="O6104">
            <v>6584360000008</v>
          </cell>
        </row>
        <row r="6105">
          <cell r="A6105">
            <v>658438</v>
          </cell>
          <cell r="B6105">
            <v>0</v>
          </cell>
          <cell r="D6105" t="str">
            <v xml:space="preserve">LIBR MOCHILA ESCOLAR 1X                           </v>
          </cell>
          <cell r="O6105">
            <v>6584380000002</v>
          </cell>
        </row>
        <row r="6106">
          <cell r="A6106">
            <v>8282</v>
          </cell>
          <cell r="B6106">
            <v>2328</v>
          </cell>
          <cell r="D6106" t="str">
            <v xml:space="preserve">LICO 3 PLUMAS CURACAO BLUE 700                    </v>
          </cell>
          <cell r="O6106">
            <v>7790260013287</v>
          </cell>
        </row>
        <row r="6107">
          <cell r="A6107">
            <v>1175</v>
          </cell>
          <cell r="B6107">
            <v>2315</v>
          </cell>
          <cell r="D6107" t="str">
            <v xml:space="preserve">LICO 3 PLUMAS MENTA 700X                          </v>
          </cell>
          <cell r="O6107">
            <v>7790260013157</v>
          </cell>
        </row>
        <row r="6108">
          <cell r="A6108">
            <v>9672</v>
          </cell>
          <cell r="B6108">
            <v>30012</v>
          </cell>
          <cell r="D6108" t="str">
            <v xml:space="preserve">LICO BAILEY S 750X                                </v>
          </cell>
          <cell r="O6108">
            <v>5011013100552</v>
          </cell>
        </row>
        <row r="6109">
          <cell r="A6109">
            <v>1125</v>
          </cell>
          <cell r="B6109">
            <v>480722</v>
          </cell>
          <cell r="D6109" t="str">
            <v xml:space="preserve">LICO BOLS MENTA 700X                              </v>
          </cell>
          <cell r="O6109">
            <v>7791200000909</v>
          </cell>
        </row>
        <row r="6110">
          <cell r="A6110">
            <v>7658</v>
          </cell>
          <cell r="B6110">
            <v>83</v>
          </cell>
          <cell r="D6110" t="str">
            <v xml:space="preserve">LICO BORGHETTI 700X                               </v>
          </cell>
          <cell r="O6110">
            <v>7790290000332</v>
          </cell>
        </row>
        <row r="6111">
          <cell r="A6111">
            <v>4735</v>
          </cell>
          <cell r="B6111">
            <v>53984</v>
          </cell>
          <cell r="D6111" t="str">
            <v xml:space="preserve">LICO CUSENIER CAFE CONAC 700X                     </v>
          </cell>
          <cell r="O6111">
            <v>7792410008365</v>
          </cell>
        </row>
        <row r="6112">
          <cell r="A6112">
            <v>4738</v>
          </cell>
          <cell r="B6112">
            <v>53983</v>
          </cell>
          <cell r="D6112" t="str">
            <v xml:space="preserve">LICO CUSENIER CHOC 700X                           </v>
          </cell>
          <cell r="O6112">
            <v>7792410008105</v>
          </cell>
        </row>
        <row r="6113">
          <cell r="A6113">
            <v>4740</v>
          </cell>
          <cell r="B6113">
            <v>53982</v>
          </cell>
          <cell r="D6113" t="str">
            <v xml:space="preserve">LICO CUSENIER D LECHE 700X                        </v>
          </cell>
          <cell r="O6113">
            <v>7792410008006</v>
          </cell>
        </row>
        <row r="6114">
          <cell r="A6114">
            <v>4741</v>
          </cell>
          <cell r="B6114">
            <v>53981</v>
          </cell>
          <cell r="D6114" t="str">
            <v xml:space="preserve">LICO CUSENIER FRUT 700X                           </v>
          </cell>
          <cell r="O6114">
            <v>7792410008655</v>
          </cell>
        </row>
        <row r="6115">
          <cell r="A6115">
            <v>4743</v>
          </cell>
          <cell r="B6115">
            <v>53980</v>
          </cell>
          <cell r="D6115" t="str">
            <v xml:space="preserve">LICO CUSENIER HUEVO 700X                          </v>
          </cell>
          <cell r="O6115">
            <v>7792410008051</v>
          </cell>
        </row>
        <row r="6116">
          <cell r="A6116">
            <v>4745</v>
          </cell>
          <cell r="B6116">
            <v>53977</v>
          </cell>
          <cell r="D6116" t="str">
            <v xml:space="preserve">LICO CUSENIER MENTA 700X                          </v>
          </cell>
          <cell r="O6116">
            <v>7792410008259</v>
          </cell>
        </row>
        <row r="6117">
          <cell r="A6117">
            <v>659693</v>
          </cell>
          <cell r="B6117">
            <v>0</v>
          </cell>
          <cell r="D6117" t="str">
            <v xml:space="preserve">LICO HODLMOSER 700X                               </v>
          </cell>
          <cell r="O6117">
            <v>8438001405654</v>
          </cell>
        </row>
        <row r="6118">
          <cell r="A6118">
            <v>656900</v>
          </cell>
          <cell r="B6118">
            <v>31747</v>
          </cell>
          <cell r="D6118" t="str">
            <v xml:space="preserve">LICO JAGERMEISTER 700X                            </v>
          </cell>
          <cell r="O6118">
            <v>4067700015068</v>
          </cell>
        </row>
        <row r="6119">
          <cell r="A6119">
            <v>659593</v>
          </cell>
          <cell r="B6119">
            <v>50609</v>
          </cell>
          <cell r="D6119" t="str">
            <v xml:space="preserve">LICO LILLET BLANC 750X                            </v>
          </cell>
          <cell r="O6119">
            <v>3057230000253</v>
          </cell>
        </row>
        <row r="6120">
          <cell r="A6120">
            <v>664284</v>
          </cell>
          <cell r="B6120">
            <v>52546</v>
          </cell>
          <cell r="D6120" t="str">
            <v xml:space="preserve">LICO LILLET ROSE 750X                             </v>
          </cell>
          <cell r="O6120">
            <v>3057230000277</v>
          </cell>
        </row>
        <row r="6121">
          <cell r="A6121">
            <v>656901</v>
          </cell>
          <cell r="B6121">
            <v>3055</v>
          </cell>
          <cell r="D6121" t="str">
            <v xml:space="preserve">LICO PITU CACHAZA 1X                              </v>
          </cell>
          <cell r="O6121">
            <v>7896607100099</v>
          </cell>
        </row>
        <row r="6122">
          <cell r="A6122">
            <v>8702</v>
          </cell>
          <cell r="B6122">
            <v>50433</v>
          </cell>
          <cell r="D6122" t="str">
            <v xml:space="preserve">LICO TIA MARIA CREAM 690X                         </v>
          </cell>
          <cell r="O6122">
            <v>7791560126646</v>
          </cell>
        </row>
        <row r="6123">
          <cell r="A6123">
            <v>209</v>
          </cell>
          <cell r="B6123">
            <v>50432</v>
          </cell>
          <cell r="D6123" t="str">
            <v xml:space="preserve">LICO TIA MARIA TRAD 690X                          </v>
          </cell>
          <cell r="O6123">
            <v>7791560126639</v>
          </cell>
        </row>
        <row r="6124">
          <cell r="A6124">
            <v>665541</v>
          </cell>
          <cell r="B6124">
            <v>1689</v>
          </cell>
          <cell r="D6124" t="str">
            <v xml:space="preserve">LICO VECCHIO AMARO DEL CAPO 700X                  </v>
          </cell>
          <cell r="O6124">
            <v>8004499750011</v>
          </cell>
        </row>
        <row r="6125">
          <cell r="A6125">
            <v>6712</v>
          </cell>
          <cell r="B6125" t="str">
            <v xml:space="preserve">CL0065              </v>
          </cell>
          <cell r="D6125" t="str">
            <v xml:space="preserve">LIML AYUDIN ANTIH RAIZ GAT 500X                   </v>
          </cell>
          <cell r="O6125">
            <v>7793253169091</v>
          </cell>
        </row>
        <row r="6126">
          <cell r="A6126">
            <v>12944</v>
          </cell>
          <cell r="B6126" t="str">
            <v xml:space="preserve">CL0063              </v>
          </cell>
          <cell r="D6126" t="str">
            <v xml:space="preserve">LIML AYUDIN ANTIHON D/P 500X                      </v>
          </cell>
          <cell r="O6126">
            <v>7793253179267</v>
          </cell>
        </row>
        <row r="6127">
          <cell r="A6127">
            <v>663558</v>
          </cell>
          <cell r="B6127">
            <v>61575</v>
          </cell>
          <cell r="D6127" t="str">
            <v xml:space="preserve">LIML AYUDIN ANTIHON REM D/P 450X                  </v>
          </cell>
          <cell r="O6127">
            <v>7793253005467</v>
          </cell>
        </row>
        <row r="6128">
          <cell r="A6128">
            <v>8305</v>
          </cell>
          <cell r="B6128">
            <v>61576</v>
          </cell>
          <cell r="D6128" t="str">
            <v xml:space="preserve">LIML AYUDIN BANO D/P 450X                         </v>
          </cell>
          <cell r="O6128">
            <v>7793253179243</v>
          </cell>
        </row>
        <row r="6129">
          <cell r="A6129">
            <v>2206</v>
          </cell>
          <cell r="B6129">
            <v>61578</v>
          </cell>
          <cell r="D6129" t="str">
            <v xml:space="preserve">LIML AYUDIN BANO D/P 900X                         </v>
          </cell>
          <cell r="O6129">
            <v>7793253179236</v>
          </cell>
        </row>
        <row r="6130">
          <cell r="A6130">
            <v>9744</v>
          </cell>
          <cell r="B6130">
            <v>61620</v>
          </cell>
          <cell r="D6130" t="str">
            <v xml:space="preserve">LIML AYUDIN BANO GAT 500X                         </v>
          </cell>
          <cell r="O6130">
            <v>7793253179052</v>
          </cell>
        </row>
        <row r="6131">
          <cell r="A6131">
            <v>663559</v>
          </cell>
          <cell r="B6131">
            <v>61301</v>
          </cell>
          <cell r="D6131" t="str">
            <v xml:space="preserve">LIML AYUDIN BANO MAX LIMP D/P 450X                </v>
          </cell>
          <cell r="O6131">
            <v>7793253005238</v>
          </cell>
        </row>
        <row r="6132">
          <cell r="A6132">
            <v>658130</v>
          </cell>
          <cell r="B6132">
            <v>61577</v>
          </cell>
          <cell r="D6132" t="str">
            <v xml:space="preserve">LIML AYUDIN COCINA D/P 450X                       </v>
          </cell>
          <cell r="O6132">
            <v>7793253400149</v>
          </cell>
        </row>
        <row r="6133">
          <cell r="A6133">
            <v>7249</v>
          </cell>
          <cell r="B6133">
            <v>18074</v>
          </cell>
          <cell r="D6133" t="str">
            <v xml:space="preserve">LIML AYUDIN COCINA D/P 900X                       </v>
          </cell>
          <cell r="O6133">
            <v>7793253400163</v>
          </cell>
        </row>
        <row r="6134">
          <cell r="A6134">
            <v>8054</v>
          </cell>
          <cell r="B6134">
            <v>61621</v>
          </cell>
          <cell r="D6134" t="str">
            <v xml:space="preserve">LIML AYUDIN COCINA GAT 500X                       </v>
          </cell>
          <cell r="O6134">
            <v>7793253400040</v>
          </cell>
        </row>
        <row r="6135">
          <cell r="A6135">
            <v>1961</v>
          </cell>
          <cell r="B6135">
            <v>68815422</v>
          </cell>
          <cell r="D6135" t="str">
            <v xml:space="preserve">LIML CIF ANTIGR EXPERT D/P 450X                   </v>
          </cell>
          <cell r="O6135">
            <v>7791290785311</v>
          </cell>
        </row>
        <row r="6136">
          <cell r="A6136">
            <v>667137</v>
          </cell>
          <cell r="B6136">
            <v>62734011</v>
          </cell>
          <cell r="D6136" t="str">
            <v xml:space="preserve">LIML CIF ANTIGR EXPERT GAT 500X                   </v>
          </cell>
          <cell r="O6136">
            <v>7791290795570</v>
          </cell>
        </row>
        <row r="6137">
          <cell r="A6137">
            <v>3530</v>
          </cell>
          <cell r="B6137">
            <v>0</v>
          </cell>
          <cell r="D6137" t="str">
            <v xml:space="preserve">LIML CIF BANIO BIO S/ OLORES D/P 450X             </v>
          </cell>
          <cell r="O6137">
            <v>7791290785397</v>
          </cell>
        </row>
        <row r="6138">
          <cell r="A6138">
            <v>663875</v>
          </cell>
          <cell r="B6138">
            <v>68815425</v>
          </cell>
          <cell r="D6138" t="str">
            <v xml:space="preserve">LIML CIF BANO BIO D/P 450X                        </v>
          </cell>
          <cell r="O6138">
            <v>7791290794429</v>
          </cell>
        </row>
        <row r="6139">
          <cell r="A6139">
            <v>11093</v>
          </cell>
          <cell r="B6139">
            <v>68815424</v>
          </cell>
          <cell r="D6139" t="str">
            <v xml:space="preserve">LIML CIF BANO BIO GAT 500X                        </v>
          </cell>
          <cell r="O6139">
            <v>7791290785366</v>
          </cell>
        </row>
        <row r="6140">
          <cell r="A6140">
            <v>11090</v>
          </cell>
          <cell r="B6140">
            <v>62768338</v>
          </cell>
          <cell r="D6140" t="str">
            <v xml:space="preserve">LIML CIF BANO EXPERT BIO D/P 900X                 </v>
          </cell>
          <cell r="O6140">
            <v>7791290785380</v>
          </cell>
        </row>
        <row r="6141">
          <cell r="A6141">
            <v>667138</v>
          </cell>
          <cell r="B6141">
            <v>62734013</v>
          </cell>
          <cell r="D6141" t="str">
            <v xml:space="preserve">LIML CIF BAÑO EXPERT D/P 450X                     </v>
          </cell>
          <cell r="O6141">
            <v>7791290795600</v>
          </cell>
        </row>
        <row r="6142">
          <cell r="A6142">
            <v>667139</v>
          </cell>
          <cell r="B6142">
            <v>62734012</v>
          </cell>
          <cell r="D6142" t="str">
            <v xml:space="preserve">LIML CIF BAÑO EXPERT GAT 500X                     </v>
          </cell>
          <cell r="O6142">
            <v>7791290795594</v>
          </cell>
        </row>
        <row r="6143">
          <cell r="A6143">
            <v>661327</v>
          </cell>
          <cell r="B6143">
            <v>68817499</v>
          </cell>
          <cell r="D6143" t="str">
            <v xml:space="preserve">LIML CIF BIOACTIVE CREM ORIG 375X                 </v>
          </cell>
          <cell r="O6143">
            <v>7791290794238</v>
          </cell>
        </row>
        <row r="6144">
          <cell r="A6144">
            <v>6305</v>
          </cell>
          <cell r="B6144">
            <v>69620018</v>
          </cell>
          <cell r="D6144" t="str">
            <v xml:space="preserve">LIML CIF BIOACTIVE ROSAS Y JAZM 375X              </v>
          </cell>
          <cell r="O6144">
            <v>7791290793385</v>
          </cell>
        </row>
        <row r="6145">
          <cell r="A6145">
            <v>664232</v>
          </cell>
          <cell r="B6145">
            <v>69620017</v>
          </cell>
          <cell r="D6145" t="str">
            <v xml:space="preserve">LIML CIF BIOACTIVE ROSAS Y JAZM 750X              </v>
          </cell>
          <cell r="O6145">
            <v>7791290793378</v>
          </cell>
        </row>
        <row r="6146">
          <cell r="A6146">
            <v>15134</v>
          </cell>
          <cell r="B6146">
            <v>62686498</v>
          </cell>
          <cell r="D6146" t="str">
            <v xml:space="preserve">LIML CIF BRILLO ANT POLVO D/P 380X                </v>
          </cell>
          <cell r="O6146">
            <v>7791290789869</v>
          </cell>
        </row>
        <row r="6147">
          <cell r="A6147">
            <v>17150</v>
          </cell>
          <cell r="B6147">
            <v>68839365</v>
          </cell>
          <cell r="D6147" t="str">
            <v xml:space="preserve">LIML CIF BRILLO ANT POLVO GAT 400X                </v>
          </cell>
          <cell r="O6147">
            <v>7791290789845</v>
          </cell>
        </row>
        <row r="6148">
          <cell r="A6148">
            <v>662171</v>
          </cell>
          <cell r="B6148">
            <v>68839338</v>
          </cell>
          <cell r="D6148" t="str">
            <v xml:space="preserve">LIML CIF BRILLO ORIG DP 380X                      </v>
          </cell>
          <cell r="O6148">
            <v>7791290792777</v>
          </cell>
        </row>
        <row r="6149">
          <cell r="A6149">
            <v>661676</v>
          </cell>
          <cell r="B6149">
            <v>68817498</v>
          </cell>
          <cell r="D6149" t="str">
            <v xml:space="preserve">LIML CIF CREM BIOACT ORIG 750X                    </v>
          </cell>
          <cell r="O6149">
            <v>7791290792500</v>
          </cell>
        </row>
        <row r="6150">
          <cell r="A6150">
            <v>664835</v>
          </cell>
          <cell r="B6150">
            <v>64332337</v>
          </cell>
          <cell r="D6150" t="str">
            <v xml:space="preserve">LIML CIF DESINF GAT 500X                          </v>
          </cell>
          <cell r="O6150">
            <v>7791290795747</v>
          </cell>
        </row>
        <row r="6151">
          <cell r="A6151">
            <v>664881</v>
          </cell>
          <cell r="B6151">
            <v>61310764</v>
          </cell>
          <cell r="D6151" t="str">
            <v xml:space="preserve">LIML CIF DESINF GEL 250X                          </v>
          </cell>
          <cell r="O6151">
            <v>7791290795808</v>
          </cell>
        </row>
        <row r="6152">
          <cell r="A6152">
            <v>664882</v>
          </cell>
          <cell r="B6152">
            <v>64310765</v>
          </cell>
          <cell r="D6152" t="str">
            <v xml:space="preserve">LIML CIF DESINF GEL 500X                          </v>
          </cell>
          <cell r="O6152">
            <v>7791290795846</v>
          </cell>
        </row>
        <row r="6153">
          <cell r="A6153">
            <v>664495</v>
          </cell>
          <cell r="B6153">
            <v>0</v>
          </cell>
          <cell r="D6153" t="str">
            <v xml:space="preserve">LIML CIF EXPERT BAÑO DP 900X                      </v>
          </cell>
          <cell r="O6153">
            <v>0</v>
          </cell>
        </row>
        <row r="6154">
          <cell r="A6154">
            <v>662732</v>
          </cell>
          <cell r="B6154">
            <v>69604473</v>
          </cell>
          <cell r="D6154" t="str">
            <v xml:space="preserve">LIML CIF PISOS BIOACT OXYGEL 750X                 </v>
          </cell>
          <cell r="O6154">
            <v>7791290793330</v>
          </cell>
        </row>
        <row r="6155">
          <cell r="A6155">
            <v>664830</v>
          </cell>
          <cell r="B6155">
            <v>64309330</v>
          </cell>
          <cell r="D6155" t="str">
            <v xml:space="preserve">LIML CIF PISOS DESINF ORIGINAL 750X               </v>
          </cell>
          <cell r="O6155">
            <v>7791290795815</v>
          </cell>
        </row>
        <row r="6156">
          <cell r="A6156">
            <v>661563</v>
          </cell>
          <cell r="B6156">
            <v>62768339</v>
          </cell>
          <cell r="D6156" t="str">
            <v xml:space="preserve">LIML CIF VIDRIOS BIOACTIVE 900X                   </v>
          </cell>
          <cell r="O6156">
            <v>7791290792456</v>
          </cell>
        </row>
        <row r="6157">
          <cell r="A6157">
            <v>659967</v>
          </cell>
          <cell r="B6157">
            <v>68815428</v>
          </cell>
          <cell r="D6157" t="str">
            <v xml:space="preserve">LIML CIF VIDRIOS BIODEG D/P 450X                  </v>
          </cell>
          <cell r="O6157">
            <v>7791290789944</v>
          </cell>
        </row>
        <row r="6158">
          <cell r="A6158">
            <v>9630</v>
          </cell>
          <cell r="B6158" t="str">
            <v xml:space="preserve">PT06DP03            </v>
          </cell>
          <cell r="D6158" t="str">
            <v xml:space="preserve">LIML ECOVITA BANIO D/P 500X                       </v>
          </cell>
          <cell r="O6158">
            <v>7798124360355</v>
          </cell>
        </row>
        <row r="6159">
          <cell r="A6159">
            <v>11311</v>
          </cell>
          <cell r="B6159" t="str">
            <v xml:space="preserve">PT06DP02            </v>
          </cell>
          <cell r="D6159" t="str">
            <v xml:space="preserve">LIML ECOVITA COC D/P 500X                         </v>
          </cell>
          <cell r="O6159">
            <v>7798124360348</v>
          </cell>
        </row>
        <row r="6160">
          <cell r="A6160">
            <v>14860</v>
          </cell>
          <cell r="B6160" t="str">
            <v xml:space="preserve">PT06DP01            </v>
          </cell>
          <cell r="D6160" t="str">
            <v xml:space="preserve">LIML ECOVITA VIDRIO D/P 500X                      </v>
          </cell>
          <cell r="O6160">
            <v>7798124360331</v>
          </cell>
        </row>
        <row r="6161">
          <cell r="A6161">
            <v>3633</v>
          </cell>
          <cell r="B6161">
            <v>248</v>
          </cell>
          <cell r="D6161" t="str">
            <v xml:space="preserve">LIML HARPIC GEL POWER PLUS 500ML                  </v>
          </cell>
          <cell r="O6161">
            <v>7791130681391</v>
          </cell>
        </row>
        <row r="6162">
          <cell r="A6162">
            <v>11748</v>
          </cell>
          <cell r="B6162">
            <v>249</v>
          </cell>
          <cell r="D6162" t="str">
            <v xml:space="preserve">LIML HARPIC POWER PLUS CITR 500ML                 </v>
          </cell>
          <cell r="O6162">
            <v>7791130681421</v>
          </cell>
        </row>
        <row r="6163">
          <cell r="A6163">
            <v>6576</v>
          </cell>
          <cell r="B6163">
            <v>250</v>
          </cell>
          <cell r="D6163" t="str">
            <v xml:space="preserve">LIML HARPIC POWER PLUS FLOR 500ML                 </v>
          </cell>
          <cell r="O6163">
            <v>7791130681414</v>
          </cell>
        </row>
        <row r="6164">
          <cell r="A6164">
            <v>10634</v>
          </cell>
          <cell r="B6164">
            <v>247</v>
          </cell>
          <cell r="D6164" t="str">
            <v xml:space="preserve">LIML HARPIC REMOV DE SARRO 500ML                  </v>
          </cell>
          <cell r="O6164">
            <v>7791130681384</v>
          </cell>
        </row>
        <row r="6165">
          <cell r="A6165">
            <v>2827</v>
          </cell>
          <cell r="B6165">
            <v>635</v>
          </cell>
          <cell r="D6165" t="str">
            <v xml:space="preserve">LIML LYSOFORM BANO D/P 450X                       </v>
          </cell>
          <cell r="O6165">
            <v>7790520987037</v>
          </cell>
        </row>
        <row r="6166">
          <cell r="A6166">
            <v>2911</v>
          </cell>
          <cell r="B6166">
            <v>639</v>
          </cell>
          <cell r="D6166" t="str">
            <v xml:space="preserve">LIML LYSOFORM BANO GAT 500X                       </v>
          </cell>
          <cell r="O6166">
            <v>7790520987020</v>
          </cell>
        </row>
        <row r="6167">
          <cell r="A6167">
            <v>706</v>
          </cell>
          <cell r="B6167">
            <v>625</v>
          </cell>
          <cell r="D6167" t="str">
            <v xml:space="preserve">LIML LYSOFORM BEBE D/P 420X                       </v>
          </cell>
          <cell r="O6167">
            <v>7790520986504</v>
          </cell>
        </row>
        <row r="6168">
          <cell r="A6168">
            <v>2177</v>
          </cell>
          <cell r="B6168">
            <v>626</v>
          </cell>
          <cell r="D6168" t="str">
            <v xml:space="preserve">LIML LYSOFORM CITRIC D/P 420X                     </v>
          </cell>
          <cell r="O6168">
            <v>7790520986542</v>
          </cell>
        </row>
        <row r="6169">
          <cell r="A6169">
            <v>1868</v>
          </cell>
          <cell r="B6169">
            <v>624</v>
          </cell>
          <cell r="D6169" t="str">
            <v xml:space="preserve">LIML LYSOFORM COC ANTIGR D/P 450X                 </v>
          </cell>
          <cell r="O6169">
            <v>7790520987051</v>
          </cell>
        </row>
        <row r="6170">
          <cell r="A6170">
            <v>1862</v>
          </cell>
          <cell r="B6170">
            <v>637</v>
          </cell>
          <cell r="D6170" t="str">
            <v xml:space="preserve">LIML LYSOFORM COC ANTIGR GAT 500X                 </v>
          </cell>
          <cell r="O6170">
            <v>7790520987044</v>
          </cell>
        </row>
        <row r="6171">
          <cell r="A6171">
            <v>18627</v>
          </cell>
          <cell r="B6171">
            <v>629</v>
          </cell>
          <cell r="D6171" t="str">
            <v xml:space="preserve">LIML LYSOFORM CREMA 450X                          </v>
          </cell>
          <cell r="O6171">
            <v>7790520006479</v>
          </cell>
        </row>
        <row r="6172">
          <cell r="A6172">
            <v>7861</v>
          </cell>
          <cell r="B6172">
            <v>627</v>
          </cell>
          <cell r="D6172" t="str">
            <v xml:space="preserve">LIML LYSOFORM LAV D/P 420X                        </v>
          </cell>
          <cell r="O6172">
            <v>7790520987457</v>
          </cell>
        </row>
        <row r="6173">
          <cell r="A6173">
            <v>6973</v>
          </cell>
          <cell r="B6173">
            <v>624</v>
          </cell>
          <cell r="D6173" t="str">
            <v xml:space="preserve">LIML LYSOFORM ORIG D/P 420X                       </v>
          </cell>
          <cell r="O6173">
            <v>7790520986481</v>
          </cell>
        </row>
        <row r="6174">
          <cell r="A6174">
            <v>10640</v>
          </cell>
          <cell r="B6174">
            <v>582</v>
          </cell>
          <cell r="D6174" t="str">
            <v xml:space="preserve">LIML MM GLADE CREMA CITRUS 450X                   </v>
          </cell>
          <cell r="O6174">
            <v>7790520012524</v>
          </cell>
        </row>
        <row r="6175">
          <cell r="A6175">
            <v>3520</v>
          </cell>
          <cell r="B6175">
            <v>584</v>
          </cell>
          <cell r="D6175" t="str">
            <v xml:space="preserve">LIML MM GLADE CREMA FLORAL 450X                   </v>
          </cell>
          <cell r="O6175">
            <v>7790520012531</v>
          </cell>
        </row>
        <row r="6176">
          <cell r="A6176">
            <v>8197</v>
          </cell>
          <cell r="B6176">
            <v>647</v>
          </cell>
          <cell r="D6176" t="str">
            <v xml:space="preserve">LIML MR MUSC BANO D/P 450X                        </v>
          </cell>
          <cell r="O6176">
            <v>7790520989116</v>
          </cell>
        </row>
        <row r="6177">
          <cell r="A6177">
            <v>8176</v>
          </cell>
          <cell r="B6177">
            <v>646</v>
          </cell>
          <cell r="D6177" t="str">
            <v xml:space="preserve">LIML MR MUSC BANO GAT 500X                        </v>
          </cell>
          <cell r="O6177">
            <v>7790520989109</v>
          </cell>
        </row>
        <row r="6178">
          <cell r="A6178">
            <v>3860</v>
          </cell>
          <cell r="B6178">
            <v>653</v>
          </cell>
          <cell r="D6178" t="str">
            <v xml:space="preserve">LIML MR MUSC COC NJA D/P 450X                     </v>
          </cell>
          <cell r="O6178">
            <v>7790520984524</v>
          </cell>
        </row>
        <row r="6179">
          <cell r="A6179">
            <v>11110</v>
          </cell>
          <cell r="B6179">
            <v>657</v>
          </cell>
          <cell r="D6179" t="str">
            <v xml:space="preserve">LIML MR MUSC COC NJA D/P 900X                     </v>
          </cell>
          <cell r="O6179">
            <v>7790520987358</v>
          </cell>
        </row>
        <row r="6180">
          <cell r="A6180">
            <v>11109</v>
          </cell>
          <cell r="B6180">
            <v>604</v>
          </cell>
          <cell r="D6180" t="str">
            <v xml:space="preserve">LIML MR MUSC VIDRIO M/USO D/P 900X                </v>
          </cell>
          <cell r="O6180">
            <v>7790520984623</v>
          </cell>
        </row>
        <row r="6181">
          <cell r="A6181">
            <v>13194</v>
          </cell>
          <cell r="B6181">
            <v>256</v>
          </cell>
          <cell r="D6181" t="str">
            <v xml:space="preserve">LIML PRCNEX VIDRIO GAT 500X                       </v>
          </cell>
          <cell r="O6181">
            <v>7791130146791</v>
          </cell>
        </row>
        <row r="6182">
          <cell r="A6182">
            <v>667207</v>
          </cell>
          <cell r="B6182">
            <v>9650028</v>
          </cell>
          <cell r="D6182" t="str">
            <v xml:space="preserve">LIML ZORRO ANTIGRASA LP D/P 450X                  </v>
          </cell>
          <cell r="O6182">
            <v>7790990001998</v>
          </cell>
        </row>
        <row r="6183">
          <cell r="A6183">
            <v>667204</v>
          </cell>
          <cell r="B6183">
            <v>9650027</v>
          </cell>
          <cell r="D6183" t="str">
            <v xml:space="preserve">LIML ZORRO ANTIGRASA LP GAT 500X                  </v>
          </cell>
          <cell r="O6183">
            <v>7790990000656</v>
          </cell>
        </row>
        <row r="6184">
          <cell r="A6184">
            <v>667205</v>
          </cell>
          <cell r="B6184">
            <v>9650029</v>
          </cell>
          <cell r="D6184" t="str">
            <v xml:space="preserve">LIML ZORRO BAÑO GAT 500X                          </v>
          </cell>
          <cell r="O6184">
            <v>7790990000663</v>
          </cell>
        </row>
        <row r="6185">
          <cell r="A6185">
            <v>667208</v>
          </cell>
          <cell r="B6185">
            <v>9650030</v>
          </cell>
          <cell r="D6185" t="str">
            <v xml:space="preserve">LIML ZORRO BAÑO LP D/P 450X                       </v>
          </cell>
          <cell r="O6185">
            <v>7790990002001</v>
          </cell>
        </row>
        <row r="6186">
          <cell r="A6186">
            <v>667203</v>
          </cell>
          <cell r="B6186">
            <v>9600009</v>
          </cell>
          <cell r="D6186" t="str">
            <v xml:space="preserve">LIML ZORRO CREMA ORIG 500X                        </v>
          </cell>
          <cell r="O6186">
            <v>7790990000632</v>
          </cell>
        </row>
        <row r="6187">
          <cell r="A6187">
            <v>667206</v>
          </cell>
          <cell r="B6187">
            <v>9650031</v>
          </cell>
          <cell r="D6187" t="str">
            <v xml:space="preserve">LIML ZORRO VIDRIO GAT 500X                        </v>
          </cell>
          <cell r="O6187">
            <v>7790990000670</v>
          </cell>
        </row>
        <row r="6188">
          <cell r="A6188">
            <v>667209</v>
          </cell>
          <cell r="B6188">
            <v>9650032</v>
          </cell>
          <cell r="D6188" t="str">
            <v xml:space="preserve">LIML ZORRO VIDRIO LP MULTI D/P 450X               </v>
          </cell>
          <cell r="O6188">
            <v>7790990002018</v>
          </cell>
        </row>
        <row r="6189">
          <cell r="A6189">
            <v>223</v>
          </cell>
          <cell r="B6189">
            <v>50104</v>
          </cell>
          <cell r="D6189" t="str">
            <v xml:space="preserve">LIMP ASAPRACTIC ESC BANIO ECON 1X                 </v>
          </cell>
          <cell r="O6189">
            <v>7792459005547</v>
          </cell>
        </row>
        <row r="6190">
          <cell r="A6190">
            <v>657428</v>
          </cell>
          <cell r="B6190">
            <v>120010</v>
          </cell>
          <cell r="D6190" t="str">
            <v xml:space="preserve">LIMP ASAPRACTIC PALA PLAST 1X                     </v>
          </cell>
          <cell r="O6190">
            <v>7792459012101</v>
          </cell>
        </row>
        <row r="6191">
          <cell r="A6191">
            <v>662506</v>
          </cell>
          <cell r="B6191">
            <v>70009</v>
          </cell>
          <cell r="D6191" t="str">
            <v xml:space="preserve">LIMP LA GAUCHITA CEP TECHO S/ CABO 1X             </v>
          </cell>
          <cell r="O6191">
            <v>6625061111119</v>
          </cell>
        </row>
        <row r="6192">
          <cell r="A6192">
            <v>5155</v>
          </cell>
          <cell r="B6192">
            <v>140001</v>
          </cell>
          <cell r="D6192" t="str">
            <v xml:space="preserve">LIMP LA GAUCHITA LIMPIAVID C/CAB 1                </v>
          </cell>
          <cell r="O6192">
            <v>7792459000115</v>
          </cell>
        </row>
        <row r="6193">
          <cell r="A6193">
            <v>6289</v>
          </cell>
          <cell r="B6193">
            <v>140002</v>
          </cell>
          <cell r="D6193" t="str">
            <v xml:space="preserve">LIMP LA GAUCHITA LIMPVID DUO C/CAB 1X             </v>
          </cell>
          <cell r="O6193">
            <v>7792459000856</v>
          </cell>
        </row>
        <row r="6194">
          <cell r="A6194">
            <v>7997</v>
          </cell>
          <cell r="B6194">
            <v>120033</v>
          </cell>
          <cell r="D6194" t="str">
            <v xml:space="preserve">LIMP LA GAUCHITA PALA MANO MAX 1X                 </v>
          </cell>
          <cell r="O6194">
            <v>7792459012330</v>
          </cell>
        </row>
        <row r="6195">
          <cell r="A6195">
            <v>5361</v>
          </cell>
          <cell r="B6195">
            <v>120011</v>
          </cell>
          <cell r="D6195" t="str">
            <v xml:space="preserve">LIMP LA GAUCHITA PALA PLAST NVO 1X                </v>
          </cell>
          <cell r="O6195">
            <v>7792459012118</v>
          </cell>
        </row>
        <row r="6196">
          <cell r="A6196">
            <v>1238</v>
          </cell>
          <cell r="B6196" t="str">
            <v xml:space="preserve">Y860                </v>
          </cell>
          <cell r="D6196" t="str">
            <v xml:space="preserve">LIMP YET PALA PLAST 1X                            </v>
          </cell>
          <cell r="O6196">
            <v>8779807040076</v>
          </cell>
        </row>
        <row r="6197">
          <cell r="A6197">
            <v>658902</v>
          </cell>
          <cell r="B6197">
            <v>3480</v>
          </cell>
          <cell r="D6197" t="str">
            <v xml:space="preserve">LSAC LS ALTRA PARC DESC MULTID 1% SAC 1L          </v>
          </cell>
          <cell r="O6197">
            <v>7790742348005</v>
          </cell>
        </row>
        <row r="6198">
          <cell r="A6198">
            <v>664701</v>
          </cell>
          <cell r="B6198">
            <v>3482</v>
          </cell>
          <cell r="D6198" t="str">
            <v xml:space="preserve">LSAC LS ULTRA DESC MULTVIT 2% 1X                  </v>
          </cell>
          <cell r="O6198">
            <v>7790742348203</v>
          </cell>
        </row>
        <row r="6199">
          <cell r="A6199">
            <v>664608</v>
          </cell>
          <cell r="B6199">
            <v>3483</v>
          </cell>
          <cell r="D6199" t="str">
            <v xml:space="preserve">LSAC LS ULTRA ENTERA MULTI SACH 3% 1X             </v>
          </cell>
          <cell r="O6199">
            <v>7790742348302</v>
          </cell>
        </row>
        <row r="6200">
          <cell r="A6200">
            <v>661342</v>
          </cell>
          <cell r="B6200">
            <v>3520</v>
          </cell>
          <cell r="D6200" t="str">
            <v xml:space="preserve">LSAC LS ULTRA PARC DESC RED LAC SACH              </v>
          </cell>
          <cell r="O6200">
            <v>7790742352002</v>
          </cell>
        </row>
        <row r="6201">
          <cell r="A6201">
            <v>666695</v>
          </cell>
          <cell r="B6201" t="str">
            <v xml:space="preserve">3661-33             </v>
          </cell>
          <cell r="D6201" t="str">
            <v xml:space="preserve">LSAC LS ULTRA SAB.COOKIES 900X                    </v>
          </cell>
          <cell r="O6201">
            <v>7790742661333</v>
          </cell>
        </row>
        <row r="6202">
          <cell r="A6202">
            <v>5335</v>
          </cell>
          <cell r="B6202">
            <v>306</v>
          </cell>
          <cell r="D6202" t="str">
            <v xml:space="preserve">LSAC LS.ARMONIA DESC SAC  1% 1X                   </v>
          </cell>
          <cell r="O6202">
            <v>7793940306006</v>
          </cell>
        </row>
        <row r="6203">
          <cell r="A6203">
            <v>13578</v>
          </cell>
          <cell r="B6203">
            <v>3307</v>
          </cell>
          <cell r="D6203" t="str">
            <v xml:space="preserve">LSAC LS.ARMONIA DESC SAC 2% 1X                    </v>
          </cell>
          <cell r="O6203">
            <v>7790742330703</v>
          </cell>
        </row>
        <row r="6204">
          <cell r="A6204">
            <v>661974</v>
          </cell>
          <cell r="B6204">
            <v>305</v>
          </cell>
          <cell r="D6204" t="str">
            <v xml:space="preserve">LSAC LS.ARMONIA ENT SAC 3% 1X                     </v>
          </cell>
          <cell r="O6204">
            <v>7793940305009</v>
          </cell>
        </row>
        <row r="6205">
          <cell r="A6205">
            <v>666543</v>
          </cell>
          <cell r="B6205">
            <v>1440</v>
          </cell>
          <cell r="D6205" t="str">
            <v xml:space="preserve">LUAT FRANSAFE ENT T.BRIK 1X                       </v>
          </cell>
          <cell r="O6205">
            <v>7794820903520</v>
          </cell>
        </row>
        <row r="6206">
          <cell r="A6206">
            <v>6124</v>
          </cell>
          <cell r="B6206">
            <v>5250</v>
          </cell>
          <cell r="D6206" t="str">
            <v xml:space="preserve">LUAT ILOLAY DESC T.BRIK 1X                        </v>
          </cell>
          <cell r="O6206">
            <v>7790787002535</v>
          </cell>
        </row>
        <row r="6207">
          <cell r="A6207">
            <v>7068</v>
          </cell>
          <cell r="B6207">
            <v>5200</v>
          </cell>
          <cell r="D6207" t="str">
            <v xml:space="preserve">LUAT ILOLAY ENT T.BRIK 1X                         </v>
          </cell>
          <cell r="O6207">
            <v>7790787002528</v>
          </cell>
        </row>
        <row r="6208">
          <cell r="A6208">
            <v>656922</v>
          </cell>
          <cell r="B6208">
            <v>5322</v>
          </cell>
          <cell r="D6208" t="str">
            <v xml:space="preserve">LUAT ILOLAY RED LACTOSA T.BRIK 1X                 </v>
          </cell>
          <cell r="O6208">
            <v>7790787002658</v>
          </cell>
        </row>
        <row r="6209">
          <cell r="A6209">
            <v>3965</v>
          </cell>
          <cell r="B6209">
            <v>1250</v>
          </cell>
          <cell r="D6209" t="str">
            <v xml:space="preserve">LUAT MILKAUT DESC T.BRIK1X                        </v>
          </cell>
          <cell r="O6209">
            <v>7794820001943</v>
          </cell>
        </row>
        <row r="6210">
          <cell r="A6210">
            <v>3966</v>
          </cell>
          <cell r="B6210">
            <v>1200</v>
          </cell>
          <cell r="D6210" t="str">
            <v xml:space="preserve">LUAT MILKAUT ENT T.BRIK 1X                        </v>
          </cell>
          <cell r="O6210">
            <v>7794820001936</v>
          </cell>
        </row>
        <row r="6211">
          <cell r="A6211">
            <v>658809</v>
          </cell>
          <cell r="B6211">
            <v>3336</v>
          </cell>
          <cell r="D6211" t="str">
            <v xml:space="preserve">LUAT SERENISIMA 0% LACTOSA PET 1X                 </v>
          </cell>
          <cell r="O6211">
            <v>7790742333605</v>
          </cell>
        </row>
        <row r="6212">
          <cell r="A6212">
            <v>663053</v>
          </cell>
          <cell r="B6212">
            <v>3584</v>
          </cell>
          <cell r="D6212" t="str">
            <v xml:space="preserve">LUAT SERENISIMA BARISTA DESC PET 1X               </v>
          </cell>
          <cell r="O6212">
            <v>7790742358400</v>
          </cell>
        </row>
        <row r="6213">
          <cell r="A6213">
            <v>662218</v>
          </cell>
          <cell r="B6213">
            <v>3585</v>
          </cell>
          <cell r="D6213" t="str">
            <v xml:space="preserve">LUAT SERENISIMA DESC C/ PREB PET 1X               </v>
          </cell>
          <cell r="O6213">
            <v>7790742358509</v>
          </cell>
        </row>
        <row r="6214">
          <cell r="A6214">
            <v>659949</v>
          </cell>
          <cell r="B6214">
            <v>3358</v>
          </cell>
          <cell r="D6214" t="str">
            <v xml:space="preserve">LUAT SERENISIMA DESC C/HIERRO PET 1X              </v>
          </cell>
          <cell r="O6214">
            <v>7790742358806</v>
          </cell>
        </row>
        <row r="6215">
          <cell r="A6215">
            <v>659946</v>
          </cell>
          <cell r="B6215">
            <v>3353</v>
          </cell>
          <cell r="D6215" t="str">
            <v xml:space="preserve">LUAT SERENISIMA DESC C/VIT 0% PET 1X              </v>
          </cell>
          <cell r="O6215">
            <v>7790742357304</v>
          </cell>
        </row>
        <row r="6216">
          <cell r="A6216">
            <v>659945</v>
          </cell>
          <cell r="B6216">
            <v>3356</v>
          </cell>
          <cell r="D6216" t="str">
            <v xml:space="preserve">LUAT SERENISIMA DESC C/VIT 1% PET 1X              </v>
          </cell>
          <cell r="O6216">
            <v>7790742357601</v>
          </cell>
        </row>
        <row r="6217">
          <cell r="A6217">
            <v>659954</v>
          </cell>
          <cell r="B6217">
            <v>3631</v>
          </cell>
          <cell r="D6217" t="str">
            <v xml:space="preserve">LUAT SERENISIMA DESC C/VIT 1% T.BRIK 1X           </v>
          </cell>
          <cell r="O6217">
            <v>7790742357106</v>
          </cell>
        </row>
        <row r="6218">
          <cell r="A6218">
            <v>659947</v>
          </cell>
          <cell r="B6218">
            <v>3354</v>
          </cell>
          <cell r="D6218" t="str">
            <v xml:space="preserve">LUAT SERENISIMA DESC C/VIT 2% PET 1X              </v>
          </cell>
          <cell r="O6218">
            <v>7790742357403</v>
          </cell>
        </row>
        <row r="6219">
          <cell r="A6219">
            <v>667228</v>
          </cell>
          <cell r="B6219">
            <v>3581</v>
          </cell>
          <cell r="D6219" t="str">
            <v xml:space="preserve">LUAT SERENISIMA DESC COLAGENO PET 1X              </v>
          </cell>
          <cell r="O6219">
            <v>7790742358103</v>
          </cell>
        </row>
        <row r="6220">
          <cell r="A6220">
            <v>659950</v>
          </cell>
          <cell r="B6220">
            <v>3359</v>
          </cell>
          <cell r="D6220" t="str">
            <v xml:space="preserve">LUAT SERENISIMA DESC E.CALCIO C/VIT PET 1X        </v>
          </cell>
          <cell r="O6220">
            <v>7790742358905</v>
          </cell>
        </row>
        <row r="6221">
          <cell r="A6221">
            <v>659944</v>
          </cell>
          <cell r="B6221">
            <v>3355</v>
          </cell>
          <cell r="D6221" t="str">
            <v xml:space="preserve">LUAT SERENISIMA ENTERA C/VIT 3% PET 1X            </v>
          </cell>
          <cell r="O6221">
            <v>7790742357502</v>
          </cell>
        </row>
        <row r="6222">
          <cell r="A6222">
            <v>659953</v>
          </cell>
          <cell r="B6222">
            <v>3630</v>
          </cell>
          <cell r="D6222" t="str">
            <v xml:space="preserve">LUAT SERENISIMA ENTERA C/VIT 3% T.BRIK 1X         </v>
          </cell>
          <cell r="O6222">
            <v>7790742357007</v>
          </cell>
        </row>
        <row r="6223">
          <cell r="A6223">
            <v>659809</v>
          </cell>
          <cell r="B6223">
            <v>3586</v>
          </cell>
          <cell r="D6223" t="str">
            <v xml:space="preserve">LUAT SERENISIMA PROTEIN DESC PET 1X               </v>
          </cell>
          <cell r="O6223">
            <v>7790742358608</v>
          </cell>
        </row>
        <row r="6224">
          <cell r="A6224">
            <v>18397</v>
          </cell>
          <cell r="B6224">
            <v>1621</v>
          </cell>
          <cell r="D6224" t="str">
            <v xml:space="preserve">LUAT TREGAR 0% LACTOSA T.BRIK 1X                  </v>
          </cell>
          <cell r="O6224">
            <v>7793913002249</v>
          </cell>
        </row>
        <row r="6225">
          <cell r="A6225">
            <v>8612</v>
          </cell>
          <cell r="B6225">
            <v>1686</v>
          </cell>
          <cell r="D6225" t="str">
            <v xml:space="preserve">LUAT TREGAR DESC T.BRIK 1X                        </v>
          </cell>
          <cell r="O6225">
            <v>7793913001839</v>
          </cell>
        </row>
        <row r="6226">
          <cell r="A6226">
            <v>658765</v>
          </cell>
          <cell r="B6226">
            <v>1274</v>
          </cell>
          <cell r="D6226" t="str">
            <v xml:space="preserve">LUAT TREGAR DESCR 0%M.GRASA T.BRIK 1X             </v>
          </cell>
          <cell r="O6226">
            <v>7793913002447</v>
          </cell>
        </row>
        <row r="6227">
          <cell r="A6227">
            <v>8610</v>
          </cell>
          <cell r="B6227">
            <v>1685</v>
          </cell>
          <cell r="D6227" t="str">
            <v xml:space="preserve">LUAT TREGAR ENT T.BRIK 1X                         </v>
          </cell>
          <cell r="O6227">
            <v>7793913001822</v>
          </cell>
        </row>
        <row r="6228">
          <cell r="A6228">
            <v>9438</v>
          </cell>
          <cell r="B6228">
            <v>692</v>
          </cell>
          <cell r="D6228" t="str">
            <v xml:space="preserve">LUBR WD-40 LUBRICANTE 155X                        </v>
          </cell>
          <cell r="O6228">
            <v>7790400021806</v>
          </cell>
        </row>
        <row r="6229">
          <cell r="A6229">
            <v>661125</v>
          </cell>
          <cell r="B6229">
            <v>117</v>
          </cell>
          <cell r="D6229" t="str">
            <v xml:space="preserve">LUSM BLEM CITRUS 360X                             </v>
          </cell>
          <cell r="O6229">
            <v>7790520995551</v>
          </cell>
        </row>
        <row r="6230">
          <cell r="A6230">
            <v>163</v>
          </cell>
          <cell r="B6230">
            <v>112</v>
          </cell>
          <cell r="D6230" t="str">
            <v xml:space="preserve">LUSM BLEM CREMA LAV 200X                          </v>
          </cell>
          <cell r="O6230">
            <v>7790520012029</v>
          </cell>
        </row>
        <row r="6231">
          <cell r="A6231">
            <v>661126</v>
          </cell>
          <cell r="B6231">
            <v>118</v>
          </cell>
          <cell r="D6231" t="str">
            <v xml:space="preserve">LUSM BLEM FLORAL 360X                             </v>
          </cell>
          <cell r="O6231">
            <v>7790520995568</v>
          </cell>
        </row>
        <row r="6232">
          <cell r="A6232">
            <v>7970</v>
          </cell>
          <cell r="B6232">
            <v>110</v>
          </cell>
          <cell r="D6232" t="str">
            <v xml:space="preserve">LUSM BLEM LAVANDA AER 360x                        </v>
          </cell>
          <cell r="O6232">
            <v>7790520987297</v>
          </cell>
        </row>
        <row r="6233">
          <cell r="A6233">
            <v>19088</v>
          </cell>
          <cell r="B6233">
            <v>116</v>
          </cell>
          <cell r="D6233" t="str">
            <v xml:space="preserve">LUSM BLEM LIMON 360X                              </v>
          </cell>
          <cell r="O6233">
            <v>7790520024176</v>
          </cell>
        </row>
        <row r="6234">
          <cell r="A6234">
            <v>5014</v>
          </cell>
          <cell r="B6234">
            <v>115</v>
          </cell>
          <cell r="D6234" t="str">
            <v xml:space="preserve">LUSM BLEM NAR 360X                                </v>
          </cell>
          <cell r="O6234">
            <v>7790520984357</v>
          </cell>
        </row>
        <row r="6235">
          <cell r="A6235">
            <v>5795</v>
          </cell>
          <cell r="B6235">
            <v>101</v>
          </cell>
          <cell r="D6235" t="str">
            <v xml:space="preserve">LUSM BLEM ORIG 360X                               </v>
          </cell>
          <cell r="O6235">
            <v>7790520987075</v>
          </cell>
        </row>
        <row r="6236">
          <cell r="A6236">
            <v>65686</v>
          </cell>
          <cell r="B6236">
            <v>106</v>
          </cell>
          <cell r="D6236" t="str">
            <v xml:space="preserve">LUSM CERAMICOL AERO 360X                          </v>
          </cell>
          <cell r="O6236">
            <v>7790463000114</v>
          </cell>
        </row>
        <row r="6237">
          <cell r="A6237">
            <v>65659</v>
          </cell>
          <cell r="B6237">
            <v>108</v>
          </cell>
          <cell r="D6237" t="str">
            <v xml:space="preserve">LUSM CERAMICOL AERO LAV 360X                      </v>
          </cell>
          <cell r="O6237">
            <v>7790520991256</v>
          </cell>
        </row>
        <row r="6238">
          <cell r="A6238">
            <v>65653</v>
          </cell>
          <cell r="B6238">
            <v>107</v>
          </cell>
          <cell r="D6238" t="str">
            <v xml:space="preserve">LUSM CERAMICOL AERO NAR 360X                      </v>
          </cell>
          <cell r="O6238">
            <v>7790520991249</v>
          </cell>
        </row>
        <row r="6239">
          <cell r="A6239">
            <v>3396</v>
          </cell>
          <cell r="B6239">
            <v>338</v>
          </cell>
          <cell r="D6239" t="str">
            <v xml:space="preserve">LUSZ COBRA BRILLO MARR CAFE 60X                   </v>
          </cell>
          <cell r="O6239">
            <v>7791130001694</v>
          </cell>
        </row>
        <row r="6240">
          <cell r="A6240">
            <v>2851</v>
          </cell>
          <cell r="B6240">
            <v>277</v>
          </cell>
          <cell r="D6240" t="str">
            <v xml:space="preserve">LUSZ COBRA BRILLO NEG 60X                         </v>
          </cell>
          <cell r="O6240">
            <v>7791130001687</v>
          </cell>
        </row>
        <row r="6241">
          <cell r="A6241">
            <v>9114</v>
          </cell>
          <cell r="B6241">
            <v>1250038</v>
          </cell>
          <cell r="D6241" t="str">
            <v xml:space="preserve">LUSZ WASSING BRIL MAG INC 1X                      </v>
          </cell>
          <cell r="O6241">
            <v>7793350000280</v>
          </cell>
        </row>
        <row r="6242">
          <cell r="A6242">
            <v>6584</v>
          </cell>
          <cell r="B6242">
            <v>1250028</v>
          </cell>
          <cell r="D6242" t="str">
            <v xml:space="preserve">LUSZ WASSING BRIL MAG MARR 1X                     </v>
          </cell>
          <cell r="O6242">
            <v>7793350992677</v>
          </cell>
        </row>
        <row r="6243">
          <cell r="A6243">
            <v>6430</v>
          </cell>
          <cell r="B6243">
            <v>1250018</v>
          </cell>
          <cell r="D6243" t="str">
            <v xml:space="preserve">LUSZ WASSING BRIL MAG NGR 1X                      </v>
          </cell>
          <cell r="O6243">
            <v>7793350992660</v>
          </cell>
        </row>
        <row r="6244">
          <cell r="A6244">
            <v>12674</v>
          </cell>
          <cell r="B6244">
            <v>10021</v>
          </cell>
          <cell r="D6244" t="str">
            <v xml:space="preserve">MACO AMANDA SAQ 25X                               </v>
          </cell>
          <cell r="O6244">
            <v>7792710000151</v>
          </cell>
        </row>
        <row r="6245">
          <cell r="A6245">
            <v>18958</v>
          </cell>
          <cell r="B6245">
            <v>484</v>
          </cell>
          <cell r="D6245" t="str">
            <v xml:space="preserve">MACO CACHAMATE SAQ 25X                            </v>
          </cell>
          <cell r="O6245">
            <v>7792280000582</v>
          </cell>
        </row>
        <row r="6246">
          <cell r="A6246">
            <v>19792</v>
          </cell>
          <cell r="B6246">
            <v>26024</v>
          </cell>
          <cell r="D6246" t="str">
            <v xml:space="preserve">MACO L.V.LITORAL ENS 50X                          </v>
          </cell>
          <cell r="O6246">
            <v>7790150260395</v>
          </cell>
        </row>
        <row r="6247">
          <cell r="A6247">
            <v>678</v>
          </cell>
          <cell r="B6247">
            <v>26014</v>
          </cell>
          <cell r="D6247" t="str">
            <v xml:space="preserve">MACO LITORAL CON SOB 25X                          </v>
          </cell>
          <cell r="O6247">
            <v>7790150077719</v>
          </cell>
        </row>
        <row r="6248">
          <cell r="A6248">
            <v>10102</v>
          </cell>
          <cell r="B6248">
            <v>26066</v>
          </cell>
          <cell r="D6248" t="str">
            <v xml:space="preserve">MACO LITORAL S/SOBRE ENV 50X                      </v>
          </cell>
          <cell r="O6248">
            <v>7790150260647</v>
          </cell>
        </row>
        <row r="6249">
          <cell r="A6249">
            <v>10101</v>
          </cell>
          <cell r="B6249">
            <v>26082</v>
          </cell>
          <cell r="D6249" t="str">
            <v xml:space="preserve">MACO LITORAL SIN SOBRE 25X                        </v>
          </cell>
          <cell r="O6249">
            <v>7790150696217</v>
          </cell>
        </row>
        <row r="6250">
          <cell r="A6250">
            <v>6725</v>
          </cell>
          <cell r="B6250">
            <v>50880</v>
          </cell>
          <cell r="D6250" t="str">
            <v xml:space="preserve">MACO N.GAUCHA 25X                                 </v>
          </cell>
          <cell r="O6250">
            <v>7790070508805</v>
          </cell>
        </row>
        <row r="6251">
          <cell r="A6251">
            <v>9468</v>
          </cell>
          <cell r="B6251">
            <v>50881</v>
          </cell>
          <cell r="D6251" t="str">
            <v xml:space="preserve">MACO N.GAUCHA 50X                                 </v>
          </cell>
          <cell r="O6251">
            <v>7790070508812</v>
          </cell>
        </row>
        <row r="6252">
          <cell r="A6252">
            <v>1100</v>
          </cell>
          <cell r="B6252">
            <v>305</v>
          </cell>
          <cell r="D6252" t="str">
            <v xml:space="preserve">MACO PLAYADITO SAQ 25X3X                          </v>
          </cell>
          <cell r="O6252">
            <v>7793704000744</v>
          </cell>
        </row>
        <row r="6253">
          <cell r="A6253">
            <v>10910</v>
          </cell>
          <cell r="B6253" t="str">
            <v xml:space="preserve">Sin Indicar         </v>
          </cell>
          <cell r="D6253" t="str">
            <v xml:space="preserve">MACO ROMANCE  25X                                 </v>
          </cell>
          <cell r="O6253">
            <v>7790802000133</v>
          </cell>
        </row>
        <row r="6254">
          <cell r="A6254">
            <v>10299</v>
          </cell>
          <cell r="B6254" t="str">
            <v xml:space="preserve">Sin Indicar         </v>
          </cell>
          <cell r="D6254" t="str">
            <v xml:space="preserve">MACO ROMANCE  50X                                 </v>
          </cell>
          <cell r="O6254">
            <v>7790802000126</v>
          </cell>
        </row>
        <row r="6255">
          <cell r="A6255">
            <v>339</v>
          </cell>
          <cell r="B6255" t="str">
            <v xml:space="preserve">Sin Indicar         </v>
          </cell>
          <cell r="D6255" t="str">
            <v xml:space="preserve">MACO ROSAM SQ 50X                                 </v>
          </cell>
          <cell r="O6255">
            <v>7790411000791</v>
          </cell>
        </row>
        <row r="6256">
          <cell r="A6256">
            <v>1288</v>
          </cell>
          <cell r="B6256">
            <v>1034</v>
          </cell>
          <cell r="D6256" t="str">
            <v xml:space="preserve">MACO ROSAMONTE  S/ENS 25X                         </v>
          </cell>
          <cell r="O6256">
            <v>7790411000784</v>
          </cell>
        </row>
        <row r="6257">
          <cell r="A6257">
            <v>6594</v>
          </cell>
          <cell r="B6257">
            <v>100043</v>
          </cell>
          <cell r="D6257" t="str">
            <v xml:space="preserve">MACO TARAGUI MATEC DIAM S/ENS 100X                </v>
          </cell>
          <cell r="O6257">
            <v>7790387000863</v>
          </cell>
        </row>
        <row r="6258">
          <cell r="A6258">
            <v>18899</v>
          </cell>
          <cell r="B6258">
            <v>100041</v>
          </cell>
          <cell r="D6258" t="str">
            <v xml:space="preserve">MACO TARAGUI MATEC DIAM S/ENS 25X                 </v>
          </cell>
          <cell r="O6258">
            <v>7790387000849</v>
          </cell>
        </row>
        <row r="6259">
          <cell r="A6259">
            <v>3322</v>
          </cell>
          <cell r="B6259">
            <v>100042</v>
          </cell>
          <cell r="D6259" t="str">
            <v xml:space="preserve">MACO TARAGUI MATEC DIAM S/ENS 50X                 </v>
          </cell>
          <cell r="O6259">
            <v>7790387211214</v>
          </cell>
        </row>
        <row r="6260">
          <cell r="A6260">
            <v>3008</v>
          </cell>
          <cell r="B6260">
            <v>100061</v>
          </cell>
          <cell r="D6260" t="str">
            <v xml:space="preserve">MACO UNION S/ENS 25X                              </v>
          </cell>
          <cell r="O6260">
            <v>7790387231199</v>
          </cell>
        </row>
        <row r="6261">
          <cell r="A6261">
            <v>6785</v>
          </cell>
          <cell r="B6261">
            <v>100062</v>
          </cell>
          <cell r="D6261" t="str">
            <v xml:space="preserve">MACO UNION S/ENS 50X                              </v>
          </cell>
          <cell r="O6261">
            <v>7790387231274</v>
          </cell>
        </row>
        <row r="6262">
          <cell r="A6262">
            <v>666135</v>
          </cell>
          <cell r="B6262">
            <v>20000294</v>
          </cell>
          <cell r="D6262" t="str">
            <v xml:space="preserve">MACO YERVITA S/ENS 25X                            </v>
          </cell>
          <cell r="O6262">
            <v>7790550000300</v>
          </cell>
        </row>
        <row r="6263">
          <cell r="A6263">
            <v>4466</v>
          </cell>
          <cell r="B6263">
            <v>13543</v>
          </cell>
          <cell r="D6263" t="str">
            <v xml:space="preserve">MAYO BC D/P 1000X                                 </v>
          </cell>
          <cell r="O6263">
            <v>7793360674082</v>
          </cell>
        </row>
        <row r="6264">
          <cell r="A6264">
            <v>10240</v>
          </cell>
          <cell r="B6264">
            <v>13546</v>
          </cell>
          <cell r="D6264" t="str">
            <v xml:space="preserve">MAYO BC D/P 250X                                  </v>
          </cell>
          <cell r="O6264">
            <v>7793360674204</v>
          </cell>
        </row>
        <row r="6265">
          <cell r="A6265">
            <v>10241</v>
          </cell>
          <cell r="B6265">
            <v>13545</v>
          </cell>
          <cell r="D6265" t="str">
            <v xml:space="preserve">MAYO BC D/P 500X                                  </v>
          </cell>
          <cell r="O6265">
            <v>7793360674105</v>
          </cell>
        </row>
        <row r="6266">
          <cell r="A6266">
            <v>1409</v>
          </cell>
          <cell r="B6266">
            <v>402</v>
          </cell>
          <cell r="D6266" t="str">
            <v xml:space="preserve">MAYO CADA DIA 125X                                </v>
          </cell>
          <cell r="O6266">
            <v>7791866002590</v>
          </cell>
        </row>
        <row r="6267">
          <cell r="A6267">
            <v>1411</v>
          </cell>
          <cell r="B6267">
            <v>403</v>
          </cell>
          <cell r="D6267" t="str">
            <v xml:space="preserve">MAYO CADA DIA 250X                                </v>
          </cell>
          <cell r="O6267">
            <v>7791866000558</v>
          </cell>
        </row>
        <row r="6268">
          <cell r="A6268">
            <v>7596</v>
          </cell>
          <cell r="B6268">
            <v>404</v>
          </cell>
          <cell r="D6268" t="str">
            <v xml:space="preserve">MAYO CADA DIA 500X                                </v>
          </cell>
          <cell r="O6268">
            <v>7791866004075</v>
          </cell>
        </row>
        <row r="6269">
          <cell r="A6269">
            <v>664792</v>
          </cell>
          <cell r="B6269" t="str">
            <v xml:space="preserve">ADE0002             </v>
          </cell>
          <cell r="D6269" t="str">
            <v xml:space="preserve">MAYO CANUELAS 250X                                </v>
          </cell>
          <cell r="O6269">
            <v>7792180142016</v>
          </cell>
        </row>
        <row r="6270">
          <cell r="A6270">
            <v>101878</v>
          </cell>
          <cell r="B6270">
            <v>111227</v>
          </cell>
          <cell r="D6270" t="str">
            <v xml:space="preserve">MAYO DFIESTA D/P 250X                             </v>
          </cell>
          <cell r="O6270">
            <v>7791620002279</v>
          </cell>
        </row>
        <row r="6271">
          <cell r="A6271">
            <v>101879</v>
          </cell>
          <cell r="B6271">
            <v>111228</v>
          </cell>
          <cell r="D6271" t="str">
            <v xml:space="preserve">MAYO DFIESTA D/P 500X                             </v>
          </cell>
          <cell r="O6271">
            <v>7791620002286</v>
          </cell>
        </row>
        <row r="6272">
          <cell r="A6272">
            <v>65649</v>
          </cell>
          <cell r="B6272">
            <v>68641529</v>
          </cell>
          <cell r="D6272" t="str">
            <v xml:space="preserve">MAYO HELLMANNS CASERA 232X                        </v>
          </cell>
          <cell r="O6272">
            <v>7794000999947</v>
          </cell>
        </row>
        <row r="6273">
          <cell r="A6273">
            <v>661578</v>
          </cell>
          <cell r="B6273">
            <v>69682886</v>
          </cell>
          <cell r="D6273" t="str">
            <v xml:space="preserve">MAYO HELLMANNS CLASI DP 475X                      </v>
          </cell>
          <cell r="O6273">
            <v>7794000006072</v>
          </cell>
        </row>
        <row r="6274">
          <cell r="A6274">
            <v>661579</v>
          </cell>
          <cell r="B6274">
            <v>68834840</v>
          </cell>
          <cell r="D6274" t="str">
            <v xml:space="preserve">MAYO HELLMANNS CLASI SCH 118X                     </v>
          </cell>
          <cell r="O6274">
            <v>7794000006096</v>
          </cell>
        </row>
        <row r="6275">
          <cell r="A6275">
            <v>5231</v>
          </cell>
          <cell r="B6275">
            <v>69682885</v>
          </cell>
          <cell r="D6275" t="str">
            <v xml:space="preserve">MAYO HELLMANNS CLASICA D/P 237X                   </v>
          </cell>
          <cell r="O6275">
            <v>7794000960107</v>
          </cell>
        </row>
        <row r="6276">
          <cell r="A6276">
            <v>5234</v>
          </cell>
          <cell r="B6276">
            <v>69682887</v>
          </cell>
          <cell r="D6276" t="str">
            <v xml:space="preserve">MAYO HELLMANNS CLASICA D/P 950X                   </v>
          </cell>
          <cell r="O6276">
            <v>7794000960077</v>
          </cell>
        </row>
        <row r="6277">
          <cell r="A6277">
            <v>3047</v>
          </cell>
          <cell r="B6277">
            <v>69657410</v>
          </cell>
          <cell r="D6277" t="str">
            <v xml:space="preserve">MAYO HELLMANNS LIVIANA D/P 237X                   </v>
          </cell>
          <cell r="O6277">
            <v>7794000960145</v>
          </cell>
        </row>
        <row r="6278">
          <cell r="A6278">
            <v>5238</v>
          </cell>
          <cell r="B6278">
            <v>69657412</v>
          </cell>
          <cell r="D6278" t="str">
            <v xml:space="preserve">MAYO HELLMANNS LIVIANA D/P 475X                   </v>
          </cell>
          <cell r="O6278">
            <v>7794000960138</v>
          </cell>
        </row>
        <row r="6279">
          <cell r="A6279">
            <v>661564</v>
          </cell>
          <cell r="B6279">
            <v>69659187</v>
          </cell>
          <cell r="D6279" t="str">
            <v xml:space="preserve">MAYO HELLMANNS LIVIANA SCH 118X                   </v>
          </cell>
          <cell r="O6279">
            <v>7794000007079</v>
          </cell>
        </row>
        <row r="6280">
          <cell r="A6280">
            <v>8796</v>
          </cell>
          <cell r="B6280">
            <v>18</v>
          </cell>
          <cell r="D6280" t="str">
            <v xml:space="preserve">MAYO MAYOLIVA D/P 250X                            </v>
          </cell>
          <cell r="O6280">
            <v>7791866003283</v>
          </cell>
        </row>
        <row r="6281">
          <cell r="A6281">
            <v>657813</v>
          </cell>
          <cell r="B6281">
            <v>19</v>
          </cell>
          <cell r="D6281" t="str">
            <v xml:space="preserve">MAYO MAYOLIVA D/P 500X                            </v>
          </cell>
          <cell r="O6281">
            <v>7791866001579</v>
          </cell>
        </row>
        <row r="6282">
          <cell r="A6282">
            <v>1158</v>
          </cell>
          <cell r="B6282">
            <v>14</v>
          </cell>
          <cell r="D6282" t="str">
            <v xml:space="preserve">MAYO NATURA BOLSA 2900X                           </v>
          </cell>
          <cell r="O6282">
            <v>7791866003276</v>
          </cell>
        </row>
        <row r="6283">
          <cell r="A6283">
            <v>1414</v>
          </cell>
          <cell r="B6283">
            <v>15</v>
          </cell>
          <cell r="D6283" t="str">
            <v xml:space="preserve">MAYO NATURA D/P 1000X                             </v>
          </cell>
          <cell r="O6283">
            <v>7791866001357</v>
          </cell>
        </row>
        <row r="6284">
          <cell r="A6284">
            <v>7495</v>
          </cell>
          <cell r="B6284">
            <v>13</v>
          </cell>
          <cell r="D6284" t="str">
            <v xml:space="preserve">MAYO NATURA D/P 125X                              </v>
          </cell>
          <cell r="O6284">
            <v>7791866001197</v>
          </cell>
        </row>
        <row r="6285">
          <cell r="A6285">
            <v>1415</v>
          </cell>
          <cell r="B6285">
            <v>16</v>
          </cell>
          <cell r="D6285" t="str">
            <v xml:space="preserve">MAYO NATURA D/P 250X                              </v>
          </cell>
          <cell r="O6285">
            <v>7791866001203</v>
          </cell>
        </row>
        <row r="6286">
          <cell r="A6286">
            <v>1416</v>
          </cell>
          <cell r="B6286">
            <v>17</v>
          </cell>
          <cell r="D6286" t="str">
            <v xml:space="preserve">MAYO NATURA D/P 500X                              </v>
          </cell>
          <cell r="O6286">
            <v>7791866001364</v>
          </cell>
        </row>
        <row r="6287">
          <cell r="A6287">
            <v>5597</v>
          </cell>
          <cell r="B6287">
            <v>13220</v>
          </cell>
          <cell r="D6287" t="str">
            <v xml:space="preserve">MERM ARCOR CIRUELA 454X                           </v>
          </cell>
          <cell r="O6287">
            <v>7790580509309</v>
          </cell>
        </row>
        <row r="6288">
          <cell r="A6288">
            <v>5598</v>
          </cell>
          <cell r="B6288">
            <v>13217</v>
          </cell>
          <cell r="D6288" t="str">
            <v xml:space="preserve">MERM ARCOR DAMASCO 454X                           </v>
          </cell>
          <cell r="O6288">
            <v>7790580509408</v>
          </cell>
        </row>
        <row r="6289">
          <cell r="A6289">
            <v>5599</v>
          </cell>
          <cell r="B6289">
            <v>13224</v>
          </cell>
          <cell r="D6289" t="str">
            <v xml:space="preserve">MERM ARCOR DIET CIRUELA 390X                      </v>
          </cell>
          <cell r="O6289">
            <v>7790580511500</v>
          </cell>
        </row>
        <row r="6290">
          <cell r="A6290">
            <v>5600</v>
          </cell>
          <cell r="B6290">
            <v>13223</v>
          </cell>
          <cell r="D6290" t="str">
            <v xml:space="preserve">MERM ARCOR DIET DAMASCO 390X                      </v>
          </cell>
          <cell r="O6290">
            <v>7790580511401</v>
          </cell>
        </row>
        <row r="6291">
          <cell r="A6291">
            <v>5601</v>
          </cell>
          <cell r="B6291">
            <v>13222</v>
          </cell>
          <cell r="D6291" t="str">
            <v xml:space="preserve">MERM ARCOR DIET DURAZNO 390X                      </v>
          </cell>
          <cell r="O6291">
            <v>7790580511302</v>
          </cell>
        </row>
        <row r="6292">
          <cell r="A6292">
            <v>6841</v>
          </cell>
          <cell r="B6292">
            <v>13225</v>
          </cell>
          <cell r="D6292" t="str">
            <v xml:space="preserve">MERM ARCOR DIET FRUTILLA 390X                     </v>
          </cell>
          <cell r="O6292">
            <v>7790580511708</v>
          </cell>
        </row>
        <row r="6293">
          <cell r="A6293">
            <v>8410</v>
          </cell>
          <cell r="B6293">
            <v>13226</v>
          </cell>
          <cell r="D6293" t="str">
            <v xml:space="preserve">MERM ARCOR DIET NARANJA 390X                      </v>
          </cell>
          <cell r="O6293">
            <v>7790580511609</v>
          </cell>
        </row>
        <row r="6294">
          <cell r="A6294">
            <v>5603</v>
          </cell>
          <cell r="B6294">
            <v>13216</v>
          </cell>
          <cell r="D6294" t="str">
            <v xml:space="preserve">MERM ARCOR DURAZNO 454X                           </v>
          </cell>
          <cell r="O6294">
            <v>7790580509507</v>
          </cell>
        </row>
        <row r="6295">
          <cell r="A6295">
            <v>5957</v>
          </cell>
          <cell r="B6295">
            <v>13218</v>
          </cell>
          <cell r="D6295" t="str">
            <v xml:space="preserve">MERM ARCOR FRUTILLA 454X                          </v>
          </cell>
          <cell r="O6295">
            <v>7790580509606</v>
          </cell>
        </row>
        <row r="6296">
          <cell r="A6296">
            <v>5605</v>
          </cell>
          <cell r="B6296">
            <v>13219</v>
          </cell>
          <cell r="D6296" t="str">
            <v xml:space="preserve">MERM ARCOR NARANJA 454X                           </v>
          </cell>
          <cell r="O6296">
            <v>7790580509804</v>
          </cell>
        </row>
        <row r="6297">
          <cell r="A6297">
            <v>659741</v>
          </cell>
          <cell r="B6297">
            <v>12130</v>
          </cell>
          <cell r="D6297" t="str">
            <v xml:space="preserve">MERM ARCOR S/AZU DURAZNO 390X                     </v>
          </cell>
          <cell r="O6297">
            <v>7790580121303</v>
          </cell>
        </row>
        <row r="6298">
          <cell r="A6298">
            <v>659742</v>
          </cell>
          <cell r="B6298">
            <v>12131</v>
          </cell>
          <cell r="D6298" t="str">
            <v xml:space="preserve">MERM ARCOR S/AZUC FRUTILLA 390X                   </v>
          </cell>
          <cell r="O6298">
            <v>7790580121310</v>
          </cell>
        </row>
        <row r="6299">
          <cell r="A6299">
            <v>659740</v>
          </cell>
          <cell r="B6299">
            <v>12693</v>
          </cell>
          <cell r="D6299" t="str">
            <v xml:space="preserve">MERM ARCOR S/AZUC NARANJA 390X                    </v>
          </cell>
          <cell r="O6299">
            <v>7790580126933</v>
          </cell>
        </row>
        <row r="6300">
          <cell r="A6300">
            <v>7774</v>
          </cell>
          <cell r="B6300">
            <v>13156</v>
          </cell>
          <cell r="D6300" t="str">
            <v xml:space="preserve">MERM BC ARANDANO 390X                             </v>
          </cell>
          <cell r="O6300">
            <v>7793360816604</v>
          </cell>
        </row>
        <row r="6301">
          <cell r="A6301">
            <v>404</v>
          </cell>
          <cell r="B6301">
            <v>13154</v>
          </cell>
          <cell r="D6301" t="str">
            <v xml:space="preserve">MERM BC CIRUELA 390X                              </v>
          </cell>
          <cell r="O6301">
            <v>7793360815003</v>
          </cell>
        </row>
        <row r="6302">
          <cell r="A6302">
            <v>4889</v>
          </cell>
          <cell r="B6302">
            <v>13152</v>
          </cell>
          <cell r="D6302" t="str">
            <v xml:space="preserve">MERM BC DAMASCO 390X                              </v>
          </cell>
          <cell r="O6302">
            <v>7793360816505</v>
          </cell>
        </row>
        <row r="6303">
          <cell r="A6303">
            <v>405</v>
          </cell>
          <cell r="B6303">
            <v>13151</v>
          </cell>
          <cell r="D6303" t="str">
            <v xml:space="preserve">MERM BC DURAZNO 390X                              </v>
          </cell>
          <cell r="O6303">
            <v>7793360811401</v>
          </cell>
        </row>
        <row r="6304">
          <cell r="A6304">
            <v>406</v>
          </cell>
          <cell r="B6304">
            <v>13153</v>
          </cell>
          <cell r="D6304" t="str">
            <v xml:space="preserve">MERM BC FRUTILLA 390X                             </v>
          </cell>
          <cell r="O6304">
            <v>7793360812101</v>
          </cell>
        </row>
        <row r="6305">
          <cell r="A6305">
            <v>18785</v>
          </cell>
          <cell r="B6305">
            <v>13158</v>
          </cell>
          <cell r="D6305" t="str">
            <v xml:space="preserve">MERM BC FRUTOS ROJOS 390X                         </v>
          </cell>
          <cell r="O6305">
            <v>7793360826306</v>
          </cell>
        </row>
        <row r="6306">
          <cell r="A6306">
            <v>3413</v>
          </cell>
          <cell r="B6306">
            <v>13155</v>
          </cell>
          <cell r="D6306" t="str">
            <v xml:space="preserve">MERM BC NARANJA 390X                              </v>
          </cell>
          <cell r="O6306">
            <v>7793360815201</v>
          </cell>
        </row>
        <row r="6307">
          <cell r="A6307">
            <v>101918</v>
          </cell>
          <cell r="B6307">
            <v>0</v>
          </cell>
          <cell r="D6307" t="str">
            <v xml:space="preserve">MERM CITRAL GUAYABA FCO 220X                      </v>
          </cell>
          <cell r="O6307">
            <v>7792839000469</v>
          </cell>
        </row>
        <row r="6308">
          <cell r="A6308">
            <v>662420</v>
          </cell>
          <cell r="B6308">
            <v>0</v>
          </cell>
          <cell r="D6308" t="str">
            <v xml:space="preserve">MERM CITRAL MAMON FCO 450X                        </v>
          </cell>
          <cell r="O6308">
            <v>7792839000643</v>
          </cell>
        </row>
        <row r="6309">
          <cell r="A6309">
            <v>1715</v>
          </cell>
          <cell r="B6309">
            <v>777</v>
          </cell>
          <cell r="D6309" t="str">
            <v xml:space="preserve">MERM CRMLLOT CIR LIGHT 390X                       </v>
          </cell>
          <cell r="O6309">
            <v>7793046007777</v>
          </cell>
        </row>
        <row r="6310">
          <cell r="A6310">
            <v>2931</v>
          </cell>
          <cell r="B6310">
            <v>775</v>
          </cell>
          <cell r="D6310" t="str">
            <v xml:space="preserve">MERM CRMLLOT DAM LIGHT 390X                       </v>
          </cell>
          <cell r="O6310">
            <v>7793046007753</v>
          </cell>
        </row>
        <row r="6311">
          <cell r="A6311">
            <v>12281</v>
          </cell>
          <cell r="B6311">
            <v>771</v>
          </cell>
          <cell r="D6311" t="str">
            <v xml:space="preserve">MERM CRMLLOT DUR LIGHT 390X                       </v>
          </cell>
          <cell r="O6311">
            <v>7793046007715</v>
          </cell>
        </row>
        <row r="6312">
          <cell r="A6312">
            <v>100700</v>
          </cell>
          <cell r="B6312">
            <v>724</v>
          </cell>
          <cell r="D6312" t="str">
            <v xml:space="preserve">MERM CRMLLOT FRAMB LIGHT 390X                     </v>
          </cell>
          <cell r="O6312">
            <v>7793046007869</v>
          </cell>
        </row>
        <row r="6313">
          <cell r="A6313">
            <v>7066</v>
          </cell>
          <cell r="B6313">
            <v>779</v>
          </cell>
          <cell r="D6313" t="str">
            <v xml:space="preserve">MERM CRMLLOT FRUT LIGHT 390X                      </v>
          </cell>
          <cell r="O6313">
            <v>7793046007791</v>
          </cell>
        </row>
        <row r="6314">
          <cell r="A6314">
            <v>19289</v>
          </cell>
          <cell r="B6314">
            <v>721</v>
          </cell>
          <cell r="D6314" t="str">
            <v xml:space="preserve">MERM CRMLLOT S/A DUR LIGHT 390X                   </v>
          </cell>
          <cell r="O6314">
            <v>7793046007210</v>
          </cell>
        </row>
        <row r="6315">
          <cell r="A6315">
            <v>19287</v>
          </cell>
          <cell r="B6315">
            <v>729</v>
          </cell>
          <cell r="D6315" t="str">
            <v xml:space="preserve">MERM CRMLLOT S/A FRUT LIGHT 390X                  </v>
          </cell>
          <cell r="O6315">
            <v>7793046007296</v>
          </cell>
        </row>
        <row r="6316">
          <cell r="A6316">
            <v>658285</v>
          </cell>
          <cell r="B6316">
            <v>847</v>
          </cell>
          <cell r="D6316" t="str">
            <v xml:space="preserve">MERM DULCOR CIR FCO 454X                          </v>
          </cell>
          <cell r="O6316">
            <v>7793046008477</v>
          </cell>
        </row>
        <row r="6317">
          <cell r="A6317">
            <v>1714</v>
          </cell>
          <cell r="B6317">
            <v>807</v>
          </cell>
          <cell r="D6317" t="str">
            <v xml:space="preserve">MERM DULCOR CIR POT 500X                          </v>
          </cell>
          <cell r="O6317">
            <v>7793046008071</v>
          </cell>
        </row>
        <row r="6318">
          <cell r="A6318">
            <v>1717</v>
          </cell>
          <cell r="B6318">
            <v>845</v>
          </cell>
          <cell r="D6318" t="str">
            <v xml:space="preserve">MERM DULCOR DAM FCO 454X                          </v>
          </cell>
          <cell r="O6318">
            <v>7793046008453</v>
          </cell>
        </row>
        <row r="6319">
          <cell r="A6319">
            <v>1716</v>
          </cell>
          <cell r="B6319">
            <v>805</v>
          </cell>
          <cell r="D6319" t="str">
            <v xml:space="preserve">MERM DULCOR DAM POT 500X                          </v>
          </cell>
          <cell r="O6319">
            <v>7793046008057</v>
          </cell>
        </row>
        <row r="6320">
          <cell r="A6320">
            <v>1721</v>
          </cell>
          <cell r="B6320">
            <v>841</v>
          </cell>
          <cell r="D6320" t="str">
            <v xml:space="preserve">MERM DULCOR DURA FCO 454X                         </v>
          </cell>
          <cell r="O6320">
            <v>7793046008415</v>
          </cell>
        </row>
        <row r="6321">
          <cell r="A6321">
            <v>1718</v>
          </cell>
          <cell r="B6321">
            <v>801</v>
          </cell>
          <cell r="D6321" t="str">
            <v xml:space="preserve">MERM DULCOR DURA POT 500X                         </v>
          </cell>
          <cell r="O6321">
            <v>7793046008019</v>
          </cell>
        </row>
        <row r="6322">
          <cell r="A6322">
            <v>1725</v>
          </cell>
          <cell r="B6322">
            <v>849</v>
          </cell>
          <cell r="D6322" t="str">
            <v xml:space="preserve">MERM DULCOR FRUT FCO 454X                         </v>
          </cell>
          <cell r="O6322">
            <v>7793046008491</v>
          </cell>
        </row>
        <row r="6323">
          <cell r="A6323">
            <v>1722</v>
          </cell>
          <cell r="B6323">
            <v>869</v>
          </cell>
          <cell r="D6323" t="str">
            <v xml:space="preserve">MERM DULCOR FRUT LIGHT POTE 420X                  </v>
          </cell>
          <cell r="O6323">
            <v>7793046008699</v>
          </cell>
        </row>
        <row r="6324">
          <cell r="A6324">
            <v>1723</v>
          </cell>
          <cell r="B6324">
            <v>809</v>
          </cell>
          <cell r="D6324" t="str">
            <v xml:space="preserve">MERM DULCOR FRUT POT 500X                         </v>
          </cell>
          <cell r="O6324">
            <v>7793046008095</v>
          </cell>
        </row>
        <row r="6325">
          <cell r="A6325">
            <v>19166</v>
          </cell>
          <cell r="B6325">
            <v>794</v>
          </cell>
          <cell r="D6325" t="str">
            <v xml:space="preserve">MERM DULCOR HIGO FCO 454X                         </v>
          </cell>
          <cell r="O6325">
            <v>7793046008446</v>
          </cell>
        </row>
        <row r="6326">
          <cell r="A6326">
            <v>19167</v>
          </cell>
          <cell r="B6326">
            <v>843</v>
          </cell>
          <cell r="D6326" t="str">
            <v xml:space="preserve">MERM DULCOR NJA FCO 454X                          </v>
          </cell>
          <cell r="O6326">
            <v>7793046008439</v>
          </cell>
        </row>
        <row r="6327">
          <cell r="A6327">
            <v>1728</v>
          </cell>
          <cell r="B6327">
            <v>803</v>
          </cell>
          <cell r="D6327" t="str">
            <v xml:space="preserve">MERM DULCOR NJA POT 500X                          </v>
          </cell>
          <cell r="O6327">
            <v>7793046008033</v>
          </cell>
        </row>
        <row r="6328">
          <cell r="A6328">
            <v>1730</v>
          </cell>
          <cell r="B6328">
            <v>802</v>
          </cell>
          <cell r="D6328" t="str">
            <v xml:space="preserve">MERM DULCOR ZAP POT 500X                          </v>
          </cell>
          <cell r="O6328">
            <v>7793046008026</v>
          </cell>
        </row>
        <row r="6329">
          <cell r="A6329">
            <v>659738</v>
          </cell>
          <cell r="B6329">
            <v>12991</v>
          </cell>
          <cell r="D6329" t="str">
            <v xml:space="preserve">MERM L CAMP  SELEC FRUT ROJOS 390X                </v>
          </cell>
          <cell r="O6329">
            <v>7793360122965</v>
          </cell>
        </row>
        <row r="6330">
          <cell r="A6330">
            <v>665119</v>
          </cell>
          <cell r="B6330">
            <v>12990</v>
          </cell>
          <cell r="D6330" t="str">
            <v xml:space="preserve">MERM L CAMP SELEC DURAZNO 390X                    </v>
          </cell>
          <cell r="O6330">
            <v>7793360129902</v>
          </cell>
        </row>
        <row r="6331">
          <cell r="A6331">
            <v>7238</v>
          </cell>
          <cell r="B6331">
            <v>10518</v>
          </cell>
          <cell r="D6331" t="str">
            <v xml:space="preserve">MERM L CAMP. TOMATE 454X                          </v>
          </cell>
          <cell r="O6331">
            <v>7793360810404</v>
          </cell>
        </row>
        <row r="6332">
          <cell r="A6332">
            <v>10222</v>
          </cell>
          <cell r="B6332">
            <v>13146</v>
          </cell>
          <cell r="D6332" t="str">
            <v xml:space="preserve">MERM L CAMP.ARANDANO 454X                         </v>
          </cell>
          <cell r="O6332">
            <v>7793360806308</v>
          </cell>
        </row>
        <row r="6333">
          <cell r="A6333">
            <v>407</v>
          </cell>
          <cell r="B6333">
            <v>13142</v>
          </cell>
          <cell r="D6333" t="str">
            <v xml:space="preserve">MERM L CAMP.CIRUELA 454X                          </v>
          </cell>
          <cell r="O6333">
            <v>7793360801709</v>
          </cell>
        </row>
        <row r="6334">
          <cell r="A6334">
            <v>408</v>
          </cell>
          <cell r="B6334">
            <v>13144</v>
          </cell>
          <cell r="D6334" t="str">
            <v xml:space="preserve">MERM L CAMP.DAMASCO 454X                          </v>
          </cell>
          <cell r="O6334">
            <v>7793360803109</v>
          </cell>
        </row>
        <row r="6335">
          <cell r="A6335">
            <v>410</v>
          </cell>
          <cell r="B6335">
            <v>13141</v>
          </cell>
          <cell r="D6335" t="str">
            <v xml:space="preserve">MERM L CAMP.FRUTILLA 454X                         </v>
          </cell>
          <cell r="O6335">
            <v>7793360800900</v>
          </cell>
        </row>
        <row r="6336">
          <cell r="A6336">
            <v>6653</v>
          </cell>
          <cell r="B6336">
            <v>13143</v>
          </cell>
          <cell r="D6336" t="str">
            <v xml:space="preserve">MERM L CAMP.NARANJA 454X                          </v>
          </cell>
          <cell r="O6336">
            <v>7793360802300</v>
          </cell>
        </row>
        <row r="6337">
          <cell r="A6337">
            <v>665141</v>
          </cell>
          <cell r="B6337">
            <v>13148</v>
          </cell>
          <cell r="D6337" t="str">
            <v xml:space="preserve">MERM L.CAMP. FRUT ROJO 454X                       </v>
          </cell>
          <cell r="O6337">
            <v>7793360131486</v>
          </cell>
        </row>
        <row r="6338">
          <cell r="A6338">
            <v>409</v>
          </cell>
          <cell r="B6338">
            <v>13140</v>
          </cell>
          <cell r="D6338" t="str">
            <v xml:space="preserve">MERM L.CAMP.DURAZNO 454X                          </v>
          </cell>
          <cell r="O6338">
            <v>7793360800009</v>
          </cell>
        </row>
        <row r="6339">
          <cell r="A6339">
            <v>665139</v>
          </cell>
          <cell r="B6339">
            <v>12989</v>
          </cell>
          <cell r="D6339" t="str">
            <v xml:space="preserve">MERM L.CAMP.SLEC FRUTILLA 390X                    </v>
          </cell>
          <cell r="O6339">
            <v>7793360129896</v>
          </cell>
        </row>
        <row r="6340">
          <cell r="A6340">
            <v>19489</v>
          </cell>
          <cell r="B6340">
            <v>1011978</v>
          </cell>
          <cell r="D6340" t="str">
            <v xml:space="preserve">MERM NOEL CIRUELA 454X                            </v>
          </cell>
          <cell r="O6340">
            <v>7795184005202</v>
          </cell>
        </row>
        <row r="6341">
          <cell r="A6341">
            <v>12804</v>
          </cell>
          <cell r="B6341">
            <v>1011976</v>
          </cell>
          <cell r="D6341" t="str">
            <v xml:space="preserve">MERM NOEL DAMASCO 454X                            </v>
          </cell>
          <cell r="O6341">
            <v>7795184119763</v>
          </cell>
        </row>
        <row r="6342">
          <cell r="A6342">
            <v>12426</v>
          </cell>
          <cell r="B6342">
            <v>1011975</v>
          </cell>
          <cell r="D6342" t="str">
            <v xml:space="preserve">MERM NOEL DURAZNO 454X                            </v>
          </cell>
          <cell r="O6342">
            <v>7795184119756</v>
          </cell>
        </row>
        <row r="6343">
          <cell r="A6343">
            <v>100946</v>
          </cell>
          <cell r="B6343">
            <v>1011979</v>
          </cell>
          <cell r="D6343" t="str">
            <v xml:space="preserve">MERM NOEL FRUTILLA 454X                           </v>
          </cell>
          <cell r="O6343">
            <v>7795184119794</v>
          </cell>
        </row>
        <row r="6344">
          <cell r="A6344">
            <v>665240</v>
          </cell>
          <cell r="B6344">
            <v>38007280</v>
          </cell>
          <cell r="D6344" t="str">
            <v xml:space="preserve">MERM PATAGONIA FRUT DEL BOSQ 350X                 </v>
          </cell>
          <cell r="O6344">
            <v>7793126000711</v>
          </cell>
        </row>
        <row r="6345">
          <cell r="A6345">
            <v>664245</v>
          </cell>
          <cell r="B6345" t="str">
            <v xml:space="preserve">06-000-008          </v>
          </cell>
          <cell r="D6345" t="str">
            <v xml:space="preserve">MESA RUNKO NEGRA 1X                               </v>
          </cell>
          <cell r="O6345">
            <v>773352555527</v>
          </cell>
        </row>
        <row r="6346">
          <cell r="A6346">
            <v>9164</v>
          </cell>
          <cell r="B6346" t="str">
            <v xml:space="preserve">Sin Indicar         </v>
          </cell>
          <cell r="D6346" t="str">
            <v xml:space="preserve">MIEL ABEJA REINA FCO 250X                         </v>
          </cell>
          <cell r="O6346">
            <v>7798142400118</v>
          </cell>
        </row>
        <row r="6347">
          <cell r="A6347">
            <v>664555</v>
          </cell>
          <cell r="B6347">
            <v>1584</v>
          </cell>
          <cell r="D6347" t="str">
            <v xml:space="preserve">MIEL ALELUYA LIQ. DOSIF 470X                      </v>
          </cell>
          <cell r="O6347">
            <v>7790158229516</v>
          </cell>
        </row>
        <row r="6348">
          <cell r="A6348">
            <v>664556</v>
          </cell>
          <cell r="B6348">
            <v>1585</v>
          </cell>
          <cell r="D6348" t="str">
            <v xml:space="preserve">MIEL ALELUYA LIQ. POTE 190X                       </v>
          </cell>
          <cell r="O6348">
            <v>7790158229578</v>
          </cell>
        </row>
        <row r="6349">
          <cell r="A6349">
            <v>662094</v>
          </cell>
          <cell r="B6349">
            <v>0</v>
          </cell>
          <cell r="D6349" t="str">
            <v xml:space="preserve">MIEL BELEN POTE 250X                              </v>
          </cell>
          <cell r="O6349">
            <v>7794377050159</v>
          </cell>
        </row>
        <row r="6350">
          <cell r="A6350">
            <v>667122</v>
          </cell>
          <cell r="B6350">
            <v>0</v>
          </cell>
          <cell r="D6350" t="str">
            <v xml:space="preserve">MIEL ENTRENUTS CREMOSA 500X                       </v>
          </cell>
          <cell r="O6350">
            <v>656750783993</v>
          </cell>
        </row>
        <row r="6351">
          <cell r="A6351">
            <v>12062</v>
          </cell>
          <cell r="B6351" t="str">
            <v xml:space="preserve">Sin Indicar         </v>
          </cell>
          <cell r="D6351" t="str">
            <v xml:space="preserve">MIEL GUAVII DOSIFICADOR 350X                      </v>
          </cell>
          <cell r="O6351">
            <v>7798142400354</v>
          </cell>
        </row>
        <row r="6352">
          <cell r="A6352">
            <v>12059</v>
          </cell>
          <cell r="B6352" t="str">
            <v xml:space="preserve">Sin Indicar         </v>
          </cell>
          <cell r="D6352" t="str">
            <v xml:space="preserve">MIEL GUAVII FCO PET 250X                          </v>
          </cell>
          <cell r="O6352">
            <v>7798142400217</v>
          </cell>
        </row>
        <row r="6353">
          <cell r="A6353">
            <v>3538</v>
          </cell>
          <cell r="B6353" t="str">
            <v xml:space="preserve">Sin Indicar         </v>
          </cell>
          <cell r="D6353" t="str">
            <v xml:space="preserve">MODULO ALIMENTARIO DEPOT                          </v>
          </cell>
          <cell r="O6353">
            <v>2003538000000</v>
          </cell>
        </row>
        <row r="6354">
          <cell r="A6354">
            <v>2334</v>
          </cell>
          <cell r="B6354">
            <v>111204</v>
          </cell>
          <cell r="D6354" t="str">
            <v xml:space="preserve">MOST DANICA D/P 220X                              </v>
          </cell>
          <cell r="O6354">
            <v>7791622018728</v>
          </cell>
        </row>
        <row r="6355">
          <cell r="A6355">
            <v>663714</v>
          </cell>
          <cell r="B6355">
            <v>111203</v>
          </cell>
          <cell r="D6355" t="str">
            <v xml:space="preserve">MOST DFIESTA 220X                                 </v>
          </cell>
          <cell r="O6355">
            <v>7791620187648</v>
          </cell>
        </row>
        <row r="6356">
          <cell r="A6356">
            <v>19679</v>
          </cell>
          <cell r="B6356">
            <v>710</v>
          </cell>
          <cell r="D6356" t="str">
            <v xml:space="preserve">MOST NATURA 250X                                  </v>
          </cell>
          <cell r="O6356">
            <v>7791866000435</v>
          </cell>
        </row>
        <row r="6357">
          <cell r="A6357">
            <v>18822</v>
          </cell>
          <cell r="B6357">
            <v>388</v>
          </cell>
          <cell r="D6357" t="str">
            <v xml:space="preserve">MOST NATURA 500X                                  </v>
          </cell>
          <cell r="O6357">
            <v>7791866000510</v>
          </cell>
        </row>
        <row r="6358">
          <cell r="A6358">
            <v>8745</v>
          </cell>
          <cell r="B6358">
            <v>68635815</v>
          </cell>
          <cell r="D6358" t="str">
            <v xml:space="preserve">MOST SAVORA ANIV 60X                              </v>
          </cell>
          <cell r="O6358">
            <v>7794000960497</v>
          </cell>
        </row>
        <row r="6359">
          <cell r="A6359">
            <v>3473</v>
          </cell>
          <cell r="B6359">
            <v>69559630</v>
          </cell>
          <cell r="D6359" t="str">
            <v xml:space="preserve">MOST SAVORA ANIV D/P 250X                         </v>
          </cell>
          <cell r="O6359">
            <v>7794000960435</v>
          </cell>
        </row>
        <row r="6360">
          <cell r="A6360">
            <v>2661</v>
          </cell>
          <cell r="B6360">
            <v>69559631</v>
          </cell>
          <cell r="D6360" t="str">
            <v xml:space="preserve">MOST SAVORA ANIV D/P 500X                         </v>
          </cell>
          <cell r="O6360">
            <v>7794000960442</v>
          </cell>
        </row>
        <row r="6361">
          <cell r="A6361">
            <v>3723</v>
          </cell>
          <cell r="B6361">
            <v>804075</v>
          </cell>
          <cell r="D6361" t="str">
            <v xml:space="preserve">PABB BABYSEC ULT REG CHIC 12X                     </v>
          </cell>
          <cell r="O6361">
            <v>7790250045502</v>
          </cell>
        </row>
        <row r="6362">
          <cell r="A6362">
            <v>3810</v>
          </cell>
          <cell r="B6362">
            <v>804077</v>
          </cell>
          <cell r="D6362" t="str">
            <v xml:space="preserve">PABB BABYSEC ULT REG GDE 8X                       </v>
          </cell>
          <cell r="O6362">
            <v>7790250045526</v>
          </cell>
        </row>
        <row r="6363">
          <cell r="A6363">
            <v>3774</v>
          </cell>
          <cell r="B6363">
            <v>804076</v>
          </cell>
          <cell r="D6363" t="str">
            <v xml:space="preserve">PABB BABYSEC ULT REG MED 8X                       </v>
          </cell>
          <cell r="O6363">
            <v>7790250045519</v>
          </cell>
        </row>
        <row r="6364">
          <cell r="A6364">
            <v>3811</v>
          </cell>
          <cell r="B6364">
            <v>804078</v>
          </cell>
          <cell r="D6364" t="str">
            <v xml:space="preserve">PABB BABYSEC ULT REG XGDE 8X                      </v>
          </cell>
          <cell r="O6364">
            <v>7790250045533</v>
          </cell>
        </row>
        <row r="6365">
          <cell r="A6365">
            <v>3831</v>
          </cell>
          <cell r="B6365">
            <v>804079</v>
          </cell>
          <cell r="D6365" t="str">
            <v xml:space="preserve">PABB BABYSEC ULT REG X-XGDE 8X                    </v>
          </cell>
          <cell r="O6365">
            <v>7790250045540</v>
          </cell>
        </row>
        <row r="6366">
          <cell r="A6366">
            <v>9987</v>
          </cell>
          <cell r="B6366">
            <v>804205</v>
          </cell>
          <cell r="D6366" t="str">
            <v xml:space="preserve">PABB BABYSEC ULT TANGA MED 48X                    </v>
          </cell>
          <cell r="O6366">
            <v>7790250044499</v>
          </cell>
        </row>
        <row r="6367">
          <cell r="A6367">
            <v>665719</v>
          </cell>
          <cell r="B6367">
            <v>1992</v>
          </cell>
          <cell r="D6367" t="str">
            <v xml:space="preserve">PABB HUGGIES REG. G 8X                            </v>
          </cell>
          <cell r="O6367">
            <v>7794626013461</v>
          </cell>
        </row>
        <row r="6368">
          <cell r="A6368">
            <v>665714</v>
          </cell>
          <cell r="B6368">
            <v>999</v>
          </cell>
          <cell r="D6368" t="str">
            <v xml:space="preserve">PABB HUGGIES REG. M 8X                            </v>
          </cell>
          <cell r="O6368">
            <v>7794626013454</v>
          </cell>
        </row>
        <row r="6369">
          <cell r="A6369">
            <v>665722</v>
          </cell>
          <cell r="B6369">
            <v>2194</v>
          </cell>
          <cell r="D6369" t="str">
            <v xml:space="preserve">PABB HUGGIES REG. P 8X                            </v>
          </cell>
          <cell r="O6369">
            <v>7794626013577</v>
          </cell>
        </row>
        <row r="6370">
          <cell r="A6370">
            <v>665720</v>
          </cell>
          <cell r="B6370">
            <v>1993</v>
          </cell>
          <cell r="D6370" t="str">
            <v xml:space="preserve">PABB HUGGIES REG. XG 8X                           </v>
          </cell>
          <cell r="O6370">
            <v>7794626013478</v>
          </cell>
        </row>
        <row r="6371">
          <cell r="A6371">
            <v>665721</v>
          </cell>
          <cell r="B6371">
            <v>1994</v>
          </cell>
          <cell r="D6371" t="str">
            <v xml:space="preserve">PABB HUGGIES REG. XXG 8X                          </v>
          </cell>
          <cell r="O6371">
            <v>7794626013485</v>
          </cell>
        </row>
        <row r="6372">
          <cell r="A6372">
            <v>20158</v>
          </cell>
          <cell r="B6372">
            <v>16163</v>
          </cell>
          <cell r="D6372" t="str">
            <v xml:space="preserve">PABB PAM CONFORT GDE 10X                          </v>
          </cell>
          <cell r="O6372">
            <v>7500435133166</v>
          </cell>
        </row>
        <row r="6373">
          <cell r="A6373">
            <v>662782</v>
          </cell>
          <cell r="B6373">
            <v>93452</v>
          </cell>
          <cell r="D6373" t="str">
            <v xml:space="preserve">PABB PAM TOTALPROT M 54X                          </v>
          </cell>
          <cell r="O6373">
            <v>7500435167949</v>
          </cell>
        </row>
        <row r="6374">
          <cell r="A6374">
            <v>663317</v>
          </cell>
          <cell r="B6374">
            <v>10793</v>
          </cell>
          <cell r="D6374" t="str">
            <v xml:space="preserve">PABB PAM TOTPROTEC HIP G 44X                      </v>
          </cell>
          <cell r="O6374">
            <v>7500435205290</v>
          </cell>
        </row>
        <row r="6375">
          <cell r="A6375">
            <v>663318</v>
          </cell>
          <cell r="B6375">
            <v>10794</v>
          </cell>
          <cell r="D6375" t="str">
            <v xml:space="preserve">PABB PAM TOTPROTEC HIP XG 36X                     </v>
          </cell>
          <cell r="O6375">
            <v>7500435205306</v>
          </cell>
        </row>
        <row r="6376">
          <cell r="A6376">
            <v>666636</v>
          </cell>
          <cell r="B6376">
            <v>48920</v>
          </cell>
          <cell r="D6376" t="str">
            <v xml:space="preserve">PABB PAMPERS BABYSAN GDE 40X                      </v>
          </cell>
          <cell r="O6376">
            <v>7500435228572</v>
          </cell>
        </row>
        <row r="6377">
          <cell r="A6377">
            <v>2476</v>
          </cell>
          <cell r="B6377">
            <v>48924</v>
          </cell>
          <cell r="D6377" t="str">
            <v xml:space="preserve">PABB PAMPERS BABYSAN GDE 9X                       </v>
          </cell>
          <cell r="O6377">
            <v>7590002030967</v>
          </cell>
        </row>
        <row r="6378">
          <cell r="A6378">
            <v>8045</v>
          </cell>
          <cell r="B6378">
            <v>48925</v>
          </cell>
          <cell r="D6378" t="str">
            <v xml:space="preserve">PABB PAMPERS BABYSAN MED 10X                      </v>
          </cell>
          <cell r="O6378">
            <v>7590002030950</v>
          </cell>
        </row>
        <row r="6379">
          <cell r="A6379">
            <v>666637</v>
          </cell>
          <cell r="B6379">
            <v>48921</v>
          </cell>
          <cell r="D6379" t="str">
            <v xml:space="preserve">PABB PAMPERS BABYSAN MED 48X                      </v>
          </cell>
          <cell r="O6379">
            <v>7500435228589</v>
          </cell>
        </row>
        <row r="6380">
          <cell r="A6380">
            <v>665169</v>
          </cell>
          <cell r="B6380">
            <v>48926</v>
          </cell>
          <cell r="D6380" t="str">
            <v xml:space="preserve">PABB PAMPERS BABYSAN P 12X                        </v>
          </cell>
          <cell r="O6380">
            <v>7500435228633</v>
          </cell>
        </row>
        <row r="6381">
          <cell r="A6381">
            <v>665170</v>
          </cell>
          <cell r="B6381">
            <v>48922</v>
          </cell>
          <cell r="D6381" t="str">
            <v xml:space="preserve">PABB PAMPERS BABYSAN XG 32X                       </v>
          </cell>
          <cell r="O6381">
            <v>7500435228596</v>
          </cell>
        </row>
        <row r="6382">
          <cell r="A6382">
            <v>10454</v>
          </cell>
          <cell r="B6382">
            <v>48927</v>
          </cell>
          <cell r="D6382" t="str">
            <v xml:space="preserve">PABB PAMPERS BABYSAN XGD 8X                       </v>
          </cell>
          <cell r="O6382">
            <v>7590002033579</v>
          </cell>
        </row>
        <row r="6383">
          <cell r="A6383">
            <v>665171</v>
          </cell>
          <cell r="B6383">
            <v>48923</v>
          </cell>
          <cell r="D6383" t="str">
            <v xml:space="preserve">PABB PAMPERS BABYSAN XXG 30X                      </v>
          </cell>
          <cell r="O6383">
            <v>7500435228602</v>
          </cell>
        </row>
        <row r="6384">
          <cell r="A6384">
            <v>658113</v>
          </cell>
          <cell r="B6384">
            <v>10804</v>
          </cell>
          <cell r="D6384" t="str">
            <v xml:space="preserve">PABB PAMPERS BABYSAN XXG 8X                       </v>
          </cell>
          <cell r="O6384">
            <v>7500435133340</v>
          </cell>
        </row>
        <row r="6385">
          <cell r="A6385">
            <v>664564</v>
          </cell>
          <cell r="B6385">
            <v>48928</v>
          </cell>
          <cell r="D6385" t="str">
            <v xml:space="preserve">PABB PAMPERS BABYSAN XXG 8X                       </v>
          </cell>
          <cell r="O6385">
            <v>7500435228657</v>
          </cell>
        </row>
        <row r="6386">
          <cell r="A6386">
            <v>666634</v>
          </cell>
          <cell r="B6386">
            <v>99995</v>
          </cell>
          <cell r="D6386" t="str">
            <v xml:space="preserve">PABB PAMPERS DRY HIPO M 26X                       </v>
          </cell>
          <cell r="O6386">
            <v>7500435247399</v>
          </cell>
        </row>
        <row r="6387">
          <cell r="A6387">
            <v>665168</v>
          </cell>
          <cell r="B6387">
            <v>99993</v>
          </cell>
          <cell r="D6387" t="str">
            <v xml:space="preserve">PABB PAMPERS DRY HIPO XG 18X                      </v>
          </cell>
          <cell r="O6387">
            <v>7500435247375</v>
          </cell>
        </row>
        <row r="6388">
          <cell r="A6388">
            <v>665167</v>
          </cell>
          <cell r="B6388">
            <v>99994</v>
          </cell>
          <cell r="D6388" t="str">
            <v xml:space="preserve">PABB PAMPERS DRY HIPO XXG 16X                     </v>
          </cell>
          <cell r="O6388">
            <v>7500435247382</v>
          </cell>
        </row>
        <row r="6389">
          <cell r="A6389">
            <v>2523</v>
          </cell>
          <cell r="B6389">
            <v>12727</v>
          </cell>
          <cell r="D6389" t="str">
            <v xml:space="preserve">PAND ARCOR C/FRUTA 400X                           </v>
          </cell>
          <cell r="O6389">
            <v>7790040127272</v>
          </cell>
        </row>
        <row r="6390">
          <cell r="A6390">
            <v>659194</v>
          </cell>
          <cell r="B6390">
            <v>12726</v>
          </cell>
          <cell r="D6390" t="str">
            <v xml:space="preserve">PAND ARCOR MADRILENIO 400X                        </v>
          </cell>
          <cell r="O6390">
            <v>7790040127265</v>
          </cell>
        </row>
        <row r="6391">
          <cell r="A6391">
            <v>665782</v>
          </cell>
          <cell r="B6391">
            <v>12725</v>
          </cell>
          <cell r="D6391" t="str">
            <v xml:space="preserve">PAND ARCOR VENECIANO 400X                         </v>
          </cell>
          <cell r="O6391">
            <v>7790040127258</v>
          </cell>
        </row>
        <row r="6392">
          <cell r="A6392">
            <v>9478</v>
          </cell>
          <cell r="B6392">
            <v>12731</v>
          </cell>
          <cell r="D6392" t="str">
            <v xml:space="preserve">PAND BAGLEY TRAD C/FRUT 400X                      </v>
          </cell>
          <cell r="O6392">
            <v>7790040127319</v>
          </cell>
        </row>
        <row r="6393">
          <cell r="A6393">
            <v>14115</v>
          </cell>
          <cell r="B6393">
            <v>6645</v>
          </cell>
          <cell r="D6393" t="str">
            <v xml:space="preserve">PAND BIMBO CFRUTA 400X                            </v>
          </cell>
          <cell r="O6393">
            <v>7796989076077</v>
          </cell>
        </row>
        <row r="6394">
          <cell r="A6394">
            <v>14389</v>
          </cell>
          <cell r="B6394">
            <v>6646</v>
          </cell>
          <cell r="D6394" t="str">
            <v xml:space="preserve">PAND BIMBO CHIP CHOC 400X                         </v>
          </cell>
          <cell r="O6394">
            <v>7796989076084</v>
          </cell>
        </row>
        <row r="6395">
          <cell r="A6395">
            <v>5109</v>
          </cell>
          <cell r="B6395">
            <v>2100050</v>
          </cell>
          <cell r="D6395" t="str">
            <v xml:space="preserve">PAND CANGA C/FRUT 400X                            </v>
          </cell>
          <cell r="O6395">
            <v>7900000043799</v>
          </cell>
        </row>
        <row r="6396">
          <cell r="A6396">
            <v>1268</v>
          </cell>
          <cell r="B6396" t="str">
            <v xml:space="preserve">Sin Indicar         </v>
          </cell>
          <cell r="D6396" t="str">
            <v xml:space="preserve">PAND COLSANI 500X                                 </v>
          </cell>
          <cell r="O6396">
            <v>7798137050168</v>
          </cell>
        </row>
        <row r="6397">
          <cell r="A6397">
            <v>662652</v>
          </cell>
          <cell r="B6397">
            <v>6670</v>
          </cell>
          <cell r="D6397" t="str">
            <v xml:space="preserve">PAND CONDESA C/FRUTA 400X                         </v>
          </cell>
          <cell r="O6397">
            <v>7793984409091</v>
          </cell>
        </row>
        <row r="6398">
          <cell r="A6398">
            <v>5128</v>
          </cell>
          <cell r="B6398" t="str">
            <v xml:space="preserve">Sin Indicar         </v>
          </cell>
          <cell r="D6398" t="str">
            <v xml:space="preserve">PAND DEL CIELO 500X                               </v>
          </cell>
          <cell r="O6398">
            <v>7798137050045</v>
          </cell>
        </row>
        <row r="6399">
          <cell r="A6399">
            <v>13956</v>
          </cell>
          <cell r="B6399" t="str">
            <v xml:space="preserve">Sin Indicar         </v>
          </cell>
          <cell r="D6399" t="str">
            <v xml:space="preserve">PAND DEL CIELO 750X                               </v>
          </cell>
          <cell r="O6399">
            <v>7798137050373</v>
          </cell>
        </row>
        <row r="6400">
          <cell r="A6400">
            <v>14100</v>
          </cell>
          <cell r="B6400" t="str">
            <v xml:space="preserve">Sin Indicar         </v>
          </cell>
          <cell r="D6400" t="str">
            <v xml:space="preserve">PAND DON PEDRO PANETT 500X                        </v>
          </cell>
          <cell r="O6400">
            <v>7798137050359</v>
          </cell>
        </row>
        <row r="6401">
          <cell r="A6401">
            <v>665711</v>
          </cell>
          <cell r="B6401">
            <v>313</v>
          </cell>
          <cell r="D6401" t="str">
            <v xml:space="preserve">PAND FANTOCHE C/CHOCO 400X                        </v>
          </cell>
          <cell r="O6401">
            <v>7791672014442</v>
          </cell>
        </row>
        <row r="6402">
          <cell r="A6402">
            <v>665710</v>
          </cell>
          <cell r="B6402">
            <v>312</v>
          </cell>
          <cell r="D6402" t="str">
            <v xml:space="preserve">PAND FANTOCHE C/FRUTAS 400X                       </v>
          </cell>
          <cell r="O6402">
            <v>7791672014435</v>
          </cell>
        </row>
        <row r="6403">
          <cell r="A6403">
            <v>14493</v>
          </cell>
          <cell r="B6403">
            <v>311</v>
          </cell>
          <cell r="D6403" t="str">
            <v xml:space="preserve">PAND FANTOCHE MARM 400X                           </v>
          </cell>
          <cell r="O6403">
            <v>7791672001558</v>
          </cell>
        </row>
        <row r="6404">
          <cell r="A6404">
            <v>14490</v>
          </cell>
          <cell r="B6404">
            <v>303</v>
          </cell>
          <cell r="D6404" t="str">
            <v xml:space="preserve">PAND FANTOCHE MILANES 500X                        </v>
          </cell>
          <cell r="O6404">
            <v>7791672000636</v>
          </cell>
        </row>
        <row r="6405">
          <cell r="A6405">
            <v>665712</v>
          </cell>
          <cell r="B6405">
            <v>318</v>
          </cell>
          <cell r="D6405" t="str">
            <v xml:space="preserve">PAND FANTOCHE S/FRUTA 400X                        </v>
          </cell>
          <cell r="O6405">
            <v>7791672001985</v>
          </cell>
        </row>
        <row r="6406">
          <cell r="A6406">
            <v>663841</v>
          </cell>
          <cell r="B6406">
            <v>6643</v>
          </cell>
          <cell r="D6406" t="str">
            <v xml:space="preserve">PAND FARGO C/ FRUTAS 400X                         </v>
          </cell>
          <cell r="O6406">
            <v>7793890259971</v>
          </cell>
        </row>
        <row r="6407">
          <cell r="A6407">
            <v>11450</v>
          </cell>
          <cell r="B6407">
            <v>401002</v>
          </cell>
          <cell r="D6407" t="str">
            <v xml:space="preserve">PAND L.COLONIAS 400X                              </v>
          </cell>
          <cell r="O6407">
            <v>7791704401295</v>
          </cell>
        </row>
        <row r="6408">
          <cell r="A6408">
            <v>19345</v>
          </cell>
          <cell r="B6408">
            <v>401004</v>
          </cell>
          <cell r="D6408" t="str">
            <v xml:space="preserve">PAND L.COLONIAS 600X                              </v>
          </cell>
          <cell r="O6408">
            <v>7791704401271</v>
          </cell>
        </row>
        <row r="6409">
          <cell r="A6409">
            <v>14252</v>
          </cell>
          <cell r="B6409">
            <v>401003</v>
          </cell>
          <cell r="D6409" t="str">
            <v xml:space="preserve">PAND L.COLONIAS CHOCOPANE 400X                    </v>
          </cell>
          <cell r="O6409">
            <v>7791704000016</v>
          </cell>
        </row>
        <row r="6410">
          <cell r="A6410">
            <v>14359</v>
          </cell>
          <cell r="B6410">
            <v>512</v>
          </cell>
          <cell r="D6410" t="str">
            <v xml:space="preserve">PAND LIMIDO C/FRUTAS 400X                         </v>
          </cell>
          <cell r="O6410">
            <v>7791696008717</v>
          </cell>
        </row>
        <row r="6411">
          <cell r="A6411">
            <v>659178</v>
          </cell>
          <cell r="B6411">
            <v>10100089</v>
          </cell>
          <cell r="D6411" t="str">
            <v xml:space="preserve">PAND MARCOLLA C/ALMEND EST 600X                   </v>
          </cell>
          <cell r="O6411">
            <v>7791568000405</v>
          </cell>
        </row>
        <row r="6412">
          <cell r="A6412">
            <v>659179</v>
          </cell>
          <cell r="B6412">
            <v>10100087</v>
          </cell>
          <cell r="D6412" t="str">
            <v xml:space="preserve">PAND MARCOLLA C/FRUT 500X                         </v>
          </cell>
          <cell r="O6412">
            <v>7791568000566</v>
          </cell>
        </row>
        <row r="6413">
          <cell r="A6413">
            <v>664108</v>
          </cell>
          <cell r="B6413">
            <v>10100054</v>
          </cell>
          <cell r="D6413" t="str">
            <v xml:space="preserve">PAND MARCOLLA CHIPS CHOC 500X                     </v>
          </cell>
          <cell r="O6413">
            <v>7791150093709</v>
          </cell>
        </row>
        <row r="6414">
          <cell r="A6414">
            <v>659175</v>
          </cell>
          <cell r="B6414">
            <v>10100063</v>
          </cell>
          <cell r="D6414" t="str">
            <v xml:space="preserve">PAND MUSEL C/FRUT 500X                            </v>
          </cell>
          <cell r="O6414">
            <v>7791568005899</v>
          </cell>
        </row>
        <row r="6415">
          <cell r="A6415">
            <v>664107</v>
          </cell>
          <cell r="B6415">
            <v>10100059</v>
          </cell>
          <cell r="D6415" t="str">
            <v xml:space="preserve">PAND MUSEL CHIPS CHOC 500X                        </v>
          </cell>
          <cell r="O6415">
            <v>7791150013646</v>
          </cell>
        </row>
        <row r="6416">
          <cell r="A6416">
            <v>659176</v>
          </cell>
          <cell r="B6416">
            <v>10100060</v>
          </cell>
          <cell r="D6416" t="str">
            <v xml:space="preserve">PAND MUSEL S/FRUT 500X                            </v>
          </cell>
          <cell r="O6416">
            <v>7791150013257</v>
          </cell>
        </row>
        <row r="6417">
          <cell r="A6417">
            <v>13953</v>
          </cell>
          <cell r="B6417">
            <v>401010</v>
          </cell>
          <cell r="D6417" t="str">
            <v xml:space="preserve">PAND PANYGAL 400X                                 </v>
          </cell>
          <cell r="O6417">
            <v>7791704401219</v>
          </cell>
        </row>
        <row r="6418">
          <cell r="A6418">
            <v>659442</v>
          </cell>
          <cell r="B6418">
            <v>56</v>
          </cell>
          <cell r="D6418" t="str">
            <v xml:space="preserve">PAND SMAMS C/CHIP CHOC 500X                       </v>
          </cell>
          <cell r="O6418">
            <v>7798181510519</v>
          </cell>
        </row>
        <row r="6419">
          <cell r="A6419">
            <v>659441</v>
          </cell>
          <cell r="B6419">
            <v>55</v>
          </cell>
          <cell r="D6419" t="str">
            <v xml:space="preserve">PAND SMAMS C/FRUT 500X                            </v>
          </cell>
          <cell r="O6419">
            <v>7798181510526</v>
          </cell>
        </row>
        <row r="6420">
          <cell r="A6420">
            <v>662505</v>
          </cell>
          <cell r="B6420">
            <v>10100076</v>
          </cell>
          <cell r="D6420" t="str">
            <v xml:space="preserve">PAND STEINHAUSER 850X                             </v>
          </cell>
          <cell r="O6420">
            <v>7791150093631</v>
          </cell>
        </row>
        <row r="6421">
          <cell r="A6421">
            <v>537</v>
          </cell>
          <cell r="B6421">
            <v>6695</v>
          </cell>
          <cell r="D6421" t="str">
            <v xml:space="preserve">PAND VALENTE C/FRUT 400X                          </v>
          </cell>
          <cell r="O6421">
            <v>7793522000216</v>
          </cell>
        </row>
        <row r="6422">
          <cell r="A6422">
            <v>538</v>
          </cell>
          <cell r="B6422">
            <v>6697</v>
          </cell>
          <cell r="D6422" t="str">
            <v xml:space="preserve">PAND VALENTE C/FRUT POUCH 600X                    </v>
          </cell>
          <cell r="O6422">
            <v>7793890258363</v>
          </cell>
        </row>
        <row r="6423">
          <cell r="A6423">
            <v>13920</v>
          </cell>
          <cell r="B6423">
            <v>6696</v>
          </cell>
          <cell r="D6423" t="str">
            <v xml:space="preserve">PAND VALENTE CHIP CHOC 400X                       </v>
          </cell>
          <cell r="O6423">
            <v>7793522000056</v>
          </cell>
        </row>
        <row r="6424">
          <cell r="A6424">
            <v>14175</v>
          </cell>
          <cell r="B6424">
            <v>6694</v>
          </cell>
          <cell r="D6424" t="str">
            <v xml:space="preserve">PAND VALENTE S/FRUT 350X                          </v>
          </cell>
          <cell r="O6424">
            <v>7793890258370</v>
          </cell>
        </row>
        <row r="6425">
          <cell r="A6425">
            <v>19423</v>
          </cell>
          <cell r="B6425">
            <v>415</v>
          </cell>
          <cell r="D6425" t="str">
            <v xml:space="preserve">PANI ALEM BIZC C/QUESO 190X                       </v>
          </cell>
          <cell r="O6425">
            <v>7798264430147</v>
          </cell>
        </row>
        <row r="6426">
          <cell r="A6426">
            <v>10965</v>
          </cell>
          <cell r="B6426" t="str">
            <v xml:space="preserve">Sin Indicar         </v>
          </cell>
          <cell r="D6426" t="str">
            <v xml:space="preserve">PANI ALEM BIZC CHIA/LINO 190X                     </v>
          </cell>
          <cell r="O6426">
            <v>7798264430031</v>
          </cell>
        </row>
        <row r="6427">
          <cell r="A6427">
            <v>658007</v>
          </cell>
          <cell r="B6427">
            <v>0</v>
          </cell>
          <cell r="D6427" t="str">
            <v xml:space="preserve">PANI ALEM BIZC LINO CHIA 170X                     </v>
          </cell>
          <cell r="O6427">
            <v>7798264430154</v>
          </cell>
        </row>
        <row r="6428">
          <cell r="A6428">
            <v>102119</v>
          </cell>
          <cell r="B6428">
            <v>365</v>
          </cell>
          <cell r="D6428" t="str">
            <v xml:space="preserve">PANI ALEM BIZC SAL 190X                           </v>
          </cell>
          <cell r="O6428">
            <v>7798757750011</v>
          </cell>
        </row>
        <row r="6429">
          <cell r="A6429">
            <v>100627</v>
          </cell>
          <cell r="B6429">
            <v>454</v>
          </cell>
          <cell r="D6429" t="str">
            <v xml:space="preserve">PANI ALEM MALTEADAS C/SAL 200X                    </v>
          </cell>
          <cell r="O6429">
            <v>7798757750028</v>
          </cell>
        </row>
        <row r="6430">
          <cell r="A6430">
            <v>656882</v>
          </cell>
          <cell r="B6430">
            <v>6829</v>
          </cell>
          <cell r="D6430" t="str">
            <v xml:space="preserve">PANI BIMBO ARTESA C/SEMI 500X                     </v>
          </cell>
          <cell r="O6430">
            <v>7796989075544</v>
          </cell>
        </row>
        <row r="6431">
          <cell r="A6431">
            <v>662226</v>
          </cell>
          <cell r="B6431">
            <v>6883</v>
          </cell>
          <cell r="D6431" t="str">
            <v xml:space="preserve">PANI BIMBO ARTESANO INTEG 500X                    </v>
          </cell>
          <cell r="O6431">
            <v>7793890258295</v>
          </cell>
        </row>
        <row r="6432">
          <cell r="A6432">
            <v>17797</v>
          </cell>
          <cell r="B6432">
            <v>6820</v>
          </cell>
          <cell r="D6432" t="str">
            <v xml:space="preserve">PANI BIMBO ARTESANO PAN HAMB 240X                 </v>
          </cell>
          <cell r="O6432">
            <v>7796989008740</v>
          </cell>
        </row>
        <row r="6433">
          <cell r="A6433">
            <v>11137</v>
          </cell>
          <cell r="B6433">
            <v>6882</v>
          </cell>
          <cell r="D6433" t="str">
            <v xml:space="preserve">PANI BIMBO BCO ARTESANO ORIG 500X                 </v>
          </cell>
          <cell r="O6433">
            <v>7796989008542</v>
          </cell>
        </row>
        <row r="6434">
          <cell r="A6434">
            <v>667065</v>
          </cell>
          <cell r="B6434">
            <v>6888</v>
          </cell>
          <cell r="D6434" t="str">
            <v xml:space="preserve">PANI BIMBO BLANCO BRIOCH 500X                     </v>
          </cell>
          <cell r="O6434">
            <v>7793890262407</v>
          </cell>
        </row>
        <row r="6435">
          <cell r="A6435">
            <v>664836</v>
          </cell>
          <cell r="B6435">
            <v>6848</v>
          </cell>
          <cell r="D6435" t="str">
            <v xml:space="preserve">PANI BIMBO BLANCO CERO CERO 410X                  </v>
          </cell>
          <cell r="O6435">
            <v>7793890259957</v>
          </cell>
        </row>
        <row r="6436">
          <cell r="A6436">
            <v>666756</v>
          </cell>
          <cell r="B6436">
            <v>6033</v>
          </cell>
          <cell r="D6436" t="str">
            <v xml:space="preserve">PANI BIMBO GRISINES CEBOLLA /A 75X                </v>
          </cell>
          <cell r="O6436">
            <v>7840131004392</v>
          </cell>
        </row>
        <row r="6437">
          <cell r="A6437">
            <v>666757</v>
          </cell>
          <cell r="B6437">
            <v>6034</v>
          </cell>
          <cell r="D6437" t="str">
            <v xml:space="preserve">PANI BIMBO GRISINES CIBOULETTE 75X                </v>
          </cell>
          <cell r="O6437">
            <v>7840131004378</v>
          </cell>
        </row>
        <row r="6438">
          <cell r="A6438">
            <v>658554</v>
          </cell>
          <cell r="B6438">
            <v>6828</v>
          </cell>
          <cell r="D6438" t="str">
            <v xml:space="preserve">PANI BIMBO HAMB BRIOCHE ART 240X                  </v>
          </cell>
          <cell r="O6438">
            <v>7793890257977</v>
          </cell>
        </row>
        <row r="6439">
          <cell r="A6439">
            <v>664162</v>
          </cell>
          <cell r="B6439">
            <v>6847</v>
          </cell>
          <cell r="D6439" t="str">
            <v xml:space="preserve">PANI BIMBO INTEGRAL CERO 430X                     </v>
          </cell>
          <cell r="O6439">
            <v>7793890259193</v>
          </cell>
        </row>
        <row r="6440">
          <cell r="A6440">
            <v>11763</v>
          </cell>
          <cell r="B6440">
            <v>6804</v>
          </cell>
          <cell r="D6440" t="str">
            <v xml:space="preserve">PANI BIMBO LIV 400X                               </v>
          </cell>
          <cell r="O6440">
            <v>7796989007620</v>
          </cell>
        </row>
        <row r="6441">
          <cell r="A6441">
            <v>14780</v>
          </cell>
          <cell r="B6441">
            <v>6801</v>
          </cell>
          <cell r="D6441" t="str">
            <v xml:space="preserve">PANI BIMBO LIV FLIAR 580X                         </v>
          </cell>
          <cell r="O6441">
            <v>7796989008511</v>
          </cell>
        </row>
        <row r="6442">
          <cell r="A6442">
            <v>14762</v>
          </cell>
          <cell r="B6442">
            <v>6811</v>
          </cell>
          <cell r="D6442" t="str">
            <v xml:space="preserve">PANI BIMBO OROWEAT CERE 600X                      </v>
          </cell>
          <cell r="O6442">
            <v>7796989004292</v>
          </cell>
        </row>
        <row r="6443">
          <cell r="A6443">
            <v>14761</v>
          </cell>
          <cell r="B6443">
            <v>6812</v>
          </cell>
          <cell r="D6443" t="str">
            <v xml:space="preserve">PANI BIMBO OROWEAT CLAS 600X                      </v>
          </cell>
          <cell r="O6443">
            <v>7796989009983</v>
          </cell>
        </row>
        <row r="6444">
          <cell r="A6444">
            <v>667068</v>
          </cell>
          <cell r="B6444">
            <v>6891</v>
          </cell>
          <cell r="D6444" t="str">
            <v xml:space="preserve">PANI BIMBO OROWEAT HAMB PAPA 160X                 </v>
          </cell>
          <cell r="O6444">
            <v>7793890262391</v>
          </cell>
        </row>
        <row r="6445">
          <cell r="A6445">
            <v>667069</v>
          </cell>
          <cell r="B6445">
            <v>6892</v>
          </cell>
          <cell r="D6445" t="str">
            <v xml:space="preserve">PANI BIMBO OROWEAT HOGAZA BLANCA 600X             </v>
          </cell>
          <cell r="O6445">
            <v>7793890261837</v>
          </cell>
        </row>
        <row r="6446">
          <cell r="A6446">
            <v>664049</v>
          </cell>
          <cell r="B6446">
            <v>6826</v>
          </cell>
          <cell r="D6446" t="str">
            <v xml:space="preserve">PANI BIMBO PAN CON LINO 420X                      </v>
          </cell>
          <cell r="O6446">
            <v>7793890259056</v>
          </cell>
        </row>
        <row r="6447">
          <cell r="A6447">
            <v>662227</v>
          </cell>
          <cell r="B6447">
            <v>6845</v>
          </cell>
          <cell r="D6447" t="str">
            <v xml:space="preserve">PANI BIMBO PAN DE PAPA 240X                       </v>
          </cell>
          <cell r="O6447">
            <v>7793890258066</v>
          </cell>
        </row>
        <row r="6448">
          <cell r="A6448">
            <v>11765</v>
          </cell>
          <cell r="B6448">
            <v>6808</v>
          </cell>
          <cell r="D6448" t="str">
            <v xml:space="preserve">PANI BIMBO PAN HAMB 4X                            </v>
          </cell>
          <cell r="O6448">
            <v>7796989007699</v>
          </cell>
        </row>
        <row r="6449">
          <cell r="A6449">
            <v>667067</v>
          </cell>
          <cell r="B6449">
            <v>6890</v>
          </cell>
          <cell r="D6449" t="str">
            <v xml:space="preserve">PANI BIMBO PAN HAMB ARTESANO 160X                 </v>
          </cell>
          <cell r="O6449">
            <v>7793890262384</v>
          </cell>
        </row>
        <row r="6450">
          <cell r="A6450">
            <v>664048</v>
          </cell>
          <cell r="B6450">
            <v>6807</v>
          </cell>
          <cell r="D6450" t="str">
            <v xml:space="preserve">PANI BIMBO PAN INTEGRAL 460X                      </v>
          </cell>
          <cell r="O6450">
            <v>7793890259063</v>
          </cell>
        </row>
        <row r="6451">
          <cell r="A6451">
            <v>667066</v>
          </cell>
          <cell r="B6451">
            <v>6889</v>
          </cell>
          <cell r="D6451" t="str">
            <v xml:space="preserve">PANI BIMBO PAN PANCHO ARTESANO 240X               </v>
          </cell>
          <cell r="O6451">
            <v>7793890262414</v>
          </cell>
        </row>
        <row r="6452">
          <cell r="A6452">
            <v>663971</v>
          </cell>
          <cell r="B6452">
            <v>6846</v>
          </cell>
          <cell r="D6452" t="str">
            <v xml:space="preserve">PANI BIMBO PAN PANCHO PAPA 240X                   </v>
          </cell>
          <cell r="O6452">
            <v>7793890259605</v>
          </cell>
        </row>
        <row r="6453">
          <cell r="A6453">
            <v>11764</v>
          </cell>
          <cell r="B6453">
            <v>6810</v>
          </cell>
          <cell r="D6453" t="str">
            <v xml:space="preserve">PANI BIMBO PANCHO 6X                              </v>
          </cell>
          <cell r="O6453">
            <v>7796989007729</v>
          </cell>
        </row>
        <row r="6454">
          <cell r="A6454">
            <v>19344</v>
          </cell>
          <cell r="B6454">
            <v>6824</v>
          </cell>
          <cell r="D6454" t="str">
            <v xml:space="preserve">PANI BIMBO PANCHO ARTESANO 6X                     </v>
          </cell>
          <cell r="O6454">
            <v>7796989075490</v>
          </cell>
        </row>
        <row r="6455">
          <cell r="A6455">
            <v>666982</v>
          </cell>
          <cell r="B6455">
            <v>6887</v>
          </cell>
          <cell r="D6455" t="str">
            <v xml:space="preserve">PANI BIMBO RAPIDITAS CHIA/LINO 220X               </v>
          </cell>
          <cell r="O6455">
            <v>7793890262179</v>
          </cell>
        </row>
        <row r="6456">
          <cell r="A6456">
            <v>14742</v>
          </cell>
          <cell r="B6456">
            <v>6885</v>
          </cell>
          <cell r="D6456" t="str">
            <v xml:space="preserve">PANI BIMBO RAPIDITAS CLASICAS 1X8X                </v>
          </cell>
          <cell r="O6456">
            <v>7796989074905</v>
          </cell>
        </row>
        <row r="6457">
          <cell r="A6457">
            <v>664597</v>
          </cell>
          <cell r="B6457">
            <v>6884</v>
          </cell>
          <cell r="D6457" t="str">
            <v xml:space="preserve">PANI BIMBO RAPIDITAS CLASICAS XXL 1X8X            </v>
          </cell>
          <cell r="O6457">
            <v>7793890261073</v>
          </cell>
        </row>
        <row r="6458">
          <cell r="A6458">
            <v>14743</v>
          </cell>
          <cell r="B6458">
            <v>6886</v>
          </cell>
          <cell r="D6458" t="str">
            <v xml:space="preserve">PANI BIMBO RAPIDITAS INTEGRALES 1X8X              </v>
          </cell>
          <cell r="O6458">
            <v>7796989074912</v>
          </cell>
        </row>
        <row r="6459">
          <cell r="A6459">
            <v>664050</v>
          </cell>
          <cell r="B6459">
            <v>6817</v>
          </cell>
          <cell r="D6459" t="str">
            <v xml:space="preserve">PANI BIMBO RAPIDITAS LIGHT 1X8X                   </v>
          </cell>
          <cell r="O6459">
            <v>7793890258271</v>
          </cell>
        </row>
        <row r="6460">
          <cell r="A6460">
            <v>667223</v>
          </cell>
          <cell r="B6460">
            <v>6894</v>
          </cell>
          <cell r="D6460" t="str">
            <v xml:space="preserve">PANI BIMBO RAPIDITAS WRAPS CLASICA 1X6X           </v>
          </cell>
          <cell r="O6460">
            <v>7793890262360</v>
          </cell>
        </row>
        <row r="6461">
          <cell r="A6461">
            <v>667222</v>
          </cell>
          <cell r="B6461">
            <v>6893</v>
          </cell>
          <cell r="D6461" t="str">
            <v xml:space="preserve">PANI BIMBO RAPIDITAS WRAPS INTEGR 1X6X            </v>
          </cell>
          <cell r="O6461">
            <v>7793890262377</v>
          </cell>
        </row>
        <row r="6462">
          <cell r="A6462">
            <v>663899</v>
          </cell>
          <cell r="B6462">
            <v>4100</v>
          </cell>
          <cell r="D6462" t="str">
            <v xml:space="preserve">PANI BON MASE PIONO TRAD 200X                     </v>
          </cell>
          <cell r="O6462">
            <v>7791473000019</v>
          </cell>
        </row>
        <row r="6463">
          <cell r="A6463">
            <v>663900</v>
          </cell>
          <cell r="B6463">
            <v>4101</v>
          </cell>
          <cell r="D6463" t="str">
            <v xml:space="preserve">PANI BON MASE PONO SALD 200X                      </v>
          </cell>
          <cell r="O6463">
            <v>7791473000958</v>
          </cell>
        </row>
        <row r="6464">
          <cell r="A6464">
            <v>665065</v>
          </cell>
          <cell r="B6464">
            <v>2227</v>
          </cell>
          <cell r="D6464" t="str">
            <v xml:space="preserve">PANI BONAFIDE PIONONO DULCE 180X                  </v>
          </cell>
          <cell r="O6464">
            <v>7792360094470</v>
          </cell>
        </row>
        <row r="6465">
          <cell r="A6465">
            <v>665066</v>
          </cell>
          <cell r="B6465">
            <v>2238</v>
          </cell>
          <cell r="D6465" t="str">
            <v xml:space="preserve">PANI BONAFIDE PIONONO SALAD 180X                  </v>
          </cell>
          <cell r="O6465">
            <v>7792360096573</v>
          </cell>
        </row>
        <row r="6466">
          <cell r="A6466">
            <v>2946</v>
          </cell>
          <cell r="B6466">
            <v>183</v>
          </cell>
          <cell r="D6466" t="str">
            <v xml:space="preserve">PANI C.BIZC SALADO 250X                           </v>
          </cell>
          <cell r="O6466">
            <v>7900000182801</v>
          </cell>
        </row>
        <row r="6467">
          <cell r="A6467">
            <v>2872</v>
          </cell>
          <cell r="B6467">
            <v>59</v>
          </cell>
          <cell r="D6467" t="str">
            <v xml:space="preserve">PANI C.CHIPA xKG                                  </v>
          </cell>
          <cell r="O6467">
            <v>2002872000000</v>
          </cell>
        </row>
        <row r="6468">
          <cell r="A6468">
            <v>3816</v>
          </cell>
          <cell r="B6468">
            <v>2106694</v>
          </cell>
          <cell r="D6468" t="str">
            <v xml:space="preserve">PANI C.FACTURAS 6X                                </v>
          </cell>
          <cell r="O6468">
            <v>7900021066937</v>
          </cell>
        </row>
        <row r="6469">
          <cell r="A6469">
            <v>658351</v>
          </cell>
          <cell r="B6469">
            <v>137</v>
          </cell>
          <cell r="D6469" t="str">
            <v xml:space="preserve">PANI C.HAMBURGUESA 4X                             </v>
          </cell>
          <cell r="O6469">
            <v>7900000031246</v>
          </cell>
        </row>
        <row r="6470">
          <cell r="A6470">
            <v>658350</v>
          </cell>
          <cell r="B6470">
            <v>135</v>
          </cell>
          <cell r="D6470" t="str">
            <v xml:space="preserve">PANI C.HAMBURGUESA 8X                             </v>
          </cell>
          <cell r="O6470">
            <v>7900000131243</v>
          </cell>
        </row>
        <row r="6471">
          <cell r="A6471">
            <v>659642</v>
          </cell>
          <cell r="B6471">
            <v>1714</v>
          </cell>
          <cell r="D6471" t="str">
            <v xml:space="preserve">PANI C.HAMBURGUESA C/SESA 4X                      </v>
          </cell>
          <cell r="O6471">
            <v>7900000017141</v>
          </cell>
        </row>
        <row r="6472">
          <cell r="A6472">
            <v>667257</v>
          </cell>
          <cell r="B6472">
            <v>1646</v>
          </cell>
          <cell r="D6472" t="str">
            <v xml:space="preserve">PANI C.LACTAL CHICO 380X                          </v>
          </cell>
          <cell r="O6472">
            <v>7900000016465</v>
          </cell>
        </row>
        <row r="6473">
          <cell r="A6473">
            <v>667259</v>
          </cell>
          <cell r="B6473">
            <v>1617</v>
          </cell>
          <cell r="D6473" t="str">
            <v xml:space="preserve">PANI C.LACTAL GRANDE 550X                         </v>
          </cell>
          <cell r="O6473">
            <v>7900000016175</v>
          </cell>
        </row>
        <row r="6474">
          <cell r="A6474">
            <v>667260</v>
          </cell>
          <cell r="B6474">
            <v>1647</v>
          </cell>
          <cell r="D6474" t="str">
            <v xml:space="preserve">PANI C.LACTAL SALVADO CHICO 380X                  </v>
          </cell>
          <cell r="O6474">
            <v>7900000016472</v>
          </cell>
        </row>
        <row r="6475">
          <cell r="A6475">
            <v>667261</v>
          </cell>
          <cell r="B6475">
            <v>1630</v>
          </cell>
          <cell r="D6475" t="str">
            <v xml:space="preserve">PANI C.LACTAL SALVADO GRANDE 550X                 </v>
          </cell>
          <cell r="O6475">
            <v>7900000016304</v>
          </cell>
        </row>
        <row r="6476">
          <cell r="A6476">
            <v>8992</v>
          </cell>
          <cell r="B6476">
            <v>2106726</v>
          </cell>
          <cell r="D6476" t="str">
            <v xml:space="preserve">PANI C.MEDIALUNA C/QUE 6X                         </v>
          </cell>
          <cell r="O6476">
            <v>7900005678347</v>
          </cell>
        </row>
        <row r="6477">
          <cell r="A6477">
            <v>8440</v>
          </cell>
          <cell r="B6477">
            <v>2106695</v>
          </cell>
          <cell r="D6477" t="str">
            <v xml:space="preserve">PANI C.MEDIALUNAS DULCE 6X                        </v>
          </cell>
          <cell r="O6477">
            <v>7900007395884</v>
          </cell>
        </row>
        <row r="6478">
          <cell r="A6478">
            <v>658348</v>
          </cell>
          <cell r="B6478">
            <v>168</v>
          </cell>
          <cell r="D6478" t="str">
            <v xml:space="preserve">PANI C.MIGA 10X                                   </v>
          </cell>
          <cell r="O6478">
            <v>7900000010012</v>
          </cell>
        </row>
        <row r="6479">
          <cell r="A6479">
            <v>8415</v>
          </cell>
          <cell r="B6479">
            <v>2106693</v>
          </cell>
          <cell r="D6479" t="str">
            <v xml:space="preserve">PANI C.MINI CREMONA 250X                          </v>
          </cell>
          <cell r="O6479">
            <v>7900021066975</v>
          </cell>
        </row>
        <row r="6480">
          <cell r="A6480">
            <v>6857</v>
          </cell>
          <cell r="B6480">
            <v>2106687</v>
          </cell>
          <cell r="D6480" t="str">
            <v xml:space="preserve">PANI C.PALMERITAS 150X                            </v>
          </cell>
          <cell r="O6480">
            <v>7900021066876</v>
          </cell>
        </row>
        <row r="6481">
          <cell r="A6481">
            <v>2367</v>
          </cell>
          <cell r="B6481">
            <v>2106688</v>
          </cell>
          <cell r="D6481" t="str">
            <v xml:space="preserve">PANI C.PAN DE ACEITE 250X                         </v>
          </cell>
          <cell r="O6481">
            <v>7900021066883</v>
          </cell>
        </row>
        <row r="6482">
          <cell r="A6482">
            <v>7782</v>
          </cell>
          <cell r="B6482">
            <v>2106696</v>
          </cell>
          <cell r="D6482" t="str">
            <v xml:space="preserve">PANI C.PAN DE LECHE 6X                            </v>
          </cell>
          <cell r="O6482">
            <v>7900022094953</v>
          </cell>
        </row>
        <row r="6483">
          <cell r="A6483">
            <v>658349</v>
          </cell>
          <cell r="B6483">
            <v>171</v>
          </cell>
          <cell r="D6483" t="str">
            <v xml:space="preserve">PANI C.PAN RALLADO 500X                           </v>
          </cell>
          <cell r="O6483">
            <v>7900000057543</v>
          </cell>
        </row>
        <row r="6484">
          <cell r="A6484">
            <v>8536</v>
          </cell>
          <cell r="B6484">
            <v>22</v>
          </cell>
          <cell r="D6484" t="str">
            <v xml:space="preserve">PANI C.PAN X KG                                   </v>
          </cell>
          <cell r="O6484">
            <v>2008536000000</v>
          </cell>
        </row>
        <row r="6485">
          <cell r="A6485">
            <v>658352</v>
          </cell>
          <cell r="B6485">
            <v>131</v>
          </cell>
          <cell r="D6485" t="str">
            <v xml:space="preserve">PANI C.PANCHO 6X                                  </v>
          </cell>
          <cell r="O6485">
            <v>7900000010029</v>
          </cell>
        </row>
        <row r="6486">
          <cell r="A6486">
            <v>662001</v>
          </cell>
          <cell r="B6486">
            <v>2100408</v>
          </cell>
          <cell r="D6486" t="str">
            <v xml:space="preserve">PANI C.PANETONE SALVADO UNID X                    </v>
          </cell>
          <cell r="O6486">
            <v>6620011111119</v>
          </cell>
        </row>
        <row r="6487">
          <cell r="A6487">
            <v>658354</v>
          </cell>
          <cell r="B6487">
            <v>173</v>
          </cell>
          <cell r="D6487" t="str">
            <v xml:space="preserve">PANI C.PANETONE UNID X                            </v>
          </cell>
          <cell r="O6487">
            <v>7900000033202</v>
          </cell>
        </row>
        <row r="6488">
          <cell r="A6488">
            <v>1709</v>
          </cell>
          <cell r="B6488">
            <v>140</v>
          </cell>
          <cell r="D6488" t="str">
            <v xml:space="preserve">PANI C.PASTAFROLA RED 1X                          </v>
          </cell>
          <cell r="O6488">
            <v>2001709000000</v>
          </cell>
        </row>
        <row r="6489">
          <cell r="A6489">
            <v>2303</v>
          </cell>
          <cell r="B6489">
            <v>2106685</v>
          </cell>
          <cell r="D6489" t="str">
            <v xml:space="preserve">PANI C.PEPAS 200X                                 </v>
          </cell>
          <cell r="O6489">
            <v>7900021066852</v>
          </cell>
        </row>
        <row r="6490">
          <cell r="A6490">
            <v>8765</v>
          </cell>
          <cell r="B6490">
            <v>164</v>
          </cell>
          <cell r="D6490" t="str">
            <v xml:space="preserve">PANI C.PIONONO ARTES KGX                          </v>
          </cell>
          <cell r="O6490">
            <v>2008765000000</v>
          </cell>
        </row>
        <row r="6491">
          <cell r="A6491">
            <v>1687</v>
          </cell>
          <cell r="B6491">
            <v>138</v>
          </cell>
          <cell r="D6491" t="str">
            <v xml:space="preserve">PANI C.PIZETITAS 24X                              </v>
          </cell>
          <cell r="O6491">
            <v>7790000050466</v>
          </cell>
        </row>
        <row r="6492">
          <cell r="A6492">
            <v>8993</v>
          </cell>
          <cell r="B6492">
            <v>129</v>
          </cell>
          <cell r="D6492" t="str">
            <v xml:space="preserve">PANI C.PIZZETAS 2X                                </v>
          </cell>
          <cell r="O6492">
            <v>7900000031321</v>
          </cell>
        </row>
        <row r="6493">
          <cell r="A6493">
            <v>304</v>
          </cell>
          <cell r="B6493">
            <v>130</v>
          </cell>
          <cell r="D6493" t="str">
            <v xml:space="preserve">PANI C.PREPIZZA 1X                                </v>
          </cell>
          <cell r="O6493">
            <v>7900000009993</v>
          </cell>
        </row>
        <row r="6494">
          <cell r="A6494">
            <v>2195</v>
          </cell>
          <cell r="B6494">
            <v>166</v>
          </cell>
          <cell r="D6494" t="str">
            <v xml:space="preserve">PANI C.ROSCA PASCUA 1X                            </v>
          </cell>
          <cell r="O6494">
            <v>7900000155676</v>
          </cell>
        </row>
        <row r="6495">
          <cell r="A6495">
            <v>8661</v>
          </cell>
          <cell r="B6495">
            <v>177</v>
          </cell>
          <cell r="D6495" t="str">
            <v xml:space="preserve">PANI C.TORTA ARTESANAL KGX                        </v>
          </cell>
          <cell r="O6495">
            <v>2008661000000</v>
          </cell>
        </row>
        <row r="6496">
          <cell r="A6496">
            <v>664256</v>
          </cell>
          <cell r="B6496">
            <v>660</v>
          </cell>
          <cell r="D6496" t="str">
            <v xml:space="preserve">PANI CANGA SUPER PANCHO 6X                        </v>
          </cell>
          <cell r="O6496">
            <v>7900000102359</v>
          </cell>
        </row>
        <row r="6497">
          <cell r="A6497">
            <v>666489</v>
          </cell>
          <cell r="B6497">
            <v>489</v>
          </cell>
          <cell r="D6497" t="str">
            <v xml:space="preserve">PANI DHARMA INTEGRAL 380X                         </v>
          </cell>
          <cell r="O6497">
            <v>764451522244</v>
          </cell>
        </row>
        <row r="6498">
          <cell r="A6498">
            <v>666484</v>
          </cell>
          <cell r="B6498">
            <v>484</v>
          </cell>
          <cell r="D6498" t="str">
            <v xml:space="preserve">PANI DHARMA LACTEADO 380X                         </v>
          </cell>
          <cell r="O6498">
            <v>700083934475</v>
          </cell>
        </row>
        <row r="6499">
          <cell r="A6499">
            <v>666485</v>
          </cell>
          <cell r="B6499">
            <v>485</v>
          </cell>
          <cell r="D6499" t="str">
            <v xml:space="preserve">PANI DHARMA LACTEADO FAMILI 600X                  </v>
          </cell>
          <cell r="O6499">
            <v>614143232657</v>
          </cell>
        </row>
        <row r="6500">
          <cell r="A6500">
            <v>666488</v>
          </cell>
          <cell r="B6500">
            <v>488</v>
          </cell>
          <cell r="D6500" t="str">
            <v xml:space="preserve">PANI DHARMA MULTISEMILLAS 380X                    </v>
          </cell>
          <cell r="O6500">
            <v>700083934468</v>
          </cell>
        </row>
        <row r="6501">
          <cell r="A6501">
            <v>666492</v>
          </cell>
          <cell r="B6501">
            <v>492</v>
          </cell>
          <cell r="D6501" t="str">
            <v xml:space="preserve">PANI DHARMA P.HAMBURGUESA 210X                    </v>
          </cell>
          <cell r="O6501">
            <v>7793412001200</v>
          </cell>
        </row>
        <row r="6502">
          <cell r="A6502">
            <v>666491</v>
          </cell>
          <cell r="B6502">
            <v>491</v>
          </cell>
          <cell r="D6502" t="str">
            <v xml:space="preserve">PANI DHARMA P.PANCHOS 220X                        </v>
          </cell>
          <cell r="O6502">
            <v>7793412001194</v>
          </cell>
        </row>
        <row r="6503">
          <cell r="A6503">
            <v>666490</v>
          </cell>
          <cell r="B6503">
            <v>490</v>
          </cell>
          <cell r="D6503" t="str">
            <v xml:space="preserve">PANI DHARMA PAMPEANO 500X                         </v>
          </cell>
          <cell r="O6503">
            <v>700083934499</v>
          </cell>
        </row>
        <row r="6504">
          <cell r="A6504">
            <v>666486</v>
          </cell>
          <cell r="B6504">
            <v>486</v>
          </cell>
          <cell r="D6504" t="str">
            <v xml:space="preserve">PANI DHARMA SALVADO 380X                          </v>
          </cell>
          <cell r="O6504">
            <v>700083934482</v>
          </cell>
        </row>
        <row r="6505">
          <cell r="A6505">
            <v>666487</v>
          </cell>
          <cell r="B6505">
            <v>487</v>
          </cell>
          <cell r="D6505" t="str">
            <v xml:space="preserve">PANI DHARMA SALVADO FAMILI 600X                   </v>
          </cell>
          <cell r="O6505">
            <v>614143232640</v>
          </cell>
        </row>
        <row r="6506">
          <cell r="A6506">
            <v>663876</v>
          </cell>
          <cell r="B6506">
            <v>3339</v>
          </cell>
          <cell r="D6506" t="str">
            <v xml:space="preserve">PANI DICOMERE REBOZADOR DE ARROZ  450X            </v>
          </cell>
          <cell r="O6506">
            <v>7793323024893</v>
          </cell>
        </row>
        <row r="6507">
          <cell r="A6507">
            <v>665966</v>
          </cell>
          <cell r="B6507">
            <v>20310</v>
          </cell>
          <cell r="D6507" t="str">
            <v xml:space="preserve">PANI DON YEYO HAMB C/S 4X                         </v>
          </cell>
          <cell r="O6507">
            <v>7795293601296</v>
          </cell>
        </row>
        <row r="6508">
          <cell r="A6508">
            <v>665961</v>
          </cell>
          <cell r="B6508">
            <v>20233</v>
          </cell>
          <cell r="D6508" t="str">
            <v xml:space="preserve">PANI DON YEYO HARIN D TRIG INTEG 500X             </v>
          </cell>
          <cell r="O6508">
            <v>7795293601869</v>
          </cell>
        </row>
        <row r="6509">
          <cell r="A6509">
            <v>665960</v>
          </cell>
          <cell r="B6509">
            <v>20230</v>
          </cell>
          <cell r="D6509" t="str">
            <v xml:space="preserve">PANI DON YEYO INT C/S 400X                        </v>
          </cell>
          <cell r="O6509">
            <v>7795293000297</v>
          </cell>
        </row>
        <row r="6510">
          <cell r="A6510">
            <v>665952</v>
          </cell>
          <cell r="B6510">
            <v>20210</v>
          </cell>
          <cell r="D6510" t="str">
            <v xml:space="preserve">PANI DON YEYO LACTEADO 360X                       </v>
          </cell>
          <cell r="O6510">
            <v>7795293202103</v>
          </cell>
        </row>
        <row r="6511">
          <cell r="A6511">
            <v>665963</v>
          </cell>
          <cell r="B6511">
            <v>20260</v>
          </cell>
          <cell r="D6511" t="str">
            <v xml:space="preserve">PANI DON YEYO LACTEADO 600X                       </v>
          </cell>
          <cell r="O6511">
            <v>7795293202158</v>
          </cell>
        </row>
        <row r="6512">
          <cell r="A6512">
            <v>665958</v>
          </cell>
          <cell r="B6512">
            <v>20211</v>
          </cell>
          <cell r="D6512" t="str">
            <v xml:space="preserve">PANI DON YEYO MESA 350X                           </v>
          </cell>
          <cell r="O6512">
            <v>7795293000198</v>
          </cell>
        </row>
        <row r="6513">
          <cell r="A6513">
            <v>665964</v>
          </cell>
          <cell r="B6513">
            <v>20261</v>
          </cell>
          <cell r="D6513" t="str">
            <v xml:space="preserve">PANI DON YEYO MESA 570X                           </v>
          </cell>
          <cell r="O6513">
            <v>7795293000204</v>
          </cell>
        </row>
        <row r="6514">
          <cell r="A6514">
            <v>665967</v>
          </cell>
          <cell r="B6514">
            <v>20320</v>
          </cell>
          <cell r="D6514" t="str">
            <v xml:space="preserve">PANI DON YEYO PANCHO 6X                           </v>
          </cell>
          <cell r="O6514">
            <v>7795293203209</v>
          </cell>
        </row>
        <row r="6515">
          <cell r="A6515">
            <v>665959</v>
          </cell>
          <cell r="B6515">
            <v>20220</v>
          </cell>
          <cell r="D6515" t="str">
            <v xml:space="preserve">PANI DON YEYO SALVADO 350X                        </v>
          </cell>
          <cell r="O6515">
            <v>7795293202202</v>
          </cell>
        </row>
        <row r="6516">
          <cell r="A6516">
            <v>665965</v>
          </cell>
          <cell r="B6516">
            <v>20270</v>
          </cell>
          <cell r="D6516" t="str">
            <v xml:space="preserve">PANI DON YEYO SALVADO 600X                        </v>
          </cell>
          <cell r="O6516">
            <v>7795293202110</v>
          </cell>
        </row>
        <row r="6517">
          <cell r="A6517">
            <v>665127</v>
          </cell>
          <cell r="B6517">
            <v>27</v>
          </cell>
          <cell r="D6517" t="str">
            <v xml:space="preserve">PANI DR SCHAR BLANCO LG 200X                      </v>
          </cell>
          <cell r="O6517">
            <v>7898954933450</v>
          </cell>
        </row>
        <row r="6518">
          <cell r="A6518">
            <v>665130</v>
          </cell>
          <cell r="B6518">
            <v>64</v>
          </cell>
          <cell r="D6518" t="str">
            <v xml:space="preserve">PANI DR SCHAR FRANCES 100X                        </v>
          </cell>
          <cell r="O6518">
            <v>7898954933610</v>
          </cell>
        </row>
        <row r="6519">
          <cell r="A6519">
            <v>665128</v>
          </cell>
          <cell r="B6519">
            <v>28</v>
          </cell>
          <cell r="D6519" t="str">
            <v xml:space="preserve">PANI DR SCHAR M.GRANO 200X                        </v>
          </cell>
          <cell r="O6519">
            <v>7898954933467</v>
          </cell>
        </row>
        <row r="6520">
          <cell r="A6520">
            <v>665129</v>
          </cell>
          <cell r="B6520">
            <v>63</v>
          </cell>
          <cell r="D6520" t="str">
            <v xml:space="preserve">PANI DR SCHAR PEVET 150X                          </v>
          </cell>
          <cell r="O6520">
            <v>7898954933573</v>
          </cell>
        </row>
        <row r="6521">
          <cell r="A6521">
            <v>1603</v>
          </cell>
          <cell r="B6521">
            <v>6720</v>
          </cell>
          <cell r="D6521" t="str">
            <v xml:space="preserve">PANI F.LACTAL HAMBURGUESA 4X                      </v>
          </cell>
          <cell r="O6521">
            <v>7793890022759</v>
          </cell>
        </row>
        <row r="6522">
          <cell r="A6522">
            <v>1590</v>
          </cell>
          <cell r="B6522">
            <v>6716</v>
          </cell>
          <cell r="D6522" t="str">
            <v xml:space="preserve">PANI F.LACTAL MESA CHIC 315X                      </v>
          </cell>
          <cell r="O6522">
            <v>7793890250992</v>
          </cell>
        </row>
        <row r="6523">
          <cell r="A6523">
            <v>1607</v>
          </cell>
          <cell r="B6523">
            <v>6719</v>
          </cell>
          <cell r="D6523" t="str">
            <v xml:space="preserve">PANI F.LACTAL MESA GRANDE 460X                    </v>
          </cell>
          <cell r="O6523">
            <v>7793890116274</v>
          </cell>
        </row>
        <row r="6524">
          <cell r="A6524">
            <v>1608</v>
          </cell>
          <cell r="B6524">
            <v>6721</v>
          </cell>
          <cell r="D6524" t="str">
            <v xml:space="preserve">PANI F.LACTAL PANCHOS 6X                          </v>
          </cell>
          <cell r="O6524">
            <v>7793890022766</v>
          </cell>
        </row>
        <row r="6525">
          <cell r="A6525">
            <v>7486</v>
          </cell>
          <cell r="B6525">
            <v>6717</v>
          </cell>
          <cell r="D6525" t="str">
            <v xml:space="preserve">PANI F.LACTAL SALVADO DIET 330X                   </v>
          </cell>
          <cell r="O6525">
            <v>7793890251081</v>
          </cell>
        </row>
        <row r="6526">
          <cell r="A6526">
            <v>11190</v>
          </cell>
          <cell r="B6526">
            <v>6722</v>
          </cell>
          <cell r="D6526" t="str">
            <v xml:space="preserve">PANI F.LACTAL SALVADO NF 560X                     </v>
          </cell>
          <cell r="O6526">
            <v>7793890016307</v>
          </cell>
        </row>
        <row r="6527">
          <cell r="A6527">
            <v>5701</v>
          </cell>
          <cell r="B6527">
            <v>1912</v>
          </cell>
          <cell r="D6527" t="str">
            <v xml:space="preserve">PANI FARGO ALL NAT NEGRO 400X                     </v>
          </cell>
          <cell r="O6527">
            <v>7793890019124</v>
          </cell>
        </row>
        <row r="6528">
          <cell r="A6528">
            <v>7318</v>
          </cell>
          <cell r="B6528">
            <v>6712</v>
          </cell>
          <cell r="D6528" t="str">
            <v xml:space="preserve">PANI FARGO BCO ROD FINA  585X                     </v>
          </cell>
          <cell r="O6528">
            <v>7793890116175</v>
          </cell>
        </row>
        <row r="6529">
          <cell r="A6529">
            <v>664069</v>
          </cell>
          <cell r="B6529">
            <v>6705</v>
          </cell>
          <cell r="D6529" t="str">
            <v xml:space="preserve">PANI FARGO BCO ROD FINA 370X                      </v>
          </cell>
          <cell r="O6529">
            <v>7793890259704</v>
          </cell>
        </row>
        <row r="6530">
          <cell r="A6530">
            <v>1588</v>
          </cell>
          <cell r="B6530">
            <v>6710</v>
          </cell>
          <cell r="D6530" t="str">
            <v xml:space="preserve">PANI FARGO HAMBURG C/S 4X                         </v>
          </cell>
          <cell r="O6530">
            <v>7793890025361</v>
          </cell>
        </row>
        <row r="6531">
          <cell r="A6531">
            <v>1579</v>
          </cell>
          <cell r="B6531">
            <v>6724</v>
          </cell>
          <cell r="D6531" t="str">
            <v xml:space="preserve">PANI FARGO INTEG.DOB 400X                         </v>
          </cell>
          <cell r="O6531">
            <v>7793890100099</v>
          </cell>
        </row>
        <row r="6532">
          <cell r="A6532">
            <v>101912</v>
          </cell>
          <cell r="B6532">
            <v>6701</v>
          </cell>
          <cell r="D6532" t="str">
            <v xml:space="preserve">PANI FARGO LACTEADO ORIG 510X                     </v>
          </cell>
          <cell r="O6532">
            <v>7793890257922</v>
          </cell>
        </row>
        <row r="6533">
          <cell r="A6533">
            <v>1589</v>
          </cell>
          <cell r="B6533">
            <v>6709</v>
          </cell>
          <cell r="D6533" t="str">
            <v xml:space="preserve">PANI FARGO PANCHOS 6X                             </v>
          </cell>
          <cell r="O6533">
            <v>7793890025354</v>
          </cell>
        </row>
        <row r="6534">
          <cell r="A6534">
            <v>7910</v>
          </cell>
          <cell r="B6534">
            <v>6706</v>
          </cell>
          <cell r="D6534" t="str">
            <v xml:space="preserve">PANI FARGO SALV.DOB.DIET 390X                     </v>
          </cell>
          <cell r="O6534">
            <v>7793890016185</v>
          </cell>
        </row>
        <row r="6535">
          <cell r="A6535">
            <v>1594</v>
          </cell>
          <cell r="B6535">
            <v>6708</v>
          </cell>
          <cell r="D6535" t="str">
            <v xml:space="preserve">PANI FARGO SALV.GDE 600X                          </v>
          </cell>
          <cell r="O6535">
            <v>7793890100068</v>
          </cell>
        </row>
        <row r="6536">
          <cell r="A6536">
            <v>664763</v>
          </cell>
          <cell r="B6536">
            <v>43331</v>
          </cell>
          <cell r="D6536" t="str">
            <v xml:space="preserve">PANI FAVORITA PAN RALL 450X                       </v>
          </cell>
          <cell r="O6536">
            <v>7790070433312</v>
          </cell>
        </row>
        <row r="6537">
          <cell r="A6537">
            <v>6997</v>
          </cell>
          <cell r="B6537">
            <v>43332</v>
          </cell>
          <cell r="D6537" t="str">
            <v xml:space="preserve">PANI FAVORITA PAN RALL 900X                       </v>
          </cell>
          <cell r="O6537">
            <v>7790070413673</v>
          </cell>
        </row>
        <row r="6538">
          <cell r="A6538">
            <v>25559</v>
          </cell>
          <cell r="B6538">
            <v>0</v>
          </cell>
          <cell r="D6538" t="str">
            <v xml:space="preserve">PANI INDEPENDENCIA PREPIZZA 1X                    </v>
          </cell>
          <cell r="O6538">
            <v>7798078960359</v>
          </cell>
        </row>
        <row r="6539">
          <cell r="A6539">
            <v>664063</v>
          </cell>
          <cell r="B6539">
            <v>8</v>
          </cell>
          <cell r="D6539" t="str">
            <v xml:space="preserve">PANI LA PRIMERA LACTAL BCO. 400X                  </v>
          </cell>
          <cell r="O6539">
            <v>7794533000134</v>
          </cell>
        </row>
        <row r="6540">
          <cell r="A6540">
            <v>664062</v>
          </cell>
          <cell r="B6540">
            <v>1</v>
          </cell>
          <cell r="D6540" t="str">
            <v xml:space="preserve">PANI LA PRIMERA MIGA BLANCO 1X10X                 </v>
          </cell>
          <cell r="O6540">
            <v>7794533000035</v>
          </cell>
        </row>
        <row r="6541">
          <cell r="A6541">
            <v>664067</v>
          </cell>
          <cell r="B6541">
            <v>12</v>
          </cell>
          <cell r="D6541" t="str">
            <v xml:space="preserve">PANI LA PRIMERA PAN ARABE 6X                      </v>
          </cell>
          <cell r="O6541">
            <v>7794533000189</v>
          </cell>
        </row>
        <row r="6542">
          <cell r="A6542">
            <v>1135</v>
          </cell>
          <cell r="B6542">
            <v>10</v>
          </cell>
          <cell r="D6542" t="str">
            <v xml:space="preserve">PANI LA PRIMERA PAN FRANCES XKG                   </v>
          </cell>
          <cell r="O6542">
            <v>113500000002</v>
          </cell>
        </row>
        <row r="6543">
          <cell r="A6543">
            <v>666538</v>
          </cell>
          <cell r="B6543">
            <v>2</v>
          </cell>
          <cell r="D6543" t="str">
            <v xml:space="preserve">PANI LA PRIMERA PAN LACT C/SALV 1X10X             </v>
          </cell>
          <cell r="O6543">
            <v>7794533000073</v>
          </cell>
        </row>
        <row r="6544">
          <cell r="A6544">
            <v>664065</v>
          </cell>
          <cell r="B6544">
            <v>9</v>
          </cell>
          <cell r="D6544" t="str">
            <v xml:space="preserve">PANI LA PRIMERA PAN LACT C/SALV 400X              </v>
          </cell>
          <cell r="O6544">
            <v>7794533000059</v>
          </cell>
        </row>
        <row r="6545">
          <cell r="A6545">
            <v>666542</v>
          </cell>
          <cell r="B6545">
            <v>13</v>
          </cell>
          <cell r="D6545" t="str">
            <v xml:space="preserve">PANI LA PRIMERA PAN P/HAMBUR 4X                   </v>
          </cell>
          <cell r="O6545">
            <v>7794533000080</v>
          </cell>
        </row>
        <row r="6546">
          <cell r="A6546">
            <v>666539</v>
          </cell>
          <cell r="B6546">
            <v>5</v>
          </cell>
          <cell r="D6546" t="str">
            <v xml:space="preserve">PANI LA PRIMERA PAN P/PANCHO 1X6X                 </v>
          </cell>
          <cell r="O6546">
            <v>7794533000028</v>
          </cell>
        </row>
        <row r="6547">
          <cell r="A6547">
            <v>666540</v>
          </cell>
          <cell r="B6547">
            <v>6</v>
          </cell>
          <cell r="D6547" t="str">
            <v xml:space="preserve">PANI LA PRIMERA PAN RALL 500X                     </v>
          </cell>
          <cell r="O6547">
            <v>7794533000103</v>
          </cell>
        </row>
        <row r="6548">
          <cell r="A6548">
            <v>666541</v>
          </cell>
          <cell r="B6548">
            <v>11</v>
          </cell>
          <cell r="D6548" t="str">
            <v xml:space="preserve">PANI LA PRIMERA PRE PIZZA 2X                      </v>
          </cell>
          <cell r="O6548">
            <v>7794533000196</v>
          </cell>
        </row>
        <row r="6549">
          <cell r="A6549">
            <v>658227</v>
          </cell>
          <cell r="B6549">
            <v>6732</v>
          </cell>
          <cell r="D6549" t="str">
            <v xml:space="preserve">PANI LACTAL SALVADO CHIA/LINO 350X                </v>
          </cell>
          <cell r="O6549">
            <v>7793890251432</v>
          </cell>
        </row>
        <row r="6550">
          <cell r="A6550">
            <v>664704</v>
          </cell>
          <cell r="B6550">
            <v>43327</v>
          </cell>
          <cell r="D6550" t="str">
            <v xml:space="preserve">PANI LUCC.PAN RALLADO 500X                        </v>
          </cell>
          <cell r="O6550">
            <v>7790070413628</v>
          </cell>
        </row>
        <row r="6551">
          <cell r="A6551">
            <v>7663</v>
          </cell>
          <cell r="B6551">
            <v>43330</v>
          </cell>
          <cell r="D6551" t="str">
            <v xml:space="preserve">PANI LUCC.REBOZADOR 1X                            </v>
          </cell>
          <cell r="O6551">
            <v>7790070413710</v>
          </cell>
        </row>
        <row r="6552">
          <cell r="A6552">
            <v>6989</v>
          </cell>
          <cell r="B6552">
            <v>43329</v>
          </cell>
          <cell r="D6552" t="str">
            <v xml:space="preserve">PANI LUCC.REBOZADOR 500X                          </v>
          </cell>
          <cell r="O6552">
            <v>7790070413703</v>
          </cell>
        </row>
        <row r="6553">
          <cell r="A6553">
            <v>7256</v>
          </cell>
          <cell r="B6553" t="str">
            <v xml:space="preserve">PRE0236             </v>
          </cell>
          <cell r="D6553" t="str">
            <v xml:space="preserve">PANI M.COCINA PAN RALLADO 500X                    </v>
          </cell>
          <cell r="O6553">
            <v>7792180004741</v>
          </cell>
        </row>
        <row r="6554">
          <cell r="A6554">
            <v>662071</v>
          </cell>
          <cell r="B6554" t="str">
            <v xml:space="preserve">PRE0240             </v>
          </cell>
          <cell r="D6554" t="str">
            <v xml:space="preserve">PANI M.COCINA REBOZ HORNO 500X                    </v>
          </cell>
          <cell r="O6554">
            <v>7792180004789</v>
          </cell>
        </row>
        <row r="6555">
          <cell r="A6555">
            <v>661877</v>
          </cell>
          <cell r="B6555" t="str">
            <v xml:space="preserve">PRE0238             </v>
          </cell>
          <cell r="D6555" t="str">
            <v xml:space="preserve">PANI M.COCINA REBOZADOR 500X                      </v>
          </cell>
          <cell r="O6555">
            <v>7792180004765</v>
          </cell>
        </row>
        <row r="6556">
          <cell r="A6556">
            <v>101554</v>
          </cell>
          <cell r="B6556">
            <v>12457887</v>
          </cell>
          <cell r="D6556" t="str">
            <v xml:space="preserve">PANI MAGGI REBOZ 350X                             </v>
          </cell>
          <cell r="O6556">
            <v>7613036523202</v>
          </cell>
        </row>
        <row r="6557">
          <cell r="A6557">
            <v>18478</v>
          </cell>
          <cell r="B6557">
            <v>0</v>
          </cell>
          <cell r="D6557" t="str">
            <v xml:space="preserve">PANI MALU PIZZETAS 12X                            </v>
          </cell>
          <cell r="O6557">
            <v>7798333920012</v>
          </cell>
        </row>
        <row r="6558">
          <cell r="A6558">
            <v>658922</v>
          </cell>
          <cell r="B6558">
            <v>0</v>
          </cell>
          <cell r="D6558" t="str">
            <v xml:space="preserve">PANI MARTIN BIZC SAL 100X                         </v>
          </cell>
          <cell r="O6558">
            <v>7798078960335</v>
          </cell>
        </row>
        <row r="6559">
          <cell r="A6559">
            <v>4537</v>
          </cell>
          <cell r="B6559" t="str">
            <v xml:space="preserve">Sin Indicar         </v>
          </cell>
          <cell r="D6559" t="str">
            <v xml:space="preserve">PANI MARTIN BIZC SAL 200X                         </v>
          </cell>
          <cell r="O6559">
            <v>7798078960045</v>
          </cell>
        </row>
        <row r="6560">
          <cell r="A6560">
            <v>65670</v>
          </cell>
          <cell r="B6560">
            <v>12587</v>
          </cell>
          <cell r="D6560" t="str">
            <v xml:space="preserve">PANI MARTIN FACTURA X 6                           </v>
          </cell>
          <cell r="O6560">
            <v>2000000065670</v>
          </cell>
        </row>
        <row r="6561">
          <cell r="A6561">
            <v>7278</v>
          </cell>
          <cell r="B6561" t="str">
            <v xml:space="preserve">Sin Indicar         </v>
          </cell>
          <cell r="D6561" t="str">
            <v xml:space="preserve">PANI MARTIN GRISINES 250X                         </v>
          </cell>
          <cell r="O6561">
            <v>7798078960366</v>
          </cell>
        </row>
        <row r="6562">
          <cell r="A6562">
            <v>2578</v>
          </cell>
          <cell r="B6562" t="str">
            <v xml:space="preserve">Sin Indicar         </v>
          </cell>
          <cell r="D6562" t="str">
            <v xml:space="preserve">PANI MARTIN GRISINES SALV 250X                    </v>
          </cell>
          <cell r="O6562">
            <v>7798078960373</v>
          </cell>
        </row>
        <row r="6563">
          <cell r="A6563">
            <v>25558</v>
          </cell>
          <cell r="B6563">
            <v>0</v>
          </cell>
          <cell r="D6563" t="str">
            <v xml:space="preserve">PANI MARTIN HOJALDRES DULCES 200X                 </v>
          </cell>
          <cell r="O6563">
            <v>7798078960168</v>
          </cell>
        </row>
        <row r="6564">
          <cell r="A6564">
            <v>19798</v>
          </cell>
          <cell r="B6564" t="str">
            <v xml:space="preserve">Sin Indicar         </v>
          </cell>
          <cell r="D6564" t="str">
            <v xml:space="preserve">PANI MARTIN MARINERA C/SAL 250X                   </v>
          </cell>
          <cell r="O6564">
            <v>7798078960052</v>
          </cell>
        </row>
        <row r="6565">
          <cell r="A6565">
            <v>564</v>
          </cell>
          <cell r="B6565" t="str">
            <v xml:space="preserve">Sin Indicar         </v>
          </cell>
          <cell r="D6565" t="str">
            <v xml:space="preserve">PANI MARTIN MARINERA S/SAL 250X                   </v>
          </cell>
          <cell r="O6565">
            <v>7798078960069</v>
          </cell>
        </row>
        <row r="6566">
          <cell r="A6566">
            <v>7287</v>
          </cell>
          <cell r="B6566" t="str">
            <v xml:space="preserve">Sin Indicar         </v>
          </cell>
          <cell r="D6566" t="str">
            <v xml:space="preserve">PANI MARTIN PAN HAMB 4X                           </v>
          </cell>
          <cell r="O6566">
            <v>7798078960250</v>
          </cell>
        </row>
        <row r="6567">
          <cell r="A6567">
            <v>7281</v>
          </cell>
          <cell r="B6567" t="str">
            <v xml:space="preserve">Sin Indicar         </v>
          </cell>
          <cell r="D6567" t="str">
            <v xml:space="preserve">PANI MARTIN PAN HAMB 6X                           </v>
          </cell>
          <cell r="O6567">
            <v>7798078960199</v>
          </cell>
        </row>
        <row r="6568">
          <cell r="A6568">
            <v>7595</v>
          </cell>
          <cell r="B6568" t="str">
            <v xml:space="preserve">Sin Indicar         </v>
          </cell>
          <cell r="D6568" t="str">
            <v xml:space="preserve">PANI MARTIN PAN LACTAL 400X                       </v>
          </cell>
          <cell r="O6568">
            <v>7798078960229</v>
          </cell>
        </row>
        <row r="6569">
          <cell r="A6569">
            <v>4543</v>
          </cell>
          <cell r="B6569" t="str">
            <v xml:space="preserve">Sin Indicar         </v>
          </cell>
          <cell r="D6569" t="str">
            <v xml:space="preserve">PANI MARTIN PAN MIGA                              </v>
          </cell>
          <cell r="O6569">
            <v>7798078960083</v>
          </cell>
        </row>
        <row r="6570">
          <cell r="A6570">
            <v>7283</v>
          </cell>
          <cell r="B6570" t="str">
            <v xml:space="preserve">Sin Indicar         </v>
          </cell>
          <cell r="D6570" t="str">
            <v xml:space="preserve">PANI MARTIN PAN NEGRO 250X                        </v>
          </cell>
          <cell r="O6570">
            <v>7798078960281</v>
          </cell>
        </row>
        <row r="6571">
          <cell r="A6571">
            <v>4547</v>
          </cell>
          <cell r="B6571" t="str">
            <v xml:space="preserve">Sin Indicar         </v>
          </cell>
          <cell r="D6571" t="str">
            <v xml:space="preserve">PANI MARTIN PAN PANCHO 6X                         </v>
          </cell>
          <cell r="O6571">
            <v>7798078960205</v>
          </cell>
        </row>
        <row r="6572">
          <cell r="A6572">
            <v>7290</v>
          </cell>
          <cell r="B6572" t="str">
            <v xml:space="preserve">Sin Indicar         </v>
          </cell>
          <cell r="D6572" t="str">
            <v xml:space="preserve">PANI MARTIN PAN RALL 500X                         </v>
          </cell>
          <cell r="O6572">
            <v>7798078960342</v>
          </cell>
        </row>
        <row r="6573">
          <cell r="A6573">
            <v>657939</v>
          </cell>
          <cell r="B6573">
            <v>0</v>
          </cell>
          <cell r="D6573" t="str">
            <v xml:space="preserve">PANI MARTIN PAN RALL 5KG                          </v>
          </cell>
          <cell r="O6573">
            <v>6579390000005</v>
          </cell>
        </row>
        <row r="6574">
          <cell r="A6574">
            <v>7282</v>
          </cell>
          <cell r="B6574" t="str">
            <v xml:space="preserve">Sin Indicar         </v>
          </cell>
          <cell r="D6574" t="str">
            <v xml:space="preserve">PANI MARTIN PAN SALV 500X                         </v>
          </cell>
          <cell r="O6574">
            <v>7798078960076</v>
          </cell>
        </row>
        <row r="6575">
          <cell r="A6575">
            <v>7590</v>
          </cell>
          <cell r="B6575" t="str">
            <v xml:space="preserve">Sin Indicar         </v>
          </cell>
          <cell r="D6575" t="str">
            <v xml:space="preserve">PANI MARTIN PAN SURTIDO 500 X                     </v>
          </cell>
          <cell r="O6575">
            <v>7798078960397</v>
          </cell>
        </row>
        <row r="6576">
          <cell r="A6576">
            <v>4546</v>
          </cell>
          <cell r="B6576" t="str">
            <v xml:space="preserve">Sin Indicar         </v>
          </cell>
          <cell r="D6576" t="str">
            <v xml:space="preserve">PANI MARTIN PREPIZZA 1X                           </v>
          </cell>
          <cell r="O6576">
            <v>7798078960182</v>
          </cell>
        </row>
        <row r="6577">
          <cell r="A6577">
            <v>656782</v>
          </cell>
          <cell r="B6577">
            <v>19000410</v>
          </cell>
          <cell r="D6577" t="str">
            <v xml:space="preserve">PANI MULTIC CORMILL 410X                          </v>
          </cell>
          <cell r="O6577">
            <v>7791708611379</v>
          </cell>
        </row>
        <row r="6578">
          <cell r="A6578">
            <v>665892</v>
          </cell>
          <cell r="B6578">
            <v>80524</v>
          </cell>
          <cell r="D6578" t="str">
            <v xml:space="preserve">PANI PAN BADUCCO BLANCO 390X                      </v>
          </cell>
          <cell r="O6578">
            <v>7891962064048</v>
          </cell>
        </row>
        <row r="6579">
          <cell r="A6579">
            <v>665893</v>
          </cell>
          <cell r="B6579">
            <v>80525</v>
          </cell>
          <cell r="D6579" t="str">
            <v xml:space="preserve">PANI PAN BADUCCO INTEGRAL 390X                    </v>
          </cell>
          <cell r="O6579">
            <v>7891962064055</v>
          </cell>
        </row>
        <row r="6580">
          <cell r="A6580">
            <v>667250</v>
          </cell>
          <cell r="B6580">
            <v>80526</v>
          </cell>
          <cell r="D6580" t="str">
            <v xml:space="preserve">PANI PAN BADUCCO MULTIGRANO 390X                  </v>
          </cell>
          <cell r="O6580">
            <v>7891962067278</v>
          </cell>
        </row>
        <row r="6581">
          <cell r="A6581">
            <v>665003</v>
          </cell>
          <cell r="B6581">
            <v>0</v>
          </cell>
          <cell r="D6581" t="str">
            <v xml:space="preserve">PANI PAZZI ARABE                                  </v>
          </cell>
          <cell r="O6581">
            <v>727373152647</v>
          </cell>
        </row>
        <row r="6582">
          <cell r="A6582">
            <v>663495</v>
          </cell>
          <cell r="B6582">
            <v>0</v>
          </cell>
          <cell r="D6582" t="str">
            <v xml:space="preserve">PANI PAZZI P.PAPA CHIPS CLAS 6X                   </v>
          </cell>
          <cell r="O6582">
            <v>790757856134</v>
          </cell>
        </row>
        <row r="6583">
          <cell r="A6583">
            <v>663496</v>
          </cell>
          <cell r="B6583">
            <v>0</v>
          </cell>
          <cell r="D6583" t="str">
            <v xml:space="preserve">PANI PAZZI P.PAPA CHIPS QUES 6X                   </v>
          </cell>
          <cell r="O6583">
            <v>790757900578</v>
          </cell>
        </row>
        <row r="6584">
          <cell r="A6584">
            <v>663488</v>
          </cell>
          <cell r="B6584">
            <v>0</v>
          </cell>
          <cell r="D6584" t="str">
            <v xml:space="preserve">PANI PAZZI P.PAPA HAMB CLAS 4X                    </v>
          </cell>
          <cell r="O6584">
            <v>736684224059</v>
          </cell>
        </row>
        <row r="6585">
          <cell r="A6585">
            <v>663490</v>
          </cell>
          <cell r="B6585">
            <v>0</v>
          </cell>
          <cell r="D6585" t="str">
            <v xml:space="preserve">PANI PAZZI P.PAPA HAMB QUES 4X                    </v>
          </cell>
          <cell r="O6585">
            <v>656750809211</v>
          </cell>
        </row>
        <row r="6586">
          <cell r="A6586">
            <v>663489</v>
          </cell>
          <cell r="B6586">
            <v>0</v>
          </cell>
          <cell r="D6586" t="str">
            <v xml:space="preserve">PANI PAZZI P.PAPA HAMB SESAM 4X                   </v>
          </cell>
          <cell r="O6586">
            <v>736684224042</v>
          </cell>
        </row>
        <row r="6587">
          <cell r="A6587">
            <v>663491</v>
          </cell>
          <cell r="B6587">
            <v>0</v>
          </cell>
          <cell r="D6587" t="str">
            <v xml:space="preserve">PANI PAZZI P.PAPA HAMB VEGAN 4X                   </v>
          </cell>
          <cell r="O6587">
            <v>724751010278</v>
          </cell>
        </row>
        <row r="6588">
          <cell r="A6588">
            <v>663497</v>
          </cell>
          <cell r="B6588">
            <v>0</v>
          </cell>
          <cell r="D6588" t="str">
            <v xml:space="preserve">PANI PAZZI P.PAPA PAN MOLDE 1X                    </v>
          </cell>
          <cell r="O6588">
            <v>790757898127</v>
          </cell>
        </row>
        <row r="6589">
          <cell r="A6589">
            <v>663493</v>
          </cell>
          <cell r="B6589">
            <v>0</v>
          </cell>
          <cell r="D6589" t="str">
            <v xml:space="preserve">PANI PAZZI P.PAPA PANCHO QUES 6X                  </v>
          </cell>
          <cell r="O6589">
            <v>790757828902</v>
          </cell>
        </row>
        <row r="6590">
          <cell r="A6590">
            <v>663492</v>
          </cell>
          <cell r="B6590">
            <v>0</v>
          </cell>
          <cell r="D6590" t="str">
            <v xml:space="preserve">PANI PAZZI P.PAPA PANCHO SESAM 6X                 </v>
          </cell>
          <cell r="O6590">
            <v>656750809228</v>
          </cell>
        </row>
        <row r="6591">
          <cell r="A6591">
            <v>663494</v>
          </cell>
          <cell r="B6591">
            <v>0</v>
          </cell>
          <cell r="D6591" t="str">
            <v xml:space="preserve">PANI PAZZI P.PAPA PEBETE 2X                       </v>
          </cell>
          <cell r="O6591">
            <v>790757856141</v>
          </cell>
        </row>
        <row r="6592">
          <cell r="A6592">
            <v>665002</v>
          </cell>
          <cell r="B6592">
            <v>0</v>
          </cell>
          <cell r="D6592" t="str">
            <v xml:space="preserve">PANI PAZZI SMASH 4X                               </v>
          </cell>
          <cell r="O6592">
            <v>727373152661</v>
          </cell>
        </row>
        <row r="6593">
          <cell r="A6593">
            <v>665001</v>
          </cell>
          <cell r="B6593">
            <v>0</v>
          </cell>
          <cell r="D6593" t="str">
            <v xml:space="preserve">PANI PAZZI SMASH 8X                               </v>
          </cell>
          <cell r="O6593">
            <v>727373152654</v>
          </cell>
        </row>
        <row r="6594">
          <cell r="A6594">
            <v>19065</v>
          </cell>
          <cell r="B6594">
            <v>43316</v>
          </cell>
          <cell r="D6594" t="str">
            <v xml:space="preserve">PANI PREFERIDO PAN RALL CLAS 500X                 </v>
          </cell>
          <cell r="O6594">
            <v>7790070411488</v>
          </cell>
        </row>
        <row r="6595">
          <cell r="A6595">
            <v>664841</v>
          </cell>
          <cell r="B6595">
            <v>43323</v>
          </cell>
          <cell r="D6595" t="str">
            <v xml:space="preserve">PANI PREFERIDO REBOZ AJO Y PEREJIL 500X           </v>
          </cell>
          <cell r="O6595">
            <v>7790070433237</v>
          </cell>
        </row>
        <row r="6596">
          <cell r="A6596">
            <v>662747</v>
          </cell>
          <cell r="B6596">
            <v>43325</v>
          </cell>
          <cell r="D6596" t="str">
            <v xml:space="preserve">PANI PREFERIDO REBOZ CRUNCH 450X                  </v>
          </cell>
          <cell r="O6596">
            <v>7790070415936</v>
          </cell>
        </row>
        <row r="6597">
          <cell r="A6597">
            <v>664700</v>
          </cell>
          <cell r="B6597">
            <v>43324</v>
          </cell>
          <cell r="D6597" t="str">
            <v xml:space="preserve">PANI PREFERIDO REBOZ FORT HORNO 1X                </v>
          </cell>
          <cell r="O6597">
            <v>7790070433244</v>
          </cell>
        </row>
        <row r="6598">
          <cell r="A6598">
            <v>664699</v>
          </cell>
          <cell r="B6598">
            <v>43318</v>
          </cell>
          <cell r="D6598" t="str">
            <v xml:space="preserve">PANI PREFERIDO REBOZ FROT 500X                    </v>
          </cell>
          <cell r="O6598">
            <v>7790070433183</v>
          </cell>
        </row>
        <row r="6599">
          <cell r="A6599">
            <v>17130</v>
          </cell>
          <cell r="B6599">
            <v>43322</v>
          </cell>
          <cell r="D6599" t="str">
            <v xml:space="preserve">PANI PREFERIDO REBOZ HORNO 500X                   </v>
          </cell>
          <cell r="O6599">
            <v>7790070411518</v>
          </cell>
        </row>
        <row r="6600">
          <cell r="A6600">
            <v>19062</v>
          </cell>
          <cell r="B6600">
            <v>43319</v>
          </cell>
          <cell r="D6600" t="str">
            <v xml:space="preserve">PANI PREFERIDO REBOZ TRAD C/H 1X                  </v>
          </cell>
          <cell r="O6600">
            <v>7790070411556</v>
          </cell>
        </row>
        <row r="6601">
          <cell r="A6601">
            <v>664595</v>
          </cell>
          <cell r="B6601">
            <v>7475</v>
          </cell>
          <cell r="D6601" t="str">
            <v xml:space="preserve">PANI TIA ROSA TORTILLAS BURRERA 1X8X              </v>
          </cell>
          <cell r="O6601">
            <v>7793890260915</v>
          </cell>
        </row>
        <row r="6602">
          <cell r="A6602">
            <v>11956</v>
          </cell>
          <cell r="B6602">
            <v>7476</v>
          </cell>
          <cell r="D6602" t="str">
            <v xml:space="preserve">PANI TIA ROSA TORTILLAS TRIGO 1X8X                </v>
          </cell>
          <cell r="O6602">
            <v>7793890002577</v>
          </cell>
        </row>
        <row r="6603">
          <cell r="A6603">
            <v>11056</v>
          </cell>
          <cell r="B6603">
            <v>19000413</v>
          </cell>
          <cell r="D6603" t="str">
            <v xml:space="preserve">PANI VENEZIANA HAMB C/ S 4X                       </v>
          </cell>
          <cell r="O6603">
            <v>7791708001231</v>
          </cell>
        </row>
        <row r="6604">
          <cell r="A6604">
            <v>11057</v>
          </cell>
          <cell r="B6604">
            <v>19000013</v>
          </cell>
          <cell r="D6604" t="str">
            <v xml:space="preserve">PANI VENEZIANA HAMB CLAS 4X                       </v>
          </cell>
          <cell r="O6604">
            <v>7791708001248</v>
          </cell>
        </row>
        <row r="6605">
          <cell r="A6605">
            <v>6363</v>
          </cell>
          <cell r="B6605">
            <v>19000008</v>
          </cell>
          <cell r="D6605" t="str">
            <v xml:space="preserve">PANI VENEZIANA INTEG 360X                         </v>
          </cell>
          <cell r="O6605">
            <v>7791708001484</v>
          </cell>
        </row>
        <row r="6606">
          <cell r="A6606">
            <v>18445</v>
          </cell>
          <cell r="B6606">
            <v>19000010</v>
          </cell>
          <cell r="D6606" t="str">
            <v xml:space="preserve">PANI VENEZIANA INTEGRAL CORM 630X                 </v>
          </cell>
          <cell r="O6606">
            <v>7791708001477</v>
          </cell>
        </row>
        <row r="6607">
          <cell r="A6607">
            <v>11053</v>
          </cell>
          <cell r="B6607">
            <v>19000412</v>
          </cell>
          <cell r="D6607" t="str">
            <v xml:space="preserve">PANI VENEZIANA LACTEADO 400X                      </v>
          </cell>
          <cell r="O6607">
            <v>7791708001491</v>
          </cell>
        </row>
        <row r="6608">
          <cell r="A6608">
            <v>91</v>
          </cell>
          <cell r="B6608">
            <v>19000009</v>
          </cell>
          <cell r="D6608" t="str">
            <v xml:space="preserve">PANI VENEZIANA LACTEADO 600X                      </v>
          </cell>
          <cell r="O6608">
            <v>7791708001514</v>
          </cell>
        </row>
        <row r="6609">
          <cell r="A6609">
            <v>9705</v>
          </cell>
          <cell r="B6609">
            <v>19000014</v>
          </cell>
          <cell r="D6609" t="str">
            <v xml:space="preserve">PANI VENEZIANA PANCHO 6X                          </v>
          </cell>
          <cell r="O6609">
            <v>7791708001378</v>
          </cell>
        </row>
        <row r="6610">
          <cell r="A6610">
            <v>4119</v>
          </cell>
          <cell r="B6610">
            <v>19000402</v>
          </cell>
          <cell r="D6610" t="str">
            <v xml:space="preserve">PANI VENEZIANA PIONONO 180X                       </v>
          </cell>
          <cell r="O6610">
            <v>7791708001200</v>
          </cell>
        </row>
        <row r="6611">
          <cell r="A6611">
            <v>362</v>
          </cell>
          <cell r="B6611">
            <v>19000403</v>
          </cell>
          <cell r="D6611" t="str">
            <v xml:space="preserve">PANI VENEZIANA PIONONO SALA 180X                  </v>
          </cell>
          <cell r="O6611">
            <v>7791708610815</v>
          </cell>
        </row>
        <row r="6612">
          <cell r="A6612">
            <v>7530</v>
          </cell>
          <cell r="B6612">
            <v>19000016</v>
          </cell>
          <cell r="D6612" t="str">
            <v xml:space="preserve">PANI VENEZIANA PRE-PIZZA 2X                       </v>
          </cell>
          <cell r="O6612">
            <v>7791708001798</v>
          </cell>
        </row>
        <row r="6613">
          <cell r="A6613">
            <v>19623</v>
          </cell>
          <cell r="B6613">
            <v>61073</v>
          </cell>
          <cell r="D6613" t="str">
            <v xml:space="preserve">PANI VENEZIANA ROSCA 400X.                        </v>
          </cell>
          <cell r="O6613">
            <v>7791708610747</v>
          </cell>
        </row>
        <row r="6614">
          <cell r="A6614">
            <v>2020</v>
          </cell>
          <cell r="B6614">
            <v>19000415</v>
          </cell>
          <cell r="D6614" t="str">
            <v xml:space="preserve">PANI VENEZIANA TORT C/CAS NAR 400X                </v>
          </cell>
          <cell r="O6614">
            <v>7791708611737</v>
          </cell>
        </row>
        <row r="6615">
          <cell r="A6615">
            <v>19754</v>
          </cell>
          <cell r="B6615">
            <v>19000434</v>
          </cell>
          <cell r="D6615" t="str">
            <v xml:space="preserve">PANI VENEZIANA TORT INTEGR 165X                   </v>
          </cell>
          <cell r="O6615">
            <v>7791708617517</v>
          </cell>
        </row>
        <row r="6616">
          <cell r="A6616">
            <v>1662</v>
          </cell>
          <cell r="B6616">
            <v>19000417</v>
          </cell>
          <cell r="D6616" t="str">
            <v xml:space="preserve">PANI VENEZIANA TORTA CHOC 400X                    </v>
          </cell>
          <cell r="O6616">
            <v>7791708611799</v>
          </cell>
        </row>
        <row r="6617">
          <cell r="A6617">
            <v>7900</v>
          </cell>
          <cell r="B6617">
            <v>19000416</v>
          </cell>
          <cell r="D6617" t="str">
            <v xml:space="preserve">PANI VENEZIANA TORTA DLECH 450X                   </v>
          </cell>
          <cell r="O6617">
            <v>7791708611768</v>
          </cell>
        </row>
        <row r="6618">
          <cell r="A6618">
            <v>13861</v>
          </cell>
          <cell r="B6618">
            <v>19000414</v>
          </cell>
          <cell r="D6618" t="str">
            <v xml:space="preserve">PANI VENEZIANA TORTA LIMON 400X                   </v>
          </cell>
          <cell r="O6618">
            <v>7791708611720</v>
          </cell>
        </row>
        <row r="6619">
          <cell r="A6619">
            <v>19660</v>
          </cell>
          <cell r="B6619">
            <v>19000433</v>
          </cell>
          <cell r="D6619" t="str">
            <v xml:space="preserve">PANI VENEZIANA TORTILLAS 165X                     </v>
          </cell>
          <cell r="O6619">
            <v>7791708617500</v>
          </cell>
        </row>
        <row r="6620">
          <cell r="A6620">
            <v>667047</v>
          </cell>
          <cell r="B6620">
            <v>19001586</v>
          </cell>
          <cell r="D6620" t="str">
            <v xml:space="preserve">PANI VENEZIANA TORTILLAS ESP 165X                 </v>
          </cell>
          <cell r="O6620">
            <v>7791708717262</v>
          </cell>
        </row>
        <row r="6621">
          <cell r="A6621">
            <v>11054</v>
          </cell>
          <cell r="B6621">
            <v>19000011</v>
          </cell>
          <cell r="D6621" t="str">
            <v xml:space="preserve">PANI VENEZIANA TRISALV 360X                       </v>
          </cell>
          <cell r="O6621">
            <v>7791708001521</v>
          </cell>
        </row>
        <row r="6622">
          <cell r="A6622">
            <v>11055</v>
          </cell>
          <cell r="B6622">
            <v>19000012</v>
          </cell>
          <cell r="D6622" t="str">
            <v xml:space="preserve">PANI VENEZIANA TRISALV 620X                       </v>
          </cell>
          <cell r="O6622">
            <v>7791708001422</v>
          </cell>
        </row>
        <row r="6623">
          <cell r="A6623">
            <v>1295</v>
          </cell>
          <cell r="B6623">
            <v>2106684</v>
          </cell>
          <cell r="D6623" t="str">
            <v xml:space="preserve">PANP C.ALFA MAIZENA 200X                          </v>
          </cell>
          <cell r="O6623">
            <v>7900021066845</v>
          </cell>
        </row>
        <row r="6624">
          <cell r="A6624">
            <v>4293</v>
          </cell>
          <cell r="B6624">
            <v>139</v>
          </cell>
          <cell r="D6624" t="str">
            <v xml:space="preserve">PANP C.CHIPS COPETIN 24X                          </v>
          </cell>
          <cell r="O6624">
            <v>7790000014246</v>
          </cell>
        </row>
        <row r="6625">
          <cell r="A6625">
            <v>429</v>
          </cell>
          <cell r="B6625">
            <v>1664</v>
          </cell>
          <cell r="D6625" t="str">
            <v xml:space="preserve">PANP C.DONUTS 1X                                  </v>
          </cell>
          <cell r="O6625">
            <v>2000429000000</v>
          </cell>
        </row>
        <row r="6626">
          <cell r="A6626">
            <v>663322</v>
          </cell>
          <cell r="B6626">
            <v>989</v>
          </cell>
          <cell r="D6626" t="str">
            <v xml:space="preserve">PANU ELEGANTE 18X100X                             </v>
          </cell>
          <cell r="O6626">
            <v>7793344000890</v>
          </cell>
        </row>
        <row r="6627">
          <cell r="A6627">
            <v>7021</v>
          </cell>
          <cell r="B6627">
            <v>984</v>
          </cell>
          <cell r="D6627" t="str">
            <v xml:space="preserve">PANU ELEGANTE 6X12X                               </v>
          </cell>
          <cell r="O6627">
            <v>7793344904327</v>
          </cell>
        </row>
        <row r="6628">
          <cell r="A6628">
            <v>664582</v>
          </cell>
          <cell r="B6628">
            <v>981</v>
          </cell>
          <cell r="D6628" t="str">
            <v xml:space="preserve">PANU ELEGANTE POCKET 6X10                         </v>
          </cell>
          <cell r="O6628">
            <v>7793344019823</v>
          </cell>
        </row>
        <row r="6629">
          <cell r="A6629">
            <v>665037</v>
          </cell>
          <cell r="B6629">
            <v>805434</v>
          </cell>
          <cell r="D6629" t="str">
            <v xml:space="preserve">PANU ELITE BOX SOFT TOUCH 90X                     </v>
          </cell>
          <cell r="O6629">
            <v>7790250054344</v>
          </cell>
        </row>
        <row r="6630">
          <cell r="A6630">
            <v>12038</v>
          </cell>
          <cell r="B6630">
            <v>805496</v>
          </cell>
          <cell r="D6630" t="str">
            <v xml:space="preserve">PANU ELITE TRIP HOJA SEDA PACK 6X10X              </v>
          </cell>
          <cell r="O6630">
            <v>7790250054894</v>
          </cell>
        </row>
        <row r="6631">
          <cell r="A6631">
            <v>662217</v>
          </cell>
          <cell r="B6631">
            <v>68913369</v>
          </cell>
          <cell r="D6631" t="str">
            <v xml:space="preserve">PAP  KNORR PURE LISTO NVO 125X                    </v>
          </cell>
          <cell r="O6631">
            <v>7794000006362</v>
          </cell>
        </row>
        <row r="6632">
          <cell r="A6632">
            <v>17776</v>
          </cell>
          <cell r="B6632">
            <v>68913370</v>
          </cell>
          <cell r="D6632" t="str">
            <v xml:space="preserve">PAP  KNORR PURE R/COMPLETA 125X                   </v>
          </cell>
          <cell r="O6632">
            <v>7794000001800</v>
          </cell>
        </row>
        <row r="6633">
          <cell r="A6633">
            <v>19943</v>
          </cell>
          <cell r="B6633">
            <v>12571646</v>
          </cell>
          <cell r="D6633" t="str">
            <v xml:space="preserve">PAP  MAGGI PURE CREM 125X                         </v>
          </cell>
          <cell r="O6633">
            <v>7613034497079</v>
          </cell>
        </row>
        <row r="6634">
          <cell r="A6634">
            <v>19942</v>
          </cell>
          <cell r="B6634">
            <v>12571665</v>
          </cell>
          <cell r="D6634" t="str">
            <v xml:space="preserve">PAP  MAGGI PURE CREM 200X                         </v>
          </cell>
          <cell r="O6634">
            <v>7613034497055</v>
          </cell>
        </row>
        <row r="6635">
          <cell r="A6635">
            <v>659437</v>
          </cell>
          <cell r="B6635">
            <v>12571846</v>
          </cell>
          <cell r="D6635" t="str">
            <v xml:space="preserve">PAP  MAGGI PURE FIN HIERB 100X                    </v>
          </cell>
          <cell r="O6635">
            <v>7613037088526</v>
          </cell>
        </row>
        <row r="6636">
          <cell r="A6636">
            <v>13048</v>
          </cell>
          <cell r="B6636">
            <v>12571667</v>
          </cell>
          <cell r="D6636" t="str">
            <v xml:space="preserve">PAP  NESTLE PURE CHEF 100X                        </v>
          </cell>
          <cell r="O6636">
            <v>7613037089240</v>
          </cell>
        </row>
        <row r="6637">
          <cell r="A6637">
            <v>1473</v>
          </cell>
          <cell r="B6637">
            <v>12571647</v>
          </cell>
          <cell r="D6637" t="str">
            <v xml:space="preserve">PAP MAGGI PURE 4 QUES 100X                        </v>
          </cell>
          <cell r="O6637">
            <v>7613034294814</v>
          </cell>
        </row>
        <row r="6638">
          <cell r="A6638">
            <v>665977</v>
          </cell>
          <cell r="B6638">
            <v>1867</v>
          </cell>
          <cell r="D6638" t="str">
            <v xml:space="preserve">PAPE BEST LITE PH D/H NEUTRO 4X20X                </v>
          </cell>
          <cell r="O6638">
            <v>7896053470166</v>
          </cell>
        </row>
        <row r="6639">
          <cell r="A6639">
            <v>13802</v>
          </cell>
          <cell r="B6639">
            <v>915</v>
          </cell>
          <cell r="D6639" t="str">
            <v xml:space="preserve">PAPE ELEGANTE D/H BCO 4X30X                       </v>
          </cell>
          <cell r="O6639">
            <v>7793344000517</v>
          </cell>
        </row>
        <row r="6640">
          <cell r="A6640">
            <v>661734</v>
          </cell>
          <cell r="B6640">
            <v>913</v>
          </cell>
          <cell r="D6640" t="str">
            <v xml:space="preserve">PAPE ELEGANTE D/H RINDE BCO 4X30X                 </v>
          </cell>
          <cell r="O6640">
            <v>7793344001132</v>
          </cell>
        </row>
        <row r="6641">
          <cell r="A6641">
            <v>13807</v>
          </cell>
          <cell r="B6641">
            <v>907</v>
          </cell>
          <cell r="D6641" t="str">
            <v xml:space="preserve">PAPE ELEGANTE H/S ALOE 6X30X                      </v>
          </cell>
          <cell r="O6641">
            <v>7793344904990</v>
          </cell>
        </row>
        <row r="6642">
          <cell r="A6642">
            <v>661537</v>
          </cell>
          <cell r="B6642">
            <v>1901</v>
          </cell>
          <cell r="D6642" t="str">
            <v xml:space="preserve">PAPE ELEGANTE H/S BCO 4X120X                      </v>
          </cell>
          <cell r="O6642">
            <v>7793344009015</v>
          </cell>
        </row>
        <row r="6643">
          <cell r="A6643">
            <v>13809</v>
          </cell>
          <cell r="B6643">
            <v>900</v>
          </cell>
          <cell r="D6643" t="str">
            <v xml:space="preserve">PAPE ELEGANTE H/S BCO 4X30X                       </v>
          </cell>
          <cell r="O6643">
            <v>7793344904143</v>
          </cell>
        </row>
        <row r="6644">
          <cell r="A6644">
            <v>13810</v>
          </cell>
          <cell r="B6644">
            <v>916</v>
          </cell>
          <cell r="D6644" t="str">
            <v xml:space="preserve">PAPE ELEGANTE H/S BCO 4X80X                       </v>
          </cell>
          <cell r="O6644">
            <v>7793344904228</v>
          </cell>
        </row>
        <row r="6645">
          <cell r="A6645">
            <v>13828</v>
          </cell>
          <cell r="B6645">
            <v>904</v>
          </cell>
          <cell r="D6645" t="str">
            <v xml:space="preserve">PAPE ELEGANTE H/S BCO 6X30X                       </v>
          </cell>
          <cell r="O6645">
            <v>7793344904150</v>
          </cell>
        </row>
        <row r="6646">
          <cell r="A6646">
            <v>17778</v>
          </cell>
          <cell r="B6646">
            <v>914</v>
          </cell>
          <cell r="D6646" t="str">
            <v xml:space="preserve">PAPE ELEGANTE H/S BCO PREM ALOE 4X80X             </v>
          </cell>
          <cell r="O6646">
            <v>7793344000333</v>
          </cell>
        </row>
        <row r="6647">
          <cell r="A6647">
            <v>13801</v>
          </cell>
          <cell r="B6647">
            <v>950</v>
          </cell>
          <cell r="D6647" t="str">
            <v xml:space="preserve">PAPE ELEGANTE T/H BCO 4X30X                       </v>
          </cell>
          <cell r="O6647">
            <v>7793344009503</v>
          </cell>
        </row>
        <row r="6648">
          <cell r="A6648">
            <v>102144</v>
          </cell>
          <cell r="B6648">
            <v>802607</v>
          </cell>
          <cell r="D6648" t="str">
            <v xml:space="preserve">PAPE ELITE DH ULTRA SOFT 4X30X                    </v>
          </cell>
          <cell r="O6648">
            <v>7790250026051</v>
          </cell>
        </row>
        <row r="6649">
          <cell r="A6649">
            <v>664694</v>
          </cell>
          <cell r="B6649">
            <v>802612</v>
          </cell>
          <cell r="D6649" t="str">
            <v xml:space="preserve">PAPE ELITE H/S C/ALGODON 4X80X                    </v>
          </cell>
          <cell r="O6649">
            <v>7790250026129</v>
          </cell>
        </row>
        <row r="6650">
          <cell r="A6650">
            <v>664297</v>
          </cell>
          <cell r="B6650">
            <v>802610</v>
          </cell>
          <cell r="D6650" t="str">
            <v xml:space="preserve">PAPE ELITE HS CLS C/ALGODON 6X30X                 </v>
          </cell>
          <cell r="O6650">
            <v>7790250026105</v>
          </cell>
        </row>
        <row r="6651">
          <cell r="A6651">
            <v>4673</v>
          </cell>
          <cell r="B6651">
            <v>802601</v>
          </cell>
          <cell r="D6651" t="str">
            <v xml:space="preserve">PAPE ELITE HS TULIPAN 6X30X                       </v>
          </cell>
          <cell r="O6651">
            <v>7790250026013</v>
          </cell>
        </row>
        <row r="6652">
          <cell r="A6652">
            <v>664504</v>
          </cell>
          <cell r="B6652">
            <v>802608</v>
          </cell>
          <cell r="D6652" t="str">
            <v xml:space="preserve">PAPE ELITE ULTRA DH SOFT 4X50X                    </v>
          </cell>
          <cell r="O6652">
            <v>7790250026082</v>
          </cell>
        </row>
        <row r="6653">
          <cell r="A6653">
            <v>665978</v>
          </cell>
          <cell r="B6653">
            <v>1908</v>
          </cell>
          <cell r="D6653" t="str">
            <v xml:space="preserve">PAPE FOFINHO NATURAL PH NEUTRO 4X30X              </v>
          </cell>
          <cell r="O6653">
            <v>7896053470227</v>
          </cell>
        </row>
        <row r="6654">
          <cell r="A6654">
            <v>665979</v>
          </cell>
          <cell r="B6654">
            <v>1013</v>
          </cell>
          <cell r="D6654" t="str">
            <v xml:space="preserve">PAPE FOFINHO PH S/H NEUTRO 4X30X                  </v>
          </cell>
          <cell r="O6654">
            <v>7896053410025</v>
          </cell>
        </row>
        <row r="6655">
          <cell r="A6655">
            <v>665981</v>
          </cell>
          <cell r="B6655">
            <v>1346</v>
          </cell>
          <cell r="D6655" t="str">
            <v xml:space="preserve">PAPE FOFINHO PREMIUM D/H 100% 12X30X              </v>
          </cell>
          <cell r="O6655">
            <v>7896053410223</v>
          </cell>
        </row>
        <row r="6656">
          <cell r="A6656">
            <v>665980</v>
          </cell>
          <cell r="B6656">
            <v>1329</v>
          </cell>
          <cell r="D6656" t="str">
            <v xml:space="preserve">PAPE FOFINHO PREMIUM D/H 100% 4X30X               </v>
          </cell>
          <cell r="O6656">
            <v>7896053410209</v>
          </cell>
        </row>
        <row r="6657">
          <cell r="A6657">
            <v>6932</v>
          </cell>
          <cell r="B6657">
            <v>801963</v>
          </cell>
          <cell r="D6657" t="str">
            <v xml:space="preserve">PAPE HIG. DH PETALOS 4X30X                        </v>
          </cell>
          <cell r="O6657">
            <v>7790250019633</v>
          </cell>
        </row>
        <row r="6658">
          <cell r="A6658">
            <v>664236</v>
          </cell>
          <cell r="B6658">
            <v>801618</v>
          </cell>
          <cell r="D6658" t="str">
            <v xml:space="preserve">PAPE HIG. HS FRESH  ALOE 4X30X                    </v>
          </cell>
          <cell r="O6658">
            <v>7790250016182</v>
          </cell>
        </row>
        <row r="6659">
          <cell r="A6659">
            <v>665543</v>
          </cell>
          <cell r="B6659">
            <v>801622</v>
          </cell>
          <cell r="D6659" t="str">
            <v xml:space="preserve">PAPE HIG. HS FRESH ALOE 6X30X                     </v>
          </cell>
          <cell r="O6659">
            <v>7790250016229</v>
          </cell>
        </row>
        <row r="6660">
          <cell r="A6660">
            <v>664697</v>
          </cell>
          <cell r="B6660">
            <v>801584</v>
          </cell>
          <cell r="D6660" t="str">
            <v xml:space="preserve">PAPE HIG.MAX ALO PANAL 4X100X                     </v>
          </cell>
          <cell r="O6660">
            <v>7790250015840</v>
          </cell>
        </row>
        <row r="6661">
          <cell r="A6661">
            <v>664503</v>
          </cell>
          <cell r="B6661">
            <v>801585</v>
          </cell>
          <cell r="D6661" t="str">
            <v xml:space="preserve">PAPE HIG.MAX ALO PANAL 4X80X                      </v>
          </cell>
          <cell r="O6661">
            <v>7790250015857</v>
          </cell>
        </row>
        <row r="6662">
          <cell r="A6662">
            <v>1319</v>
          </cell>
          <cell r="B6662">
            <v>801518</v>
          </cell>
          <cell r="D6662" t="str">
            <v xml:space="preserve">PAPE HIG.MAX MZNLLA 4X80X                         </v>
          </cell>
          <cell r="O6662">
            <v>7790250015055</v>
          </cell>
        </row>
        <row r="6663">
          <cell r="A6663">
            <v>663475</v>
          </cell>
          <cell r="B6663">
            <v>807915</v>
          </cell>
          <cell r="D6663" t="str">
            <v xml:space="preserve">PAPE HIG.PREM C/ALOE D/H 4X50X                    </v>
          </cell>
          <cell r="O6663">
            <v>7790250015529</v>
          </cell>
        </row>
        <row r="6664">
          <cell r="A6664">
            <v>102330</v>
          </cell>
          <cell r="B6664">
            <v>801550</v>
          </cell>
          <cell r="D6664" t="str">
            <v xml:space="preserve">PAPE HIG.PREMIUN PANAL D/H 4X30X                  </v>
          </cell>
          <cell r="O6664">
            <v>7790250019565</v>
          </cell>
        </row>
        <row r="6665">
          <cell r="A6665">
            <v>9738</v>
          </cell>
          <cell r="B6665">
            <v>801897</v>
          </cell>
          <cell r="D6665" t="str">
            <v xml:space="preserve">PAPE HIG.RINDE MAS H/S 4X50X                      </v>
          </cell>
          <cell r="O6665">
            <v>7790250018971</v>
          </cell>
        </row>
        <row r="6666">
          <cell r="A6666">
            <v>664799</v>
          </cell>
          <cell r="B6666">
            <v>801553</v>
          </cell>
          <cell r="D6666" t="str">
            <v xml:space="preserve">PAPE HIGIENOL FUSION FUS. DH 4X30X                </v>
          </cell>
          <cell r="O6666">
            <v>7790250015536</v>
          </cell>
        </row>
        <row r="6667">
          <cell r="A6667">
            <v>664695</v>
          </cell>
          <cell r="B6667">
            <v>801554</v>
          </cell>
          <cell r="D6667" t="str">
            <v xml:space="preserve">PAPE HIGIENOL PREMIUN BAL. DH 4X30X               </v>
          </cell>
          <cell r="O6667">
            <v>7790250015543</v>
          </cell>
        </row>
        <row r="6668">
          <cell r="A6668">
            <v>101416</v>
          </cell>
          <cell r="B6668">
            <v>801900</v>
          </cell>
          <cell r="D6668" t="str">
            <v xml:space="preserve">PAPE HIGIENOL RINDE PANAL H/S 4X50X               </v>
          </cell>
          <cell r="O6668">
            <v>7790250015109</v>
          </cell>
        </row>
        <row r="6669">
          <cell r="A6669">
            <v>12940</v>
          </cell>
          <cell r="B6669">
            <v>809243</v>
          </cell>
          <cell r="D6669" t="str">
            <v xml:space="preserve">PAPE NOBLE H/S 4X30X                              </v>
          </cell>
          <cell r="O6669">
            <v>7790250092438</v>
          </cell>
        </row>
        <row r="6670">
          <cell r="A6670">
            <v>945</v>
          </cell>
          <cell r="B6670">
            <v>18026</v>
          </cell>
          <cell r="D6670" t="str">
            <v xml:space="preserve">PASH AYUDIN PAST INOD 16X                         </v>
          </cell>
          <cell r="O6670">
            <v>7793253300081</v>
          </cell>
        </row>
        <row r="6671">
          <cell r="A6671">
            <v>13756</v>
          </cell>
          <cell r="B6671">
            <v>415</v>
          </cell>
          <cell r="D6671" t="str">
            <v xml:space="preserve">PASH GLADE CAN.LIQ APAR CAMPO 1X                  </v>
          </cell>
          <cell r="O6671">
            <v>7790520988218</v>
          </cell>
        </row>
        <row r="6672">
          <cell r="A6672">
            <v>13755</v>
          </cell>
          <cell r="B6672">
            <v>433</v>
          </cell>
          <cell r="D6672" t="str">
            <v xml:space="preserve">PASH GLADE CAN.LIQ APAR I LOVE 1X                 </v>
          </cell>
          <cell r="O6672">
            <v>7790520010230</v>
          </cell>
        </row>
        <row r="6673">
          <cell r="A6673">
            <v>13734</v>
          </cell>
          <cell r="B6673">
            <v>430</v>
          </cell>
          <cell r="D6673" t="str">
            <v xml:space="preserve">PASH GLADE PAST INOD LAV 24X                      </v>
          </cell>
          <cell r="O6673">
            <v>7790520987600</v>
          </cell>
        </row>
        <row r="6674">
          <cell r="A6674">
            <v>13759</v>
          </cell>
          <cell r="B6674">
            <v>432</v>
          </cell>
          <cell r="D6674" t="str">
            <v xml:space="preserve">PASH GLADE PAST INOD MA CAMPO 25X                 </v>
          </cell>
          <cell r="O6674">
            <v>7790520017727</v>
          </cell>
        </row>
        <row r="6675">
          <cell r="A6675">
            <v>175</v>
          </cell>
          <cell r="B6675">
            <v>431</v>
          </cell>
          <cell r="D6675" t="str">
            <v xml:space="preserve">PASH GLADE PAST INOD PINO 24X                     </v>
          </cell>
          <cell r="O6675">
            <v>7790520988492</v>
          </cell>
        </row>
        <row r="6676">
          <cell r="A6676">
            <v>18230</v>
          </cell>
          <cell r="B6676">
            <v>271</v>
          </cell>
          <cell r="D6676" t="str">
            <v xml:space="preserve">PASH HARPIC PASTI LAVANDA 20GR                    </v>
          </cell>
          <cell r="O6676">
            <v>7791130003544</v>
          </cell>
        </row>
        <row r="6677">
          <cell r="A6677">
            <v>18229</v>
          </cell>
          <cell r="B6677">
            <v>390</v>
          </cell>
          <cell r="D6677" t="str">
            <v xml:space="preserve">PASH HARPIC PASTI PINO 20GR                       </v>
          </cell>
          <cell r="O6677">
            <v>7791130003582</v>
          </cell>
        </row>
        <row r="6678">
          <cell r="A6678">
            <v>1413</v>
          </cell>
          <cell r="B6678">
            <v>243</v>
          </cell>
          <cell r="D6678" t="str">
            <v xml:space="preserve">PASH HARPIC POWER PLUS MOCH 50X                   </v>
          </cell>
          <cell r="O6678">
            <v>7791130302586</v>
          </cell>
        </row>
        <row r="6679">
          <cell r="A6679">
            <v>665319</v>
          </cell>
          <cell r="B6679">
            <v>442</v>
          </cell>
          <cell r="D6679" t="str">
            <v xml:space="preserve">PASH PATO DISCO LAV REP 1X                        </v>
          </cell>
          <cell r="O6679">
            <v>7790520028075</v>
          </cell>
        </row>
        <row r="6680">
          <cell r="A6680">
            <v>17987</v>
          </cell>
          <cell r="B6680">
            <v>27818</v>
          </cell>
          <cell r="D6680" t="str">
            <v xml:space="preserve">PASH POETT CANASTA REPUESTO 27.5X                 </v>
          </cell>
          <cell r="O6680">
            <v>7793253002534</v>
          </cell>
        </row>
        <row r="6681">
          <cell r="A6681">
            <v>663563</v>
          </cell>
          <cell r="B6681">
            <v>24648</v>
          </cell>
          <cell r="D6681" t="str">
            <v xml:space="preserve">PASH POETT PTLLA RED LAVNDA 25X                   </v>
          </cell>
          <cell r="O6681">
            <v>7793253001667</v>
          </cell>
        </row>
        <row r="6682">
          <cell r="A6682">
            <v>656978</v>
          </cell>
          <cell r="B6682">
            <v>24649</v>
          </cell>
          <cell r="D6682" t="str">
            <v xml:space="preserve">PASH POETT PTLLA RED PRIMA 25X                    </v>
          </cell>
          <cell r="O6682">
            <v>7793253001674</v>
          </cell>
        </row>
        <row r="6683">
          <cell r="A6683">
            <v>17986</v>
          </cell>
          <cell r="B6683">
            <v>27816</v>
          </cell>
          <cell r="D6683" t="str">
            <v xml:space="preserve">PASH POETT REP+CAN.P/INOD 27.5X                   </v>
          </cell>
          <cell r="O6683">
            <v>7793253002527</v>
          </cell>
        </row>
        <row r="6684">
          <cell r="A6684">
            <v>666343</v>
          </cell>
          <cell r="B6684">
            <v>69693544</v>
          </cell>
          <cell r="D6684" t="str">
            <v xml:space="preserve">PASH VIM CANASTA CITRUS 4EN1 35X                  </v>
          </cell>
          <cell r="O6684">
            <v>7791290794160</v>
          </cell>
        </row>
        <row r="6685">
          <cell r="A6685">
            <v>18510</v>
          </cell>
          <cell r="B6685">
            <v>64780319</v>
          </cell>
          <cell r="D6685" t="str">
            <v xml:space="preserve">PASH VIM CANASTA CITRUS POD X6 50X                </v>
          </cell>
          <cell r="O6685">
            <v>7791290013803</v>
          </cell>
        </row>
        <row r="6686">
          <cell r="A6686">
            <v>666345</v>
          </cell>
          <cell r="B6686">
            <v>69693546</v>
          </cell>
          <cell r="D6686" t="str">
            <v xml:space="preserve">PASH VIM CANASTA CITRUS POD X6 55X                </v>
          </cell>
          <cell r="O6686">
            <v>7791290794184</v>
          </cell>
        </row>
        <row r="6687">
          <cell r="A6687">
            <v>666346</v>
          </cell>
          <cell r="B6687">
            <v>64780320</v>
          </cell>
          <cell r="D6687" t="str">
            <v xml:space="preserve">PASH VIM CANASTA LAVANDA POD X6 50X               </v>
          </cell>
          <cell r="O6687">
            <v>7791290796119</v>
          </cell>
        </row>
        <row r="6688">
          <cell r="A6688">
            <v>666347</v>
          </cell>
          <cell r="B6688">
            <v>69693547</v>
          </cell>
          <cell r="D6688" t="str">
            <v xml:space="preserve">PASH VIM CANASTA LAVANDA POD X6 55X               </v>
          </cell>
          <cell r="O6688">
            <v>7791290794191</v>
          </cell>
        </row>
        <row r="6689">
          <cell r="A6689">
            <v>666342</v>
          </cell>
          <cell r="B6689">
            <v>69693545</v>
          </cell>
          <cell r="D6689" t="str">
            <v xml:space="preserve">PASH VIM CANASTA OCEAN 4EN1 35X                   </v>
          </cell>
          <cell r="O6689">
            <v>7791290794177</v>
          </cell>
        </row>
        <row r="6690">
          <cell r="A6690">
            <v>18509</v>
          </cell>
          <cell r="B6690">
            <v>67156121</v>
          </cell>
          <cell r="D6690" t="str">
            <v xml:space="preserve">PASH VIM DT SAN PINHO 3EN1 35X                    </v>
          </cell>
          <cell r="O6690">
            <v>7791290013797</v>
          </cell>
        </row>
        <row r="6691">
          <cell r="A6691">
            <v>923</v>
          </cell>
          <cell r="B6691">
            <v>67621183</v>
          </cell>
          <cell r="D6691" t="str">
            <v xml:space="preserve">PASH VIM DUO PACK OCEAN 100X                      </v>
          </cell>
          <cell r="O6691">
            <v>8717163672020</v>
          </cell>
        </row>
        <row r="6692">
          <cell r="A6692">
            <v>666340</v>
          </cell>
          <cell r="B6692">
            <v>69693543</v>
          </cell>
          <cell r="D6692" t="str">
            <v xml:space="preserve">PASH VIM DUO PACK PINO 100X                       </v>
          </cell>
          <cell r="O6692">
            <v>7791290794153</v>
          </cell>
        </row>
        <row r="6693">
          <cell r="A6693">
            <v>665153</v>
          </cell>
          <cell r="B6693">
            <v>0</v>
          </cell>
          <cell r="D6693" t="str">
            <v xml:space="preserve">PASM ENTRENUTS MANI 9 SEM 370X                    </v>
          </cell>
          <cell r="O6693">
            <v>656750783979</v>
          </cell>
        </row>
        <row r="6694">
          <cell r="A6694">
            <v>665152</v>
          </cell>
          <cell r="B6694">
            <v>0</v>
          </cell>
          <cell r="D6694" t="str">
            <v xml:space="preserve">PASM ENTRENUTS MANI AHUM 370X                     </v>
          </cell>
          <cell r="O6694">
            <v>656750783986</v>
          </cell>
        </row>
        <row r="6695">
          <cell r="A6695">
            <v>665151</v>
          </cell>
          <cell r="B6695">
            <v>0</v>
          </cell>
          <cell r="D6695" t="str">
            <v xml:space="preserve">PASM ENTRENUTS MANI C/CACAO Y STEVIA 370X         </v>
          </cell>
          <cell r="O6695">
            <v>736684208714</v>
          </cell>
        </row>
        <row r="6696">
          <cell r="A6696">
            <v>665149</v>
          </cell>
          <cell r="B6696">
            <v>0</v>
          </cell>
          <cell r="D6696" t="str">
            <v xml:space="preserve">PASM ENTRENUTS MANI C/STEVIA 370X                 </v>
          </cell>
          <cell r="O6696">
            <v>656750783924</v>
          </cell>
        </row>
        <row r="6697">
          <cell r="A6697">
            <v>665150</v>
          </cell>
          <cell r="B6697">
            <v>0</v>
          </cell>
          <cell r="D6697" t="str">
            <v xml:space="preserve">PASM ENTRENUTS MANI C/TROZO 370X                  </v>
          </cell>
          <cell r="O6697">
            <v>736684208738</v>
          </cell>
        </row>
        <row r="6698">
          <cell r="A6698">
            <v>665148</v>
          </cell>
          <cell r="B6698">
            <v>0</v>
          </cell>
          <cell r="D6698" t="str">
            <v xml:space="preserve">PASM ENTRENUTS MANI COCO 370X                     </v>
          </cell>
          <cell r="O6698">
            <v>736684208721</v>
          </cell>
        </row>
        <row r="6699">
          <cell r="A6699">
            <v>665147</v>
          </cell>
          <cell r="B6699">
            <v>0</v>
          </cell>
          <cell r="D6699" t="str">
            <v xml:space="preserve">PASM ENTRENUTS MANI NAT 370X                      </v>
          </cell>
          <cell r="O6699">
            <v>736684208707</v>
          </cell>
        </row>
        <row r="6700">
          <cell r="A6700">
            <v>666748</v>
          </cell>
          <cell r="B6700">
            <v>0</v>
          </cell>
          <cell r="D6700" t="str">
            <v xml:space="preserve">PASM ENTRENUTS MANI PT.CARMEL 370X                </v>
          </cell>
          <cell r="O6700">
            <v>7798446310083</v>
          </cell>
        </row>
        <row r="6701">
          <cell r="A6701">
            <v>666749</v>
          </cell>
          <cell r="B6701">
            <v>0</v>
          </cell>
          <cell r="D6701" t="str">
            <v xml:space="preserve">PASM ENTRENUTS MANI PT.COOKIE 370X                </v>
          </cell>
          <cell r="O6701">
            <v>7798446310090</v>
          </cell>
        </row>
        <row r="6702">
          <cell r="A6702">
            <v>663505</v>
          </cell>
          <cell r="B6702">
            <v>109050132</v>
          </cell>
          <cell r="D6702" t="str">
            <v xml:space="preserve">PASM MANIKING PASTA MANI 245X                     </v>
          </cell>
          <cell r="O6702">
            <v>7798151952356</v>
          </cell>
        </row>
        <row r="6703">
          <cell r="A6703">
            <v>17618</v>
          </cell>
          <cell r="B6703">
            <v>109050105</v>
          </cell>
          <cell r="D6703" t="str">
            <v xml:space="preserve">PASM MANIKING PASTA MANI 485X                     </v>
          </cell>
          <cell r="O6703">
            <v>7798151950956</v>
          </cell>
        </row>
        <row r="6704">
          <cell r="A6704">
            <v>663506</v>
          </cell>
          <cell r="B6704">
            <v>109050131</v>
          </cell>
          <cell r="D6704" t="str">
            <v xml:space="preserve">PASM MANIKING PASTA MANI CRUNCHY 350X             </v>
          </cell>
          <cell r="O6704">
            <v>7798151953117</v>
          </cell>
        </row>
        <row r="6705">
          <cell r="A6705">
            <v>17607</v>
          </cell>
          <cell r="B6705">
            <v>109050106</v>
          </cell>
          <cell r="D6705" t="str">
            <v xml:space="preserve">PASM MANIKING PASTA MANI ORIG 350X                </v>
          </cell>
          <cell r="O6705">
            <v>7798151952769</v>
          </cell>
        </row>
        <row r="6706">
          <cell r="A6706">
            <v>24</v>
          </cell>
          <cell r="B6706" t="str">
            <v xml:space="preserve">P220BL              </v>
          </cell>
          <cell r="D6706" t="str">
            <v xml:space="preserve">PAST ADOLF. CAPLLETI C/CARN 500X                  </v>
          </cell>
          <cell r="O6706">
            <v>7793461000353</v>
          </cell>
        </row>
        <row r="6707">
          <cell r="A6707">
            <v>25538</v>
          </cell>
          <cell r="B6707" t="str">
            <v xml:space="preserve">P400BL              </v>
          </cell>
          <cell r="D6707" t="str">
            <v xml:space="preserve">PAST ADOLF. EMPANA COPETIN 500X                   </v>
          </cell>
          <cell r="O6707">
            <v>7793461000339</v>
          </cell>
        </row>
        <row r="6708">
          <cell r="A6708">
            <v>26</v>
          </cell>
          <cell r="B6708" t="str">
            <v xml:space="preserve">P101B               </v>
          </cell>
          <cell r="D6708" t="str">
            <v xml:space="preserve">PAST ADOLF. FIDEO C/ESPIN 500X                    </v>
          </cell>
          <cell r="O6708">
            <v>7793461000063</v>
          </cell>
        </row>
        <row r="6709">
          <cell r="A6709">
            <v>27</v>
          </cell>
          <cell r="B6709" t="str">
            <v xml:space="preserve">P100B               </v>
          </cell>
          <cell r="D6709" t="str">
            <v xml:space="preserve">PAST ADOLF. FIDEO C/HUEV 500X                     </v>
          </cell>
          <cell r="O6709">
            <v>7793461000056</v>
          </cell>
        </row>
        <row r="6710">
          <cell r="A6710">
            <v>28</v>
          </cell>
          <cell r="B6710" t="str">
            <v xml:space="preserve">P102B               </v>
          </cell>
          <cell r="D6710" t="str">
            <v xml:space="preserve">PAST ADOLF. FIDEO C/MORR 500X                     </v>
          </cell>
          <cell r="O6710">
            <v>7793461000070</v>
          </cell>
        </row>
        <row r="6711">
          <cell r="A6711">
            <v>30</v>
          </cell>
          <cell r="B6711" t="str">
            <v xml:space="preserve">P113BL              </v>
          </cell>
          <cell r="D6711" t="str">
            <v xml:space="preserve">PAST ADOLF. NOQUI C/PAPA 500X                     </v>
          </cell>
          <cell r="O6711">
            <v>7793461000360</v>
          </cell>
        </row>
        <row r="6712">
          <cell r="A6712">
            <v>31</v>
          </cell>
          <cell r="B6712" t="str">
            <v xml:space="preserve">P103B               </v>
          </cell>
          <cell r="D6712" t="str">
            <v xml:space="preserve">PAST ADOLF. NOQUIS COMUN 500X                     </v>
          </cell>
          <cell r="O6712">
            <v>7793461000087</v>
          </cell>
        </row>
        <row r="6713">
          <cell r="A6713">
            <v>25537</v>
          </cell>
          <cell r="B6713">
            <v>103</v>
          </cell>
          <cell r="D6713" t="str">
            <v xml:space="preserve">PAST ADOLF. NOQUIS ESPINACA 500X                  </v>
          </cell>
          <cell r="O6713">
            <v>7793461000100</v>
          </cell>
        </row>
        <row r="6714">
          <cell r="A6714">
            <v>25536</v>
          </cell>
          <cell r="B6714">
            <v>103</v>
          </cell>
          <cell r="D6714" t="str">
            <v xml:space="preserve">PAST ADOLF. NOQUIS MORRON 500X                    </v>
          </cell>
          <cell r="O6714">
            <v>7793461000094</v>
          </cell>
        </row>
        <row r="6715">
          <cell r="A6715">
            <v>32</v>
          </cell>
          <cell r="B6715" t="str">
            <v xml:space="preserve">P130B               </v>
          </cell>
          <cell r="D6715" t="str">
            <v xml:space="preserve">PAST ADOLF. PANQUEQUE 12X                         </v>
          </cell>
          <cell r="O6715">
            <v>7793461000582</v>
          </cell>
        </row>
        <row r="6716">
          <cell r="A6716">
            <v>33</v>
          </cell>
          <cell r="B6716" t="str">
            <v xml:space="preserve">P230C               </v>
          </cell>
          <cell r="D6716" t="str">
            <v xml:space="preserve">PAST ADOLF. PANZOTTI VERD/RIC 5                   </v>
          </cell>
          <cell r="O6716">
            <v>7793461000261</v>
          </cell>
        </row>
        <row r="6717">
          <cell r="A6717">
            <v>47</v>
          </cell>
          <cell r="B6717" t="str">
            <v xml:space="preserve">P200C               </v>
          </cell>
          <cell r="D6717" t="str">
            <v xml:space="preserve">PAST ADOLF. RAV POLLO 500X                        </v>
          </cell>
          <cell r="O6717">
            <v>7793461000018</v>
          </cell>
        </row>
        <row r="6718">
          <cell r="A6718">
            <v>65689</v>
          </cell>
          <cell r="B6718" t="str">
            <v xml:space="preserve">P200BL              </v>
          </cell>
          <cell r="D6718" t="str">
            <v xml:space="preserve">PAST ADOLF. RAV POLLO 500X                        </v>
          </cell>
          <cell r="O6718">
            <v>7793461000292</v>
          </cell>
        </row>
        <row r="6719">
          <cell r="A6719">
            <v>48</v>
          </cell>
          <cell r="B6719" t="str">
            <v xml:space="preserve">P201C               </v>
          </cell>
          <cell r="D6719" t="str">
            <v xml:space="preserve">PAST ADOLF. RAV RICOTA 500X                       </v>
          </cell>
          <cell r="O6719">
            <v>7793461000025</v>
          </cell>
        </row>
        <row r="6720">
          <cell r="A6720">
            <v>65681</v>
          </cell>
          <cell r="B6720" t="str">
            <v xml:space="preserve">P201BL              </v>
          </cell>
          <cell r="D6720" t="str">
            <v xml:space="preserve">PAST ADOLF. RAV RICOTTA 500X                      </v>
          </cell>
          <cell r="O6720">
            <v>7793461000308</v>
          </cell>
        </row>
        <row r="6721">
          <cell r="A6721">
            <v>49</v>
          </cell>
          <cell r="B6721" t="str">
            <v xml:space="preserve">P202C               </v>
          </cell>
          <cell r="D6721" t="str">
            <v xml:space="preserve">PAST ADOLF. RAV VERD 500X                         </v>
          </cell>
          <cell r="O6721">
            <v>7793461000032</v>
          </cell>
        </row>
        <row r="6722">
          <cell r="A6722">
            <v>66820</v>
          </cell>
          <cell r="B6722" t="str">
            <v xml:space="preserve">P202BL              </v>
          </cell>
          <cell r="D6722" t="str">
            <v xml:space="preserve">PAST ADOLF. RAV VERD 500X                         </v>
          </cell>
          <cell r="O6722">
            <v>7793461000285</v>
          </cell>
        </row>
        <row r="6723">
          <cell r="A6723">
            <v>50</v>
          </cell>
          <cell r="B6723" t="str">
            <v xml:space="preserve">P210C               </v>
          </cell>
          <cell r="D6723" t="str">
            <v xml:space="preserve">PAST ADOLF. SORRENTINO 500X                       </v>
          </cell>
          <cell r="O6723">
            <v>7793461000049</v>
          </cell>
        </row>
        <row r="6724">
          <cell r="A6724">
            <v>5824</v>
          </cell>
          <cell r="B6724" t="str">
            <v xml:space="preserve">P300BL              </v>
          </cell>
          <cell r="D6724" t="str">
            <v xml:space="preserve">PAST ADOLF. TORTELETI 1X                          </v>
          </cell>
          <cell r="O6724">
            <v>7793461000346</v>
          </cell>
        </row>
        <row r="6725">
          <cell r="A6725">
            <v>665889</v>
          </cell>
          <cell r="B6725">
            <v>1035</v>
          </cell>
          <cell r="D6725" t="str">
            <v xml:space="preserve">PAST FAVORITA RAVIOLES JAM/QUE 450X               </v>
          </cell>
          <cell r="O6725">
            <v>7790070036988</v>
          </cell>
        </row>
        <row r="6726">
          <cell r="A6726">
            <v>665547</v>
          </cell>
          <cell r="B6726">
            <v>901</v>
          </cell>
          <cell r="D6726" t="str">
            <v xml:space="preserve">PAST FAVORITA RAVIOLES POLL Y VERD 450X           </v>
          </cell>
          <cell r="O6726">
            <v>7790070036971</v>
          </cell>
        </row>
        <row r="6727">
          <cell r="A6727">
            <v>665548</v>
          </cell>
          <cell r="B6727">
            <v>902</v>
          </cell>
          <cell r="D6727" t="str">
            <v xml:space="preserve">PAST FAVORITA RAVIOLES QUESO 450X                 </v>
          </cell>
          <cell r="O6727">
            <v>7790070036995</v>
          </cell>
        </row>
        <row r="6728">
          <cell r="A6728">
            <v>7553</v>
          </cell>
          <cell r="B6728" t="str">
            <v xml:space="preserve">CP2000C             </v>
          </cell>
          <cell r="D6728" t="str">
            <v xml:space="preserve">PAST L.CAMBICH RAV POLL 500X                      </v>
          </cell>
          <cell r="O6728">
            <v>7793461000476</v>
          </cell>
        </row>
        <row r="6729">
          <cell r="A6729">
            <v>7555</v>
          </cell>
          <cell r="B6729" t="str">
            <v xml:space="preserve">CP2001C             </v>
          </cell>
          <cell r="D6729" t="str">
            <v xml:space="preserve">PAST L.CAMBICH RAV RIC 500X                       </v>
          </cell>
          <cell r="O6729">
            <v>7793461000469</v>
          </cell>
        </row>
        <row r="6730">
          <cell r="A6730">
            <v>7554</v>
          </cell>
          <cell r="B6730" t="str">
            <v xml:space="preserve">CP2002C             </v>
          </cell>
          <cell r="D6730" t="str">
            <v xml:space="preserve">PAST L.CAMBICH RAV VERD 500X                      </v>
          </cell>
          <cell r="O6730">
            <v>7793461000452</v>
          </cell>
        </row>
        <row r="6731">
          <cell r="A6731">
            <v>3242</v>
          </cell>
          <cell r="B6731" t="str">
            <v xml:space="preserve">Sin Indicar         </v>
          </cell>
          <cell r="D6731" t="str">
            <v xml:space="preserve">PAST LA VICTORIA NOQUI 500X                       </v>
          </cell>
          <cell r="O6731">
            <v>7793777000153</v>
          </cell>
        </row>
        <row r="6732">
          <cell r="A6732">
            <v>3253</v>
          </cell>
          <cell r="B6732" t="str">
            <v xml:space="preserve">Sin Indicar         </v>
          </cell>
          <cell r="D6732" t="str">
            <v xml:space="preserve">PAST LA VICTORIA RAV POLLO 500X                   </v>
          </cell>
          <cell r="O6732">
            <v>7793777000122</v>
          </cell>
        </row>
        <row r="6733">
          <cell r="A6733">
            <v>3254</v>
          </cell>
          <cell r="B6733" t="str">
            <v xml:space="preserve">Sin Indicar         </v>
          </cell>
          <cell r="D6733" t="str">
            <v xml:space="preserve">PAST LA VICTORIA RAV RICOTA 500X                  </v>
          </cell>
          <cell r="O6733">
            <v>7793777000139</v>
          </cell>
        </row>
        <row r="6734">
          <cell r="A6734">
            <v>3255</v>
          </cell>
          <cell r="B6734" t="str">
            <v xml:space="preserve">Sin Indicar         </v>
          </cell>
          <cell r="D6734" t="str">
            <v xml:space="preserve">PAST LA VICTORIA RAV VERD 500X                    </v>
          </cell>
          <cell r="O6734">
            <v>7793777000115</v>
          </cell>
        </row>
        <row r="6735">
          <cell r="A6735">
            <v>3243</v>
          </cell>
          <cell r="B6735" t="str">
            <v xml:space="preserve">Sin Indicar         </v>
          </cell>
          <cell r="D6735" t="str">
            <v xml:space="preserve">PAST LA VICTORIA TALLRIN FIN 500X                 </v>
          </cell>
          <cell r="O6735">
            <v>7793777000146</v>
          </cell>
        </row>
        <row r="6736">
          <cell r="A6736">
            <v>17710</v>
          </cell>
          <cell r="B6736">
            <v>2627</v>
          </cell>
          <cell r="D6736" t="str">
            <v xml:space="preserve">PAST SALTENIA NOQUIS 450X                         </v>
          </cell>
          <cell r="O6736">
            <v>7790236002086</v>
          </cell>
        </row>
        <row r="6737">
          <cell r="A6737">
            <v>658952</v>
          </cell>
          <cell r="B6737">
            <v>924</v>
          </cell>
          <cell r="D6737" t="str">
            <v xml:space="preserve">PAST SALTENIA NOQUIS 900X                         </v>
          </cell>
          <cell r="O6737">
            <v>7790070621047</v>
          </cell>
        </row>
        <row r="6738">
          <cell r="A6738">
            <v>665700</v>
          </cell>
          <cell r="B6738">
            <v>963</v>
          </cell>
          <cell r="D6738" t="str">
            <v xml:space="preserve">PAST SALTENIA RAV.POLLO / ESP 900X                </v>
          </cell>
          <cell r="O6738">
            <v>7790070621801</v>
          </cell>
        </row>
        <row r="6739">
          <cell r="A6739">
            <v>659752</v>
          </cell>
          <cell r="B6739">
            <v>983</v>
          </cell>
          <cell r="D6739" t="str">
            <v xml:space="preserve">PAST SALTENIA RAVIOLES 4 QUE 450X                 </v>
          </cell>
          <cell r="O6739">
            <v>7790070621283</v>
          </cell>
        </row>
        <row r="6740">
          <cell r="A6740">
            <v>659750</v>
          </cell>
          <cell r="B6740">
            <v>985</v>
          </cell>
          <cell r="D6740" t="str">
            <v xml:space="preserve">PAST SALTENIA RAVIOLES CARN/ESP 450X              </v>
          </cell>
          <cell r="O6740">
            <v>7790070621306</v>
          </cell>
        </row>
        <row r="6741">
          <cell r="A6741">
            <v>659751</v>
          </cell>
          <cell r="B6741">
            <v>986</v>
          </cell>
          <cell r="D6741" t="str">
            <v xml:space="preserve">PAST SALTENIA RAVIOLES ESP/MUZZ 450X              </v>
          </cell>
          <cell r="O6741">
            <v>7790070621313</v>
          </cell>
        </row>
        <row r="6742">
          <cell r="A6742">
            <v>659749</v>
          </cell>
          <cell r="B6742">
            <v>984</v>
          </cell>
          <cell r="D6742" t="str">
            <v xml:space="preserve">PAST SALTENIA RAVIOLES JAM / QUE450X              </v>
          </cell>
          <cell r="O6742">
            <v>7790070621290</v>
          </cell>
        </row>
        <row r="6743">
          <cell r="A6743">
            <v>659748</v>
          </cell>
          <cell r="B6743">
            <v>982</v>
          </cell>
          <cell r="D6743" t="str">
            <v xml:space="preserve">PAST SALTENIA RAVIOLES POLL/VER 450X              </v>
          </cell>
          <cell r="O6743">
            <v>7790070621276</v>
          </cell>
        </row>
        <row r="6744">
          <cell r="A6744">
            <v>659746</v>
          </cell>
          <cell r="B6744">
            <v>981</v>
          </cell>
          <cell r="D6744" t="str">
            <v xml:space="preserve">PAST SALTENIA RAVIOLES RICOTTA 450X               </v>
          </cell>
          <cell r="O6744">
            <v>7790070621269</v>
          </cell>
        </row>
        <row r="6745">
          <cell r="A6745">
            <v>9405</v>
          </cell>
          <cell r="B6745">
            <v>813</v>
          </cell>
          <cell r="D6745" t="str">
            <v xml:space="preserve">PAST SALTENIA SORRENTINO J/Q 300X                 </v>
          </cell>
          <cell r="O6745">
            <v>7790236001768</v>
          </cell>
        </row>
        <row r="6746">
          <cell r="A6746">
            <v>665701</v>
          </cell>
          <cell r="B6746">
            <v>1706</v>
          </cell>
          <cell r="D6746" t="str">
            <v xml:space="preserve">PASTA SALTENIA RAVIOLES QUESO 900X                </v>
          </cell>
          <cell r="O6746">
            <v>7790070621818</v>
          </cell>
        </row>
        <row r="6747">
          <cell r="A6747">
            <v>664919</v>
          </cell>
          <cell r="B6747">
            <v>188</v>
          </cell>
          <cell r="D6747" t="str">
            <v xml:space="preserve">PESC C.DORADO DORADO FILET X KG                   </v>
          </cell>
          <cell r="O6747">
            <v>2006649190001</v>
          </cell>
        </row>
        <row r="6748">
          <cell r="A6748">
            <v>664647</v>
          </cell>
          <cell r="B6748">
            <v>5855</v>
          </cell>
          <cell r="D6748" t="str">
            <v xml:space="preserve">PESC C.DORADO PACU FILET X KG                     </v>
          </cell>
          <cell r="O6748">
            <v>2006646470007</v>
          </cell>
        </row>
        <row r="6749">
          <cell r="A6749">
            <v>664646</v>
          </cell>
          <cell r="B6749">
            <v>546</v>
          </cell>
          <cell r="D6749" t="str">
            <v xml:space="preserve">PESC C.DORADO SURUBI FILET X KG                   </v>
          </cell>
          <cell r="O6749">
            <v>2006646460008</v>
          </cell>
        </row>
        <row r="6750">
          <cell r="A6750">
            <v>2506</v>
          </cell>
          <cell r="B6750">
            <v>1657</v>
          </cell>
          <cell r="D6750" t="str">
            <v xml:space="preserve">PILA DURACELL AA 2X                               </v>
          </cell>
          <cell r="O6750">
            <v>7506309816951</v>
          </cell>
        </row>
        <row r="6751">
          <cell r="A6751">
            <v>2531</v>
          </cell>
          <cell r="B6751">
            <v>83404</v>
          </cell>
          <cell r="D6751" t="str">
            <v xml:space="preserve">PILA DURACELL AA 4X                               </v>
          </cell>
          <cell r="O6751">
            <v>7506309816968</v>
          </cell>
        </row>
        <row r="6752">
          <cell r="A6752">
            <v>9355</v>
          </cell>
          <cell r="B6752">
            <v>83407</v>
          </cell>
          <cell r="D6752" t="str">
            <v xml:space="preserve">PILA DURACELL AAA 2X                              </v>
          </cell>
          <cell r="O6752">
            <v>7506309817019</v>
          </cell>
        </row>
        <row r="6753">
          <cell r="A6753">
            <v>2532</v>
          </cell>
          <cell r="B6753">
            <v>1661</v>
          </cell>
          <cell r="D6753" t="str">
            <v xml:space="preserve">PILA DURACELL AAA 4X                              </v>
          </cell>
          <cell r="O6753">
            <v>7506309817026</v>
          </cell>
        </row>
        <row r="6754">
          <cell r="A6754">
            <v>2533</v>
          </cell>
          <cell r="B6754">
            <v>81569</v>
          </cell>
          <cell r="D6754" t="str">
            <v xml:space="preserve">PILA DURACELL C.MED.2X                            </v>
          </cell>
          <cell r="O6754">
            <v>41333000992</v>
          </cell>
        </row>
        <row r="6755">
          <cell r="A6755">
            <v>2534</v>
          </cell>
          <cell r="B6755">
            <v>81567</v>
          </cell>
          <cell r="D6755" t="str">
            <v xml:space="preserve">PILA DURACELL D.GDE.2X                            </v>
          </cell>
          <cell r="O6755">
            <v>41333000985</v>
          </cell>
        </row>
        <row r="6756">
          <cell r="A6756">
            <v>660466</v>
          </cell>
          <cell r="B6756">
            <v>14630</v>
          </cell>
          <cell r="D6756" t="str">
            <v xml:space="preserve">PILA DURACELL tira AA 2X                          </v>
          </cell>
          <cell r="O6756">
            <v>6604661111118</v>
          </cell>
        </row>
        <row r="6757">
          <cell r="A6757">
            <v>657075</v>
          </cell>
          <cell r="B6757">
            <v>31482</v>
          </cell>
          <cell r="D6757" t="str">
            <v xml:space="preserve">PILA DURACELL tira AAA 2X                         </v>
          </cell>
          <cell r="O6757">
            <v>41333428482</v>
          </cell>
        </row>
        <row r="6758">
          <cell r="A6758">
            <v>1928</v>
          </cell>
          <cell r="B6758">
            <v>5</v>
          </cell>
          <cell r="D6758" t="str">
            <v xml:space="preserve">PILA ENER.9 VOLTS (522) 1X                        </v>
          </cell>
          <cell r="O6758">
            <v>39800013613</v>
          </cell>
        </row>
        <row r="6759">
          <cell r="A6759">
            <v>19817</v>
          </cell>
          <cell r="B6759">
            <v>4117</v>
          </cell>
          <cell r="D6759" t="str">
            <v xml:space="preserve">PILA ENER.E 91 CHIC AA 1X                         </v>
          </cell>
          <cell r="O6759">
            <v>8999002671962</v>
          </cell>
        </row>
        <row r="6760">
          <cell r="A6760">
            <v>1929</v>
          </cell>
          <cell r="B6760">
            <v>344</v>
          </cell>
          <cell r="D6760" t="str">
            <v xml:space="preserve">PILA ENER.E 91 CHIC AA 2X                         </v>
          </cell>
          <cell r="O6760">
            <v>39800015464</v>
          </cell>
        </row>
        <row r="6761">
          <cell r="A6761">
            <v>1931</v>
          </cell>
          <cell r="B6761">
            <v>1</v>
          </cell>
          <cell r="D6761" t="str">
            <v xml:space="preserve">PILA ENER.E 91 CHIC AA 4X                         </v>
          </cell>
          <cell r="O6761">
            <v>39800011329</v>
          </cell>
        </row>
        <row r="6762">
          <cell r="A6762">
            <v>15272</v>
          </cell>
          <cell r="B6762">
            <v>4118</v>
          </cell>
          <cell r="D6762" t="str">
            <v xml:space="preserve">PILA ENER.E 92 MAX AAA 1X                         </v>
          </cell>
          <cell r="O6762">
            <v>8999002672068</v>
          </cell>
        </row>
        <row r="6763">
          <cell r="A6763">
            <v>1932</v>
          </cell>
          <cell r="B6763">
            <v>2</v>
          </cell>
          <cell r="D6763" t="str">
            <v xml:space="preserve">PILA ENER.E 92 MAX AAA 2X                         </v>
          </cell>
          <cell r="O6763">
            <v>8888021901634</v>
          </cell>
        </row>
        <row r="6764">
          <cell r="A6764">
            <v>9960</v>
          </cell>
          <cell r="B6764">
            <v>346</v>
          </cell>
          <cell r="D6764" t="str">
            <v xml:space="preserve">PILA ENER.E 92 MAX AAA 4X                         </v>
          </cell>
          <cell r="O6764">
            <v>8888021901641</v>
          </cell>
        </row>
        <row r="6765">
          <cell r="A6765">
            <v>1933</v>
          </cell>
          <cell r="B6765">
            <v>3</v>
          </cell>
          <cell r="D6765" t="str">
            <v xml:space="preserve">PILA ENER.E 93 MED C 2X                           </v>
          </cell>
          <cell r="O6765">
            <v>39800011367</v>
          </cell>
        </row>
        <row r="6766">
          <cell r="A6766">
            <v>1930</v>
          </cell>
          <cell r="B6766">
            <v>4</v>
          </cell>
          <cell r="D6766" t="str">
            <v xml:space="preserve">PILA ENER.E 95 GDE D 2X                           </v>
          </cell>
          <cell r="O6766">
            <v>39800062253</v>
          </cell>
        </row>
        <row r="6767">
          <cell r="A6767">
            <v>8956</v>
          </cell>
          <cell r="B6767">
            <v>822</v>
          </cell>
          <cell r="D6767" t="str">
            <v xml:space="preserve">PILA EVER.1212 AAA 2X                             </v>
          </cell>
          <cell r="O6767">
            <v>39800052636</v>
          </cell>
        </row>
        <row r="6768">
          <cell r="A6768">
            <v>8957</v>
          </cell>
          <cell r="B6768">
            <v>819</v>
          </cell>
          <cell r="D6768" t="str">
            <v xml:space="preserve">PILA EVER.1215 CHIC AA 4X                         </v>
          </cell>
          <cell r="O6768">
            <v>8999002666487</v>
          </cell>
        </row>
        <row r="6769">
          <cell r="A6769">
            <v>666671</v>
          </cell>
          <cell r="B6769">
            <v>3450</v>
          </cell>
          <cell r="D6769" t="str">
            <v xml:space="preserve">PILA PHILCO BLISTER AA X4                         </v>
          </cell>
          <cell r="O6769">
            <v>7799111033450</v>
          </cell>
        </row>
        <row r="6770">
          <cell r="A6770">
            <v>666672</v>
          </cell>
          <cell r="B6770">
            <v>8358</v>
          </cell>
          <cell r="D6770" t="str">
            <v xml:space="preserve">PILA PHILCO BLISTER AAA X4                        </v>
          </cell>
          <cell r="O6770">
            <v>7796962998358</v>
          </cell>
        </row>
        <row r="6771">
          <cell r="A6771">
            <v>665921</v>
          </cell>
          <cell r="B6771">
            <v>8365</v>
          </cell>
          <cell r="D6771" t="str">
            <v xml:space="preserve">PILA PHILCO TIRA AA X1                            </v>
          </cell>
          <cell r="O6771">
            <v>7796962998365</v>
          </cell>
        </row>
        <row r="6772">
          <cell r="A6772">
            <v>665922</v>
          </cell>
          <cell r="B6772">
            <v>8372</v>
          </cell>
          <cell r="D6772" t="str">
            <v xml:space="preserve">PILA PHILCO TIRA AAA X1                           </v>
          </cell>
          <cell r="O6772">
            <v>7796962998532</v>
          </cell>
        </row>
        <row r="6773">
          <cell r="A6773">
            <v>19463</v>
          </cell>
          <cell r="B6773">
            <v>6091</v>
          </cell>
          <cell r="D6773" t="str">
            <v xml:space="preserve">PISA NIC PIEDRA SANITARIA 2KG                     </v>
          </cell>
          <cell r="O6773">
            <v>7798120730053</v>
          </cell>
        </row>
        <row r="6774">
          <cell r="A6774">
            <v>662462</v>
          </cell>
          <cell r="B6774" t="str">
            <v xml:space="preserve">puri67207           </v>
          </cell>
          <cell r="D6774" t="str">
            <v xml:space="preserve">PISA TIDY CATS PIEDRAS SANITARIA 1.8X             </v>
          </cell>
          <cell r="O6774">
            <v>8445290046482</v>
          </cell>
        </row>
        <row r="6775">
          <cell r="A6775">
            <v>664873</v>
          </cell>
          <cell r="B6775">
            <v>3143</v>
          </cell>
          <cell r="D6775" t="str">
            <v xml:space="preserve">POLH DICOMERE POLVO HORNEAR 250X                  </v>
          </cell>
          <cell r="O6775">
            <v>7793323004376</v>
          </cell>
        </row>
        <row r="6776">
          <cell r="A6776">
            <v>240</v>
          </cell>
          <cell r="B6776">
            <v>393100</v>
          </cell>
          <cell r="D6776" t="str">
            <v xml:space="preserve">POLH LEVAD CALSA cubitos                          </v>
          </cell>
          <cell r="O6776">
            <v>7790813110401</v>
          </cell>
        </row>
        <row r="6777">
          <cell r="A6777">
            <v>8037</v>
          </cell>
          <cell r="B6777">
            <v>498</v>
          </cell>
          <cell r="D6777" t="str">
            <v xml:space="preserve">POLH LEVEX 2X10X                                  </v>
          </cell>
          <cell r="O6777">
            <v>7798018850184</v>
          </cell>
        </row>
        <row r="6778">
          <cell r="A6778">
            <v>2114</v>
          </cell>
          <cell r="B6778">
            <v>7037</v>
          </cell>
          <cell r="D6778" t="str">
            <v xml:space="preserve">POLH ROYAL 50X                                    </v>
          </cell>
          <cell r="O6778">
            <v>7793333018004</v>
          </cell>
        </row>
        <row r="6779">
          <cell r="A6779">
            <v>8912</v>
          </cell>
          <cell r="B6779">
            <v>7038</v>
          </cell>
          <cell r="D6779" t="str">
            <v xml:space="preserve">POLH ROYAL POLVO HORNEAR 100X                     </v>
          </cell>
          <cell r="O6779">
            <v>7622300148119</v>
          </cell>
        </row>
        <row r="6780">
          <cell r="A6780">
            <v>6315</v>
          </cell>
          <cell r="B6780">
            <v>1033026</v>
          </cell>
          <cell r="D6780" t="str">
            <v xml:space="preserve">POM  WASSING AUTOBR LIQ MARR 60X                  </v>
          </cell>
          <cell r="O6780">
            <v>7793350000419</v>
          </cell>
        </row>
        <row r="6781">
          <cell r="A6781">
            <v>6114</v>
          </cell>
          <cell r="B6781">
            <v>1122017</v>
          </cell>
          <cell r="D6781" t="str">
            <v xml:space="preserve">POM  WASSING AUTOBR LIQ NGRO 60X                  </v>
          </cell>
          <cell r="O6781">
            <v>7793350000402</v>
          </cell>
        </row>
        <row r="6782">
          <cell r="A6782">
            <v>657807</v>
          </cell>
          <cell r="B6782">
            <v>1020036</v>
          </cell>
          <cell r="D6782" t="str">
            <v xml:space="preserve">POM  WASSING INCOL 37X                            </v>
          </cell>
          <cell r="O6782">
            <v>7793350000907</v>
          </cell>
        </row>
        <row r="6783">
          <cell r="A6783">
            <v>13840</v>
          </cell>
          <cell r="B6783">
            <v>1023026</v>
          </cell>
          <cell r="D6783" t="str">
            <v xml:space="preserve">POM  WASSING MARR 37X                             </v>
          </cell>
          <cell r="O6783">
            <v>7793350000891</v>
          </cell>
        </row>
        <row r="6784">
          <cell r="A6784">
            <v>13841</v>
          </cell>
          <cell r="B6784">
            <v>1023016</v>
          </cell>
          <cell r="D6784" t="str">
            <v xml:space="preserve">POM  WASSING NGRO 37X                             </v>
          </cell>
          <cell r="O6784">
            <v>7793350102304</v>
          </cell>
        </row>
        <row r="6785">
          <cell r="A6785">
            <v>5156</v>
          </cell>
          <cell r="B6785">
            <v>357</v>
          </cell>
          <cell r="D6785" t="str">
            <v xml:space="preserve">POM COBRA MARRON 30X                              </v>
          </cell>
          <cell r="O6785">
            <v>7791130002028</v>
          </cell>
        </row>
        <row r="6786">
          <cell r="A6786">
            <v>17582</v>
          </cell>
          <cell r="B6786">
            <v>356</v>
          </cell>
          <cell r="D6786" t="str">
            <v xml:space="preserve">POM COBRA NEGRA 30X                               </v>
          </cell>
          <cell r="O6786">
            <v>7791130001663</v>
          </cell>
        </row>
        <row r="6787">
          <cell r="A6787">
            <v>102010</v>
          </cell>
          <cell r="B6787">
            <v>5168</v>
          </cell>
          <cell r="D6787" t="str">
            <v xml:space="preserve">POMA MANTECOL 110X                                </v>
          </cell>
          <cell r="O6787">
            <v>7791249451472</v>
          </cell>
        </row>
        <row r="6788">
          <cell r="A6788">
            <v>101852</v>
          </cell>
          <cell r="B6788">
            <v>5033</v>
          </cell>
          <cell r="D6788" t="str">
            <v xml:space="preserve">POMA MANTECOL 250X                                </v>
          </cell>
          <cell r="O6788">
            <v>7791249420867</v>
          </cell>
        </row>
        <row r="6789">
          <cell r="A6789">
            <v>7761</v>
          </cell>
          <cell r="B6789">
            <v>5032</v>
          </cell>
          <cell r="D6789" t="str">
            <v xml:space="preserve">POMA MANTECOL 400X                                </v>
          </cell>
          <cell r="O6789">
            <v>7791249442050</v>
          </cell>
        </row>
        <row r="6790">
          <cell r="A6790">
            <v>100824</v>
          </cell>
          <cell r="B6790">
            <v>5046</v>
          </cell>
          <cell r="D6790" t="str">
            <v xml:space="preserve">POMA MANTECOL 63X                                 </v>
          </cell>
          <cell r="O6790">
            <v>7791245555555</v>
          </cell>
        </row>
        <row r="6791">
          <cell r="A6791">
            <v>660920</v>
          </cell>
          <cell r="B6791">
            <v>5036</v>
          </cell>
          <cell r="D6791" t="str">
            <v xml:space="preserve">POMA MANTECOL BAJO SODIO X41                      </v>
          </cell>
          <cell r="O6791">
            <v>7622201816414</v>
          </cell>
        </row>
        <row r="6792">
          <cell r="A6792">
            <v>19010</v>
          </cell>
          <cell r="B6792">
            <v>5038</v>
          </cell>
          <cell r="D6792" t="str">
            <v xml:space="preserve">POMA MANTECOL BOCADITO 25X                        </v>
          </cell>
          <cell r="O6792">
            <v>7791249010549</v>
          </cell>
        </row>
        <row r="6793">
          <cell r="A6793">
            <v>5480</v>
          </cell>
          <cell r="B6793">
            <v>5051</v>
          </cell>
          <cell r="D6793" t="str">
            <v xml:space="preserve">POMA MANTECOL MARM 110X                           </v>
          </cell>
          <cell r="O6793">
            <v>7791249420911</v>
          </cell>
        </row>
        <row r="6794">
          <cell r="A6794">
            <v>661194</v>
          </cell>
          <cell r="B6794">
            <v>13194</v>
          </cell>
          <cell r="D6794" t="str">
            <v xml:space="preserve">POST BC CHOC 60X                                  </v>
          </cell>
          <cell r="O6794">
            <v>7790580129323</v>
          </cell>
        </row>
        <row r="6795">
          <cell r="A6795">
            <v>661193</v>
          </cell>
          <cell r="B6795">
            <v>13193</v>
          </cell>
          <cell r="D6795" t="str">
            <v xml:space="preserve">POST BC LIMON CREMA 50X                           </v>
          </cell>
          <cell r="O6795">
            <v>7790580129491</v>
          </cell>
        </row>
        <row r="6796">
          <cell r="A6796">
            <v>661192</v>
          </cell>
          <cell r="B6796">
            <v>13192</v>
          </cell>
          <cell r="D6796" t="str">
            <v xml:space="preserve">POST BC VAIN 50X                                  </v>
          </cell>
          <cell r="O6796">
            <v>7790580129484</v>
          </cell>
        </row>
        <row r="6797">
          <cell r="A6797">
            <v>665975</v>
          </cell>
          <cell r="B6797">
            <v>43235</v>
          </cell>
          <cell r="D6797" t="str">
            <v xml:space="preserve">POST EXQUI MOUSSE DDL 95X                         </v>
          </cell>
          <cell r="O6797">
            <v>7790070432353</v>
          </cell>
        </row>
        <row r="6798">
          <cell r="A6798">
            <v>665991</v>
          </cell>
          <cell r="B6798">
            <v>43380</v>
          </cell>
          <cell r="D6798" t="str">
            <v xml:space="preserve">POST EXQUI.BUDIN LIMON 300X                       </v>
          </cell>
          <cell r="O6798">
            <v>7790070433800</v>
          </cell>
        </row>
        <row r="6799">
          <cell r="A6799">
            <v>10695</v>
          </cell>
          <cell r="B6799">
            <v>41791</v>
          </cell>
          <cell r="D6799" t="str">
            <v xml:space="preserve">POST EXQUI.D/LECH VIT/ZINC 80X                    </v>
          </cell>
          <cell r="O6799">
            <v>7790070412492</v>
          </cell>
        </row>
        <row r="6800">
          <cell r="A6800">
            <v>10686</v>
          </cell>
          <cell r="B6800">
            <v>41789</v>
          </cell>
          <cell r="D6800" t="str">
            <v xml:space="preserve">POST EXQUI.VAIN VIT/ZINC 80X                      </v>
          </cell>
          <cell r="O6800">
            <v>7790070412478</v>
          </cell>
        </row>
        <row r="6801">
          <cell r="A6801">
            <v>4139</v>
          </cell>
          <cell r="B6801">
            <v>41313</v>
          </cell>
          <cell r="D6801" t="str">
            <v xml:space="preserve">POST FLAN EXQUI.D.LECHE 40X                       </v>
          </cell>
          <cell r="O6801">
            <v>7790070412355</v>
          </cell>
        </row>
        <row r="6802">
          <cell r="A6802">
            <v>4140</v>
          </cell>
          <cell r="B6802">
            <v>41311</v>
          </cell>
          <cell r="D6802" t="str">
            <v xml:space="preserve">POST FLAN EXQUI.VAIN 60X                          </v>
          </cell>
          <cell r="O6802">
            <v>7790070412348</v>
          </cell>
        </row>
        <row r="6803">
          <cell r="A6803">
            <v>19840</v>
          </cell>
          <cell r="B6803">
            <v>13195</v>
          </cell>
          <cell r="D6803" t="str">
            <v xml:space="preserve">POST FLAN GODET DDL 25X                           </v>
          </cell>
          <cell r="O6803">
            <v>7790580111083</v>
          </cell>
        </row>
        <row r="6804">
          <cell r="A6804">
            <v>19839</v>
          </cell>
          <cell r="B6804">
            <v>14551</v>
          </cell>
          <cell r="D6804" t="str">
            <v xml:space="preserve">POST FLAN GODET VAIN 25X                          </v>
          </cell>
          <cell r="O6804">
            <v>7790580111076</v>
          </cell>
        </row>
        <row r="6805">
          <cell r="A6805">
            <v>2119</v>
          </cell>
          <cell r="B6805">
            <v>7076</v>
          </cell>
          <cell r="D6805" t="str">
            <v xml:space="preserve">POST FLAN ROYAL FLAN VAIN 60X                     </v>
          </cell>
          <cell r="O6805">
            <v>7622300871550</v>
          </cell>
        </row>
        <row r="6806">
          <cell r="A6806">
            <v>19755</v>
          </cell>
          <cell r="B6806">
            <v>7065</v>
          </cell>
          <cell r="D6806" t="str">
            <v xml:space="preserve">POST GELA ROYAL MAN LIGHT CER 25X                 </v>
          </cell>
          <cell r="O6806">
            <v>7622300865597</v>
          </cell>
        </row>
        <row r="6807">
          <cell r="A6807">
            <v>19849</v>
          </cell>
          <cell r="B6807">
            <v>14563</v>
          </cell>
          <cell r="D6807" t="str">
            <v xml:space="preserve">POST GELAT BC LIGHT CEREZA 20X                    </v>
          </cell>
          <cell r="O6807">
            <v>7790580110994</v>
          </cell>
        </row>
        <row r="6808">
          <cell r="A6808">
            <v>19851</v>
          </cell>
          <cell r="B6808">
            <v>14564</v>
          </cell>
          <cell r="D6808" t="str">
            <v xml:space="preserve">POST GELAT BC LIGHT DUZNO 20X                     </v>
          </cell>
          <cell r="O6808">
            <v>7790580113322</v>
          </cell>
        </row>
        <row r="6809">
          <cell r="A6809">
            <v>664567</v>
          </cell>
          <cell r="B6809">
            <v>14565</v>
          </cell>
          <cell r="D6809" t="str">
            <v xml:space="preserve">POST GELAT BC LIGHT FRAMB 20X                     </v>
          </cell>
          <cell r="O6809">
            <v>7790580144456</v>
          </cell>
        </row>
        <row r="6810">
          <cell r="A6810">
            <v>19842</v>
          </cell>
          <cell r="B6810">
            <v>14562</v>
          </cell>
          <cell r="D6810" t="str">
            <v xml:space="preserve">POST GELAT BC LIGHT FRU 20X                       </v>
          </cell>
          <cell r="O6810">
            <v>7790580110987</v>
          </cell>
        </row>
        <row r="6811">
          <cell r="A6811">
            <v>13201</v>
          </cell>
          <cell r="B6811">
            <v>43257</v>
          </cell>
          <cell r="D6811" t="str">
            <v xml:space="preserve">POST GELAT.EXQUI. NAR 60X                         </v>
          </cell>
          <cell r="O6811">
            <v>7790070410672</v>
          </cell>
        </row>
        <row r="6812">
          <cell r="A6812">
            <v>13196</v>
          </cell>
          <cell r="B6812">
            <v>43251</v>
          </cell>
          <cell r="D6812" t="str">
            <v xml:space="preserve">POST GELAT.EXQUI.CER 40X                          </v>
          </cell>
          <cell r="O6812">
            <v>7790070410641</v>
          </cell>
        </row>
        <row r="6813">
          <cell r="A6813">
            <v>665971</v>
          </cell>
          <cell r="B6813">
            <v>10077</v>
          </cell>
          <cell r="D6813" t="str">
            <v xml:space="preserve">POST GELAT.EXQUI.CER/ LIGHT 25X                   </v>
          </cell>
          <cell r="O6813">
            <v>7790070432452</v>
          </cell>
        </row>
        <row r="6814">
          <cell r="A6814">
            <v>13199</v>
          </cell>
          <cell r="B6814">
            <v>43255</v>
          </cell>
          <cell r="D6814" t="str">
            <v xml:space="preserve">POST GELAT.EXQUI.DUR 40X                          </v>
          </cell>
          <cell r="O6814">
            <v>7790070410665</v>
          </cell>
        </row>
        <row r="6815">
          <cell r="A6815">
            <v>665972</v>
          </cell>
          <cell r="B6815">
            <v>43247</v>
          </cell>
          <cell r="D6815" t="str">
            <v xml:space="preserve">POST GELAT.EXQUI.DUR/LIGTH 25X                    </v>
          </cell>
          <cell r="O6815">
            <v>7790070432476</v>
          </cell>
        </row>
        <row r="6816">
          <cell r="A6816">
            <v>13198</v>
          </cell>
          <cell r="B6816">
            <v>10073</v>
          </cell>
          <cell r="D6816" t="str">
            <v xml:space="preserve">POST GELAT.EXQUI.FRAMB 40X                        </v>
          </cell>
          <cell r="O6816">
            <v>7790070410658</v>
          </cell>
        </row>
        <row r="6817">
          <cell r="A6817">
            <v>665973</v>
          </cell>
          <cell r="B6817">
            <v>10076</v>
          </cell>
          <cell r="D6817" t="str">
            <v xml:space="preserve">POST GELAT.EXQUI.FRUT/LIGHT 25X                   </v>
          </cell>
          <cell r="O6817">
            <v>7790070432438</v>
          </cell>
        </row>
        <row r="6818">
          <cell r="A6818">
            <v>19854</v>
          </cell>
          <cell r="B6818">
            <v>14553</v>
          </cell>
          <cell r="D6818" t="str">
            <v xml:space="preserve">POST GELAT.GODET CEREZA 25X                       </v>
          </cell>
          <cell r="O6818">
            <v>7790580110949</v>
          </cell>
        </row>
        <row r="6819">
          <cell r="A6819">
            <v>11393</v>
          </cell>
          <cell r="B6819">
            <v>14555</v>
          </cell>
          <cell r="D6819" t="str">
            <v xml:space="preserve">POST GELAT.GODET DURAZNO 25X                      </v>
          </cell>
          <cell r="O6819">
            <v>7790580110666</v>
          </cell>
        </row>
        <row r="6820">
          <cell r="A6820">
            <v>19856</v>
          </cell>
          <cell r="B6820">
            <v>14554</v>
          </cell>
          <cell r="D6820" t="str">
            <v xml:space="preserve">POST GELAT.GODET FRAMBUESA 25X                    </v>
          </cell>
          <cell r="O6820">
            <v>7790580110956</v>
          </cell>
        </row>
        <row r="6821">
          <cell r="A6821">
            <v>19853</v>
          </cell>
          <cell r="B6821">
            <v>14552</v>
          </cell>
          <cell r="D6821" t="str">
            <v xml:space="preserve">POST GELAT.GODET FRUT 25X                         </v>
          </cell>
          <cell r="O6821">
            <v>7790580110932</v>
          </cell>
        </row>
        <row r="6822">
          <cell r="A6822">
            <v>2123</v>
          </cell>
          <cell r="B6822">
            <v>7067</v>
          </cell>
          <cell r="D6822" t="str">
            <v xml:space="preserve">POST GELAT.ROYAL CER 40X                          </v>
          </cell>
          <cell r="O6822">
            <v>7622300865559</v>
          </cell>
        </row>
        <row r="6823">
          <cell r="A6823">
            <v>14984</v>
          </cell>
          <cell r="B6823">
            <v>7063</v>
          </cell>
          <cell r="D6823" t="str">
            <v xml:space="preserve">POST GELAT.ROYAL DUR 25X                          </v>
          </cell>
          <cell r="O6823">
            <v>7622300865566</v>
          </cell>
        </row>
        <row r="6824">
          <cell r="A6824">
            <v>7060</v>
          </cell>
          <cell r="B6824">
            <v>7070</v>
          </cell>
          <cell r="D6824" t="str">
            <v xml:space="preserve">POST GELAT.ROYAL FRAM 25X                         </v>
          </cell>
          <cell r="O6824">
            <v>7622300865542</v>
          </cell>
        </row>
        <row r="6825">
          <cell r="A6825">
            <v>666950</v>
          </cell>
          <cell r="B6825">
            <v>7096</v>
          </cell>
          <cell r="D6825" t="str">
            <v xml:space="preserve">POST GELAT.ROYAL FRUTIVERSO 25X                   </v>
          </cell>
          <cell r="O6825">
            <v>7622202370335</v>
          </cell>
        </row>
        <row r="6826">
          <cell r="A6826">
            <v>666952</v>
          </cell>
          <cell r="B6826">
            <v>7098</v>
          </cell>
          <cell r="D6826" t="str">
            <v xml:space="preserve">POST GELAT.ROYAL GALACTICO 25X                    </v>
          </cell>
          <cell r="O6826">
            <v>7622202369971</v>
          </cell>
        </row>
        <row r="6827">
          <cell r="A6827">
            <v>100774</v>
          </cell>
          <cell r="B6827">
            <v>7027</v>
          </cell>
          <cell r="D6827" t="str">
            <v xml:space="preserve">POST GELAT.ROYAL LIGHT FR/ROJ 25X                 </v>
          </cell>
          <cell r="O6827">
            <v>7622300865610</v>
          </cell>
        </row>
        <row r="6828">
          <cell r="A6828">
            <v>19756</v>
          </cell>
          <cell r="B6828">
            <v>7066</v>
          </cell>
          <cell r="D6828" t="str">
            <v xml:space="preserve">POST GELAT.ROYAL MANJ LIGHT FRU 25X               </v>
          </cell>
          <cell r="O6828">
            <v>7622300865580</v>
          </cell>
        </row>
        <row r="6829">
          <cell r="A6829">
            <v>3</v>
          </cell>
          <cell r="B6829">
            <v>7072</v>
          </cell>
          <cell r="D6829" t="str">
            <v xml:space="preserve">POST GELAT.ROYAL NJA 22X                          </v>
          </cell>
          <cell r="O6829">
            <v>7622300865573</v>
          </cell>
        </row>
        <row r="6830">
          <cell r="A6830">
            <v>6978</v>
          </cell>
          <cell r="B6830">
            <v>7064</v>
          </cell>
          <cell r="D6830" t="str">
            <v xml:space="preserve">POST GELAT.ROYAL REG FRU 25X                      </v>
          </cell>
          <cell r="O6830">
            <v>7622201819620</v>
          </cell>
        </row>
        <row r="6831">
          <cell r="A6831">
            <v>19632</v>
          </cell>
          <cell r="B6831">
            <v>7095</v>
          </cell>
          <cell r="D6831" t="str">
            <v xml:space="preserve">POST GELAT.ROYAL S/SABOR 14X                      </v>
          </cell>
          <cell r="O6831">
            <v>7622300865658</v>
          </cell>
        </row>
        <row r="6832">
          <cell r="A6832">
            <v>666951</v>
          </cell>
          <cell r="B6832">
            <v>7097</v>
          </cell>
          <cell r="D6832" t="str">
            <v xml:space="preserve">POST GELAT.ROYAL ULTRAVIOLETA 25X                 </v>
          </cell>
          <cell r="O6832">
            <v>7622202370304</v>
          </cell>
        </row>
        <row r="6833">
          <cell r="A6833">
            <v>19862</v>
          </cell>
          <cell r="B6833">
            <v>13191</v>
          </cell>
          <cell r="D6833" t="str">
            <v xml:space="preserve">POST GODET CHOCOL 60X                             </v>
          </cell>
          <cell r="O6833">
            <v>7790580111137</v>
          </cell>
        </row>
        <row r="6834">
          <cell r="A6834">
            <v>19860</v>
          </cell>
          <cell r="B6834">
            <v>13190</v>
          </cell>
          <cell r="D6834" t="str">
            <v xml:space="preserve">POST GODET DDL 60X                                </v>
          </cell>
          <cell r="O6834">
            <v>7790580110628</v>
          </cell>
        </row>
        <row r="6835">
          <cell r="A6835">
            <v>19859</v>
          </cell>
          <cell r="B6835">
            <v>13189</v>
          </cell>
          <cell r="D6835" t="str">
            <v xml:space="preserve">POST GODET VAINILLA 60X                           </v>
          </cell>
          <cell r="O6835">
            <v>7790580111113</v>
          </cell>
        </row>
        <row r="6836">
          <cell r="A6836">
            <v>10676</v>
          </cell>
          <cell r="B6836">
            <v>43133</v>
          </cell>
          <cell r="D6836" t="str">
            <v xml:space="preserve">POST HEL EXQUI.FRUT.VIT/ZINC 52X                  </v>
          </cell>
          <cell r="O6836">
            <v>7790070411693</v>
          </cell>
        </row>
        <row r="6837">
          <cell r="A6837">
            <v>656837</v>
          </cell>
          <cell r="B6837">
            <v>43131</v>
          </cell>
          <cell r="D6837" t="str">
            <v xml:space="preserve">POST HELADO.EXQUI.DDL 52X                         </v>
          </cell>
          <cell r="O6837">
            <v>7790070416087</v>
          </cell>
        </row>
        <row r="6838">
          <cell r="A6838">
            <v>10683</v>
          </cell>
          <cell r="B6838">
            <v>43127</v>
          </cell>
          <cell r="D6838" t="str">
            <v xml:space="preserve">POST HELADO.EXQUI.VAIN.VIT/ZINC 52X               </v>
          </cell>
          <cell r="O6838">
            <v>7790070411679</v>
          </cell>
        </row>
        <row r="6839">
          <cell r="A6839">
            <v>658187</v>
          </cell>
          <cell r="B6839">
            <v>7086</v>
          </cell>
          <cell r="D6839" t="str">
            <v xml:space="preserve">POST ROYAL CHOCOLATE 65X                          </v>
          </cell>
          <cell r="O6839">
            <v>7622300989934</v>
          </cell>
        </row>
        <row r="6840">
          <cell r="A6840">
            <v>8790</v>
          </cell>
          <cell r="B6840">
            <v>7082</v>
          </cell>
          <cell r="D6840" t="str">
            <v xml:space="preserve">POST ROYAL CREMA CHANTILLY 50X                    </v>
          </cell>
          <cell r="O6840">
            <v>7730110137015</v>
          </cell>
        </row>
        <row r="6841">
          <cell r="A6841">
            <v>101599</v>
          </cell>
          <cell r="B6841">
            <v>7077</v>
          </cell>
          <cell r="D6841" t="str">
            <v xml:space="preserve">POST ROYAL D LECH 75X                             </v>
          </cell>
          <cell r="O6841">
            <v>7622300871949</v>
          </cell>
        </row>
        <row r="6842">
          <cell r="A6842">
            <v>15006</v>
          </cell>
          <cell r="B6842">
            <v>7078</v>
          </cell>
          <cell r="D6842" t="str">
            <v xml:space="preserve">POST ROYAL FRUT 75X                               </v>
          </cell>
          <cell r="O6842">
            <v>7622300871857</v>
          </cell>
        </row>
        <row r="6843">
          <cell r="A6843">
            <v>15017</v>
          </cell>
          <cell r="B6843">
            <v>7085</v>
          </cell>
          <cell r="D6843" t="str">
            <v xml:space="preserve">POST ROYAL LIGHT VAIN 43X                         </v>
          </cell>
          <cell r="O6843">
            <v>7622300871970</v>
          </cell>
        </row>
        <row r="6844">
          <cell r="A6844">
            <v>101550</v>
          </cell>
          <cell r="B6844">
            <v>7074</v>
          </cell>
          <cell r="D6844" t="str">
            <v xml:space="preserve">POST ROYAL MANJ LIGHT CHOC 50X                    </v>
          </cell>
          <cell r="O6844">
            <v>7622300739447</v>
          </cell>
        </row>
        <row r="6845">
          <cell r="A6845">
            <v>14992</v>
          </cell>
          <cell r="B6845">
            <v>7079</v>
          </cell>
          <cell r="D6845" t="str">
            <v xml:space="preserve">POST ROYAL MOUSSE CHOC 65X                        </v>
          </cell>
          <cell r="O6845">
            <v>7793333941234</v>
          </cell>
        </row>
        <row r="6846">
          <cell r="A6846">
            <v>665703</v>
          </cell>
          <cell r="B6846">
            <v>7085</v>
          </cell>
          <cell r="D6846" t="str">
            <v xml:space="preserve">POST ROYAL VAIN 43X                               </v>
          </cell>
          <cell r="O6846">
            <v>7622201705077</v>
          </cell>
        </row>
        <row r="6847">
          <cell r="A6847">
            <v>19510</v>
          </cell>
          <cell r="B6847">
            <v>7075</v>
          </cell>
          <cell r="D6847" t="str">
            <v xml:space="preserve">POST ROYAL VAIN 75X                               </v>
          </cell>
          <cell r="O6847">
            <v>7622300871888</v>
          </cell>
        </row>
        <row r="6848">
          <cell r="A6848">
            <v>660504</v>
          </cell>
          <cell r="B6848">
            <v>0</v>
          </cell>
          <cell r="D6848" t="str">
            <v xml:space="preserve">Precio de Envio Ecommers                          </v>
          </cell>
          <cell r="O6848">
            <v>6605041111117</v>
          </cell>
        </row>
        <row r="6849">
          <cell r="A6849">
            <v>659015</v>
          </cell>
          <cell r="B6849">
            <v>12608</v>
          </cell>
          <cell r="D6849" t="str">
            <v xml:space="preserve">PREM ARCOR BIZC CHOC S/TACC 500X                  </v>
          </cell>
          <cell r="O6849">
            <v>7790580126087</v>
          </cell>
        </row>
        <row r="6850">
          <cell r="A6850">
            <v>659014</v>
          </cell>
          <cell r="B6850">
            <v>12607</v>
          </cell>
          <cell r="D6850" t="str">
            <v xml:space="preserve">PREM ARCOR BIZC VAIN S/TACC 500X                  </v>
          </cell>
          <cell r="O6850">
            <v>7790580126070</v>
          </cell>
        </row>
        <row r="6851">
          <cell r="A6851">
            <v>664902</v>
          </cell>
          <cell r="B6851">
            <v>13796</v>
          </cell>
          <cell r="D6851" t="str">
            <v xml:space="preserve">PREM ARCOR BROWNIE S/TACC 425X                    </v>
          </cell>
          <cell r="O6851">
            <v>7790580137960</v>
          </cell>
        </row>
        <row r="6852">
          <cell r="A6852">
            <v>659012</v>
          </cell>
          <cell r="B6852">
            <v>12605</v>
          </cell>
          <cell r="D6852" t="str">
            <v xml:space="preserve">PREM ARCOR NOQUI PAPA S/TACC 400X                 </v>
          </cell>
          <cell r="O6852">
            <v>7790580126056</v>
          </cell>
        </row>
        <row r="6853">
          <cell r="A6853">
            <v>659011</v>
          </cell>
          <cell r="B6853">
            <v>12604</v>
          </cell>
          <cell r="D6853" t="str">
            <v xml:space="preserve">PREM ARCOR PIZZA S/TACC 500X                      </v>
          </cell>
          <cell r="O6853">
            <v>7790580126049</v>
          </cell>
        </row>
        <row r="6854">
          <cell r="A6854">
            <v>18190</v>
          </cell>
          <cell r="B6854">
            <v>41080</v>
          </cell>
          <cell r="D6854" t="str">
            <v xml:space="preserve">PREM EXQ.CHOCOLATE C/CHIPS 300X                   </v>
          </cell>
          <cell r="O6854">
            <v>7790070410801</v>
          </cell>
        </row>
        <row r="6855">
          <cell r="A6855">
            <v>664410</v>
          </cell>
          <cell r="B6855">
            <v>59281</v>
          </cell>
          <cell r="D6855" t="str">
            <v xml:space="preserve">PROT ALWAYS LINERS RESPIRABLE 15X                 </v>
          </cell>
          <cell r="O6855">
            <v>7500435233019</v>
          </cell>
        </row>
        <row r="6856">
          <cell r="A6856">
            <v>20208</v>
          </cell>
          <cell r="B6856">
            <v>23502</v>
          </cell>
          <cell r="D6856" t="str">
            <v xml:space="preserve">PROT DONCELLA ANAT C/D 20X                        </v>
          </cell>
          <cell r="O6856">
            <v>7790940233264</v>
          </cell>
        </row>
        <row r="6857">
          <cell r="A6857">
            <v>20210</v>
          </cell>
          <cell r="B6857">
            <v>23500</v>
          </cell>
          <cell r="D6857" t="str">
            <v xml:space="preserve">PROT DONCELLA ANAT S/D 20X                        </v>
          </cell>
          <cell r="O6857">
            <v>7790940233240</v>
          </cell>
        </row>
        <row r="6858">
          <cell r="A6858">
            <v>20209</v>
          </cell>
          <cell r="B6858">
            <v>23401</v>
          </cell>
          <cell r="D6858" t="str">
            <v xml:space="preserve">PROT DONCELLA CLAS C/D 20X                        </v>
          </cell>
          <cell r="O6858">
            <v>7790940235084</v>
          </cell>
        </row>
        <row r="6859">
          <cell r="A6859">
            <v>20212</v>
          </cell>
          <cell r="B6859">
            <v>23403</v>
          </cell>
          <cell r="D6859" t="str">
            <v xml:space="preserve">PROT DONCELLA CLAS C/D 40X                        </v>
          </cell>
          <cell r="O6859">
            <v>7790940234032</v>
          </cell>
        </row>
        <row r="6860">
          <cell r="A6860">
            <v>20207</v>
          </cell>
          <cell r="B6860">
            <v>23400</v>
          </cell>
          <cell r="D6860" t="str">
            <v xml:space="preserve">PROT DONCELLA CLAS S/D 20X                        </v>
          </cell>
          <cell r="O6860">
            <v>7790940235077</v>
          </cell>
        </row>
        <row r="6861">
          <cell r="A6861">
            <v>20213</v>
          </cell>
          <cell r="B6861">
            <v>23402</v>
          </cell>
          <cell r="D6861" t="str">
            <v xml:space="preserve">PROT DONCELLA CLAS S/D 40X                        </v>
          </cell>
          <cell r="O6861">
            <v>7790940234025</v>
          </cell>
        </row>
        <row r="6862">
          <cell r="A6862">
            <v>665036</v>
          </cell>
          <cell r="B6862">
            <v>809749</v>
          </cell>
          <cell r="D6862" t="str">
            <v xml:space="preserve">PROT LADYSOFT CLASICOS 20X                        </v>
          </cell>
          <cell r="O6862">
            <v>7790250097495</v>
          </cell>
        </row>
        <row r="6863">
          <cell r="A6863">
            <v>666623</v>
          </cell>
          <cell r="B6863">
            <v>95150</v>
          </cell>
          <cell r="D6863" t="str">
            <v xml:space="preserve">PSOL NIVEA FACIAL INVICIBLE F50 40X               </v>
          </cell>
          <cell r="O6863">
            <v>4006000104591</v>
          </cell>
        </row>
        <row r="6864">
          <cell r="A6864">
            <v>662771</v>
          </cell>
          <cell r="B6864">
            <v>5843</v>
          </cell>
          <cell r="D6864" t="str">
            <v xml:space="preserve">PSOL NIVEA KIDS FPS50 157X                        </v>
          </cell>
          <cell r="O6864">
            <v>4005808944385</v>
          </cell>
        </row>
        <row r="6865">
          <cell r="A6865">
            <v>11899</v>
          </cell>
          <cell r="B6865">
            <v>13109</v>
          </cell>
          <cell r="D6865" t="str">
            <v xml:space="preserve">PURE ARCOR 1050X                                  </v>
          </cell>
          <cell r="O6865">
            <v>7790580131098</v>
          </cell>
        </row>
        <row r="6866">
          <cell r="A6866">
            <v>51</v>
          </cell>
          <cell r="B6866">
            <v>6616</v>
          </cell>
          <cell r="D6866" t="str">
            <v xml:space="preserve">PURE ARCOR PULPA SUAV 520X                        </v>
          </cell>
          <cell r="O6866">
            <v>7790580650919</v>
          </cell>
        </row>
        <row r="6867">
          <cell r="A6867">
            <v>660543</v>
          </cell>
          <cell r="B6867">
            <v>12927</v>
          </cell>
          <cell r="D6867" t="str">
            <v xml:space="preserve">PURE ARCOR TOMA 210X                              </v>
          </cell>
          <cell r="O6867">
            <v>7790580129279</v>
          </cell>
        </row>
        <row r="6868">
          <cell r="A6868">
            <v>1987</v>
          </cell>
          <cell r="B6868">
            <v>12500</v>
          </cell>
          <cell r="D6868" t="str">
            <v xml:space="preserve">PURE DE LA HUERTA 210X                            </v>
          </cell>
          <cell r="O6868">
            <v>7790036973036</v>
          </cell>
        </row>
        <row r="6869">
          <cell r="A6869">
            <v>4997</v>
          </cell>
          <cell r="B6869">
            <v>12777</v>
          </cell>
          <cell r="D6869" t="str">
            <v xml:space="preserve">PURE DE LA HUERTA 530X                            </v>
          </cell>
          <cell r="O6869">
            <v>7790036975368</v>
          </cell>
        </row>
        <row r="6870">
          <cell r="A6870">
            <v>664867</v>
          </cell>
          <cell r="B6870">
            <v>13886</v>
          </cell>
          <cell r="D6870" t="str">
            <v xml:space="preserve">PURE LA CAMPAGNOLA TOMA 530X                      </v>
          </cell>
          <cell r="O6870">
            <v>7790580138868</v>
          </cell>
        </row>
        <row r="6871">
          <cell r="A6871">
            <v>5935</v>
          </cell>
          <cell r="B6871">
            <v>296</v>
          </cell>
          <cell r="D6871" t="str">
            <v xml:space="preserve">PURE LA CAMPAGNOLA TOMA PULPA 520X                </v>
          </cell>
          <cell r="O6871">
            <v>7793360000478</v>
          </cell>
        </row>
        <row r="6872">
          <cell r="A6872">
            <v>666583</v>
          </cell>
          <cell r="B6872">
            <v>15188</v>
          </cell>
          <cell r="D6872" t="str">
            <v xml:space="preserve">PURE LC  PASSATA 340X                             </v>
          </cell>
          <cell r="O6872">
            <v>7790580151881</v>
          </cell>
        </row>
        <row r="6873">
          <cell r="A6873">
            <v>6703</v>
          </cell>
          <cell r="B6873">
            <v>494375</v>
          </cell>
          <cell r="D6873" t="str">
            <v xml:space="preserve">PURE MOLTO 520X                                   </v>
          </cell>
          <cell r="O6873">
            <v>7791579001132</v>
          </cell>
        </row>
        <row r="6874">
          <cell r="A6874">
            <v>10668</v>
          </cell>
          <cell r="B6874">
            <v>418405</v>
          </cell>
          <cell r="D6874" t="str">
            <v xml:space="preserve">PURE MOLTO T. RECART 340X                         </v>
          </cell>
          <cell r="O6874">
            <v>7798138553408</v>
          </cell>
        </row>
        <row r="6875">
          <cell r="A6875">
            <v>665100</v>
          </cell>
          <cell r="B6875">
            <v>1498</v>
          </cell>
          <cell r="D6875" t="str">
            <v xml:space="preserve">PURE P.GOURMET TOMATE 500X                        </v>
          </cell>
          <cell r="O6875">
            <v>7798131061498</v>
          </cell>
        </row>
        <row r="6876">
          <cell r="A6876">
            <v>825</v>
          </cell>
          <cell r="B6876">
            <v>5443</v>
          </cell>
          <cell r="D6876" t="str">
            <v xml:space="preserve">PURE SAB.VALLE T/B 520X                           </v>
          </cell>
          <cell r="O6876">
            <v>7798156760062</v>
          </cell>
        </row>
        <row r="6877">
          <cell r="A6877">
            <v>666584</v>
          </cell>
          <cell r="B6877">
            <v>15189</v>
          </cell>
          <cell r="D6877" t="str">
            <v xml:space="preserve">PURE SALSATI PASSATA 340X                         </v>
          </cell>
          <cell r="O6877">
            <v>7790580151898</v>
          </cell>
        </row>
        <row r="6878">
          <cell r="A6878">
            <v>5947</v>
          </cell>
          <cell r="B6878">
            <v>1831</v>
          </cell>
          <cell r="D6878" t="str">
            <v xml:space="preserve">PURE SALSATI PULPA 520X                           </v>
          </cell>
          <cell r="O6878">
            <v>7793360000140</v>
          </cell>
        </row>
        <row r="6879">
          <cell r="A6879">
            <v>9683</v>
          </cell>
          <cell r="B6879">
            <v>1832</v>
          </cell>
          <cell r="D6879" t="str">
            <v xml:space="preserve">PURE SALSATI PURE 520X                            </v>
          </cell>
          <cell r="O6879">
            <v>7793360000157</v>
          </cell>
        </row>
        <row r="6880">
          <cell r="A6880">
            <v>5662</v>
          </cell>
          <cell r="B6880">
            <v>14611</v>
          </cell>
          <cell r="D6880" t="str">
            <v xml:space="preserve">PURE TOMATE ARCOR 520X                            </v>
          </cell>
          <cell r="O6880">
            <v>7790580221904</v>
          </cell>
        </row>
        <row r="6881">
          <cell r="A6881">
            <v>102381</v>
          </cell>
          <cell r="B6881">
            <v>24</v>
          </cell>
          <cell r="D6881" t="str">
            <v xml:space="preserve">PURE TOMATE DONA PUPA 520X                        </v>
          </cell>
          <cell r="O6881">
            <v>7798096030850</v>
          </cell>
        </row>
        <row r="6882">
          <cell r="A6882">
            <v>7158</v>
          </cell>
          <cell r="B6882" t="str">
            <v xml:space="preserve">376-91              </v>
          </cell>
          <cell r="D6882" t="str">
            <v xml:space="preserve">QUEH L.SERE HEBRA REG/PAT 150X                    </v>
          </cell>
          <cell r="O6882">
            <v>7793940376917</v>
          </cell>
        </row>
        <row r="6883">
          <cell r="A6883">
            <v>666058</v>
          </cell>
          <cell r="B6883">
            <v>1413</v>
          </cell>
          <cell r="D6883" t="str">
            <v xml:space="preserve">QUEH LA PAULINA HEBRA CHEDDAR 125X                </v>
          </cell>
          <cell r="O6883">
            <v>7794990178742</v>
          </cell>
        </row>
        <row r="6884">
          <cell r="A6884">
            <v>911</v>
          </cell>
          <cell r="B6884">
            <v>1714</v>
          </cell>
          <cell r="D6884" t="str">
            <v xml:space="preserve">QUEH LA PAULINA HEBRA ITALIA 125X                 </v>
          </cell>
          <cell r="O6884">
            <v>7794990875108</v>
          </cell>
        </row>
        <row r="6885">
          <cell r="A6885">
            <v>7746</v>
          </cell>
          <cell r="B6885">
            <v>2481</v>
          </cell>
          <cell r="D6885" t="str">
            <v xml:space="preserve">QUEH LA PAULINA HEBRA ITALIA LIGHT 125X           </v>
          </cell>
          <cell r="O6885">
            <v>7794990875115</v>
          </cell>
        </row>
        <row r="6886">
          <cell r="A6886">
            <v>7183</v>
          </cell>
          <cell r="B6886">
            <v>462</v>
          </cell>
          <cell r="D6886" t="str">
            <v xml:space="preserve">QUEH LA PAULINA HEBRA NAPO 135X                   </v>
          </cell>
          <cell r="O6886">
            <v>7794990879762</v>
          </cell>
        </row>
        <row r="6887">
          <cell r="A6887">
            <v>665761</v>
          </cell>
          <cell r="B6887">
            <v>1715</v>
          </cell>
          <cell r="D6887" t="str">
            <v xml:space="preserve">QUEH LA PAULINA HEBRA PARM 125X                   </v>
          </cell>
          <cell r="O6887">
            <v>7794990177547</v>
          </cell>
        </row>
        <row r="6888">
          <cell r="A6888">
            <v>8086</v>
          </cell>
          <cell r="B6888">
            <v>667320</v>
          </cell>
          <cell r="D6888" t="str">
            <v xml:space="preserve">QUEH LS FINLAND CHEF FET LIGHT HEBRAS 130X        </v>
          </cell>
          <cell r="O6888">
            <v>7790742667328</v>
          </cell>
        </row>
        <row r="6889">
          <cell r="A6889">
            <v>658873</v>
          </cell>
          <cell r="B6889">
            <v>667640</v>
          </cell>
          <cell r="D6889" t="str">
            <v xml:space="preserve">QUEH LS FINLAND CHEF HEBRAS 130X                  </v>
          </cell>
          <cell r="O6889">
            <v>7790742667649</v>
          </cell>
        </row>
        <row r="6890">
          <cell r="A6890">
            <v>660955</v>
          </cell>
          <cell r="B6890">
            <v>667750</v>
          </cell>
          <cell r="D6890" t="str">
            <v xml:space="preserve">QUEH LS FINLAND CHEF HEBRAS CHEDDAR SOB 130X      </v>
          </cell>
          <cell r="O6890">
            <v>7790742667755</v>
          </cell>
        </row>
        <row r="6891">
          <cell r="A6891">
            <v>660956</v>
          </cell>
          <cell r="B6891">
            <v>667310</v>
          </cell>
          <cell r="D6891" t="str">
            <v xml:space="preserve">QUEH LS FINLAND CHEF HEBRAS MOZZA-PARM  SOB 130X  </v>
          </cell>
          <cell r="O6891">
            <v>7790742667311</v>
          </cell>
        </row>
        <row r="6892">
          <cell r="A6892">
            <v>14444</v>
          </cell>
          <cell r="B6892">
            <v>1802</v>
          </cell>
          <cell r="D6892" t="str">
            <v xml:space="preserve">QUER ILOLAY RALL 120X                             </v>
          </cell>
          <cell r="O6892">
            <v>7790787251834</v>
          </cell>
        </row>
        <row r="6893">
          <cell r="A6893">
            <v>6150</v>
          </cell>
          <cell r="B6893">
            <v>1801</v>
          </cell>
          <cell r="D6893" t="str">
            <v xml:space="preserve">QUER ILOLAY RALL 40X                              </v>
          </cell>
          <cell r="O6893">
            <v>7790787251780</v>
          </cell>
        </row>
        <row r="6894">
          <cell r="A6894">
            <v>663480</v>
          </cell>
          <cell r="B6894">
            <v>2233</v>
          </cell>
          <cell r="D6894" t="str">
            <v xml:space="preserve">QUER L.SERE RALL PARM 80X                         </v>
          </cell>
          <cell r="O6894">
            <v>7790742223302</v>
          </cell>
        </row>
        <row r="6895">
          <cell r="A6895">
            <v>658673</v>
          </cell>
          <cell r="B6895">
            <v>751</v>
          </cell>
          <cell r="D6895" t="str">
            <v xml:space="preserve">QUER LA QUESERA RALL X 100                        </v>
          </cell>
          <cell r="O6895">
            <v>7792882028830</v>
          </cell>
        </row>
        <row r="6896">
          <cell r="A6896">
            <v>658674</v>
          </cell>
          <cell r="B6896">
            <v>750</v>
          </cell>
          <cell r="D6896" t="str">
            <v xml:space="preserve">QUER LA QUESERA RALL X 40g                        </v>
          </cell>
          <cell r="O6896">
            <v>7792882000201</v>
          </cell>
        </row>
        <row r="6897">
          <cell r="A6897">
            <v>15218</v>
          </cell>
          <cell r="B6897">
            <v>7812</v>
          </cell>
          <cell r="D6897" t="str">
            <v xml:space="preserve">QUER MILKAUT RALL 120X                            </v>
          </cell>
          <cell r="O6897">
            <v>7794820015247</v>
          </cell>
        </row>
        <row r="6898">
          <cell r="A6898">
            <v>4013</v>
          </cell>
          <cell r="B6898">
            <v>7811</v>
          </cell>
          <cell r="D6898" t="str">
            <v xml:space="preserve">QUER MILKAUT RALL 40X                             </v>
          </cell>
          <cell r="O6898">
            <v>7794820000304</v>
          </cell>
        </row>
        <row r="6899">
          <cell r="A6899">
            <v>7941</v>
          </cell>
          <cell r="B6899">
            <v>471</v>
          </cell>
          <cell r="D6899" t="str">
            <v xml:space="preserve">QUER PAULINA RALL 150X                            </v>
          </cell>
          <cell r="O6899">
            <v>7794990000098</v>
          </cell>
        </row>
        <row r="6900">
          <cell r="A6900">
            <v>2834</v>
          </cell>
          <cell r="B6900">
            <v>1349</v>
          </cell>
          <cell r="D6900" t="str">
            <v xml:space="preserve">QUER PAULINA RALL 40X                             </v>
          </cell>
          <cell r="O6900">
            <v>7790398100118</v>
          </cell>
        </row>
        <row r="6901">
          <cell r="A6901">
            <v>659957</v>
          </cell>
          <cell r="B6901">
            <v>2231</v>
          </cell>
          <cell r="D6901" t="str">
            <v xml:space="preserve">QUER SERENISIMA SOB 130X                          </v>
          </cell>
          <cell r="O6901">
            <v>7790742223104</v>
          </cell>
        </row>
        <row r="6902">
          <cell r="A6902">
            <v>659958</v>
          </cell>
          <cell r="B6902">
            <v>2232</v>
          </cell>
          <cell r="D6902" t="str">
            <v xml:space="preserve">QUER SERENISIMA SOB 175X                          </v>
          </cell>
          <cell r="O6902">
            <v>7790742223203</v>
          </cell>
        </row>
        <row r="6903">
          <cell r="A6903">
            <v>659955</v>
          </cell>
          <cell r="B6903">
            <v>2229</v>
          </cell>
          <cell r="D6903" t="str">
            <v xml:space="preserve">QUER SERENISIMA SOB 35X                           </v>
          </cell>
          <cell r="O6903">
            <v>7790742222909</v>
          </cell>
        </row>
        <row r="6904">
          <cell r="A6904">
            <v>659956</v>
          </cell>
          <cell r="B6904">
            <v>2230</v>
          </cell>
          <cell r="D6904" t="str">
            <v xml:space="preserve">QUER SERENISIMA SOB 70X                           </v>
          </cell>
          <cell r="O6904">
            <v>7790742223005</v>
          </cell>
        </row>
        <row r="6905">
          <cell r="A6905">
            <v>2466</v>
          </cell>
          <cell r="B6905">
            <v>2146</v>
          </cell>
          <cell r="D6905" t="str">
            <v xml:space="preserve">QUER TREGAR RALL 120X                             </v>
          </cell>
          <cell r="O6905">
            <v>7793913000146</v>
          </cell>
        </row>
        <row r="6906">
          <cell r="A6906">
            <v>2468</v>
          </cell>
          <cell r="B6906">
            <v>180</v>
          </cell>
          <cell r="D6906" t="str">
            <v xml:space="preserve">QUER TREGAR RALL 40X                              </v>
          </cell>
          <cell r="O6906">
            <v>7793913000139</v>
          </cell>
        </row>
        <row r="6907">
          <cell r="A6907">
            <v>665221</v>
          </cell>
          <cell r="B6907">
            <v>17992</v>
          </cell>
          <cell r="D6907" t="str">
            <v xml:space="preserve">QUIL ARCOIRIS 1X                                  </v>
          </cell>
          <cell r="O6907">
            <v>7793253174200</v>
          </cell>
        </row>
        <row r="6908">
          <cell r="A6908">
            <v>662910</v>
          </cell>
          <cell r="B6908">
            <v>61047</v>
          </cell>
          <cell r="D6908" t="str">
            <v xml:space="preserve">QUIL AYUDIN BLANCOS INT FLORAL 2X                 </v>
          </cell>
          <cell r="O6908">
            <v>7793253004781</v>
          </cell>
        </row>
        <row r="6909">
          <cell r="A6909">
            <v>665248</v>
          </cell>
          <cell r="B6909">
            <v>60408</v>
          </cell>
          <cell r="D6909" t="str">
            <v xml:space="preserve">QUIL AYUDIN BLCO SUPREMO 700X                     </v>
          </cell>
          <cell r="O6909">
            <v>7793253003425</v>
          </cell>
        </row>
        <row r="6910">
          <cell r="A6910">
            <v>17698</v>
          </cell>
          <cell r="B6910" t="str">
            <v xml:space="preserve">CL0099              </v>
          </cell>
          <cell r="D6910" t="str">
            <v xml:space="preserve">QUIL AYUDIN R.COLOR QUITAM D/P 220X               </v>
          </cell>
          <cell r="O6910">
            <v>7793253002336</v>
          </cell>
        </row>
        <row r="6911">
          <cell r="A6911">
            <v>17699</v>
          </cell>
          <cell r="B6911" t="str">
            <v xml:space="preserve">CL0305              </v>
          </cell>
          <cell r="D6911" t="str">
            <v xml:space="preserve">QUIL AYUDIN R.COLOR QUITAM D/P 450X               </v>
          </cell>
          <cell r="O6911">
            <v>7793253002329</v>
          </cell>
        </row>
        <row r="6912">
          <cell r="A6912">
            <v>18843</v>
          </cell>
          <cell r="B6912" t="str">
            <v xml:space="preserve">CL0303              </v>
          </cell>
          <cell r="D6912" t="str">
            <v xml:space="preserve">QUIL AYUDIN ROP BL ULTRQUITMCH 450X               </v>
          </cell>
          <cell r="O6912">
            <v>7793253002589</v>
          </cell>
        </row>
        <row r="6913">
          <cell r="A6913">
            <v>17904</v>
          </cell>
          <cell r="B6913">
            <v>61046</v>
          </cell>
          <cell r="D6913" t="str">
            <v xml:space="preserve">QUIL AYUDIN ROPA BLANCA FLORAL 1X                 </v>
          </cell>
          <cell r="O6913">
            <v>7793253002343</v>
          </cell>
        </row>
        <row r="6914">
          <cell r="A6914">
            <v>664202</v>
          </cell>
          <cell r="B6914">
            <v>33578</v>
          </cell>
          <cell r="D6914" t="str">
            <v xml:space="preserve">QUIL AYUDIN ROPA BLANCA SUPREMO 650X              </v>
          </cell>
          <cell r="O6914">
            <v>7793253003265</v>
          </cell>
        </row>
        <row r="6915">
          <cell r="A6915">
            <v>662905</v>
          </cell>
          <cell r="B6915">
            <v>60400</v>
          </cell>
          <cell r="D6915" t="str">
            <v xml:space="preserve">QUIL AYUDIN ROPA COLOR  1.5X                      </v>
          </cell>
          <cell r="O6915">
            <v>7793253003432</v>
          </cell>
        </row>
        <row r="6916">
          <cell r="A6916">
            <v>662906</v>
          </cell>
          <cell r="B6916">
            <v>60402</v>
          </cell>
          <cell r="D6916" t="str">
            <v xml:space="preserve">QUIL AYUDIN ROPA COLOR 700X                       </v>
          </cell>
          <cell r="O6916">
            <v>7793253003418</v>
          </cell>
        </row>
        <row r="6917">
          <cell r="A6917">
            <v>662909</v>
          </cell>
          <cell r="B6917">
            <v>33577</v>
          </cell>
          <cell r="D6917" t="str">
            <v xml:space="preserve">QUIL AYUDIN ROPA COLOR VIVOS 650X                 </v>
          </cell>
          <cell r="O6917">
            <v>7793253003241</v>
          </cell>
        </row>
        <row r="6918">
          <cell r="A6918">
            <v>969</v>
          </cell>
          <cell r="B6918">
            <v>32289</v>
          </cell>
          <cell r="D6918" t="str">
            <v xml:space="preserve">QUIL TRENET D/P 400X                              </v>
          </cell>
          <cell r="O6918">
            <v>7793253184506</v>
          </cell>
        </row>
        <row r="6919">
          <cell r="A6919">
            <v>970</v>
          </cell>
          <cell r="B6919">
            <v>23033</v>
          </cell>
          <cell r="D6919" t="str">
            <v xml:space="preserve">QUIL TRENET GAT 500X                              </v>
          </cell>
          <cell r="O6919">
            <v>7793253051105</v>
          </cell>
        </row>
        <row r="6920">
          <cell r="A6920">
            <v>7636</v>
          </cell>
          <cell r="B6920">
            <v>21313</v>
          </cell>
          <cell r="D6920" t="str">
            <v xml:space="preserve">QUIL TRENET HYPERACTIVE ROLLON 120X               </v>
          </cell>
          <cell r="O6920">
            <v>7793253401047</v>
          </cell>
        </row>
        <row r="6921">
          <cell r="A6921">
            <v>967</v>
          </cell>
          <cell r="B6921">
            <v>32288</v>
          </cell>
          <cell r="D6921" t="str">
            <v xml:space="preserve">QUIL TRENET OXI D/P 400X                          </v>
          </cell>
          <cell r="O6921">
            <v>7793253189204</v>
          </cell>
        </row>
        <row r="6922">
          <cell r="A6922">
            <v>3890</v>
          </cell>
          <cell r="B6922">
            <v>22963</v>
          </cell>
          <cell r="D6922" t="str">
            <v xml:space="preserve">QUIL TRENET OXI GAT 500X                          </v>
          </cell>
          <cell r="O6922">
            <v>7793253189112</v>
          </cell>
        </row>
        <row r="6923">
          <cell r="A6923">
            <v>5136</v>
          </cell>
          <cell r="B6923">
            <v>482</v>
          </cell>
          <cell r="D6923" t="str">
            <v xml:space="preserve">QUIL VANISH BARRA REG 75X                         </v>
          </cell>
          <cell r="O6923">
            <v>7891035040191</v>
          </cell>
        </row>
        <row r="6924">
          <cell r="A6924">
            <v>14121</v>
          </cell>
          <cell r="B6924">
            <v>393</v>
          </cell>
          <cell r="D6924" t="str">
            <v xml:space="preserve">QUIL VANISH BCO PRELAV D/P 400X                   </v>
          </cell>
          <cell r="O6924">
            <v>7791130015219</v>
          </cell>
        </row>
        <row r="6925">
          <cell r="A6925">
            <v>10110</v>
          </cell>
          <cell r="B6925">
            <v>652</v>
          </cell>
          <cell r="D6925" t="str">
            <v xml:space="preserve">QUIL VANISH M/USO D/P 400X                        </v>
          </cell>
          <cell r="O6925">
            <v>7791130002240</v>
          </cell>
        </row>
        <row r="6926">
          <cell r="A6926">
            <v>4181</v>
          </cell>
          <cell r="B6926">
            <v>254</v>
          </cell>
          <cell r="D6926" t="str">
            <v xml:space="preserve">QUIL VANISH O2 PRELAV D/P 400X                    </v>
          </cell>
          <cell r="O6926">
            <v>7791130015004</v>
          </cell>
        </row>
        <row r="6927">
          <cell r="A6927">
            <v>7164</v>
          </cell>
          <cell r="B6927">
            <v>289</v>
          </cell>
          <cell r="D6927" t="str">
            <v xml:space="preserve">QUIL VANISH OXI-GEL D/P 400X                      </v>
          </cell>
          <cell r="O6927">
            <v>7791130015035</v>
          </cell>
        </row>
        <row r="6928">
          <cell r="A6928">
            <v>18233</v>
          </cell>
          <cell r="B6928">
            <v>670</v>
          </cell>
          <cell r="D6928" t="str">
            <v xml:space="preserve">QUIL VANISH POLVO BCO TOT D/P 450X                </v>
          </cell>
          <cell r="O6928">
            <v>7702626214832</v>
          </cell>
        </row>
        <row r="6929">
          <cell r="A6929">
            <v>18232</v>
          </cell>
          <cell r="B6929">
            <v>669</v>
          </cell>
          <cell r="D6929" t="str">
            <v xml:space="preserve">QUIL VANISH POLVO OXI D/P 450X                    </v>
          </cell>
          <cell r="O6929">
            <v>7702626214825</v>
          </cell>
        </row>
        <row r="6930">
          <cell r="A6930">
            <v>1691</v>
          </cell>
          <cell r="B6930">
            <v>470</v>
          </cell>
          <cell r="D6930" t="str">
            <v xml:space="preserve">QUIT ESM ESTRELLA FORTALEC 100X                   </v>
          </cell>
          <cell r="O6930">
            <v>7790064004702</v>
          </cell>
        </row>
        <row r="6931">
          <cell r="A6931">
            <v>18872</v>
          </cell>
          <cell r="B6931">
            <v>472</v>
          </cell>
          <cell r="D6931" t="str">
            <v xml:space="preserve">QUIT ESM ESTRELLA HIPOALERG 100X                  </v>
          </cell>
          <cell r="O6931">
            <v>7790064004726</v>
          </cell>
        </row>
        <row r="6932">
          <cell r="A6932">
            <v>12551</v>
          </cell>
          <cell r="B6932">
            <v>469</v>
          </cell>
          <cell r="D6932" t="str">
            <v xml:space="preserve">QUIT ESM ESTRELLA HUMECT 100X                     </v>
          </cell>
          <cell r="O6932">
            <v>7790064004696</v>
          </cell>
        </row>
        <row r="6933">
          <cell r="A6933">
            <v>5790</v>
          </cell>
          <cell r="B6933">
            <v>471</v>
          </cell>
          <cell r="D6933" t="str">
            <v xml:space="preserve">QUIT ESM ESTRELLA RESTAUR 100X                    </v>
          </cell>
          <cell r="O6933">
            <v>7790064004719</v>
          </cell>
        </row>
        <row r="6934">
          <cell r="A6934">
            <v>663973</v>
          </cell>
          <cell r="B6934">
            <v>50266</v>
          </cell>
          <cell r="D6934" t="str">
            <v xml:space="preserve">REPE BEAUTY.S FROZEN 100X                         </v>
          </cell>
          <cell r="O6934">
            <v>7798435050266</v>
          </cell>
        </row>
        <row r="6935">
          <cell r="A6935">
            <v>663979</v>
          </cell>
          <cell r="B6935">
            <v>50259</v>
          </cell>
          <cell r="D6935" t="str">
            <v xml:space="preserve">REPE BEAUTY.S INTENSAMENTE 100X                   </v>
          </cell>
          <cell r="O6935">
            <v>7798435050259</v>
          </cell>
        </row>
        <row r="6936">
          <cell r="A6936">
            <v>664002</v>
          </cell>
          <cell r="B6936">
            <v>50273</v>
          </cell>
          <cell r="D6936" t="str">
            <v xml:space="preserve">REPE BEAUTY.S MICKEY &amp; MINNIE 100X                </v>
          </cell>
          <cell r="O6936">
            <v>7798435050273</v>
          </cell>
        </row>
        <row r="6937">
          <cell r="A6937">
            <v>663992</v>
          </cell>
          <cell r="B6937">
            <v>50242</v>
          </cell>
          <cell r="D6937" t="str">
            <v xml:space="preserve">REPE BEAUTY.S STITCH 100X                         </v>
          </cell>
          <cell r="O6937">
            <v>7798435050242</v>
          </cell>
        </row>
        <row r="6938">
          <cell r="A6938">
            <v>20035</v>
          </cell>
          <cell r="B6938">
            <v>721</v>
          </cell>
          <cell r="D6938" t="str">
            <v xml:space="preserve">REPE FUYI REP AERO 180X                           </v>
          </cell>
          <cell r="O6938">
            <v>77958471</v>
          </cell>
        </row>
        <row r="6939">
          <cell r="A6939">
            <v>20036</v>
          </cell>
          <cell r="B6939">
            <v>722</v>
          </cell>
          <cell r="D6939" t="str">
            <v xml:space="preserve">REPE FUYI REP CREMA 200X                          </v>
          </cell>
          <cell r="O6939">
            <v>7790520990068</v>
          </cell>
        </row>
        <row r="6940">
          <cell r="A6940">
            <v>7264</v>
          </cell>
          <cell r="B6940">
            <v>702</v>
          </cell>
          <cell r="D6940" t="str">
            <v xml:space="preserve">REPE OFF REPEL CREMA 60X                          </v>
          </cell>
          <cell r="O6940">
            <v>77991973</v>
          </cell>
        </row>
        <row r="6941">
          <cell r="A6941">
            <v>992</v>
          </cell>
          <cell r="B6941">
            <v>713</v>
          </cell>
          <cell r="D6941" t="str">
            <v xml:space="preserve">REPE OFF REPEL EX.DUR AER 165X                    </v>
          </cell>
          <cell r="O6941">
            <v>7790520009500</v>
          </cell>
        </row>
        <row r="6942">
          <cell r="A6942">
            <v>5776</v>
          </cell>
          <cell r="B6942">
            <v>710</v>
          </cell>
          <cell r="D6942" t="str">
            <v xml:space="preserve">REPE OFF REPEL EX.DUR AER 300X                    </v>
          </cell>
          <cell r="O6942">
            <v>7790520996350</v>
          </cell>
        </row>
        <row r="6943">
          <cell r="A6943">
            <v>14537</v>
          </cell>
          <cell r="B6943">
            <v>711</v>
          </cell>
          <cell r="D6943" t="str">
            <v xml:space="preserve">REPE OFF REPEL EX.DUR CREMA 90X                   </v>
          </cell>
          <cell r="O6943">
            <v>77931276</v>
          </cell>
        </row>
        <row r="6944">
          <cell r="A6944">
            <v>14536</v>
          </cell>
          <cell r="B6944">
            <v>712</v>
          </cell>
          <cell r="D6944" t="str">
            <v xml:space="preserve">REPE OFF REPEL EX.DUR SPRAY 200X                  </v>
          </cell>
          <cell r="O6944">
            <v>7790520009524</v>
          </cell>
        </row>
        <row r="6945">
          <cell r="A6945">
            <v>5770</v>
          </cell>
          <cell r="B6945">
            <v>706</v>
          </cell>
          <cell r="D6945" t="str">
            <v xml:space="preserve">REPE OFF REPEL FAMILY AER 165X                    </v>
          </cell>
          <cell r="O6945">
            <v>7790520009494</v>
          </cell>
        </row>
        <row r="6946">
          <cell r="A6946">
            <v>5768</v>
          </cell>
          <cell r="B6946">
            <v>704</v>
          </cell>
          <cell r="D6946" t="str">
            <v xml:space="preserve">REPE OFF REPEL.CREMA 200X                         </v>
          </cell>
          <cell r="O6946">
            <v>7790520012173</v>
          </cell>
        </row>
        <row r="6947">
          <cell r="A6947">
            <v>661229</v>
          </cell>
          <cell r="B6947">
            <v>13434</v>
          </cell>
          <cell r="D6947" t="str">
            <v xml:space="preserve">REPO AGUILA NUT UNTABLE 290X                      </v>
          </cell>
          <cell r="O6947">
            <v>7790580134341</v>
          </cell>
        </row>
        <row r="6948">
          <cell r="A6948">
            <v>661227</v>
          </cell>
          <cell r="B6948">
            <v>13432</v>
          </cell>
          <cell r="D6948" t="str">
            <v xml:space="preserve">REPO BON O BON UNTABLE 290X                       </v>
          </cell>
          <cell r="O6948">
            <v>7790580134327</v>
          </cell>
        </row>
        <row r="6949">
          <cell r="A6949">
            <v>661226</v>
          </cell>
          <cell r="B6949">
            <v>13334</v>
          </cell>
          <cell r="D6949" t="str">
            <v xml:space="preserve">REPO COFLER UNTABLE BLOCK 290X                    </v>
          </cell>
          <cell r="O6949">
            <v>7790580133344</v>
          </cell>
        </row>
        <row r="6950">
          <cell r="A6950">
            <v>660079</v>
          </cell>
          <cell r="B6950">
            <v>51483</v>
          </cell>
          <cell r="D6950" t="str">
            <v xml:space="preserve">RHUM  MALIBU 750X                                 </v>
          </cell>
          <cell r="O6950">
            <v>7891050004741</v>
          </cell>
        </row>
        <row r="6951">
          <cell r="A6951">
            <v>661998</v>
          </cell>
          <cell r="B6951">
            <v>14707</v>
          </cell>
          <cell r="D6951" t="str">
            <v xml:space="preserve">RHUM BACARDI CARTA BCA 700X                       </v>
          </cell>
          <cell r="O6951">
            <v>7501008603017</v>
          </cell>
        </row>
        <row r="6952">
          <cell r="A6952">
            <v>3086</v>
          </cell>
          <cell r="B6952">
            <v>13666</v>
          </cell>
          <cell r="D6952" t="str">
            <v xml:space="preserve">RHUM BACARDI CARTA BCA 980X                       </v>
          </cell>
          <cell r="O6952">
            <v>7501008603024</v>
          </cell>
        </row>
        <row r="6953">
          <cell r="A6953">
            <v>5728</v>
          </cell>
          <cell r="B6953">
            <v>14711</v>
          </cell>
          <cell r="D6953" t="str">
            <v xml:space="preserve">RHUM BACARDI CARTA ORO 700X                       </v>
          </cell>
          <cell r="O6953">
            <v>7501008604014</v>
          </cell>
        </row>
        <row r="6954">
          <cell r="A6954">
            <v>657010</v>
          </cell>
          <cell r="B6954">
            <v>53243</v>
          </cell>
          <cell r="D6954" t="str">
            <v xml:space="preserve">RHUM HAVANA CLUB 3 ANIOS 750X                     </v>
          </cell>
          <cell r="O6954">
            <v>8501110080248</v>
          </cell>
        </row>
        <row r="6955">
          <cell r="A6955">
            <v>657009</v>
          </cell>
          <cell r="B6955">
            <v>53242</v>
          </cell>
          <cell r="D6955" t="str">
            <v xml:space="preserve">RHUM HAVANA CLUB ANEJO ESP 750X                   </v>
          </cell>
          <cell r="O6955">
            <v>8501110080910</v>
          </cell>
        </row>
        <row r="6956">
          <cell r="A6956">
            <v>2340</v>
          </cell>
          <cell r="B6956">
            <v>11621</v>
          </cell>
          <cell r="D6956" t="str">
            <v xml:space="preserve">RHUM JAMAICA RON BCO 1X                           </v>
          </cell>
          <cell r="O6956">
            <v>7790139001452</v>
          </cell>
        </row>
        <row r="6957">
          <cell r="A6957">
            <v>666226</v>
          </cell>
          <cell r="B6957">
            <v>1245</v>
          </cell>
          <cell r="D6957" t="str">
            <v xml:space="preserve">ROLL COC BEST 200 PANOS                           </v>
          </cell>
          <cell r="O6957">
            <v>7896053470371</v>
          </cell>
        </row>
        <row r="6958">
          <cell r="A6958">
            <v>4161</v>
          </cell>
          <cell r="B6958">
            <v>930</v>
          </cell>
          <cell r="D6958" t="str">
            <v xml:space="preserve">ROLL COC ELEGANTE 100 PANOS 3X                    </v>
          </cell>
          <cell r="O6958">
            <v>7793344904631</v>
          </cell>
        </row>
        <row r="6959">
          <cell r="A6959">
            <v>101163</v>
          </cell>
          <cell r="B6959">
            <v>923</v>
          </cell>
          <cell r="D6959" t="str">
            <v xml:space="preserve">ROLL COC ELEGANTE 120 PANOS 3X                    </v>
          </cell>
          <cell r="O6959">
            <v>7793344009237</v>
          </cell>
        </row>
        <row r="6960">
          <cell r="A6960">
            <v>13813</v>
          </cell>
          <cell r="B6960">
            <v>927</v>
          </cell>
          <cell r="D6960" t="str">
            <v xml:space="preserve">ROLL COC ELEGANTE 50 PANOS 3X                     </v>
          </cell>
          <cell r="O6960">
            <v>7793344904013</v>
          </cell>
        </row>
        <row r="6961">
          <cell r="A6961">
            <v>13811</v>
          </cell>
          <cell r="B6961">
            <v>928</v>
          </cell>
          <cell r="D6961" t="str">
            <v xml:space="preserve">ROLL COC ELEGANTE 60 PANOS 3X                     </v>
          </cell>
          <cell r="O6961">
            <v>7793344904853</v>
          </cell>
        </row>
        <row r="6962">
          <cell r="A6962">
            <v>6611</v>
          </cell>
          <cell r="B6962">
            <v>921</v>
          </cell>
          <cell r="D6962" t="str">
            <v xml:space="preserve">ROLL COC ELEGNTE BCO 200P 1X                      </v>
          </cell>
          <cell r="O6962">
            <v>7793344009206</v>
          </cell>
        </row>
        <row r="6963">
          <cell r="A6963">
            <v>101743</v>
          </cell>
          <cell r="B6963">
            <v>802293</v>
          </cell>
          <cell r="D6963" t="str">
            <v xml:space="preserve">ROLL COC ELITE MAXIROLLO 2X120                    </v>
          </cell>
          <cell r="O6963">
            <v>7790250022930</v>
          </cell>
        </row>
        <row r="6964">
          <cell r="A6964">
            <v>664594</v>
          </cell>
          <cell r="B6964">
            <v>1241</v>
          </cell>
          <cell r="D6964" t="str">
            <v xml:space="preserve">ROLL COC SORELLA 120 PANOS 3X                     </v>
          </cell>
          <cell r="O6964">
            <v>7896053460044</v>
          </cell>
        </row>
        <row r="6965">
          <cell r="A6965">
            <v>2160</v>
          </cell>
          <cell r="B6965">
            <v>805658</v>
          </cell>
          <cell r="D6965" t="str">
            <v xml:space="preserve">ROLL COC SUSSEX BASIC 40 P 3X                     </v>
          </cell>
          <cell r="O6965">
            <v>7790250912835</v>
          </cell>
        </row>
        <row r="6966">
          <cell r="A6966">
            <v>1324</v>
          </cell>
          <cell r="B6966">
            <v>805709</v>
          </cell>
          <cell r="D6966" t="str">
            <v xml:space="preserve">ROLL COC SUSSEX CLASIC  + BLANCO 50 PANOS 3X      </v>
          </cell>
          <cell r="O6966">
            <v>7790250056775</v>
          </cell>
        </row>
        <row r="6967">
          <cell r="A6967">
            <v>11781</v>
          </cell>
          <cell r="B6967">
            <v>805708</v>
          </cell>
          <cell r="D6967" t="str">
            <v xml:space="preserve">ROLL COC SUSSEX FAMIL 200X                        </v>
          </cell>
          <cell r="O6967">
            <v>7790250913290</v>
          </cell>
        </row>
        <row r="6968">
          <cell r="A6968">
            <v>4989</v>
          </cell>
          <cell r="B6968">
            <v>805698</v>
          </cell>
          <cell r="D6968" t="str">
            <v xml:space="preserve">ROLL COC SUSSEX MAXIROLLO 300X                    </v>
          </cell>
          <cell r="O6968">
            <v>7790250056980</v>
          </cell>
        </row>
        <row r="6969">
          <cell r="A6969">
            <v>13246</v>
          </cell>
          <cell r="B6969">
            <v>805685</v>
          </cell>
          <cell r="D6969" t="str">
            <v xml:space="preserve">ROLL COC SUSSEX ONDA AZUL 50 P 3X                 </v>
          </cell>
          <cell r="O6969">
            <v>7790250056850</v>
          </cell>
        </row>
        <row r="6970">
          <cell r="A6970">
            <v>14453</v>
          </cell>
          <cell r="B6970">
            <v>805679</v>
          </cell>
          <cell r="D6970" t="str">
            <v xml:space="preserve">ROLL COC SUSSEX PREMIUM 3X                        </v>
          </cell>
          <cell r="O6970">
            <v>7790250056799</v>
          </cell>
        </row>
        <row r="6971">
          <cell r="A6971">
            <v>8278</v>
          </cell>
          <cell r="B6971" t="str">
            <v xml:space="preserve">Sin Indica          </v>
          </cell>
          <cell r="D6971" t="str">
            <v xml:space="preserve">ROTI 1/2 POLLO HORNO                              </v>
          </cell>
          <cell r="O6971">
            <v>2008278000000</v>
          </cell>
        </row>
        <row r="6972">
          <cell r="A6972">
            <v>662265</v>
          </cell>
          <cell r="B6972">
            <v>0</v>
          </cell>
          <cell r="D6972" t="str">
            <v xml:space="preserve">ROTI AGUA CALIENTE                                </v>
          </cell>
          <cell r="O6972">
            <v>6622651111115</v>
          </cell>
        </row>
        <row r="6973">
          <cell r="A6973">
            <v>6884</v>
          </cell>
          <cell r="B6973">
            <v>0</v>
          </cell>
          <cell r="D6973" t="str">
            <v xml:space="preserve">ROTI ALMUERZO VIANDA x1                           </v>
          </cell>
          <cell r="O6973">
            <v>2006884000000</v>
          </cell>
        </row>
        <row r="6974">
          <cell r="A6974">
            <v>6935</v>
          </cell>
          <cell r="B6974">
            <v>0</v>
          </cell>
          <cell r="D6974" t="str">
            <v xml:space="preserve">ROTI ARROZ C/POLLO xKG.                           </v>
          </cell>
          <cell r="O6974">
            <v>2006935000000</v>
          </cell>
        </row>
        <row r="6975">
          <cell r="A6975">
            <v>3252</v>
          </cell>
          <cell r="B6975" t="str">
            <v xml:space="preserve">Sin Indicar         </v>
          </cell>
          <cell r="D6975" t="str">
            <v xml:space="preserve">ROTI BASTONCITOS MUZZA REBOZ                      </v>
          </cell>
          <cell r="O6975">
            <v>2003252000000</v>
          </cell>
        </row>
        <row r="6976">
          <cell r="A6976">
            <v>7629</v>
          </cell>
          <cell r="B6976" t="str">
            <v xml:space="preserve">Sin Indicar         </v>
          </cell>
          <cell r="D6976" t="str">
            <v xml:space="preserve">ROTI BONDIOLA DE CERDO AL HORNO                   </v>
          </cell>
          <cell r="O6976">
            <v>2007629000000</v>
          </cell>
        </row>
        <row r="6977">
          <cell r="A6977">
            <v>4408</v>
          </cell>
          <cell r="B6977" t="str">
            <v xml:space="preserve">Sin Indica          </v>
          </cell>
          <cell r="D6977" t="str">
            <v xml:space="preserve">ROTI C CHIPA DEPOT 1 KG                           </v>
          </cell>
          <cell r="O6977">
            <v>2004408000000</v>
          </cell>
        </row>
        <row r="6978">
          <cell r="A6978">
            <v>4404</v>
          </cell>
          <cell r="B6978" t="str">
            <v xml:space="preserve">Sin Indica          </v>
          </cell>
          <cell r="D6978" t="str">
            <v xml:space="preserve">ROTI C CHIPA DEPOT X500GR                         </v>
          </cell>
          <cell r="O6978">
            <v>2004404000000</v>
          </cell>
        </row>
        <row r="6979">
          <cell r="A6979">
            <v>5513</v>
          </cell>
          <cell r="B6979" t="str">
            <v xml:space="preserve">Sin Indica          </v>
          </cell>
          <cell r="D6979" t="str">
            <v xml:space="preserve">ROTI C EMPANADAS CARNE CUCHILLO X6                </v>
          </cell>
          <cell r="O6979">
            <v>2005513000000</v>
          </cell>
        </row>
        <row r="6980">
          <cell r="A6980">
            <v>4520</v>
          </cell>
          <cell r="B6980" t="str">
            <v xml:space="preserve">Sin Indica          </v>
          </cell>
          <cell r="D6980" t="str">
            <v xml:space="preserve">ROTI C EMPANADAS CARNE X6                         </v>
          </cell>
          <cell r="O6980">
            <v>2004520000000</v>
          </cell>
        </row>
        <row r="6981">
          <cell r="A6981">
            <v>4363</v>
          </cell>
          <cell r="B6981" t="str">
            <v xml:space="preserve">Sin Indicar         </v>
          </cell>
          <cell r="D6981" t="str">
            <v xml:space="preserve">ROTI C EMPANADAS JAMON Y MUZZA X6                 </v>
          </cell>
          <cell r="O6981">
            <v>2004363000000</v>
          </cell>
        </row>
        <row r="6982">
          <cell r="A6982">
            <v>5064</v>
          </cell>
          <cell r="B6982" t="str">
            <v xml:space="preserve">Sin Indicar         </v>
          </cell>
          <cell r="D6982" t="str">
            <v xml:space="preserve">ROTI C EMPANADAS POLLO X6                         </v>
          </cell>
          <cell r="O6982">
            <v>2005064000000</v>
          </cell>
        </row>
        <row r="6983">
          <cell r="A6983">
            <v>6413</v>
          </cell>
          <cell r="B6983" t="str">
            <v xml:space="preserve">Sin Indicar         </v>
          </cell>
          <cell r="D6983" t="str">
            <v xml:space="preserve">ROTI C EMPANADAS VERDURA X6                       </v>
          </cell>
          <cell r="O6983">
            <v>2006413000000</v>
          </cell>
        </row>
        <row r="6984">
          <cell r="A6984">
            <v>1112</v>
          </cell>
          <cell r="B6984" t="str">
            <v xml:space="preserve">Sin Indica          </v>
          </cell>
          <cell r="D6984" t="str">
            <v xml:space="preserve">ROTI C LASAGNA                                    </v>
          </cell>
          <cell r="O6984">
            <v>2001112000000</v>
          </cell>
        </row>
        <row r="6985">
          <cell r="A6985">
            <v>8863</v>
          </cell>
          <cell r="B6985" t="str">
            <v xml:space="preserve">Sin Indica          </v>
          </cell>
          <cell r="D6985" t="str">
            <v xml:space="preserve">ROTI C P N MORTADELA Y PISTACHO                   </v>
          </cell>
          <cell r="O6985">
            <v>2008863000000</v>
          </cell>
        </row>
        <row r="6986">
          <cell r="A6986">
            <v>3844</v>
          </cell>
          <cell r="B6986" t="str">
            <v xml:space="preserve">Sin Indicar         </v>
          </cell>
          <cell r="D6986" t="str">
            <v xml:space="preserve">ROTI C P.N. AZUL NUECES                           </v>
          </cell>
          <cell r="O6986">
            <v>2003844000000</v>
          </cell>
        </row>
        <row r="6987">
          <cell r="A6987">
            <v>3699</v>
          </cell>
          <cell r="B6987" t="str">
            <v xml:space="preserve">Sin Indica          </v>
          </cell>
          <cell r="D6987" t="str">
            <v xml:space="preserve">ROTI C P.N. CALABRESA                             </v>
          </cell>
          <cell r="O6987">
            <v>2003699000000</v>
          </cell>
        </row>
        <row r="6988">
          <cell r="A6988">
            <v>3847</v>
          </cell>
          <cell r="B6988" t="str">
            <v xml:space="preserve">Sin Indica          </v>
          </cell>
          <cell r="D6988" t="str">
            <v xml:space="preserve">ROTI C P.N. PANCETA Y VERDEO                      </v>
          </cell>
          <cell r="O6988">
            <v>2003847000000</v>
          </cell>
        </row>
        <row r="6989">
          <cell r="A6989">
            <v>3848</v>
          </cell>
          <cell r="B6989" t="str">
            <v xml:space="preserve">Sin Indica          </v>
          </cell>
          <cell r="D6989" t="str">
            <v xml:space="preserve">ROTI C P.N. TOMATE ROMERO ALBAHACA                </v>
          </cell>
          <cell r="O6989">
            <v>2003848000000</v>
          </cell>
        </row>
        <row r="6990">
          <cell r="A6990">
            <v>8985</v>
          </cell>
          <cell r="B6990" t="str">
            <v xml:space="preserve">Sin Indicar         </v>
          </cell>
          <cell r="D6990" t="str">
            <v xml:space="preserve">ROTI C P.N.HONGOS                                 </v>
          </cell>
          <cell r="O6990">
            <v>2008985000000</v>
          </cell>
        </row>
        <row r="6991">
          <cell r="A6991">
            <v>3853</v>
          </cell>
          <cell r="B6991" t="str">
            <v xml:space="preserve">Sin Indica          </v>
          </cell>
          <cell r="D6991" t="str">
            <v xml:space="preserve">ROTI C P.N.PEPPERONI                              </v>
          </cell>
          <cell r="O6991">
            <v>2003853000000</v>
          </cell>
        </row>
        <row r="6992">
          <cell r="A6992">
            <v>7571</v>
          </cell>
          <cell r="B6992" t="str">
            <v xml:space="preserve">Sin Indicar         </v>
          </cell>
          <cell r="D6992" t="str">
            <v xml:space="preserve">ROTI C PIZZA CHIPA C TOMATE                       </v>
          </cell>
          <cell r="O6992">
            <v>2007571000000</v>
          </cell>
        </row>
        <row r="6993">
          <cell r="A6993">
            <v>4384</v>
          </cell>
          <cell r="B6993" t="str">
            <v xml:space="preserve">Sin Indica          </v>
          </cell>
          <cell r="D6993" t="str">
            <v xml:space="preserve">ROTI C PIZZA DE CHIPA                             </v>
          </cell>
          <cell r="O6993">
            <v>2004384000000</v>
          </cell>
        </row>
        <row r="6994">
          <cell r="A6994">
            <v>8986</v>
          </cell>
          <cell r="B6994" t="str">
            <v xml:space="preserve">Sin Indicar         </v>
          </cell>
          <cell r="D6994" t="str">
            <v xml:space="preserve">ROTI C PIZZETA CUATRO QUESOS                      </v>
          </cell>
          <cell r="O6994">
            <v>2008986000005</v>
          </cell>
        </row>
        <row r="6995">
          <cell r="A6995">
            <v>1087</v>
          </cell>
          <cell r="B6995" t="str">
            <v xml:space="preserve">Sin Indicar         </v>
          </cell>
          <cell r="D6995" t="str">
            <v xml:space="preserve">ROTI C PIZZETA FUGAZZETA                          </v>
          </cell>
          <cell r="O6995">
            <v>2001087000000</v>
          </cell>
        </row>
        <row r="6996">
          <cell r="A6996">
            <v>2313</v>
          </cell>
          <cell r="B6996" t="str">
            <v xml:space="preserve">Sin Indicar         </v>
          </cell>
          <cell r="D6996" t="str">
            <v xml:space="preserve">ROTI C PIZZETA INDIV CALABRESA                    </v>
          </cell>
          <cell r="O6996">
            <v>2002313000000</v>
          </cell>
        </row>
        <row r="6997">
          <cell r="A6997">
            <v>6905</v>
          </cell>
          <cell r="B6997" t="str">
            <v xml:space="preserve">Sin Indicar         </v>
          </cell>
          <cell r="D6997" t="str">
            <v xml:space="preserve">ROTI C PIZZETA INDIV MUZZA                        </v>
          </cell>
          <cell r="O6997">
            <v>2006905000000</v>
          </cell>
        </row>
        <row r="6998">
          <cell r="A6998">
            <v>2380</v>
          </cell>
          <cell r="B6998" t="str">
            <v xml:space="preserve">Sin Indica          </v>
          </cell>
          <cell r="D6998" t="str">
            <v xml:space="preserve">ROTI C PIZZETA JAMON Y MORRONES                   </v>
          </cell>
          <cell r="O6998">
            <v>2002380000000</v>
          </cell>
        </row>
        <row r="6999">
          <cell r="A6999">
            <v>1845</v>
          </cell>
          <cell r="B6999" t="str">
            <v xml:space="preserve">Sin Indica          </v>
          </cell>
          <cell r="D6999" t="str">
            <v xml:space="preserve">ROTI C PIZZETA MUZZARELLA                         </v>
          </cell>
          <cell r="O6999">
            <v>2001845000000</v>
          </cell>
        </row>
        <row r="7000">
          <cell r="A7000">
            <v>2133</v>
          </cell>
          <cell r="B7000" t="str">
            <v xml:space="preserve">Sin Indica          </v>
          </cell>
          <cell r="D7000" t="str">
            <v xml:space="preserve">ROTI C PROMO JYM                                  </v>
          </cell>
          <cell r="O7000">
            <v>2002133000000</v>
          </cell>
        </row>
        <row r="7001">
          <cell r="A7001">
            <v>2099</v>
          </cell>
          <cell r="B7001" t="str">
            <v xml:space="preserve">Sin Indica          </v>
          </cell>
          <cell r="D7001" t="str">
            <v xml:space="preserve">ROTI C PROMO MUZZA                                </v>
          </cell>
          <cell r="O7001">
            <v>2002099000000</v>
          </cell>
        </row>
        <row r="7002">
          <cell r="A7002">
            <v>205</v>
          </cell>
          <cell r="B7002" t="str">
            <v xml:space="preserve">Sin Indicar         </v>
          </cell>
          <cell r="D7002" t="str">
            <v xml:space="preserve">ROTI C SOPA PY                                    </v>
          </cell>
          <cell r="O7002">
            <v>2000205000000</v>
          </cell>
        </row>
        <row r="7003">
          <cell r="A7003">
            <v>3879</v>
          </cell>
          <cell r="B7003" t="str">
            <v xml:space="preserve">Sin Indica          </v>
          </cell>
          <cell r="D7003" t="str">
            <v xml:space="preserve">ROTI C T GOURMET CALAB                            </v>
          </cell>
          <cell r="O7003">
            <v>2003879000000</v>
          </cell>
        </row>
        <row r="7004">
          <cell r="A7004">
            <v>3917</v>
          </cell>
          <cell r="B7004" t="str">
            <v xml:space="preserve">Sin Indica          </v>
          </cell>
          <cell r="D7004" t="str">
            <v xml:space="preserve">ROTI C T GOURMET ESPIN                            </v>
          </cell>
          <cell r="O7004">
            <v>2003917000000</v>
          </cell>
        </row>
        <row r="7005">
          <cell r="A7005">
            <v>3856</v>
          </cell>
          <cell r="B7005" t="str">
            <v xml:space="preserve">Sin Indica          </v>
          </cell>
          <cell r="D7005" t="str">
            <v xml:space="preserve">ROTI C T GOURMET PALM                             </v>
          </cell>
          <cell r="O7005">
            <v>2003856000000</v>
          </cell>
        </row>
        <row r="7006">
          <cell r="A7006">
            <v>2755</v>
          </cell>
          <cell r="B7006" t="str">
            <v xml:space="preserve">Sin Indica          </v>
          </cell>
          <cell r="D7006" t="str">
            <v xml:space="preserve">ROTI C TARTA CONG BROC/CHOC/ZANA                  </v>
          </cell>
          <cell r="O7006">
            <v>2002755000000</v>
          </cell>
        </row>
        <row r="7007">
          <cell r="A7007">
            <v>2752</v>
          </cell>
          <cell r="B7007" t="str">
            <v xml:space="preserve">Sin Indica          </v>
          </cell>
          <cell r="D7007" t="str">
            <v xml:space="preserve">ROTI C TARTA CONG JAM/MUZZ                        </v>
          </cell>
          <cell r="O7007">
            <v>2002752000000</v>
          </cell>
        </row>
        <row r="7008">
          <cell r="A7008">
            <v>2743</v>
          </cell>
          <cell r="B7008" t="str">
            <v xml:space="preserve">Sin Indica          </v>
          </cell>
          <cell r="D7008" t="str">
            <v xml:space="preserve">ROTI C TARTA CONG/PUER                            </v>
          </cell>
          <cell r="O7008">
            <v>2002743000000</v>
          </cell>
        </row>
        <row r="7009">
          <cell r="A7009">
            <v>5486</v>
          </cell>
          <cell r="B7009" t="str">
            <v xml:space="preserve">Sin Indicar         </v>
          </cell>
          <cell r="D7009" t="str">
            <v xml:space="preserve">ROTI C TIRITAS DE POLLO                           </v>
          </cell>
          <cell r="O7009">
            <v>2005486000000</v>
          </cell>
        </row>
        <row r="7010">
          <cell r="A7010">
            <v>8405</v>
          </cell>
          <cell r="B7010">
            <v>545</v>
          </cell>
          <cell r="D7010" t="str">
            <v xml:space="preserve">ROTI CAF NESPRESSO                                </v>
          </cell>
          <cell r="O7010">
            <v>2008405000000</v>
          </cell>
        </row>
        <row r="7011">
          <cell r="A7011">
            <v>6883</v>
          </cell>
          <cell r="B7011" t="str">
            <v xml:space="preserve">Sin Indicar         </v>
          </cell>
          <cell r="D7011" t="str">
            <v xml:space="preserve">ROTI CANELONES CASEROS.                           </v>
          </cell>
          <cell r="O7011">
            <v>2006883000000</v>
          </cell>
        </row>
        <row r="7012">
          <cell r="A7012">
            <v>6299</v>
          </cell>
          <cell r="B7012" t="str">
            <v xml:space="preserve">Sin Indica          </v>
          </cell>
          <cell r="D7012" t="str">
            <v xml:space="preserve">ROTI CANELONES DE CARNE                           </v>
          </cell>
          <cell r="O7012">
            <v>2006299000000</v>
          </cell>
        </row>
        <row r="7013">
          <cell r="A7013">
            <v>7945</v>
          </cell>
          <cell r="B7013" t="str">
            <v xml:space="preserve">Sin Indicar         </v>
          </cell>
          <cell r="D7013" t="str">
            <v xml:space="preserve">ROTI CAZUELA DE MONDONGO                          </v>
          </cell>
          <cell r="O7013">
            <v>2007945000000</v>
          </cell>
        </row>
        <row r="7014">
          <cell r="A7014">
            <v>4357</v>
          </cell>
          <cell r="B7014" t="str">
            <v xml:space="preserve">Sin Indicar         </v>
          </cell>
          <cell r="D7014" t="str">
            <v xml:space="preserve">ROTI CAZUELA DE POLLO                             </v>
          </cell>
          <cell r="O7014">
            <v>2004357000000</v>
          </cell>
        </row>
        <row r="7015">
          <cell r="A7015">
            <v>3854</v>
          </cell>
          <cell r="B7015" t="str">
            <v xml:space="preserve">Sin Indica          </v>
          </cell>
          <cell r="D7015" t="str">
            <v xml:space="preserve">ROTI CHIPA GUAZU                                  </v>
          </cell>
          <cell r="O7015">
            <v>2003854000000</v>
          </cell>
        </row>
        <row r="7016">
          <cell r="A7016">
            <v>8229</v>
          </cell>
          <cell r="B7016" t="str">
            <v xml:space="preserve">Sin Indica          </v>
          </cell>
          <cell r="D7016" t="str">
            <v xml:space="preserve">ROTI CHORIZO A LA POMAROLA                        </v>
          </cell>
          <cell r="O7016">
            <v>2008229000000</v>
          </cell>
        </row>
        <row r="7017">
          <cell r="A7017">
            <v>6890</v>
          </cell>
          <cell r="B7017" t="str">
            <v xml:space="preserve">Sin Indicar         </v>
          </cell>
          <cell r="D7017" t="str">
            <v xml:space="preserve">ROTI COMBO HAMBURGUER + PAPAS                     </v>
          </cell>
          <cell r="O7017">
            <v>2006890000000</v>
          </cell>
        </row>
        <row r="7018">
          <cell r="A7018">
            <v>8457</v>
          </cell>
          <cell r="B7018" t="str">
            <v xml:space="preserve">Sin Indica          </v>
          </cell>
          <cell r="D7018" t="str">
            <v xml:space="preserve">ROTI COSTILLITA DE CERDO                          </v>
          </cell>
          <cell r="O7018">
            <v>2008457000000</v>
          </cell>
        </row>
        <row r="7019">
          <cell r="A7019">
            <v>6885</v>
          </cell>
          <cell r="B7019" t="str">
            <v xml:space="preserve">Sin Indicar         </v>
          </cell>
          <cell r="D7019" t="str">
            <v xml:space="preserve">ROTI EMPANADA  DE CARNE                           </v>
          </cell>
          <cell r="O7019">
            <v>2006885000000</v>
          </cell>
        </row>
        <row r="7020">
          <cell r="A7020">
            <v>7689</v>
          </cell>
          <cell r="B7020" t="str">
            <v xml:space="preserve">Sin Indicar         </v>
          </cell>
          <cell r="D7020" t="str">
            <v xml:space="preserve">ROTI EMPANADA BONDIOLA BRASEADA                   </v>
          </cell>
          <cell r="O7020">
            <v>2007689000000</v>
          </cell>
        </row>
        <row r="7021">
          <cell r="A7021">
            <v>4231</v>
          </cell>
          <cell r="B7021" t="str">
            <v xml:space="preserve">Sin Indicar         </v>
          </cell>
          <cell r="D7021" t="str">
            <v xml:space="preserve">ROTI EMPANADA COPETIN CARNE                       </v>
          </cell>
          <cell r="O7021">
            <v>2004231000000</v>
          </cell>
        </row>
        <row r="7022">
          <cell r="A7022">
            <v>5079</v>
          </cell>
          <cell r="B7022" t="str">
            <v xml:space="preserve">Sin Indicar         </v>
          </cell>
          <cell r="D7022" t="str">
            <v xml:space="preserve">ROTI EMPANADA COPETIN JyQ                         </v>
          </cell>
          <cell r="O7022">
            <v>2005079000000</v>
          </cell>
        </row>
        <row r="7023">
          <cell r="A7023">
            <v>2423</v>
          </cell>
          <cell r="B7023" t="str">
            <v xml:space="preserve">Sin Indicar         </v>
          </cell>
          <cell r="D7023" t="str">
            <v xml:space="preserve">ROTI EMPANADA DE ATUN                             </v>
          </cell>
          <cell r="O7023">
            <v>2002423000000</v>
          </cell>
        </row>
        <row r="7024">
          <cell r="A7024">
            <v>8445</v>
          </cell>
          <cell r="B7024" t="str">
            <v xml:space="preserve">Sin Indicar         </v>
          </cell>
          <cell r="D7024" t="str">
            <v xml:space="preserve">ROTI EMPANADA DE CARNE CORTADA A CUCHILLO         </v>
          </cell>
          <cell r="O7024">
            <v>2008445000000</v>
          </cell>
        </row>
        <row r="7025">
          <cell r="A7025">
            <v>6888</v>
          </cell>
          <cell r="B7025" t="str">
            <v xml:space="preserve">Sin Indicar         </v>
          </cell>
          <cell r="D7025" t="str">
            <v xml:space="preserve">ROTI EMPANADA J/QUES 1X.                          </v>
          </cell>
          <cell r="O7025">
            <v>2006888000000</v>
          </cell>
        </row>
        <row r="7026">
          <cell r="A7026">
            <v>6887</v>
          </cell>
          <cell r="B7026" t="str">
            <v xml:space="preserve">Sin Indicar         </v>
          </cell>
          <cell r="D7026" t="str">
            <v xml:space="preserve">ROTI EMPANADA POLLO 1X.                           </v>
          </cell>
          <cell r="O7026">
            <v>2006887000000</v>
          </cell>
        </row>
        <row r="7027">
          <cell r="A7027">
            <v>8277</v>
          </cell>
          <cell r="B7027" t="str">
            <v xml:space="preserve">Sin Indica          </v>
          </cell>
          <cell r="D7027" t="str">
            <v xml:space="preserve">ROTI EMPANADAS CALABRESA                          </v>
          </cell>
          <cell r="O7027">
            <v>2008277000000</v>
          </cell>
        </row>
        <row r="7028">
          <cell r="A7028">
            <v>2312</v>
          </cell>
          <cell r="B7028" t="str">
            <v xml:space="preserve">Sin Indicar         </v>
          </cell>
          <cell r="D7028" t="str">
            <v xml:space="preserve">ROTI ENSALADA CAESAR                              </v>
          </cell>
          <cell r="O7028">
            <v>2002312000000</v>
          </cell>
        </row>
        <row r="7029">
          <cell r="A7029">
            <v>7620</v>
          </cell>
          <cell r="B7029" t="str">
            <v xml:space="preserve">Sin Indicar         </v>
          </cell>
          <cell r="D7029" t="str">
            <v xml:space="preserve">ROTI ENSALADA DE FRUTAS.                          </v>
          </cell>
          <cell r="O7029">
            <v>2007620000000</v>
          </cell>
        </row>
        <row r="7030">
          <cell r="A7030">
            <v>8977</v>
          </cell>
          <cell r="B7030" t="str">
            <v xml:space="preserve">Sin Indica          </v>
          </cell>
          <cell r="D7030" t="str">
            <v xml:space="preserve">ROTI ENSALADA DEL CHEF                            </v>
          </cell>
          <cell r="O7030">
            <v>2008977000000</v>
          </cell>
        </row>
        <row r="7031">
          <cell r="A7031">
            <v>6907</v>
          </cell>
          <cell r="B7031" t="str">
            <v xml:space="preserve">Sin Indicar         </v>
          </cell>
          <cell r="D7031" t="str">
            <v xml:space="preserve">ROTI ENSALADA ESPECIAL                            </v>
          </cell>
          <cell r="O7031">
            <v>2006907000000</v>
          </cell>
        </row>
        <row r="7032">
          <cell r="A7032">
            <v>3742</v>
          </cell>
          <cell r="B7032" t="str">
            <v xml:space="preserve">Sin Indicar         </v>
          </cell>
          <cell r="D7032" t="str">
            <v xml:space="preserve">ROTI ENSALADA POLLO Y MOSTAZA                     </v>
          </cell>
          <cell r="O7032">
            <v>2003742000000</v>
          </cell>
        </row>
        <row r="7033">
          <cell r="A7033">
            <v>3745</v>
          </cell>
          <cell r="B7033" t="str">
            <v xml:space="preserve">Sin Indica          </v>
          </cell>
          <cell r="D7033" t="str">
            <v xml:space="preserve">ROTI ENSALADA PROTEICA                            </v>
          </cell>
          <cell r="O7033">
            <v>2003745000000</v>
          </cell>
        </row>
        <row r="7034">
          <cell r="A7034">
            <v>7671</v>
          </cell>
          <cell r="B7034" t="str">
            <v xml:space="preserve">Sin Indica          </v>
          </cell>
          <cell r="D7034" t="str">
            <v xml:space="preserve">ROTI ESTOFADO DE CARNE                            </v>
          </cell>
          <cell r="O7034">
            <v>2007671000000</v>
          </cell>
        </row>
        <row r="7035">
          <cell r="A7035">
            <v>7728</v>
          </cell>
          <cell r="B7035" t="str">
            <v xml:space="preserve">Sin Indicar         </v>
          </cell>
          <cell r="D7035" t="str">
            <v xml:space="preserve">ROTI FIDEOS CON SALSA                             </v>
          </cell>
          <cell r="O7035">
            <v>2007728000000</v>
          </cell>
        </row>
        <row r="7036">
          <cell r="A7036">
            <v>6908</v>
          </cell>
          <cell r="B7036">
            <v>0</v>
          </cell>
          <cell r="D7036" t="str">
            <v xml:space="preserve">ROTI GUISO DE LENTEJAS X KG                       </v>
          </cell>
          <cell r="O7036">
            <v>2006908000000</v>
          </cell>
        </row>
        <row r="7037">
          <cell r="A7037">
            <v>7852</v>
          </cell>
          <cell r="B7037" t="str">
            <v xml:space="preserve">Sin Indicar         </v>
          </cell>
          <cell r="D7037" t="str">
            <v xml:space="preserve">ROTI HAMBURGUESAS CASERAS GRATINADAS              </v>
          </cell>
          <cell r="O7037">
            <v>2007852000000</v>
          </cell>
        </row>
        <row r="7038">
          <cell r="A7038">
            <v>2915</v>
          </cell>
          <cell r="B7038" t="str">
            <v xml:space="preserve">Sin Indica          </v>
          </cell>
          <cell r="D7038" t="str">
            <v xml:space="preserve">ROTI J JUGO EXPRIM NARAN BOT 250cc                </v>
          </cell>
          <cell r="O7038">
            <v>2002915000000</v>
          </cell>
        </row>
        <row r="7039">
          <cell r="A7039">
            <v>2857</v>
          </cell>
          <cell r="B7039" t="str">
            <v xml:space="preserve">Sin Indica          </v>
          </cell>
          <cell r="D7039" t="str">
            <v xml:space="preserve">ROTI J JUGO EXPRIM NARAN BOT 500cc                </v>
          </cell>
          <cell r="O7039">
            <v>2002857000000</v>
          </cell>
        </row>
        <row r="7040">
          <cell r="A7040">
            <v>6369</v>
          </cell>
          <cell r="B7040" t="str">
            <v xml:space="preserve">Sin Indicar         </v>
          </cell>
          <cell r="D7040" t="str">
            <v xml:space="preserve">ROTI LASAGNA                                      </v>
          </cell>
          <cell r="O7040">
            <v>2006369000000</v>
          </cell>
        </row>
        <row r="7041">
          <cell r="A7041">
            <v>7632</v>
          </cell>
          <cell r="B7041" t="str">
            <v xml:space="preserve">Sin Indicar         </v>
          </cell>
          <cell r="D7041" t="str">
            <v xml:space="preserve">ROTI LENGUA A/VINAG                               </v>
          </cell>
          <cell r="O7041">
            <v>2007632000000</v>
          </cell>
        </row>
        <row r="7042">
          <cell r="A7042">
            <v>8154</v>
          </cell>
          <cell r="B7042">
            <v>0</v>
          </cell>
          <cell r="D7042" t="str">
            <v xml:space="preserve">ROTI LOCRO x KG                                   </v>
          </cell>
          <cell r="O7042">
            <v>2008154000000</v>
          </cell>
        </row>
        <row r="7043">
          <cell r="A7043">
            <v>1005</v>
          </cell>
          <cell r="B7043" t="str">
            <v xml:space="preserve">Sin Indicar         </v>
          </cell>
          <cell r="D7043" t="str">
            <v xml:space="preserve">ROTI MARINERA                                     </v>
          </cell>
          <cell r="O7043">
            <v>2001005000000</v>
          </cell>
        </row>
        <row r="7044">
          <cell r="A7044">
            <v>7904</v>
          </cell>
          <cell r="B7044" t="str">
            <v xml:space="preserve">Sin Indicar         </v>
          </cell>
          <cell r="D7044" t="str">
            <v xml:space="preserve">ROTI MATAM.A LA PIZZA.                            </v>
          </cell>
          <cell r="O7044">
            <v>2007904000000</v>
          </cell>
        </row>
        <row r="7045">
          <cell r="A7045">
            <v>7753</v>
          </cell>
          <cell r="B7045" t="str">
            <v xml:space="preserve">Sin Indicar         </v>
          </cell>
          <cell r="D7045" t="str">
            <v xml:space="preserve">ROTI MATAMBRE CASERO.                             </v>
          </cell>
          <cell r="O7045">
            <v>2007753000000</v>
          </cell>
        </row>
        <row r="7046">
          <cell r="A7046">
            <v>7619</v>
          </cell>
          <cell r="B7046" t="str">
            <v xml:space="preserve">Sin Indicar         </v>
          </cell>
          <cell r="D7046" t="str">
            <v xml:space="preserve">ROTI MBAIPY x KG                                  </v>
          </cell>
          <cell r="O7046">
            <v>2007619000000</v>
          </cell>
        </row>
        <row r="7047">
          <cell r="A7047">
            <v>6882</v>
          </cell>
          <cell r="B7047">
            <v>0</v>
          </cell>
          <cell r="D7047" t="str">
            <v xml:space="preserve">ROTI MEDALLONES DE POLLO                          </v>
          </cell>
          <cell r="O7047">
            <v>2006882000000</v>
          </cell>
        </row>
        <row r="7048">
          <cell r="A7048">
            <v>6779</v>
          </cell>
          <cell r="B7048" t="str">
            <v xml:space="preserve">Sin Indicar         </v>
          </cell>
          <cell r="D7048" t="str">
            <v xml:space="preserve">ROTI MILA DE BERENJENA                            </v>
          </cell>
          <cell r="O7048">
            <v>2006779000000</v>
          </cell>
        </row>
        <row r="7049">
          <cell r="A7049">
            <v>6901</v>
          </cell>
          <cell r="B7049" t="str">
            <v xml:space="preserve">Sin Indicar         </v>
          </cell>
          <cell r="D7049" t="str">
            <v xml:space="preserve">ROTI MILA.DE CARNE                                </v>
          </cell>
          <cell r="O7049">
            <v>2006901000000</v>
          </cell>
        </row>
        <row r="7050">
          <cell r="A7050">
            <v>6899</v>
          </cell>
          <cell r="B7050" t="str">
            <v xml:space="preserve">Sin Indicar         </v>
          </cell>
          <cell r="D7050" t="str">
            <v xml:space="preserve">ROTI MILA.NAPOL DE CARNE.                         </v>
          </cell>
          <cell r="O7050">
            <v>2006899000000</v>
          </cell>
        </row>
        <row r="7051">
          <cell r="A7051">
            <v>6900</v>
          </cell>
          <cell r="B7051" t="str">
            <v xml:space="preserve">Sin Indicar         </v>
          </cell>
          <cell r="D7051" t="str">
            <v xml:space="preserve">ROTI MILA.NAPOL DE POLLO.                         </v>
          </cell>
          <cell r="O7051">
            <v>2006900000000</v>
          </cell>
        </row>
        <row r="7052">
          <cell r="A7052">
            <v>5559</v>
          </cell>
          <cell r="B7052" t="str">
            <v xml:space="preserve">Sin Indica          </v>
          </cell>
          <cell r="D7052" t="str">
            <v xml:space="preserve">ROTI MILANESA DE MERLUZA                          </v>
          </cell>
          <cell r="O7052">
            <v>2005559000000</v>
          </cell>
        </row>
        <row r="7053">
          <cell r="A7053">
            <v>6903</v>
          </cell>
          <cell r="B7053" t="str">
            <v xml:space="preserve">Sin Indicar         </v>
          </cell>
          <cell r="D7053" t="str">
            <v xml:space="preserve">ROTI MILANESA DE POLLO                            </v>
          </cell>
          <cell r="O7053">
            <v>2006903000000</v>
          </cell>
        </row>
        <row r="7054">
          <cell r="A7054">
            <v>8046</v>
          </cell>
          <cell r="B7054">
            <v>0</v>
          </cell>
          <cell r="D7054" t="str">
            <v xml:space="preserve">ROTI NIOQUIS CON SALSA                            </v>
          </cell>
          <cell r="O7054">
            <v>2008046000000</v>
          </cell>
        </row>
        <row r="7055">
          <cell r="A7055">
            <v>3743</v>
          </cell>
          <cell r="B7055" t="str">
            <v xml:space="preserve">Sin Indicar         </v>
          </cell>
          <cell r="D7055" t="str">
            <v xml:space="preserve">ROTI P BAGUETTE 1X                                </v>
          </cell>
          <cell r="O7055">
            <v>2003743000000</v>
          </cell>
        </row>
        <row r="7056">
          <cell r="A7056">
            <v>3704</v>
          </cell>
          <cell r="B7056" t="str">
            <v xml:space="preserve">Sin Indicar         </v>
          </cell>
          <cell r="D7056" t="str">
            <v xml:space="preserve">ROTI P CHIPA DEPOT                                </v>
          </cell>
          <cell r="O7056">
            <v>2003704000000</v>
          </cell>
        </row>
        <row r="7057">
          <cell r="A7057">
            <v>3794</v>
          </cell>
          <cell r="B7057">
            <v>0</v>
          </cell>
          <cell r="D7057" t="str">
            <v xml:space="preserve">ROTI P CREMONA                                    </v>
          </cell>
          <cell r="O7057">
            <v>2003794000000</v>
          </cell>
        </row>
        <row r="7058">
          <cell r="A7058">
            <v>4419</v>
          </cell>
          <cell r="B7058" t="str">
            <v xml:space="preserve">Sin Indicar         </v>
          </cell>
          <cell r="D7058" t="str">
            <v xml:space="preserve">ROTI P CROISSANT X1                               </v>
          </cell>
          <cell r="O7058">
            <v>2004419000000</v>
          </cell>
        </row>
        <row r="7059">
          <cell r="A7059">
            <v>2550</v>
          </cell>
          <cell r="B7059" t="str">
            <v xml:space="preserve">Sin Indica          </v>
          </cell>
          <cell r="D7059" t="str">
            <v xml:space="preserve">ROTI P MEDIALUNA                                  </v>
          </cell>
          <cell r="O7059">
            <v>2002550000000</v>
          </cell>
        </row>
        <row r="7060">
          <cell r="A7060">
            <v>4420</v>
          </cell>
          <cell r="B7060" t="str">
            <v xml:space="preserve">Sin Indicar         </v>
          </cell>
          <cell r="D7060" t="str">
            <v xml:space="preserve">ROTI P MEDIALUNA C/JYQ X1                         </v>
          </cell>
          <cell r="O7060">
            <v>2004420000000</v>
          </cell>
        </row>
        <row r="7061">
          <cell r="A7061">
            <v>2430</v>
          </cell>
          <cell r="B7061" t="str">
            <v xml:space="preserve">Sin Indicar         </v>
          </cell>
          <cell r="D7061" t="str">
            <v xml:space="preserve">ROTI P PAN MOLDE X1                               </v>
          </cell>
          <cell r="O7061">
            <v>2002430000000</v>
          </cell>
        </row>
        <row r="7062">
          <cell r="A7062">
            <v>5855</v>
          </cell>
          <cell r="B7062" t="str">
            <v xml:space="preserve">Sin Indicar         </v>
          </cell>
          <cell r="D7062" t="str">
            <v xml:space="preserve">ROTI PAELLA                                       </v>
          </cell>
          <cell r="O7062">
            <v>2005855000000</v>
          </cell>
        </row>
        <row r="7063">
          <cell r="A7063">
            <v>6940</v>
          </cell>
          <cell r="B7063">
            <v>0</v>
          </cell>
          <cell r="D7063" t="str">
            <v xml:space="preserve">ROTI PAPA A LA CREMA                              </v>
          </cell>
          <cell r="O7063">
            <v>2006940000000</v>
          </cell>
        </row>
        <row r="7064">
          <cell r="A7064">
            <v>6906</v>
          </cell>
          <cell r="B7064" t="str">
            <v xml:space="preserve">Sin Indicar         </v>
          </cell>
          <cell r="D7064" t="str">
            <v xml:space="preserve">ROTI PAPA FRITA XKG.                              </v>
          </cell>
          <cell r="O7064">
            <v>2006906000000</v>
          </cell>
        </row>
        <row r="7065">
          <cell r="A7065">
            <v>815</v>
          </cell>
          <cell r="B7065">
            <v>0</v>
          </cell>
          <cell r="D7065" t="str">
            <v xml:space="preserve">ROTI PASCUALINA INDIVIDUAL                        </v>
          </cell>
          <cell r="O7065">
            <v>2000815000000</v>
          </cell>
        </row>
        <row r="7066">
          <cell r="A7066">
            <v>7618</v>
          </cell>
          <cell r="B7066" t="str">
            <v xml:space="preserve">Sin Indicar         </v>
          </cell>
          <cell r="D7066" t="str">
            <v xml:space="preserve">ROTI PASCUALINA X KG.                             </v>
          </cell>
          <cell r="O7066">
            <v>2007618000000</v>
          </cell>
        </row>
        <row r="7067">
          <cell r="A7067">
            <v>2470</v>
          </cell>
          <cell r="B7067" t="str">
            <v xml:space="preserve">Sin Indicar         </v>
          </cell>
          <cell r="D7067" t="str">
            <v xml:space="preserve">ROTI PASTA POINT                                  </v>
          </cell>
          <cell r="O7067">
            <v>2002470000000</v>
          </cell>
        </row>
        <row r="7068">
          <cell r="A7068">
            <v>6928</v>
          </cell>
          <cell r="B7068">
            <v>0</v>
          </cell>
          <cell r="D7068" t="str">
            <v xml:space="preserve">ROTI PASTEL DE PAPAS                              </v>
          </cell>
          <cell r="O7068">
            <v>2006928000000</v>
          </cell>
        </row>
        <row r="7069">
          <cell r="A7069">
            <v>8078</v>
          </cell>
          <cell r="B7069">
            <v>0</v>
          </cell>
          <cell r="D7069" t="str">
            <v xml:space="preserve">ROTI PASTELITOS BATATA                            </v>
          </cell>
          <cell r="O7069">
            <v>2008078000000</v>
          </cell>
        </row>
        <row r="7070">
          <cell r="A7070">
            <v>8070</v>
          </cell>
          <cell r="B7070">
            <v>0</v>
          </cell>
          <cell r="D7070" t="str">
            <v xml:space="preserve">ROTI PASTELITOS MEMBRILLO                         </v>
          </cell>
          <cell r="O7070">
            <v>2008070000000</v>
          </cell>
        </row>
        <row r="7071">
          <cell r="A7071">
            <v>7049</v>
          </cell>
          <cell r="B7071" t="str">
            <v xml:space="preserve">Sin Indicar         </v>
          </cell>
          <cell r="D7071" t="str">
            <v xml:space="preserve">ROTI PATA MUSLO AL HORNO                          </v>
          </cell>
          <cell r="O7071">
            <v>2007049000000</v>
          </cell>
        </row>
        <row r="7072">
          <cell r="A7072">
            <v>6929</v>
          </cell>
          <cell r="B7072" t="str">
            <v xml:space="preserve">Sin Indicar         </v>
          </cell>
          <cell r="D7072" t="str">
            <v xml:space="preserve">ROTI PECHUGUITAS DE POLLO                         </v>
          </cell>
          <cell r="O7072">
            <v>2006929000000</v>
          </cell>
        </row>
        <row r="7073">
          <cell r="A7073">
            <v>5506</v>
          </cell>
          <cell r="B7073">
            <v>0</v>
          </cell>
          <cell r="D7073" t="str">
            <v xml:space="preserve">ROTI PICADA DEPOT                                 </v>
          </cell>
          <cell r="O7073">
            <v>2005506000000</v>
          </cell>
        </row>
        <row r="7074">
          <cell r="A7074">
            <v>5483</v>
          </cell>
          <cell r="B7074" t="str">
            <v xml:space="preserve">Sin Indicar         </v>
          </cell>
          <cell r="D7074" t="str">
            <v xml:space="preserve">ROTI PIZZA JAMON Y MORRONES                       </v>
          </cell>
          <cell r="O7074">
            <v>2005483000000</v>
          </cell>
        </row>
        <row r="7075">
          <cell r="A7075">
            <v>8338</v>
          </cell>
          <cell r="B7075" t="str">
            <v xml:space="preserve">Sin Indica          </v>
          </cell>
          <cell r="D7075" t="str">
            <v xml:space="preserve">ROTI PIZZA MUZZARELLA                             </v>
          </cell>
          <cell r="O7075">
            <v>2008338000000</v>
          </cell>
        </row>
        <row r="7076">
          <cell r="A7076">
            <v>5084</v>
          </cell>
          <cell r="B7076" t="str">
            <v xml:space="preserve">Sin Indica          </v>
          </cell>
          <cell r="D7076" t="str">
            <v xml:space="preserve">ROTI PIZZA NAPOLITANA                             </v>
          </cell>
          <cell r="O7076">
            <v>2005084000005</v>
          </cell>
        </row>
        <row r="7077">
          <cell r="A7077">
            <v>1531</v>
          </cell>
          <cell r="B7077" t="str">
            <v xml:space="preserve">Sin Indica          </v>
          </cell>
          <cell r="D7077" t="str">
            <v xml:space="preserve">ROTI PIZZETA JyM COPETIN 1X                       </v>
          </cell>
          <cell r="O7077">
            <v>0</v>
          </cell>
        </row>
        <row r="7078">
          <cell r="A7078">
            <v>4559</v>
          </cell>
          <cell r="B7078" t="str">
            <v xml:space="preserve">Sin Indica          </v>
          </cell>
          <cell r="D7078" t="str">
            <v xml:space="preserve">ROTI PIZZETA MUZZA COPETIN 1X                     </v>
          </cell>
          <cell r="O7078">
            <v>0</v>
          </cell>
        </row>
        <row r="7079">
          <cell r="A7079">
            <v>5503</v>
          </cell>
          <cell r="B7079">
            <v>0</v>
          </cell>
          <cell r="D7079" t="str">
            <v xml:space="preserve">ROTI POLLO A LA CREMA DE VERDEO                   </v>
          </cell>
          <cell r="O7079">
            <v>2005503000000</v>
          </cell>
        </row>
        <row r="7080">
          <cell r="A7080">
            <v>6920</v>
          </cell>
          <cell r="B7080" t="str">
            <v xml:space="preserve">Sin Indicar         </v>
          </cell>
          <cell r="D7080" t="str">
            <v xml:space="preserve">ROTI POLLO ROSTIZADO                              </v>
          </cell>
          <cell r="O7080">
            <v>2006920000000</v>
          </cell>
        </row>
        <row r="7081">
          <cell r="A7081">
            <v>6892</v>
          </cell>
          <cell r="B7081">
            <v>0</v>
          </cell>
          <cell r="D7081" t="str">
            <v xml:space="preserve">ROTI POSTRE DEL DIA                               </v>
          </cell>
          <cell r="O7081">
            <v>2006892000000</v>
          </cell>
        </row>
        <row r="7082">
          <cell r="A7082">
            <v>5980</v>
          </cell>
          <cell r="B7082">
            <v>0</v>
          </cell>
          <cell r="D7082" t="str">
            <v xml:space="preserve">ROTI POSTRES VARIOS                               </v>
          </cell>
          <cell r="O7082">
            <v>2005980000000</v>
          </cell>
        </row>
        <row r="7083">
          <cell r="A7083">
            <v>6926</v>
          </cell>
          <cell r="B7083" t="str">
            <v xml:space="preserve">Sin Indicar         </v>
          </cell>
          <cell r="D7083" t="str">
            <v xml:space="preserve">ROTI PURE DE PAPAS.                               </v>
          </cell>
          <cell r="O7083">
            <v>2006926000000</v>
          </cell>
        </row>
        <row r="7084">
          <cell r="A7084">
            <v>6927</v>
          </cell>
          <cell r="B7084" t="str">
            <v xml:space="preserve">Sin Indicar         </v>
          </cell>
          <cell r="D7084" t="str">
            <v xml:space="preserve">ROTI RAVIOLES C/SALSA.                            </v>
          </cell>
          <cell r="O7084">
            <v>2006927000000</v>
          </cell>
        </row>
        <row r="7085">
          <cell r="A7085">
            <v>6902</v>
          </cell>
          <cell r="B7085" t="str">
            <v xml:space="preserve">Sin Indica          </v>
          </cell>
          <cell r="D7085" t="str">
            <v xml:space="preserve">ROTI REVUELTO DE ZAPALLITOS                       </v>
          </cell>
          <cell r="O7085">
            <v>2006902000000</v>
          </cell>
        </row>
        <row r="7086">
          <cell r="A7086">
            <v>6941</v>
          </cell>
          <cell r="B7086" t="str">
            <v xml:space="preserve">Sin Indicar         </v>
          </cell>
          <cell r="D7086" t="str">
            <v xml:space="preserve">ROTI RISOTTO                                      </v>
          </cell>
          <cell r="O7086">
            <v>2006941000000</v>
          </cell>
        </row>
        <row r="7087">
          <cell r="A7087">
            <v>3698</v>
          </cell>
          <cell r="B7087" t="str">
            <v xml:space="preserve">Sin Indicar         </v>
          </cell>
          <cell r="D7087" t="str">
            <v xml:space="preserve">ROTI S BAGEL RELLENO                              </v>
          </cell>
          <cell r="O7087">
            <v>2003698000000</v>
          </cell>
        </row>
        <row r="7088">
          <cell r="A7088">
            <v>3687</v>
          </cell>
          <cell r="B7088" t="str">
            <v xml:space="preserve">Sin Indicar         </v>
          </cell>
          <cell r="D7088" t="str">
            <v xml:space="preserve">ROTI S BAGEL VEGGIE                               </v>
          </cell>
          <cell r="O7088">
            <v>2003687000000</v>
          </cell>
        </row>
        <row r="7089">
          <cell r="A7089">
            <v>4406</v>
          </cell>
          <cell r="B7089" t="str">
            <v xml:space="preserve">Sin Indicar         </v>
          </cell>
          <cell r="D7089" t="str">
            <v xml:space="preserve">ROTI S CHICKEN MAYO X1                            </v>
          </cell>
          <cell r="O7089">
            <v>2004406000000</v>
          </cell>
        </row>
        <row r="7090">
          <cell r="A7090">
            <v>4110</v>
          </cell>
          <cell r="B7090" t="str">
            <v xml:space="preserve">Sin Indiva          </v>
          </cell>
          <cell r="D7090" t="str">
            <v xml:space="preserve">ROTI S MIGA JYQ X12                               </v>
          </cell>
          <cell r="O7090">
            <v>2004110000000</v>
          </cell>
        </row>
        <row r="7091">
          <cell r="A7091">
            <v>427</v>
          </cell>
          <cell r="B7091" t="str">
            <v xml:space="preserve">Sin Indica          </v>
          </cell>
          <cell r="D7091" t="str">
            <v xml:space="preserve">ROTI S MIGA MIXTO X12                             </v>
          </cell>
          <cell r="O7091">
            <v>2000427000000</v>
          </cell>
        </row>
        <row r="7092">
          <cell r="A7092">
            <v>1432</v>
          </cell>
          <cell r="B7092" t="str">
            <v xml:space="preserve">Sin Indica          </v>
          </cell>
          <cell r="D7092" t="str">
            <v xml:space="preserve">ROTI S PEBETE JYQ X2                              </v>
          </cell>
          <cell r="O7092">
            <v>2001432000000</v>
          </cell>
        </row>
        <row r="7093">
          <cell r="A7093">
            <v>4885</v>
          </cell>
          <cell r="B7093" t="str">
            <v xml:space="preserve">Sin Indicar         </v>
          </cell>
          <cell r="D7093" t="str">
            <v xml:space="preserve">ROTI S SAND SALAME Y QUESO X6                     </v>
          </cell>
          <cell r="O7093">
            <v>2004885000000</v>
          </cell>
        </row>
        <row r="7094">
          <cell r="A7094">
            <v>3116</v>
          </cell>
          <cell r="B7094" t="str">
            <v xml:space="preserve">Sin Indica          </v>
          </cell>
          <cell r="D7094" t="str">
            <v xml:space="preserve">ROTI S SANDWICH DEL DIA                           </v>
          </cell>
          <cell r="O7094">
            <v>2003116000000</v>
          </cell>
        </row>
        <row r="7095">
          <cell r="A7095">
            <v>6897</v>
          </cell>
          <cell r="B7095" t="str">
            <v xml:space="preserve">Sin Indica          </v>
          </cell>
          <cell r="D7095" t="str">
            <v xml:space="preserve">ROTI S SANDWICH ESP TRIANGULO                     </v>
          </cell>
          <cell r="O7095">
            <v>2006897000000</v>
          </cell>
        </row>
        <row r="7096">
          <cell r="A7096">
            <v>8698</v>
          </cell>
          <cell r="B7096" t="str">
            <v xml:space="preserve">Sin Indica          </v>
          </cell>
          <cell r="D7096" t="str">
            <v xml:space="preserve">ROTI S SANDWICH ESPECIAL                          </v>
          </cell>
          <cell r="O7096">
            <v>2008698000000</v>
          </cell>
        </row>
        <row r="7097">
          <cell r="A7097">
            <v>6893</v>
          </cell>
          <cell r="B7097" t="str">
            <v xml:space="preserve">Sin Indicar         </v>
          </cell>
          <cell r="D7097" t="str">
            <v xml:space="preserve">ROTI S SANDWICH JAMON Y QUESO  X6                 </v>
          </cell>
          <cell r="O7097">
            <v>2006893000000</v>
          </cell>
        </row>
        <row r="7098">
          <cell r="A7098">
            <v>3804</v>
          </cell>
          <cell r="B7098">
            <v>0</v>
          </cell>
          <cell r="D7098" t="str">
            <v xml:space="preserve">ROTI S SANDWICH JYQ SALVADO X6                    </v>
          </cell>
          <cell r="O7098">
            <v>2003804000000</v>
          </cell>
        </row>
        <row r="7099">
          <cell r="A7099">
            <v>7628</v>
          </cell>
          <cell r="B7099">
            <v>0</v>
          </cell>
          <cell r="D7099" t="str">
            <v xml:space="preserve">ROTI S SANDWICH JyQ TRIANGULO                     </v>
          </cell>
          <cell r="O7099">
            <v>2007628000000</v>
          </cell>
        </row>
        <row r="7100">
          <cell r="A7100">
            <v>6737</v>
          </cell>
          <cell r="B7100" t="str">
            <v xml:space="preserve">Sin Indica          </v>
          </cell>
          <cell r="D7100" t="str">
            <v xml:space="preserve">ROTI S SANDWICH MIGA JAMON Y QUESO X3             </v>
          </cell>
          <cell r="O7100">
            <v>2006737000000</v>
          </cell>
        </row>
        <row r="7101">
          <cell r="A7101">
            <v>2848</v>
          </cell>
          <cell r="B7101" t="str">
            <v xml:space="preserve">Sin Indicar         </v>
          </cell>
          <cell r="D7101" t="str">
            <v xml:space="preserve">ROTI S SANDWICH PEBETE JYQ                        </v>
          </cell>
          <cell r="O7101">
            <v>2002848000000</v>
          </cell>
        </row>
        <row r="7102">
          <cell r="A7102">
            <v>7535</v>
          </cell>
          <cell r="B7102" t="str">
            <v xml:space="preserve">Sin Indicar         </v>
          </cell>
          <cell r="D7102" t="str">
            <v xml:space="preserve">ROTI S SANDWICH SALAME Y QUESO TRIANG             </v>
          </cell>
          <cell r="O7102">
            <v>2007535000000</v>
          </cell>
        </row>
        <row r="7103">
          <cell r="A7103">
            <v>4430</v>
          </cell>
          <cell r="B7103" t="str">
            <v xml:space="preserve">Sin Indicar         </v>
          </cell>
          <cell r="D7103" t="str">
            <v xml:space="preserve">ROTI SALMON GRILLADO                              </v>
          </cell>
          <cell r="O7103">
            <v>2004430000000</v>
          </cell>
        </row>
        <row r="7104">
          <cell r="A7104">
            <v>457</v>
          </cell>
          <cell r="B7104" t="str">
            <v xml:space="preserve">Sin Indicar         </v>
          </cell>
          <cell r="D7104" t="str">
            <v xml:space="preserve">ROTI SANDWICH IMPERIAL                            </v>
          </cell>
          <cell r="O7104">
            <v>2000457000000</v>
          </cell>
        </row>
        <row r="7105">
          <cell r="A7105">
            <v>7426</v>
          </cell>
          <cell r="B7105" t="str">
            <v xml:space="preserve">Sin Indicar         </v>
          </cell>
          <cell r="D7105" t="str">
            <v xml:space="preserve">ROTI SANDWICH MILA CARNE x 1                      </v>
          </cell>
          <cell r="O7105">
            <v>2007426000000</v>
          </cell>
        </row>
        <row r="7106">
          <cell r="A7106">
            <v>8996</v>
          </cell>
          <cell r="B7106" t="str">
            <v xml:space="preserve">Sin Indica          </v>
          </cell>
          <cell r="D7106" t="str">
            <v xml:space="preserve">ROTI SANDWICH MILA DE POLLO x1                    </v>
          </cell>
          <cell r="O7106">
            <v>2008996000000</v>
          </cell>
        </row>
        <row r="7107">
          <cell r="A7107">
            <v>14018</v>
          </cell>
          <cell r="B7107" t="str">
            <v xml:space="preserve">Sin Indica          </v>
          </cell>
          <cell r="D7107" t="str">
            <v xml:space="preserve">ROTI SANDWICH MILANESA x 1                        </v>
          </cell>
          <cell r="O7107">
            <v>2014018000000</v>
          </cell>
        </row>
        <row r="7108">
          <cell r="A7108">
            <v>6934</v>
          </cell>
          <cell r="B7108" t="str">
            <v xml:space="preserve">Sin Indicar         </v>
          </cell>
          <cell r="D7108" t="str">
            <v xml:space="preserve">ROTI SOPA PARAGUAYA.                              </v>
          </cell>
          <cell r="O7108">
            <v>2006934000000</v>
          </cell>
        </row>
        <row r="7109">
          <cell r="A7109">
            <v>6914</v>
          </cell>
          <cell r="B7109">
            <v>0</v>
          </cell>
          <cell r="D7109" t="str">
            <v xml:space="preserve">ROTI SOUFFLE DE VERDURAS                          </v>
          </cell>
          <cell r="O7109">
            <v>2006914000000</v>
          </cell>
        </row>
        <row r="7110">
          <cell r="A7110">
            <v>5558</v>
          </cell>
          <cell r="B7110" t="str">
            <v xml:space="preserve">Sin Indicar         </v>
          </cell>
          <cell r="D7110" t="str">
            <v xml:space="preserve">ROTI TAPA ASADO XKG                               </v>
          </cell>
          <cell r="O7110">
            <v>2005558000000</v>
          </cell>
        </row>
        <row r="7111">
          <cell r="A7111">
            <v>3456</v>
          </cell>
          <cell r="B7111" t="str">
            <v xml:space="preserve">Sin Indicar         </v>
          </cell>
          <cell r="D7111" t="str">
            <v xml:space="preserve">ROTI TARTA CASERA                                 </v>
          </cell>
          <cell r="O7111">
            <v>2003456000000</v>
          </cell>
        </row>
        <row r="7112">
          <cell r="A7112">
            <v>6898</v>
          </cell>
          <cell r="B7112" t="str">
            <v xml:space="preserve">Sin Indicar         </v>
          </cell>
          <cell r="D7112" t="str">
            <v xml:space="preserve">ROTI TARTA DE ATUN X KG.                          </v>
          </cell>
          <cell r="O7112">
            <v>2006898000000</v>
          </cell>
        </row>
        <row r="7113">
          <cell r="A7113">
            <v>7714</v>
          </cell>
          <cell r="B7113">
            <v>0</v>
          </cell>
          <cell r="D7113" t="str">
            <v xml:space="preserve">ROTI TARTA DE POLLO X KG.                         </v>
          </cell>
          <cell r="O7113">
            <v>2007714000000</v>
          </cell>
        </row>
        <row r="7114">
          <cell r="A7114">
            <v>4370</v>
          </cell>
          <cell r="B7114" t="str">
            <v xml:space="preserve">Sin Indicar         </v>
          </cell>
          <cell r="D7114" t="str">
            <v xml:space="preserve">ROTI TARTA JAM /QUE XKG                           </v>
          </cell>
          <cell r="O7114">
            <v>2004370000000</v>
          </cell>
        </row>
        <row r="7115">
          <cell r="A7115">
            <v>5089</v>
          </cell>
          <cell r="B7115" t="str">
            <v xml:space="preserve">Sin Indicar         </v>
          </cell>
          <cell r="D7115" t="str">
            <v xml:space="preserve">ROTI TENTACIONES DULCES                           </v>
          </cell>
          <cell r="O7115">
            <v>2005089000000</v>
          </cell>
        </row>
        <row r="7116">
          <cell r="A7116">
            <v>6307</v>
          </cell>
          <cell r="B7116" t="str">
            <v xml:space="preserve">Sin Indicar         </v>
          </cell>
          <cell r="D7116" t="str">
            <v xml:space="preserve">ROTI TORTA DE QUESO                               </v>
          </cell>
          <cell r="O7116">
            <v>2006307000000</v>
          </cell>
        </row>
        <row r="7117">
          <cell r="A7117">
            <v>6943</v>
          </cell>
          <cell r="B7117" t="str">
            <v xml:space="preserve">Sin Indicar         </v>
          </cell>
          <cell r="D7117" t="str">
            <v xml:space="preserve">ROTI TORTILLA DE PAPAS                            </v>
          </cell>
          <cell r="O7117">
            <v>2006943000000</v>
          </cell>
        </row>
        <row r="7118">
          <cell r="A7118">
            <v>9006</v>
          </cell>
          <cell r="B7118" t="str">
            <v xml:space="preserve">0r                  </v>
          </cell>
          <cell r="D7118" t="str">
            <v xml:space="preserve">ROTI TORTILLA PAPA AL VACIO                       </v>
          </cell>
          <cell r="O7118">
            <v>2009006000000</v>
          </cell>
        </row>
        <row r="7119">
          <cell r="A7119">
            <v>8297</v>
          </cell>
          <cell r="B7119">
            <v>0</v>
          </cell>
          <cell r="D7119" t="str">
            <v xml:space="preserve">ROTI TOSTADITOS JAMON Y QUESO                     </v>
          </cell>
          <cell r="O7119">
            <v>2008297000000</v>
          </cell>
        </row>
        <row r="7120">
          <cell r="A7120">
            <v>2845</v>
          </cell>
          <cell r="B7120" t="str">
            <v xml:space="preserve">Sin Indicar         </v>
          </cell>
          <cell r="D7120" t="str">
            <v xml:space="preserve">ROTI VERDURAS GRATINADAS                          </v>
          </cell>
          <cell r="O7120">
            <v>2002845000000</v>
          </cell>
        </row>
        <row r="7121">
          <cell r="A7121">
            <v>6780</v>
          </cell>
          <cell r="B7121">
            <v>0</v>
          </cell>
          <cell r="D7121" t="str">
            <v xml:space="preserve">ROTI WOK DE CARNE Y VERDURAS                      </v>
          </cell>
          <cell r="O7121">
            <v>2006780000000</v>
          </cell>
        </row>
        <row r="7122">
          <cell r="A7122">
            <v>7692</v>
          </cell>
          <cell r="B7122" t="str">
            <v xml:space="preserve">Sin Indicar         </v>
          </cell>
          <cell r="D7122" t="str">
            <v xml:space="preserve">ROTI WRAP ATUN                                    </v>
          </cell>
          <cell r="O7122">
            <v>2007692000000</v>
          </cell>
        </row>
        <row r="7123">
          <cell r="A7123">
            <v>4221</v>
          </cell>
          <cell r="B7123" t="str">
            <v xml:space="preserve">Sin Indica          </v>
          </cell>
          <cell r="D7123" t="str">
            <v xml:space="preserve">ROTI WRAP BONDIOLA Y VERDURAS                     </v>
          </cell>
          <cell r="O7123">
            <v>2004221000000</v>
          </cell>
        </row>
        <row r="7124">
          <cell r="A7124">
            <v>4121</v>
          </cell>
          <cell r="B7124" t="str">
            <v xml:space="preserve">Sin Indica          </v>
          </cell>
          <cell r="D7124" t="str">
            <v xml:space="preserve">ROTI WRAP CAESAR                                  </v>
          </cell>
          <cell r="O7124">
            <v>2004121000000</v>
          </cell>
        </row>
        <row r="7125">
          <cell r="A7125">
            <v>6945</v>
          </cell>
          <cell r="B7125" t="str">
            <v xml:space="preserve">Sin Indicar         </v>
          </cell>
          <cell r="D7125" t="str">
            <v xml:space="preserve">ROTI ZAPALLO RELLENO                              </v>
          </cell>
          <cell r="O7125">
            <v>2006945000000</v>
          </cell>
        </row>
        <row r="7126">
          <cell r="A7126">
            <v>8984</v>
          </cell>
          <cell r="B7126" t="str">
            <v xml:space="preserve">Sin Indicar         </v>
          </cell>
          <cell r="D7126" t="str">
            <v xml:space="preserve">ROTIF ARROLLADO DE POLLO                          </v>
          </cell>
          <cell r="O7126">
            <v>2008984000000</v>
          </cell>
        </row>
        <row r="7127">
          <cell r="A7127">
            <v>6881</v>
          </cell>
          <cell r="B7127" t="str">
            <v xml:space="preserve">Sin Indicar         </v>
          </cell>
          <cell r="D7127" t="str">
            <v xml:space="preserve">ROTIF ASADO AL HORNO                              </v>
          </cell>
          <cell r="O7127">
            <v>2006881000000</v>
          </cell>
        </row>
        <row r="7128">
          <cell r="A7128">
            <v>5722</v>
          </cell>
          <cell r="B7128" t="str">
            <v xml:space="preserve">Sin Indicar         </v>
          </cell>
          <cell r="D7128" t="str">
            <v xml:space="preserve">ROTIF CARRE DE CERDO                              </v>
          </cell>
          <cell r="O7128">
            <v>2005722000000</v>
          </cell>
        </row>
        <row r="7129">
          <cell r="A7129">
            <v>8671</v>
          </cell>
          <cell r="B7129">
            <v>0</v>
          </cell>
          <cell r="D7129" t="str">
            <v xml:space="preserve">ROTIF COLITA DE CUADRIL A/HORNO                   </v>
          </cell>
          <cell r="O7129">
            <v>2008671000000</v>
          </cell>
        </row>
        <row r="7130">
          <cell r="A7130">
            <v>6614</v>
          </cell>
          <cell r="B7130" t="str">
            <v xml:space="preserve">Sin Indicar         </v>
          </cell>
          <cell r="D7130" t="str">
            <v xml:space="preserve">ROTIF ENSALADA FIESTAS                            </v>
          </cell>
          <cell r="O7130">
            <v>2006614000000</v>
          </cell>
        </row>
        <row r="7131">
          <cell r="A7131">
            <v>5482</v>
          </cell>
          <cell r="B7131">
            <v>0</v>
          </cell>
          <cell r="D7131" t="str">
            <v xml:space="preserve">ROTIF LOMITO AL HORNO                             </v>
          </cell>
          <cell r="O7131">
            <v>2005482000000</v>
          </cell>
        </row>
        <row r="7132">
          <cell r="A7132">
            <v>8472</v>
          </cell>
          <cell r="B7132" t="str">
            <v xml:space="preserve">Sin Indicar         </v>
          </cell>
          <cell r="D7132" t="str">
            <v xml:space="preserve">ROTIF PANQUEQUE ALEMAN                            </v>
          </cell>
          <cell r="O7132">
            <v>2008472000000</v>
          </cell>
        </row>
        <row r="7133">
          <cell r="A7133">
            <v>6911</v>
          </cell>
          <cell r="B7133">
            <v>0</v>
          </cell>
          <cell r="D7133" t="str">
            <v xml:space="preserve">ROTIF PECETO RELLENO                              </v>
          </cell>
          <cell r="O7133">
            <v>2006911000000</v>
          </cell>
        </row>
        <row r="7134">
          <cell r="A7134">
            <v>6913</v>
          </cell>
          <cell r="B7134">
            <v>0</v>
          </cell>
          <cell r="D7134" t="str">
            <v xml:space="preserve">ROTIF PERNIL CHICO                                </v>
          </cell>
          <cell r="O7134">
            <v>2006913000000</v>
          </cell>
        </row>
        <row r="7135">
          <cell r="A7135">
            <v>6912</v>
          </cell>
          <cell r="B7135">
            <v>0</v>
          </cell>
          <cell r="D7135" t="str">
            <v xml:space="preserve">ROTIF PERNIL GRANDE                               </v>
          </cell>
          <cell r="O7135">
            <v>2006912000000</v>
          </cell>
        </row>
        <row r="7136">
          <cell r="A7136">
            <v>6924</v>
          </cell>
          <cell r="B7136" t="str">
            <v xml:space="preserve">Sin Indicar         </v>
          </cell>
          <cell r="D7136" t="str">
            <v xml:space="preserve">ROTIF PERNIL MEDIANO                              </v>
          </cell>
          <cell r="O7136">
            <v>2006924000000</v>
          </cell>
        </row>
        <row r="7137">
          <cell r="A7137">
            <v>8442</v>
          </cell>
          <cell r="B7137" t="str">
            <v xml:space="preserve">Sin Indicar         </v>
          </cell>
          <cell r="D7137" t="str">
            <v xml:space="preserve">ROTIF PIONONO RELLENO                             </v>
          </cell>
          <cell r="O7137">
            <v>2008442000000</v>
          </cell>
        </row>
        <row r="7138">
          <cell r="A7138">
            <v>6923</v>
          </cell>
          <cell r="B7138" t="str">
            <v xml:space="preserve">Sin Indicar         </v>
          </cell>
          <cell r="D7138" t="str">
            <v xml:space="preserve">ROTIF POLLO RELLENO                               </v>
          </cell>
          <cell r="O7138">
            <v>2006923000000</v>
          </cell>
        </row>
        <row r="7139">
          <cell r="A7139">
            <v>2408</v>
          </cell>
          <cell r="B7139" t="str">
            <v xml:space="preserve">Sin Indica          </v>
          </cell>
          <cell r="D7139" t="str">
            <v xml:space="preserve">ROTIF SALPICON DE AVE                             </v>
          </cell>
          <cell r="O7139">
            <v>2002408000000</v>
          </cell>
        </row>
        <row r="7140">
          <cell r="A7140">
            <v>6946</v>
          </cell>
          <cell r="B7140">
            <v>0</v>
          </cell>
          <cell r="D7140" t="str">
            <v xml:space="preserve">ROTIF VITEL TONNE KGX                             </v>
          </cell>
          <cell r="O7140">
            <v>2006946000000</v>
          </cell>
        </row>
        <row r="7141">
          <cell r="A7141">
            <v>101248</v>
          </cell>
          <cell r="B7141">
            <v>49785</v>
          </cell>
          <cell r="D7141" t="str">
            <v xml:space="preserve">SABO ALI HORNO MIX HIERBAS 30X                    </v>
          </cell>
          <cell r="O7141">
            <v>7790150497500</v>
          </cell>
        </row>
        <row r="7142">
          <cell r="A7142">
            <v>100542</v>
          </cell>
          <cell r="B7142">
            <v>49790</v>
          </cell>
          <cell r="D7142" t="str">
            <v xml:space="preserve">SABO ALI HORNO PIMENTON 30X                       </v>
          </cell>
          <cell r="O7142">
            <v>7790150497555</v>
          </cell>
        </row>
        <row r="7143">
          <cell r="A7143">
            <v>14141</v>
          </cell>
          <cell r="B7143">
            <v>68625934</v>
          </cell>
          <cell r="D7143" t="str">
            <v xml:space="preserve">SABO KNORR HORN LIM/ORE 21X                       </v>
          </cell>
          <cell r="O7143">
            <v>7794000004887</v>
          </cell>
        </row>
        <row r="7144">
          <cell r="A7144">
            <v>661488</v>
          </cell>
          <cell r="B7144">
            <v>0</v>
          </cell>
          <cell r="D7144" t="str">
            <v xml:space="preserve">SALE HUMOS AHUM 125X                              </v>
          </cell>
          <cell r="O7144">
            <v>7798142850708</v>
          </cell>
        </row>
        <row r="7145">
          <cell r="A7145">
            <v>661486</v>
          </cell>
          <cell r="B7145">
            <v>0</v>
          </cell>
          <cell r="D7145" t="str">
            <v xml:space="preserve">SALE HUMOS P/CERDO C/ESP S/TACC 250X              </v>
          </cell>
          <cell r="O7145">
            <v>7798142850241</v>
          </cell>
        </row>
        <row r="7146">
          <cell r="A7146">
            <v>661487</v>
          </cell>
          <cell r="B7146">
            <v>0</v>
          </cell>
          <cell r="D7146" t="str">
            <v xml:space="preserve">SALE HUMOS P/POLLO C/ESP  S/TACC 250X             </v>
          </cell>
          <cell r="O7146">
            <v>7798142850234</v>
          </cell>
        </row>
        <row r="7147">
          <cell r="A7147">
            <v>7138</v>
          </cell>
          <cell r="B7147">
            <v>5109</v>
          </cell>
          <cell r="D7147" t="str">
            <v xml:space="preserve">SALF CELUSAL FINA EST 500X                        </v>
          </cell>
          <cell r="O7147">
            <v>7790072002080</v>
          </cell>
        </row>
        <row r="7148">
          <cell r="A7148">
            <v>2974</v>
          </cell>
          <cell r="B7148">
            <v>72020</v>
          </cell>
          <cell r="D7148" t="str">
            <v xml:space="preserve">SALF CELUSAL FINA LGHT EST 500X                   </v>
          </cell>
          <cell r="O7148">
            <v>7790072179607</v>
          </cell>
        </row>
        <row r="7149">
          <cell r="A7149">
            <v>2973</v>
          </cell>
          <cell r="B7149">
            <v>5104</v>
          </cell>
          <cell r="D7149" t="str">
            <v xml:space="preserve">SALF CELUSAL FINA PAQUETE 500X                    </v>
          </cell>
          <cell r="O7149">
            <v>7790072001014</v>
          </cell>
        </row>
        <row r="7150">
          <cell r="A7150">
            <v>2978</v>
          </cell>
          <cell r="B7150">
            <v>5422</v>
          </cell>
          <cell r="D7150" t="str">
            <v xml:space="preserve">SALF CELUSAL FINA SALERO 250X                     </v>
          </cell>
          <cell r="O7150">
            <v>77956262</v>
          </cell>
        </row>
        <row r="7151">
          <cell r="A7151">
            <v>14258</v>
          </cell>
          <cell r="B7151">
            <v>5316</v>
          </cell>
          <cell r="D7151" t="str">
            <v xml:space="preserve">SALF CELUSAL FINA SALERO 500X                     </v>
          </cell>
          <cell r="O7151">
            <v>7790072001038</v>
          </cell>
        </row>
        <row r="7152">
          <cell r="A7152">
            <v>102240</v>
          </cell>
          <cell r="B7152">
            <v>1102</v>
          </cell>
          <cell r="D7152" t="str">
            <v xml:space="preserve">SALF CELUSAL PLUS C/HIER PTE 500X                 </v>
          </cell>
          <cell r="O7152">
            <v>7790072179652</v>
          </cell>
        </row>
        <row r="7153">
          <cell r="A7153">
            <v>664814</v>
          </cell>
          <cell r="B7153">
            <v>3213</v>
          </cell>
          <cell r="D7153" t="str">
            <v xml:space="preserve">SALF DICOMERE MARINA FINA 450X                    </v>
          </cell>
          <cell r="O7153">
            <v>7793323004512</v>
          </cell>
        </row>
        <row r="7154">
          <cell r="A7154">
            <v>665901</v>
          </cell>
          <cell r="B7154">
            <v>3215</v>
          </cell>
          <cell r="D7154" t="str">
            <v xml:space="preserve">SALF DICOMERE SAL CARNES ROJAS 450X               </v>
          </cell>
          <cell r="O7154">
            <v>7793323004543</v>
          </cell>
        </row>
        <row r="7155">
          <cell r="A7155">
            <v>665902</v>
          </cell>
          <cell r="B7155">
            <v>3216</v>
          </cell>
          <cell r="D7155" t="str">
            <v xml:space="preserve">SALF DICOMERE SAL FINAS HIERB 450X                </v>
          </cell>
          <cell r="O7155">
            <v>7793323004536</v>
          </cell>
        </row>
        <row r="7156">
          <cell r="A7156">
            <v>1419</v>
          </cell>
          <cell r="B7156">
            <v>122</v>
          </cell>
          <cell r="D7156" t="str">
            <v xml:space="preserve">SALF DOS ANCLAS FIN EST 500X                      </v>
          </cell>
          <cell r="O7156">
            <v>7792900000138</v>
          </cell>
        </row>
        <row r="7157">
          <cell r="A7157">
            <v>1353</v>
          </cell>
          <cell r="B7157">
            <v>352</v>
          </cell>
          <cell r="D7157" t="str">
            <v xml:space="preserve">SALF DOS ANCLAS FIN PTE 500X                      </v>
          </cell>
          <cell r="O7157">
            <v>7792900006956</v>
          </cell>
        </row>
        <row r="7158">
          <cell r="A7158">
            <v>12303</v>
          </cell>
          <cell r="B7158">
            <v>690</v>
          </cell>
          <cell r="D7158" t="str">
            <v xml:space="preserve">SALF DOS ANCLAS LIGHT 250X                        </v>
          </cell>
          <cell r="O7158">
            <v>7792900990088</v>
          </cell>
        </row>
        <row r="7159">
          <cell r="A7159">
            <v>7352</v>
          </cell>
          <cell r="B7159">
            <v>121</v>
          </cell>
          <cell r="D7159" t="str">
            <v xml:space="preserve">SALF DOS ANCLAS LIGHT 500X                        </v>
          </cell>
          <cell r="O7159">
            <v>7792900009124</v>
          </cell>
        </row>
        <row r="7160">
          <cell r="A7160">
            <v>1427</v>
          </cell>
          <cell r="B7160">
            <v>2352</v>
          </cell>
          <cell r="D7160" t="str">
            <v xml:space="preserve">SALF DOS ANCLAS PARR PTE 1X                       </v>
          </cell>
          <cell r="O7160">
            <v>7792900006895</v>
          </cell>
        </row>
        <row r="7161">
          <cell r="A7161">
            <v>17558</v>
          </cell>
          <cell r="B7161">
            <v>550</v>
          </cell>
          <cell r="D7161" t="str">
            <v xml:space="preserve">SALF DOS ANCLAS PARRILLERA 500X                   </v>
          </cell>
          <cell r="O7161">
            <v>7792900624020</v>
          </cell>
        </row>
        <row r="7162">
          <cell r="A7162">
            <v>895632</v>
          </cell>
          <cell r="B7162">
            <v>689</v>
          </cell>
          <cell r="D7162" t="str">
            <v xml:space="preserve">SALF DOS ANCLAS SAL LIGH C/HIE 200X               </v>
          </cell>
          <cell r="O7162">
            <v>7792900990095</v>
          </cell>
        </row>
        <row r="7163">
          <cell r="A7163">
            <v>658272</v>
          </cell>
          <cell r="B7163">
            <v>688</v>
          </cell>
          <cell r="D7163" t="str">
            <v xml:space="preserve">SALF DOS ANCLAS SAL LIGHT C/ESP 200X              </v>
          </cell>
          <cell r="O7163">
            <v>7792900990101</v>
          </cell>
        </row>
        <row r="7164">
          <cell r="A7164">
            <v>1423</v>
          </cell>
          <cell r="B7164">
            <v>783</v>
          </cell>
          <cell r="D7164" t="str">
            <v xml:space="preserve">SALF DOS ANCLAS SAL.MARR 500X                     </v>
          </cell>
          <cell r="O7164">
            <v>7792900006901</v>
          </cell>
        </row>
        <row r="7165">
          <cell r="A7165">
            <v>1422</v>
          </cell>
          <cell r="B7165">
            <v>127</v>
          </cell>
          <cell r="D7165" t="str">
            <v xml:space="preserve">SALF DOS ANCLAS SALERO MESA 500X                  </v>
          </cell>
          <cell r="O7165">
            <v>7792900634135</v>
          </cell>
        </row>
        <row r="7166">
          <cell r="A7166">
            <v>76</v>
          </cell>
          <cell r="B7166">
            <v>8004</v>
          </cell>
          <cell r="D7166" t="str">
            <v xml:space="preserve">SALF GENSER FINA CLAS SALERO 300X                 </v>
          </cell>
          <cell r="O7166">
            <v>7793433000497</v>
          </cell>
        </row>
        <row r="7167">
          <cell r="A7167">
            <v>14261</v>
          </cell>
          <cell r="B7167">
            <v>8002</v>
          </cell>
          <cell r="D7167" t="str">
            <v xml:space="preserve">SALF GENSER FINA CLAS SALERO 90X                  </v>
          </cell>
          <cell r="O7167">
            <v>7793433000480</v>
          </cell>
        </row>
        <row r="7168">
          <cell r="A7168">
            <v>665219</v>
          </cell>
          <cell r="B7168">
            <v>1124</v>
          </cell>
          <cell r="D7168" t="str">
            <v xml:space="preserve">SALF GOURMET C/ 5 PIMIENTA 120X                   </v>
          </cell>
          <cell r="O7168">
            <v>7798411850255</v>
          </cell>
        </row>
        <row r="7169">
          <cell r="A7169">
            <v>665220</v>
          </cell>
          <cell r="B7169">
            <v>966</v>
          </cell>
          <cell r="D7169" t="str">
            <v xml:space="preserve">SALF GOURMET PARRILLERA 55X                       </v>
          </cell>
          <cell r="O7169">
            <v>7798411850316</v>
          </cell>
        </row>
        <row r="7170">
          <cell r="A7170">
            <v>665217</v>
          </cell>
          <cell r="B7170">
            <v>676</v>
          </cell>
          <cell r="D7170" t="str">
            <v xml:space="preserve">SALF MAYADEVI CAJA 500X                           </v>
          </cell>
          <cell r="O7170">
            <v>7798411850620</v>
          </cell>
        </row>
        <row r="7171">
          <cell r="A7171">
            <v>1426</v>
          </cell>
          <cell r="B7171">
            <v>141</v>
          </cell>
          <cell r="D7171" t="str">
            <v xml:space="preserve">SALF RESERO FIN PTE 500X                          </v>
          </cell>
          <cell r="O7171">
            <v>7792900006703</v>
          </cell>
        </row>
        <row r="7172">
          <cell r="A7172">
            <v>14985</v>
          </cell>
          <cell r="B7172">
            <v>2005</v>
          </cell>
          <cell r="D7172" t="str">
            <v xml:space="preserve">SALG CELUSAL ENTREFINA PAQ 500X                   </v>
          </cell>
          <cell r="O7172">
            <v>7791004000839</v>
          </cell>
        </row>
        <row r="7173">
          <cell r="A7173">
            <v>14263</v>
          </cell>
          <cell r="B7173">
            <v>5502</v>
          </cell>
          <cell r="D7173" t="str">
            <v xml:space="preserve">SALG CELUSAL GRUE EST 1X                          </v>
          </cell>
          <cell r="O7173">
            <v>7791004000082</v>
          </cell>
        </row>
        <row r="7174">
          <cell r="A7174">
            <v>2982</v>
          </cell>
          <cell r="B7174">
            <v>5401</v>
          </cell>
          <cell r="D7174" t="str">
            <v xml:space="preserve">SALG CELUSAL GRUE PTE 1X                          </v>
          </cell>
          <cell r="O7174">
            <v>7791004000099</v>
          </cell>
        </row>
        <row r="7175">
          <cell r="A7175">
            <v>14981</v>
          </cell>
          <cell r="B7175">
            <v>2008</v>
          </cell>
          <cell r="D7175" t="str">
            <v xml:space="preserve">SALG CELUSAL GRUESA PAQ 500X                      </v>
          </cell>
          <cell r="O7175">
            <v>7791004000822</v>
          </cell>
        </row>
        <row r="7176">
          <cell r="A7176">
            <v>14264</v>
          </cell>
          <cell r="B7176">
            <v>5805</v>
          </cell>
          <cell r="D7176" t="str">
            <v xml:space="preserve">SALG CELUSAL PARR EST 1X                          </v>
          </cell>
          <cell r="O7176">
            <v>7791004000044</v>
          </cell>
        </row>
        <row r="7177">
          <cell r="A7177">
            <v>8044</v>
          </cell>
          <cell r="B7177">
            <v>5704</v>
          </cell>
          <cell r="D7177" t="str">
            <v xml:space="preserve">SALG CELUSAL PARR.PTE 1X                          </v>
          </cell>
          <cell r="O7177">
            <v>7791004000051</v>
          </cell>
        </row>
        <row r="7178">
          <cell r="A7178">
            <v>664815</v>
          </cell>
          <cell r="B7178">
            <v>3214</v>
          </cell>
          <cell r="D7178" t="str">
            <v xml:space="preserve">SALG DICOMERE MARINA GRUES 450X                   </v>
          </cell>
          <cell r="O7178">
            <v>7793323004529</v>
          </cell>
        </row>
        <row r="7179">
          <cell r="A7179">
            <v>12307</v>
          </cell>
          <cell r="B7179">
            <v>125</v>
          </cell>
          <cell r="D7179" t="str">
            <v xml:space="preserve">SALG DOS ANCLAS GRUE EST 500X                     </v>
          </cell>
          <cell r="O7179">
            <v>7792900092676</v>
          </cell>
        </row>
        <row r="7180">
          <cell r="A7180">
            <v>1428</v>
          </cell>
          <cell r="B7180">
            <v>2351</v>
          </cell>
          <cell r="D7180" t="str">
            <v xml:space="preserve">SALG DOS ANCLAS GRUESA PAQ 1X                     </v>
          </cell>
          <cell r="O7180">
            <v>7792900006949</v>
          </cell>
        </row>
        <row r="7181">
          <cell r="A7181">
            <v>12309</v>
          </cell>
          <cell r="B7181">
            <v>120</v>
          </cell>
          <cell r="D7181" t="str">
            <v xml:space="preserve">SALG DOS ANCLAS PARR EST 500X                     </v>
          </cell>
          <cell r="O7181">
            <v>7792900092683</v>
          </cell>
        </row>
        <row r="7182">
          <cell r="A7182">
            <v>8596</v>
          </cell>
          <cell r="B7182">
            <v>140</v>
          </cell>
          <cell r="D7182" t="str">
            <v xml:space="preserve">SALG RESERO ENTREF 1X                             </v>
          </cell>
          <cell r="O7182">
            <v>7792900006710</v>
          </cell>
        </row>
        <row r="7183">
          <cell r="A7183">
            <v>1430</v>
          </cell>
          <cell r="B7183">
            <v>142</v>
          </cell>
          <cell r="D7183" t="str">
            <v xml:space="preserve">SALG RESERO GRUE PTE 1X                           </v>
          </cell>
          <cell r="O7183">
            <v>7792900006727</v>
          </cell>
        </row>
        <row r="7184">
          <cell r="A7184">
            <v>15252</v>
          </cell>
          <cell r="B7184">
            <v>13318</v>
          </cell>
          <cell r="D7184" t="str">
            <v xml:space="preserve">SALS ARCOR FILETO D/P 340X                        </v>
          </cell>
          <cell r="O7184">
            <v>7790580956509</v>
          </cell>
        </row>
        <row r="7185">
          <cell r="A7185">
            <v>15253</v>
          </cell>
          <cell r="B7185">
            <v>13450</v>
          </cell>
          <cell r="D7185" t="str">
            <v xml:space="preserve">SALS ARCOR ITALIANA D/P 340X                      </v>
          </cell>
          <cell r="O7185">
            <v>7790580956608</v>
          </cell>
        </row>
        <row r="7186">
          <cell r="A7186">
            <v>19825</v>
          </cell>
          <cell r="B7186">
            <v>13315</v>
          </cell>
          <cell r="D7186" t="str">
            <v xml:space="preserve">SALS ARCOR PIZZA D/P 340X                         </v>
          </cell>
          <cell r="O7186">
            <v>7790580956707</v>
          </cell>
        </row>
        <row r="7187">
          <cell r="A7187">
            <v>15255</v>
          </cell>
          <cell r="B7187">
            <v>13313</v>
          </cell>
          <cell r="D7187" t="str">
            <v xml:space="preserve">SALS ARCOR POMAROLA D/P 340X                      </v>
          </cell>
          <cell r="O7187">
            <v>7790580955809</v>
          </cell>
        </row>
        <row r="7188">
          <cell r="A7188">
            <v>15256</v>
          </cell>
          <cell r="B7188">
            <v>13449</v>
          </cell>
          <cell r="D7188" t="str">
            <v xml:space="preserve">SALS ARCOR PORTUGUESA D/P 340X                    </v>
          </cell>
          <cell r="O7188">
            <v>7790580956400</v>
          </cell>
        </row>
        <row r="7189">
          <cell r="A7189">
            <v>15257</v>
          </cell>
          <cell r="B7189">
            <v>13451</v>
          </cell>
          <cell r="D7189" t="str">
            <v xml:space="preserve">SALS ARCOR TUCO D/P 340X                          </v>
          </cell>
          <cell r="O7189">
            <v>7790580969400</v>
          </cell>
        </row>
        <row r="7190">
          <cell r="A7190">
            <v>660509</v>
          </cell>
          <cell r="B7190">
            <v>68619364</v>
          </cell>
          <cell r="D7190" t="str">
            <v xml:space="preserve">SALS CICA FILETTO 340X                            </v>
          </cell>
          <cell r="O7190">
            <v>7794000004757</v>
          </cell>
        </row>
        <row r="7191">
          <cell r="A7191">
            <v>20603</v>
          </cell>
          <cell r="B7191">
            <v>68906369</v>
          </cell>
          <cell r="D7191" t="str">
            <v xml:space="preserve">SALS CICA PIZZA 340X                              </v>
          </cell>
          <cell r="O7191">
            <v>7794000004733</v>
          </cell>
        </row>
        <row r="7192">
          <cell r="A7192">
            <v>20604</v>
          </cell>
          <cell r="B7192">
            <v>68906370</v>
          </cell>
          <cell r="D7192" t="str">
            <v xml:space="preserve">SALS CICA POMAROLA 340X                           </v>
          </cell>
          <cell r="O7192">
            <v>7794000004740</v>
          </cell>
        </row>
        <row r="7193">
          <cell r="A7193">
            <v>11032</v>
          </cell>
          <cell r="B7193">
            <v>240</v>
          </cell>
          <cell r="D7193" t="str">
            <v xml:space="preserve">SALS D.ANCLAS SOJA 500X                           </v>
          </cell>
          <cell r="O7193">
            <v>7792900093895</v>
          </cell>
        </row>
        <row r="7194">
          <cell r="A7194">
            <v>662860</v>
          </cell>
          <cell r="B7194">
            <v>2463</v>
          </cell>
          <cell r="D7194" t="str">
            <v xml:space="preserve">SALS D.ANCLAS SOJA S/TACC 500X                    </v>
          </cell>
          <cell r="O7194">
            <v>7798146139229</v>
          </cell>
        </row>
        <row r="7195">
          <cell r="A7195">
            <v>662221</v>
          </cell>
          <cell r="B7195">
            <v>1251</v>
          </cell>
          <cell r="D7195" t="str">
            <v xml:space="preserve">SALS DOS ANCLAS AJI PICANTE 260X                  </v>
          </cell>
          <cell r="O7195">
            <v>7792900990675</v>
          </cell>
        </row>
        <row r="7196">
          <cell r="A7196">
            <v>4907</v>
          </cell>
          <cell r="B7196">
            <v>68486530</v>
          </cell>
          <cell r="D7196" t="str">
            <v xml:space="preserve">SALS KNORR FILETTO 340X                           </v>
          </cell>
          <cell r="O7196">
            <v>7794000782303</v>
          </cell>
        </row>
        <row r="7197">
          <cell r="A7197">
            <v>5287</v>
          </cell>
          <cell r="B7197">
            <v>68486532</v>
          </cell>
          <cell r="D7197" t="str">
            <v xml:space="preserve">SALS KNORR PIZZA 340X                             </v>
          </cell>
          <cell r="O7197">
            <v>7794000782204</v>
          </cell>
        </row>
        <row r="7198">
          <cell r="A7198">
            <v>666427</v>
          </cell>
          <cell r="B7198">
            <v>14420</v>
          </cell>
          <cell r="D7198" t="str">
            <v xml:space="preserve">SALS LA CAMPAGNOLA SALSA ALBAH 350X               </v>
          </cell>
          <cell r="O7198">
            <v>7790580143695</v>
          </cell>
        </row>
        <row r="7199">
          <cell r="A7199">
            <v>666426</v>
          </cell>
          <cell r="B7199">
            <v>14419</v>
          </cell>
          <cell r="D7199" t="str">
            <v xml:space="preserve">SALS LA CAMPAGNOLA SALSA NAPOL 350X               </v>
          </cell>
          <cell r="O7199">
            <v>7790580144197</v>
          </cell>
        </row>
        <row r="7200">
          <cell r="A7200">
            <v>9881</v>
          </cell>
          <cell r="B7200">
            <v>58042</v>
          </cell>
          <cell r="D7200" t="str">
            <v xml:space="preserve">SALS LA VIRG BLANCA 40X                           </v>
          </cell>
          <cell r="O7200">
            <v>7790150067062</v>
          </cell>
        </row>
        <row r="7201">
          <cell r="A7201">
            <v>10464</v>
          </cell>
          <cell r="B7201">
            <v>58604</v>
          </cell>
          <cell r="D7201" t="str">
            <v xml:space="preserve">SALS LA VIRG SALSA 4 QUES 37X                     </v>
          </cell>
          <cell r="O7201">
            <v>7790150696057</v>
          </cell>
        </row>
        <row r="7202">
          <cell r="A7202">
            <v>647</v>
          </cell>
          <cell r="B7202">
            <v>58541</v>
          </cell>
          <cell r="D7202" t="str">
            <v xml:space="preserve">SALS LA VIRG SALSA CHAM 35X                       </v>
          </cell>
          <cell r="O7202">
            <v>7790150027097</v>
          </cell>
        </row>
        <row r="7203">
          <cell r="A7203">
            <v>661058</v>
          </cell>
          <cell r="B7203">
            <v>13317</v>
          </cell>
          <cell r="D7203" t="str">
            <v xml:space="preserve">SALS LC FILETTO 340X                              </v>
          </cell>
          <cell r="O7203">
            <v>7790580133177</v>
          </cell>
        </row>
        <row r="7204">
          <cell r="A7204">
            <v>13940</v>
          </cell>
          <cell r="B7204">
            <v>13444</v>
          </cell>
          <cell r="D7204" t="str">
            <v xml:space="preserve">SALS LC ITALIANA D/P 340X                         </v>
          </cell>
          <cell r="O7204">
            <v>7793360933905</v>
          </cell>
        </row>
        <row r="7205">
          <cell r="A7205">
            <v>661056</v>
          </cell>
          <cell r="B7205">
            <v>13316</v>
          </cell>
          <cell r="D7205" t="str">
            <v xml:space="preserve">SALS LC PIZZA 340X                                </v>
          </cell>
          <cell r="O7205">
            <v>7790580133160</v>
          </cell>
        </row>
        <row r="7206">
          <cell r="A7206">
            <v>661057</v>
          </cell>
          <cell r="B7206">
            <v>13314</v>
          </cell>
          <cell r="D7206" t="str">
            <v xml:space="preserve">SALS LC SALSATI POMAROLA REC.CAS D/P 340X         </v>
          </cell>
          <cell r="O7206">
            <v>7790580133146</v>
          </cell>
        </row>
        <row r="7207">
          <cell r="A7207">
            <v>665161</v>
          </cell>
          <cell r="B7207">
            <v>61115</v>
          </cell>
          <cell r="D7207" t="str">
            <v xml:space="preserve">SALS P.GOURMET BARBACOA 300X                      </v>
          </cell>
          <cell r="O7207">
            <v>7798131061115</v>
          </cell>
        </row>
        <row r="7208">
          <cell r="A7208">
            <v>665159</v>
          </cell>
          <cell r="B7208">
            <v>60248</v>
          </cell>
          <cell r="D7208" t="str">
            <v xml:space="preserve">SALS P.GOURMET TERIYAKI 285X                      </v>
          </cell>
          <cell r="O7208">
            <v>7798131060248</v>
          </cell>
        </row>
        <row r="7209">
          <cell r="A7209">
            <v>664491</v>
          </cell>
          <cell r="B7209">
            <v>33532</v>
          </cell>
          <cell r="D7209" t="str">
            <v xml:space="preserve">SALS RINA MATARAZZO FILETTO 340X                  </v>
          </cell>
          <cell r="O7209">
            <v>7790070335326</v>
          </cell>
        </row>
        <row r="7210">
          <cell r="A7210">
            <v>664492</v>
          </cell>
          <cell r="B7210">
            <v>33534</v>
          </cell>
          <cell r="D7210" t="str">
            <v xml:space="preserve">SALS RINA MATARAZZO MEDITE 340X                   </v>
          </cell>
          <cell r="O7210">
            <v>7790070335340</v>
          </cell>
        </row>
        <row r="7211">
          <cell r="A7211">
            <v>664493</v>
          </cell>
          <cell r="B7211">
            <v>33533</v>
          </cell>
          <cell r="D7211" t="str">
            <v xml:space="preserve">SALS RINA MATARRAZO POMA 340X                     </v>
          </cell>
          <cell r="O7211">
            <v>7790070335333</v>
          </cell>
        </row>
        <row r="7212">
          <cell r="A7212">
            <v>666581</v>
          </cell>
          <cell r="B7212">
            <v>15236</v>
          </cell>
          <cell r="D7212" t="str">
            <v xml:space="preserve">SALS SALSATI ARRABIATA 350X                       </v>
          </cell>
          <cell r="O7212">
            <v>7790580152369</v>
          </cell>
        </row>
        <row r="7213">
          <cell r="A7213">
            <v>666582</v>
          </cell>
          <cell r="B7213">
            <v>15237</v>
          </cell>
          <cell r="D7213" t="str">
            <v xml:space="preserve">SALS SALSATI POMODORO 350X                        </v>
          </cell>
          <cell r="O7213">
            <v>7790580152376</v>
          </cell>
        </row>
        <row r="7214">
          <cell r="A7214">
            <v>7564</v>
          </cell>
          <cell r="B7214">
            <v>78442</v>
          </cell>
          <cell r="D7214" t="str">
            <v xml:space="preserve">SALS VANOLI AJI PICANTE 190X                      </v>
          </cell>
          <cell r="O7214">
            <v>7790127000481</v>
          </cell>
        </row>
        <row r="7215">
          <cell r="A7215">
            <v>663964</v>
          </cell>
          <cell r="B7215">
            <v>701290</v>
          </cell>
          <cell r="D7215" t="str">
            <v xml:space="preserve">SALS VANOLI CAESAR 350X                           </v>
          </cell>
          <cell r="O7215">
            <v>7790127012903</v>
          </cell>
        </row>
        <row r="7216">
          <cell r="A7216">
            <v>7351</v>
          </cell>
          <cell r="B7216">
            <v>78691</v>
          </cell>
          <cell r="D7216" t="str">
            <v xml:space="preserve">SALS VANOLI CHIMI AHUM 190X                       </v>
          </cell>
          <cell r="O7216">
            <v>7790127001471</v>
          </cell>
        </row>
        <row r="7217">
          <cell r="A7217">
            <v>12282</v>
          </cell>
          <cell r="B7217">
            <v>78698</v>
          </cell>
          <cell r="D7217" t="str">
            <v xml:space="preserve">SALS VANOLI CHIMI AHUM 350X                       </v>
          </cell>
          <cell r="O7217">
            <v>7790127786989</v>
          </cell>
        </row>
        <row r="7218">
          <cell r="A7218">
            <v>7570</v>
          </cell>
          <cell r="B7218">
            <v>78101</v>
          </cell>
          <cell r="D7218" t="str">
            <v xml:space="preserve">SALS VANOLI CHIMI PCTE 190X                       </v>
          </cell>
          <cell r="O7218">
            <v>7790127001044</v>
          </cell>
        </row>
        <row r="7219">
          <cell r="A7219">
            <v>9054</v>
          </cell>
          <cell r="B7219">
            <v>78241</v>
          </cell>
          <cell r="D7219" t="str">
            <v xml:space="preserve">SALS VANOLI CRIOLLA 190X                          </v>
          </cell>
          <cell r="O7219">
            <v>7790127782424</v>
          </cell>
        </row>
        <row r="7220">
          <cell r="A7220">
            <v>7563</v>
          </cell>
          <cell r="B7220">
            <v>78742</v>
          </cell>
          <cell r="D7220" t="str">
            <v xml:space="preserve">SALS VANOLI INGLESA 180X                          </v>
          </cell>
          <cell r="O7220">
            <v>7790127000061</v>
          </cell>
        </row>
        <row r="7221">
          <cell r="A7221">
            <v>663972</v>
          </cell>
          <cell r="B7221">
            <v>701291</v>
          </cell>
          <cell r="D7221" t="str">
            <v xml:space="preserve">SALS VANOLI RANCH 350X                            </v>
          </cell>
          <cell r="O7221">
            <v>7790127012910</v>
          </cell>
        </row>
        <row r="7222">
          <cell r="A7222">
            <v>7569</v>
          </cell>
          <cell r="B7222">
            <v>78951</v>
          </cell>
          <cell r="D7222" t="str">
            <v xml:space="preserve">SALS VANOLI SOJA 190X                             </v>
          </cell>
          <cell r="O7222">
            <v>7790127000740</v>
          </cell>
        </row>
        <row r="7223">
          <cell r="A7223">
            <v>4287</v>
          </cell>
          <cell r="B7223">
            <v>130102</v>
          </cell>
          <cell r="D7223" t="str">
            <v xml:space="preserve">SECA  ASAPRACTIC PLAST 40X                        </v>
          </cell>
          <cell r="O7223">
            <v>7792459701234</v>
          </cell>
        </row>
        <row r="7224">
          <cell r="A7224">
            <v>12299</v>
          </cell>
          <cell r="B7224">
            <v>130001</v>
          </cell>
          <cell r="D7224" t="str">
            <v xml:space="preserve">SECA  LG.SEC PLAST GOMA 40X                       </v>
          </cell>
          <cell r="O7224">
            <v>7792459000160</v>
          </cell>
        </row>
        <row r="7225">
          <cell r="A7225">
            <v>101525</v>
          </cell>
          <cell r="B7225">
            <v>211010030</v>
          </cell>
          <cell r="D7225" t="str">
            <v xml:space="preserve">SECA  NAZAR NEGRO N 26 1X                         </v>
          </cell>
          <cell r="O7225">
            <v>7793821101058</v>
          </cell>
        </row>
        <row r="7226">
          <cell r="A7226">
            <v>101524</v>
          </cell>
          <cell r="B7226">
            <v>211010020</v>
          </cell>
          <cell r="D7226" t="str">
            <v xml:space="preserve">SECA  NAZAR NEGRO N 50 1X                         </v>
          </cell>
          <cell r="O7226">
            <v>7793821101034</v>
          </cell>
        </row>
        <row r="7227">
          <cell r="A7227">
            <v>4185</v>
          </cell>
          <cell r="B7227">
            <v>211020030</v>
          </cell>
          <cell r="D7227" t="str">
            <v xml:space="preserve">SECA  NAZAR ROSA N26 1X                           </v>
          </cell>
          <cell r="O7227">
            <v>7793821102055</v>
          </cell>
        </row>
        <row r="7228">
          <cell r="A7228">
            <v>666445</v>
          </cell>
          <cell r="B7228" t="str">
            <v xml:space="preserve">BRK 9349            </v>
          </cell>
          <cell r="D7228" t="str">
            <v xml:space="preserve">SECA BRILHEX DEST PILETA C/PALO 1X                </v>
          </cell>
          <cell r="O7228">
            <v>7897750793497</v>
          </cell>
        </row>
        <row r="7229">
          <cell r="A7229">
            <v>666441</v>
          </cell>
          <cell r="B7229" t="str">
            <v xml:space="preserve">BRK 8608            </v>
          </cell>
          <cell r="D7229" t="str">
            <v xml:space="preserve">SECA BRILHEX PISO 1X                              </v>
          </cell>
          <cell r="O7229">
            <v>7897750786086</v>
          </cell>
        </row>
        <row r="7230">
          <cell r="A7230">
            <v>7187</v>
          </cell>
          <cell r="B7230">
            <v>130040</v>
          </cell>
          <cell r="D7230" t="str">
            <v xml:space="preserve">SECA LG.SECAMAX PLAST 40X                         </v>
          </cell>
          <cell r="O7230">
            <v>7792459000108</v>
          </cell>
        </row>
        <row r="7231">
          <cell r="A7231">
            <v>101526</v>
          </cell>
          <cell r="B7231">
            <v>211010010</v>
          </cell>
          <cell r="D7231" t="str">
            <v xml:space="preserve">SECA NAZAR NEGRO N 40 1X                          </v>
          </cell>
          <cell r="O7231">
            <v>7793821101027</v>
          </cell>
        </row>
        <row r="7232">
          <cell r="A7232">
            <v>7334</v>
          </cell>
          <cell r="B7232">
            <v>211020010</v>
          </cell>
          <cell r="D7232" t="str">
            <v xml:space="preserve">SECA NAZAR ROSA N40 1X                            </v>
          </cell>
          <cell r="O7232">
            <v>7793821102024</v>
          </cell>
        </row>
        <row r="7233">
          <cell r="A7233">
            <v>101523</v>
          </cell>
          <cell r="B7233">
            <v>212010010</v>
          </cell>
          <cell r="D7233" t="str">
            <v xml:space="preserve">SECA NAZAR SOPAPA N4 1X                           </v>
          </cell>
          <cell r="O7233">
            <v>7793821201024</v>
          </cell>
        </row>
        <row r="7234">
          <cell r="A7234">
            <v>663775</v>
          </cell>
          <cell r="B7234">
            <v>53628</v>
          </cell>
          <cell r="D7234" t="str">
            <v xml:space="preserve">SEMI ALICANTE NUEZ MOSCADA ENT 20                 </v>
          </cell>
          <cell r="O7234">
            <v>7790150536285</v>
          </cell>
        </row>
        <row r="7235">
          <cell r="A7235">
            <v>662073</v>
          </cell>
          <cell r="B7235">
            <v>90945</v>
          </cell>
          <cell r="D7235" t="str">
            <v xml:space="preserve">SERV ELEGANTE 150X                                </v>
          </cell>
          <cell r="O7235">
            <v>7793344009633</v>
          </cell>
        </row>
        <row r="7236">
          <cell r="A7236">
            <v>13814</v>
          </cell>
          <cell r="B7236">
            <v>1941</v>
          </cell>
          <cell r="D7236" t="str">
            <v xml:space="preserve">SERV ELEGANTE 80X                                 </v>
          </cell>
          <cell r="O7236">
            <v>7793344902057</v>
          </cell>
        </row>
        <row r="7237">
          <cell r="A7237">
            <v>665038</v>
          </cell>
          <cell r="B7237">
            <v>802384</v>
          </cell>
          <cell r="D7237" t="str">
            <v xml:space="preserve">SERV ELITE ULTRA SUAVE 100X                       </v>
          </cell>
          <cell r="O7237">
            <v>7790250023845</v>
          </cell>
        </row>
        <row r="7238">
          <cell r="A7238">
            <v>665982</v>
          </cell>
          <cell r="B7238">
            <v>1197</v>
          </cell>
          <cell r="D7238" t="str">
            <v xml:space="preserve">SERV SORELLA SERVILLETA  50X 22X23X               </v>
          </cell>
          <cell r="O7238">
            <v>7896053440220</v>
          </cell>
        </row>
        <row r="7239">
          <cell r="A7239">
            <v>3225</v>
          </cell>
          <cell r="B7239">
            <v>805774</v>
          </cell>
          <cell r="D7239" t="str">
            <v xml:space="preserve">SERV SUSSEX CLASICA 140X                          </v>
          </cell>
          <cell r="O7239">
            <v>7790250057710</v>
          </cell>
        </row>
        <row r="7240">
          <cell r="A7240">
            <v>9101</v>
          </cell>
          <cell r="B7240">
            <v>805677</v>
          </cell>
          <cell r="D7240" t="str">
            <v xml:space="preserve">SERV SUSSEX CLASICA 50X                           </v>
          </cell>
          <cell r="O7240">
            <v>7790250057697</v>
          </cell>
        </row>
        <row r="7241">
          <cell r="A7241">
            <v>663661</v>
          </cell>
          <cell r="B7241">
            <v>805776</v>
          </cell>
          <cell r="D7241" t="str">
            <v xml:space="preserve">SERV SUSSEX CLASICA HS 30X30X                     </v>
          </cell>
          <cell r="O7241">
            <v>7790250057765</v>
          </cell>
        </row>
        <row r="7242">
          <cell r="A7242">
            <v>10937</v>
          </cell>
          <cell r="B7242">
            <v>68472205</v>
          </cell>
          <cell r="D7242" t="str">
            <v xml:space="preserve">SHAM CLEAR CAIDA CTROL 200X                       </v>
          </cell>
          <cell r="O7242">
            <v>7891150014336</v>
          </cell>
        </row>
        <row r="7243">
          <cell r="A7243">
            <v>10938</v>
          </cell>
          <cell r="B7243">
            <v>68568095</v>
          </cell>
          <cell r="D7243" t="str">
            <v xml:space="preserve">SHAM CLEAR CAIDA CTROL 400X                       </v>
          </cell>
          <cell r="O7243">
            <v>7891150014800</v>
          </cell>
        </row>
        <row r="7244">
          <cell r="A7244">
            <v>10935</v>
          </cell>
          <cell r="B7244">
            <v>68473342</v>
          </cell>
          <cell r="D7244" t="str">
            <v xml:space="preserve">SHAM CLEAR DUAL EFEC 2EN1 200X                    </v>
          </cell>
          <cell r="O7244">
            <v>7898422746216</v>
          </cell>
        </row>
        <row r="7245">
          <cell r="A7245">
            <v>10936</v>
          </cell>
          <cell r="B7245">
            <v>68473344</v>
          </cell>
          <cell r="D7245" t="str">
            <v xml:space="preserve">SHAM CLEAR DUAL EFEC 2EN1 400X                    </v>
          </cell>
          <cell r="O7245">
            <v>7891150014534</v>
          </cell>
        </row>
        <row r="7246">
          <cell r="A7246">
            <v>1757</v>
          </cell>
          <cell r="B7246">
            <v>84170494</v>
          </cell>
          <cell r="D7246" t="str">
            <v xml:space="preserve">SHAM CLEAR ICE COOL MENT 400X                     </v>
          </cell>
          <cell r="O7246">
            <v>7891150014855</v>
          </cell>
        </row>
        <row r="7247">
          <cell r="A7247">
            <v>664615</v>
          </cell>
          <cell r="B7247">
            <v>62674160</v>
          </cell>
          <cell r="D7247" t="str">
            <v xml:space="preserve">SHAM DOVE BRILLO 400X                             </v>
          </cell>
          <cell r="O7247">
            <v>7791293050348</v>
          </cell>
        </row>
        <row r="7248">
          <cell r="A7248">
            <v>664613</v>
          </cell>
          <cell r="B7248">
            <v>62674155</v>
          </cell>
          <cell r="D7248" t="str">
            <v xml:space="preserve">SHAM DOVE HIDRAT 400X                             </v>
          </cell>
          <cell r="O7248">
            <v>0</v>
          </cell>
        </row>
        <row r="7249">
          <cell r="A7249">
            <v>6760</v>
          </cell>
          <cell r="B7249">
            <v>68721103</v>
          </cell>
          <cell r="D7249" t="str">
            <v xml:space="preserve">SHAM DOVE HIDRAT INTENS 400X                      </v>
          </cell>
          <cell r="O7249">
            <v>7891150050488</v>
          </cell>
        </row>
        <row r="7250">
          <cell r="A7250">
            <v>664610</v>
          </cell>
          <cell r="B7250">
            <v>62674158</v>
          </cell>
          <cell r="D7250" t="str">
            <v xml:space="preserve">SHAM DOVE LARGO FORT 400X                         </v>
          </cell>
          <cell r="O7250">
            <v>7791293050331</v>
          </cell>
        </row>
        <row r="7251">
          <cell r="A7251">
            <v>11629</v>
          </cell>
          <cell r="B7251">
            <v>84161845</v>
          </cell>
          <cell r="D7251" t="str">
            <v xml:space="preserve">SHAM DOVE MEN 2EN1 F.EXTREM 200X                  </v>
          </cell>
          <cell r="O7251">
            <v>7891150023468</v>
          </cell>
        </row>
        <row r="7252">
          <cell r="A7252">
            <v>11217</v>
          </cell>
          <cell r="B7252">
            <v>68918230</v>
          </cell>
          <cell r="D7252" t="str">
            <v xml:space="preserve">SHAM DOVE MEN 2EN1 F.EXTREM 400X                  </v>
          </cell>
          <cell r="O7252">
            <v>7891150023505</v>
          </cell>
        </row>
        <row r="7253">
          <cell r="A7253">
            <v>18589</v>
          </cell>
          <cell r="B7253">
            <v>67152501</v>
          </cell>
          <cell r="D7253" t="str">
            <v xml:space="preserve">SHAM DOVE MEN 2EN1 VIG ACT 200X                   </v>
          </cell>
          <cell r="O7253">
            <v>7791293034843</v>
          </cell>
        </row>
        <row r="7254">
          <cell r="A7254">
            <v>13127</v>
          </cell>
          <cell r="B7254">
            <v>84170632</v>
          </cell>
          <cell r="D7254" t="str">
            <v xml:space="preserve">SHAM DOVE MEN CASP CTROL 200X                     </v>
          </cell>
          <cell r="O7254">
            <v>7891150023536</v>
          </cell>
        </row>
        <row r="7255">
          <cell r="A7255">
            <v>11189</v>
          </cell>
          <cell r="B7255">
            <v>84161843</v>
          </cell>
          <cell r="D7255" t="str">
            <v xml:space="preserve">SHAM DOVE MEN LIMP.REFRES 200X                    </v>
          </cell>
          <cell r="O7255">
            <v>7891150023482</v>
          </cell>
        </row>
        <row r="7256">
          <cell r="A7256">
            <v>7179</v>
          </cell>
          <cell r="B7256">
            <v>68721105</v>
          </cell>
          <cell r="D7256" t="str">
            <v xml:space="preserve">SHAM DOVE OLEO MICELAR 400X                       </v>
          </cell>
          <cell r="O7256">
            <v>7891150055223</v>
          </cell>
        </row>
        <row r="7257">
          <cell r="A7257">
            <v>662842</v>
          </cell>
          <cell r="B7257">
            <v>69665931</v>
          </cell>
          <cell r="D7257" t="str">
            <v xml:space="preserve">SHAM DOVE OLEO NUTRI SUP 200X                     </v>
          </cell>
          <cell r="O7257">
            <v>7791293045443</v>
          </cell>
        </row>
        <row r="7258">
          <cell r="A7258">
            <v>662712</v>
          </cell>
          <cell r="B7258">
            <v>69665801</v>
          </cell>
          <cell r="D7258" t="str">
            <v xml:space="preserve">SHAM DOVE OLEO NUTRIC 400X                        </v>
          </cell>
          <cell r="O7258">
            <v>7791293045375</v>
          </cell>
        </row>
        <row r="7259">
          <cell r="A7259">
            <v>11955</v>
          </cell>
          <cell r="B7259">
            <v>68918171</v>
          </cell>
          <cell r="D7259" t="str">
            <v xml:space="preserve">SHAM DOVE RECON COMPL 200X                        </v>
          </cell>
          <cell r="O7259">
            <v>7891150008953</v>
          </cell>
        </row>
        <row r="7260">
          <cell r="A7260">
            <v>3001</v>
          </cell>
          <cell r="B7260">
            <v>68918147</v>
          </cell>
          <cell r="D7260" t="str">
            <v xml:space="preserve">SHAM DOVE RECON COMPL 400X                        </v>
          </cell>
          <cell r="O7260">
            <v>7791293029603</v>
          </cell>
        </row>
        <row r="7261">
          <cell r="A7261">
            <v>11952</v>
          </cell>
          <cell r="B7261">
            <v>68441373</v>
          </cell>
          <cell r="D7261" t="str">
            <v xml:space="preserve">SHAM DOVE REGEN EXTR 200X                         </v>
          </cell>
          <cell r="O7261">
            <v>7791293038766</v>
          </cell>
        </row>
        <row r="7262">
          <cell r="A7262">
            <v>661111</v>
          </cell>
          <cell r="B7262">
            <v>68918170</v>
          </cell>
          <cell r="D7262" t="str">
            <v xml:space="preserve">SHAM DOVE REGEN EXTR 200X                         </v>
          </cell>
          <cell r="O7262">
            <v>7791293042190</v>
          </cell>
        </row>
        <row r="7263">
          <cell r="A7263">
            <v>661112</v>
          </cell>
          <cell r="B7263">
            <v>69665802</v>
          </cell>
          <cell r="D7263" t="str">
            <v xml:space="preserve">SHAM DOVE REGEN EXTR 400X                         </v>
          </cell>
          <cell r="O7263">
            <v>7791293042176</v>
          </cell>
        </row>
        <row r="7264">
          <cell r="A7264">
            <v>661120</v>
          </cell>
          <cell r="B7264">
            <v>68918173</v>
          </cell>
          <cell r="D7264" t="str">
            <v xml:space="preserve">SHAM DOVE RIT REPAR COCO 200X                     </v>
          </cell>
          <cell r="O7264">
            <v>7791293041476</v>
          </cell>
        </row>
        <row r="7265">
          <cell r="A7265">
            <v>18593</v>
          </cell>
          <cell r="B7265">
            <v>68918158</v>
          </cell>
          <cell r="D7265" t="str">
            <v xml:space="preserve">SHAM DOVE RIT REPAR COCO 400X                     </v>
          </cell>
          <cell r="O7265">
            <v>7891150053083</v>
          </cell>
        </row>
        <row r="7266">
          <cell r="A7266">
            <v>662815</v>
          </cell>
          <cell r="B7266">
            <v>68918168</v>
          </cell>
          <cell r="D7266" t="str">
            <v xml:space="preserve">SHAM DOVE RITUAL CREC EQUIN 400X                  </v>
          </cell>
          <cell r="O7266">
            <v>7791293045405</v>
          </cell>
        </row>
        <row r="7267">
          <cell r="A7267">
            <v>660517</v>
          </cell>
          <cell r="B7267" t="str">
            <v xml:space="preserve">H5663700            </v>
          </cell>
          <cell r="D7267" t="str">
            <v xml:space="preserve">SHAM ELVIVE CAIDA RESIST 400X                     </v>
          </cell>
          <cell r="O7267">
            <v>7898587762083</v>
          </cell>
        </row>
        <row r="7268">
          <cell r="A7268">
            <v>8900</v>
          </cell>
          <cell r="B7268" t="str">
            <v xml:space="preserve">H5728700            </v>
          </cell>
          <cell r="D7268" t="str">
            <v xml:space="preserve">SHAM ELVIVE COL VIVE TRAT 200X                    </v>
          </cell>
          <cell r="O7268">
            <v>7898587761819</v>
          </cell>
        </row>
        <row r="7269">
          <cell r="A7269">
            <v>660123</v>
          </cell>
          <cell r="B7269" t="str">
            <v xml:space="preserve">H5727900            </v>
          </cell>
          <cell r="D7269" t="str">
            <v xml:space="preserve">SHAM ELVIVE COLOR VIVE 400X                       </v>
          </cell>
          <cell r="O7269">
            <v>7898587762007</v>
          </cell>
        </row>
        <row r="7270">
          <cell r="A7270">
            <v>660528</v>
          </cell>
          <cell r="B7270" t="str">
            <v xml:space="preserve">H5662400            </v>
          </cell>
          <cell r="D7270" t="str">
            <v xml:space="preserve">SHAM ELVIVE DREAM LENGTH 400X                     </v>
          </cell>
          <cell r="O7270">
            <v>7509552838954</v>
          </cell>
        </row>
        <row r="7271">
          <cell r="A7271">
            <v>666425</v>
          </cell>
          <cell r="B7271" t="str">
            <v xml:space="preserve">H5799700            </v>
          </cell>
          <cell r="D7271" t="str">
            <v xml:space="preserve">SHAM ELVIVE DREAM LISO 400X                       </v>
          </cell>
          <cell r="O7271">
            <v>7509552964387</v>
          </cell>
        </row>
        <row r="7272">
          <cell r="A7272">
            <v>660311</v>
          </cell>
          <cell r="B7272" t="str">
            <v xml:space="preserve">H5800200            </v>
          </cell>
          <cell r="D7272" t="str">
            <v xml:space="preserve">SHAM ELVIVE DREAM LISS 200X                       </v>
          </cell>
          <cell r="O7272">
            <v>7509552843071</v>
          </cell>
        </row>
        <row r="7273">
          <cell r="A7273">
            <v>659774</v>
          </cell>
          <cell r="B7273" t="str">
            <v xml:space="preserve">H5551200            </v>
          </cell>
          <cell r="D7273" t="str">
            <v xml:space="preserve">SHAM ELVIVE DREAM LISS 400X                       </v>
          </cell>
          <cell r="O7273">
            <v>7509552843088</v>
          </cell>
        </row>
        <row r="7274">
          <cell r="A7274">
            <v>667236</v>
          </cell>
          <cell r="B7274" t="str">
            <v xml:space="preserve">H0020700            </v>
          </cell>
          <cell r="D7274" t="str">
            <v xml:space="preserve">SHAM ELVIVE GLYCO CRISTAL 200X                    </v>
          </cell>
          <cell r="O7274">
            <v>7790033338203</v>
          </cell>
        </row>
        <row r="7275">
          <cell r="A7275">
            <v>667234</v>
          </cell>
          <cell r="B7275" t="str">
            <v xml:space="preserve">H0020600            </v>
          </cell>
          <cell r="D7275" t="str">
            <v xml:space="preserve">SHAM ELVIVE GLYCO CRITAL 400X                     </v>
          </cell>
          <cell r="O7275">
            <v>7790033338197</v>
          </cell>
        </row>
        <row r="7276">
          <cell r="A7276">
            <v>665519</v>
          </cell>
          <cell r="B7276" t="str">
            <v xml:space="preserve">H5768600            </v>
          </cell>
          <cell r="D7276" t="str">
            <v xml:space="preserve">SHAM ELVIVE GLYCOGLOSS 200X                       </v>
          </cell>
          <cell r="O7276">
            <v>7509552937343</v>
          </cell>
        </row>
        <row r="7277">
          <cell r="A7277">
            <v>665517</v>
          </cell>
          <cell r="B7277" t="str">
            <v xml:space="preserve">H5746200            </v>
          </cell>
          <cell r="D7277" t="str">
            <v xml:space="preserve">SHAM ELVIVE GLYCOGLOSS 400X                       </v>
          </cell>
          <cell r="O7277">
            <v>7509552928846</v>
          </cell>
        </row>
        <row r="7278">
          <cell r="A7278">
            <v>664166</v>
          </cell>
          <cell r="B7278" t="str">
            <v xml:space="preserve">H5702200            </v>
          </cell>
          <cell r="D7278" t="str">
            <v xml:space="preserve">SHAM ELVIVE HA PURE 200X                          </v>
          </cell>
          <cell r="O7278">
            <v>7509552876413</v>
          </cell>
        </row>
        <row r="7279">
          <cell r="A7279">
            <v>664684</v>
          </cell>
          <cell r="B7279" t="str">
            <v xml:space="preserve">H5702500            </v>
          </cell>
          <cell r="D7279" t="str">
            <v xml:space="preserve">SHAM ELVIVE HA PURE 400X                          </v>
          </cell>
          <cell r="O7279">
            <v>7509552876444</v>
          </cell>
        </row>
        <row r="7280">
          <cell r="A7280">
            <v>660270</v>
          </cell>
          <cell r="B7280" t="str">
            <v xml:space="preserve">H5724300            </v>
          </cell>
          <cell r="D7280" t="str">
            <v xml:space="preserve">SHAM ELVIVE HIDRA HIALURONICO 200X                </v>
          </cell>
          <cell r="O7280">
            <v>7509552845945</v>
          </cell>
        </row>
        <row r="7281">
          <cell r="A7281">
            <v>660272</v>
          </cell>
          <cell r="B7281" t="str">
            <v xml:space="preserve">H5724400            </v>
          </cell>
          <cell r="D7281" t="str">
            <v xml:space="preserve">SHAM ELVIVE HIDRA HIALURONICO 400X                </v>
          </cell>
          <cell r="O7281">
            <v>7509552845952</v>
          </cell>
        </row>
        <row r="7282">
          <cell r="A7282">
            <v>660126</v>
          </cell>
          <cell r="B7282" t="str">
            <v xml:space="preserve">H5726700            </v>
          </cell>
          <cell r="D7282" t="str">
            <v xml:space="preserve">SHAM ELVIVE KERA LISO MK 400X                     </v>
          </cell>
          <cell r="O7282">
            <v>7899026486935</v>
          </cell>
        </row>
        <row r="7283">
          <cell r="A7283">
            <v>659923</v>
          </cell>
          <cell r="B7283" t="str">
            <v xml:space="preserve">H5726300            </v>
          </cell>
          <cell r="D7283" t="str">
            <v xml:space="preserve">SHAM ELVIVE KERA LISO RENO 200X                   </v>
          </cell>
          <cell r="O7283">
            <v>7899026486911</v>
          </cell>
        </row>
        <row r="7284">
          <cell r="A7284">
            <v>664685</v>
          </cell>
          <cell r="B7284" t="str">
            <v xml:space="preserve">H5744700            </v>
          </cell>
          <cell r="D7284" t="str">
            <v xml:space="preserve">SHAM ELVIVE OLE EXTR RIZO 400                     </v>
          </cell>
          <cell r="O7284">
            <v>7509552925890</v>
          </cell>
        </row>
        <row r="7285">
          <cell r="A7285">
            <v>660520</v>
          </cell>
          <cell r="B7285" t="str">
            <v xml:space="preserve">H5664600            </v>
          </cell>
          <cell r="D7285" t="str">
            <v xml:space="preserve">SHAM ELVIVE OLEO COCO 400X                        </v>
          </cell>
          <cell r="O7285">
            <v>7898587774987</v>
          </cell>
        </row>
        <row r="7286">
          <cell r="A7286">
            <v>666731</v>
          </cell>
          <cell r="B7286" t="str">
            <v xml:space="preserve">H5687900            </v>
          </cell>
          <cell r="D7286" t="str">
            <v xml:space="preserve">SHAM ELVIVE OLEO NUT UNIV 400X                    </v>
          </cell>
          <cell r="O7286">
            <v>7509552859126</v>
          </cell>
        </row>
        <row r="7287">
          <cell r="A7287">
            <v>662951</v>
          </cell>
          <cell r="B7287" t="str">
            <v xml:space="preserve">H5688000            </v>
          </cell>
          <cell r="D7287" t="str">
            <v xml:space="preserve">SHAM ELVIVE OLEO NUTR UNIV 200X                   </v>
          </cell>
          <cell r="O7287">
            <v>7509552859133</v>
          </cell>
        </row>
        <row r="7288">
          <cell r="A7288">
            <v>8520</v>
          </cell>
          <cell r="B7288" t="str">
            <v xml:space="preserve">H5726100            </v>
          </cell>
          <cell r="D7288" t="str">
            <v xml:space="preserve">SHAM ELVIVE REPAR KERA TOT 5 400X                 </v>
          </cell>
          <cell r="O7288">
            <v>8520111111119</v>
          </cell>
        </row>
        <row r="7289">
          <cell r="A7289">
            <v>662804</v>
          </cell>
          <cell r="B7289" t="str">
            <v xml:space="preserve">H5726000            </v>
          </cell>
          <cell r="D7289" t="str">
            <v xml:space="preserve">SHAM ELVIVE RT5 2EN1 400X                         </v>
          </cell>
          <cell r="O7289">
            <v>7509552790122</v>
          </cell>
        </row>
        <row r="7290">
          <cell r="A7290">
            <v>659790</v>
          </cell>
          <cell r="B7290" t="str">
            <v xml:space="preserve">H5717400            </v>
          </cell>
          <cell r="D7290" t="str">
            <v xml:space="preserve">SHAM F.HAIR FOOD AGUACATE 300X                    </v>
          </cell>
          <cell r="O7290">
            <v>7509552844214</v>
          </cell>
        </row>
        <row r="7291">
          <cell r="A7291">
            <v>659789</v>
          </cell>
          <cell r="B7291" t="str">
            <v xml:space="preserve">H5718500            </v>
          </cell>
          <cell r="D7291" t="str">
            <v xml:space="preserve">SHAM F.HAIR FOOD ALOE 300X                        </v>
          </cell>
          <cell r="O7291">
            <v>7509552844177</v>
          </cell>
        </row>
        <row r="7292">
          <cell r="A7292">
            <v>666734</v>
          </cell>
          <cell r="B7292" t="str">
            <v xml:space="preserve">H5769300            </v>
          </cell>
          <cell r="D7292" t="str">
            <v xml:space="preserve">SHAM F.HAIR FOOD ANANA 300X                       </v>
          </cell>
          <cell r="O7292">
            <v>7509552940428</v>
          </cell>
        </row>
        <row r="7293">
          <cell r="A7293">
            <v>659788</v>
          </cell>
          <cell r="B7293" t="str">
            <v xml:space="preserve">H5717300            </v>
          </cell>
          <cell r="D7293" t="str">
            <v xml:space="preserve">SHAM F.HAIR FOOD BANANA 300X                      </v>
          </cell>
          <cell r="O7293">
            <v>7509552844153</v>
          </cell>
        </row>
        <row r="7294">
          <cell r="A7294">
            <v>665009</v>
          </cell>
          <cell r="B7294" t="str">
            <v xml:space="preserve">H5723900            </v>
          </cell>
          <cell r="D7294" t="str">
            <v xml:space="preserve">SHAM F.HAIR FOOD CACAO 300X                       </v>
          </cell>
          <cell r="O7294">
            <v>7509552900774</v>
          </cell>
        </row>
        <row r="7295">
          <cell r="A7295">
            <v>659791</v>
          </cell>
          <cell r="B7295" t="str">
            <v xml:space="preserve">H5717600            </v>
          </cell>
          <cell r="D7295" t="str">
            <v xml:space="preserve">SHAM F.HAIR FOOD COCO 300X                        </v>
          </cell>
          <cell r="O7295">
            <v>7509552844191</v>
          </cell>
        </row>
        <row r="7296">
          <cell r="A7296">
            <v>662956</v>
          </cell>
          <cell r="B7296" t="str">
            <v xml:space="preserve">H5717800            </v>
          </cell>
          <cell r="D7296" t="str">
            <v xml:space="preserve">SHAM F.HAIR FOOD SANDIA 300X                      </v>
          </cell>
          <cell r="O7296">
            <v>7509552874082</v>
          </cell>
        </row>
        <row r="7297">
          <cell r="A7297">
            <v>659783</v>
          </cell>
          <cell r="B7297" t="str">
            <v xml:space="preserve">H5737100            </v>
          </cell>
          <cell r="D7297" t="str">
            <v xml:space="preserve">SHAM FRUCTIS ALOE WATER 350X                      </v>
          </cell>
          <cell r="O7297">
            <v>7509552830620</v>
          </cell>
        </row>
        <row r="7298">
          <cell r="A7298">
            <v>660128</v>
          </cell>
          <cell r="B7298" t="str">
            <v xml:space="preserve">H5682500            </v>
          </cell>
          <cell r="D7298" t="str">
            <v xml:space="preserve">SHAM FRUCTIS GBD 350X                             </v>
          </cell>
          <cell r="O7298">
            <v>7509552908701</v>
          </cell>
        </row>
        <row r="7299">
          <cell r="A7299">
            <v>664686</v>
          </cell>
          <cell r="B7299" t="str">
            <v xml:space="preserve">H5704400            </v>
          </cell>
          <cell r="D7299" t="str">
            <v xml:space="preserve">SHAM FRUCTIS HYDRA LISS 350                       </v>
          </cell>
          <cell r="O7299">
            <v>7509552876659</v>
          </cell>
        </row>
        <row r="7300">
          <cell r="A7300">
            <v>659782</v>
          </cell>
          <cell r="B7300" t="str">
            <v xml:space="preserve">H5735100            </v>
          </cell>
          <cell r="D7300" t="str">
            <v xml:space="preserve">SHAM FRUCTIS LISO COCO 350X                       </v>
          </cell>
          <cell r="O7300">
            <v>7509552816242</v>
          </cell>
        </row>
        <row r="7301">
          <cell r="A7301">
            <v>666074</v>
          </cell>
          <cell r="B7301" t="str">
            <v xml:space="preserve">H5796900            </v>
          </cell>
          <cell r="D7301" t="str">
            <v xml:space="preserve">SHAM FRUCTIS PROBIOTICS 350X                      </v>
          </cell>
          <cell r="O7301">
            <v>7509552963823</v>
          </cell>
        </row>
        <row r="7302">
          <cell r="A7302">
            <v>660619</v>
          </cell>
          <cell r="B7302" t="str">
            <v xml:space="preserve">H5736700            </v>
          </cell>
          <cell r="D7302" t="str">
            <v xml:space="preserve">SHAM FRUCTIS RECARGA NUTR 350X                    </v>
          </cell>
          <cell r="O7302">
            <v>7509552849660</v>
          </cell>
        </row>
        <row r="7303">
          <cell r="A7303">
            <v>659780</v>
          </cell>
          <cell r="B7303" t="str">
            <v xml:space="preserve">H5735900            </v>
          </cell>
          <cell r="D7303" t="str">
            <v xml:space="preserve">SHAM FRUCTIS RIZOS MAN 350X                       </v>
          </cell>
          <cell r="O7303">
            <v>7509552914641</v>
          </cell>
        </row>
        <row r="7304">
          <cell r="A7304">
            <v>664497</v>
          </cell>
          <cell r="B7304">
            <v>91992</v>
          </cell>
          <cell r="D7304" t="str">
            <v xml:space="preserve">SHAM HEAD SHO 3EN1 375X                           </v>
          </cell>
          <cell r="O7304">
            <v>7500435019491</v>
          </cell>
        </row>
        <row r="7305">
          <cell r="A7305">
            <v>663467</v>
          </cell>
          <cell r="B7305">
            <v>12562</v>
          </cell>
          <cell r="D7305" t="str">
            <v xml:space="preserve">SHAM HEAD SHO HID ACEIT COCO 375X                 </v>
          </cell>
          <cell r="O7305">
            <v>7500435206488</v>
          </cell>
        </row>
        <row r="7306">
          <cell r="A7306">
            <v>666265</v>
          </cell>
          <cell r="B7306">
            <v>769829</v>
          </cell>
          <cell r="D7306" t="str">
            <v xml:space="preserve">SHAM HEAD SHO HIDRATACION COCO 375X               </v>
          </cell>
          <cell r="O7306">
            <v>7500435142557</v>
          </cell>
        </row>
        <row r="7307">
          <cell r="A7307">
            <v>662689</v>
          </cell>
          <cell r="B7307">
            <v>12568</v>
          </cell>
          <cell r="D7307" t="str">
            <v xml:space="preserve">SHAM HEAD SHO HUMEC 375X                          </v>
          </cell>
          <cell r="O7307">
            <v>7500435191968</v>
          </cell>
        </row>
        <row r="7308">
          <cell r="A7308">
            <v>664499</v>
          </cell>
          <cell r="B7308">
            <v>769862</v>
          </cell>
          <cell r="D7308" t="str">
            <v xml:space="preserve">SHAM HEAD SHO MEN OLD SPICE 375X                  </v>
          </cell>
          <cell r="O7308">
            <v>7500435019545</v>
          </cell>
        </row>
        <row r="7309">
          <cell r="A7309">
            <v>665955</v>
          </cell>
          <cell r="B7309">
            <v>16347</v>
          </cell>
          <cell r="D7309" t="str">
            <v xml:space="preserve">SHAM HEAD SHO NUTRIHONEY 180X                     </v>
          </cell>
          <cell r="O7309">
            <v>7500435249355</v>
          </cell>
        </row>
        <row r="7310">
          <cell r="A7310">
            <v>665953</v>
          </cell>
          <cell r="B7310">
            <v>16346</v>
          </cell>
          <cell r="D7310" t="str">
            <v xml:space="preserve">SHAM HEAD SHO NUTRIHONEY 375X                     </v>
          </cell>
          <cell r="O7310">
            <v>7500435249348</v>
          </cell>
        </row>
        <row r="7311">
          <cell r="A7311">
            <v>663468</v>
          </cell>
          <cell r="B7311">
            <v>69854</v>
          </cell>
          <cell r="D7311" t="str">
            <v xml:space="preserve">SHAM HEAD SHO SENSITIVE 375X                      </v>
          </cell>
          <cell r="O7311">
            <v>7500435148061</v>
          </cell>
        </row>
        <row r="7312">
          <cell r="A7312">
            <v>665930</v>
          </cell>
          <cell r="B7312">
            <v>55366</v>
          </cell>
          <cell r="D7312" t="str">
            <v xml:space="preserve">SHAM HEAD SHO. ANTICOM 180X                       </v>
          </cell>
          <cell r="O7312">
            <v>7500435231244</v>
          </cell>
        </row>
        <row r="7313">
          <cell r="A7313">
            <v>665931</v>
          </cell>
          <cell r="B7313">
            <v>55365</v>
          </cell>
          <cell r="D7313" t="str">
            <v xml:space="preserve">SHAM HEAD SHO. ANTICOM 375X                       </v>
          </cell>
          <cell r="O7313">
            <v>7500435231237</v>
          </cell>
        </row>
        <row r="7314">
          <cell r="A7314">
            <v>663466</v>
          </cell>
          <cell r="B7314">
            <v>769867</v>
          </cell>
          <cell r="D7314" t="str">
            <v xml:space="preserve">SHAM HEAD SHO. ARGAN 180X                         </v>
          </cell>
          <cell r="O7314">
            <v>7500435202671</v>
          </cell>
        </row>
        <row r="7315">
          <cell r="A7315">
            <v>664418</v>
          </cell>
          <cell r="B7315">
            <v>12570</v>
          </cell>
          <cell r="D7315" t="str">
            <v xml:space="preserve">SHAM HEAD SHO. CLAS CONTR CASP 375X               </v>
          </cell>
          <cell r="O7315">
            <v>7500435206563</v>
          </cell>
        </row>
        <row r="7316">
          <cell r="A7316">
            <v>664419</v>
          </cell>
          <cell r="B7316">
            <v>69806</v>
          </cell>
          <cell r="D7316" t="str">
            <v xml:space="preserve">SHAM HEAD SHO. CONTOL CAID 180X                   </v>
          </cell>
          <cell r="O7316">
            <v>7500435206624</v>
          </cell>
        </row>
        <row r="7317">
          <cell r="A7317">
            <v>12341</v>
          </cell>
          <cell r="B7317">
            <v>69840</v>
          </cell>
          <cell r="D7317" t="str">
            <v xml:space="preserve">SHAM HEAD SHO.3EN1 180X                           </v>
          </cell>
          <cell r="O7317">
            <v>7506309897509</v>
          </cell>
        </row>
        <row r="7318">
          <cell r="A7318">
            <v>658116</v>
          </cell>
          <cell r="B7318">
            <v>33624</v>
          </cell>
          <cell r="D7318" t="str">
            <v xml:space="preserve">SHAM HEAD SHO.ALIV REF 375X                       </v>
          </cell>
          <cell r="O7318">
            <v>7500435020084</v>
          </cell>
        </row>
        <row r="7319">
          <cell r="A7319">
            <v>100787</v>
          </cell>
          <cell r="B7319">
            <v>34442</v>
          </cell>
          <cell r="D7319" t="str">
            <v xml:space="preserve">SHAM HEAD SHO.ALIVIO REF 180X                     </v>
          </cell>
          <cell r="O7319">
            <v>7506339346022</v>
          </cell>
        </row>
        <row r="7320">
          <cell r="A7320">
            <v>666630</v>
          </cell>
          <cell r="B7320">
            <v>55368</v>
          </cell>
          <cell r="D7320" t="str">
            <v xml:space="preserve">SHAM HEAD SHO.ANTI COMEZON 650X                   </v>
          </cell>
          <cell r="O7320">
            <v>7500435231268</v>
          </cell>
        </row>
        <row r="7321">
          <cell r="A7321">
            <v>666628</v>
          </cell>
          <cell r="B7321">
            <v>16345</v>
          </cell>
          <cell r="D7321" t="str">
            <v xml:space="preserve">SHAM HEAD SHO.ANTI RESEQUEDAD 650X                </v>
          </cell>
          <cell r="O7321">
            <v>7500435249331</v>
          </cell>
        </row>
        <row r="7322">
          <cell r="A7322">
            <v>664489</v>
          </cell>
          <cell r="B7322">
            <v>69832</v>
          </cell>
          <cell r="D7322" t="str">
            <v xml:space="preserve">SHAM HEAD SHO.CRECE FUERTE 180X                   </v>
          </cell>
          <cell r="O7322">
            <v>7500435159241</v>
          </cell>
        </row>
        <row r="7323">
          <cell r="A7323">
            <v>665954</v>
          </cell>
          <cell r="B7323">
            <v>69833</v>
          </cell>
          <cell r="D7323" t="str">
            <v xml:space="preserve">SHAM HEAD SHO.CRECE FUERTE 375X                   </v>
          </cell>
          <cell r="O7323">
            <v>7500435159210</v>
          </cell>
        </row>
        <row r="7324">
          <cell r="A7324">
            <v>100648</v>
          </cell>
          <cell r="B7324">
            <v>308348</v>
          </cell>
          <cell r="D7324" t="str">
            <v xml:space="preserve">SHAM HEAD SHO.CTROL COM 180X                      </v>
          </cell>
          <cell r="O7324">
            <v>7506339351217</v>
          </cell>
        </row>
        <row r="7325">
          <cell r="A7325">
            <v>784</v>
          </cell>
          <cell r="B7325">
            <v>87250</v>
          </cell>
          <cell r="D7325" t="str">
            <v xml:space="preserve">SHAM HEAD SHO.CTROL GRAS 180X                     </v>
          </cell>
          <cell r="O7325">
            <v>7500435019576</v>
          </cell>
        </row>
        <row r="7326">
          <cell r="A7326">
            <v>4805</v>
          </cell>
          <cell r="B7326">
            <v>12561</v>
          </cell>
          <cell r="D7326" t="str">
            <v xml:space="preserve">SHAM HEAD SHO.HIDRA COCO 180X                     </v>
          </cell>
          <cell r="O7326">
            <v>7500435191982</v>
          </cell>
        </row>
        <row r="7327">
          <cell r="A7327">
            <v>12641</v>
          </cell>
          <cell r="B7327">
            <v>769828</v>
          </cell>
          <cell r="D7327" t="str">
            <v xml:space="preserve">SHAM HEAD SHO.HIDRAT 180X                         </v>
          </cell>
          <cell r="O7327">
            <v>7506309895390</v>
          </cell>
        </row>
        <row r="7328">
          <cell r="A7328">
            <v>100647</v>
          </cell>
          <cell r="B7328">
            <v>12567</v>
          </cell>
          <cell r="D7328" t="str">
            <v xml:space="preserve">SHAM HEAD SHO.HUMECT INST 180X                    </v>
          </cell>
          <cell r="O7328">
            <v>7506339396768</v>
          </cell>
        </row>
        <row r="7329">
          <cell r="A7329">
            <v>4811</v>
          </cell>
          <cell r="B7329">
            <v>12569</v>
          </cell>
          <cell r="D7329" t="str">
            <v xml:space="preserve">SHAM HEAD SHO.LIM.REN 180X                        </v>
          </cell>
          <cell r="O7329">
            <v>7506309895352</v>
          </cell>
        </row>
        <row r="7330">
          <cell r="A7330">
            <v>666631</v>
          </cell>
          <cell r="B7330">
            <v>769865</v>
          </cell>
          <cell r="D7330" t="str">
            <v xml:space="preserve">SHAM HEAD SHO.LIM.REVI. 650X                      </v>
          </cell>
          <cell r="O7330">
            <v>7500435202701</v>
          </cell>
        </row>
        <row r="7331">
          <cell r="A7331">
            <v>15102</v>
          </cell>
          <cell r="B7331">
            <v>69846</v>
          </cell>
          <cell r="D7331" t="str">
            <v xml:space="preserve">SHAM HEAD SHO.MZNA CONTR CASP 375X                </v>
          </cell>
          <cell r="O7331">
            <v>7500435019880</v>
          </cell>
        </row>
        <row r="7332">
          <cell r="A7332">
            <v>15101</v>
          </cell>
          <cell r="B7332">
            <v>69845</v>
          </cell>
          <cell r="D7332" t="str">
            <v xml:space="preserve">SHAM HEAD SHO.MZNA FRESH 180X                     </v>
          </cell>
          <cell r="O7332">
            <v>7506309897561</v>
          </cell>
        </row>
        <row r="7333">
          <cell r="A7333">
            <v>666632</v>
          </cell>
          <cell r="B7333">
            <v>69851</v>
          </cell>
          <cell r="D7333" t="str">
            <v xml:space="preserve">SHAM HEAD SHO.MZNA FRESH 650X                     </v>
          </cell>
          <cell r="O7333">
            <v>7500435162135</v>
          </cell>
        </row>
        <row r="7334">
          <cell r="A7334">
            <v>17788</v>
          </cell>
          <cell r="B7334">
            <v>308350</v>
          </cell>
          <cell r="D7334" t="str">
            <v xml:space="preserve">SHAM HEAD SHO.NUTRI PROF 180X                     </v>
          </cell>
          <cell r="O7334">
            <v>7500435016858</v>
          </cell>
        </row>
        <row r="7335">
          <cell r="A7335">
            <v>17783</v>
          </cell>
          <cell r="B7335">
            <v>308360</v>
          </cell>
          <cell r="D7335" t="str">
            <v xml:space="preserve">SHAM HEAD SHO.NUTRI PROF 375X                     </v>
          </cell>
          <cell r="O7335">
            <v>7500435019620</v>
          </cell>
        </row>
        <row r="7336">
          <cell r="A7336">
            <v>2461</v>
          </cell>
          <cell r="B7336">
            <v>69807</v>
          </cell>
          <cell r="D7336" t="str">
            <v xml:space="preserve">SHAM HEAD SHO.PROT CAID 375X                      </v>
          </cell>
          <cell r="O7336">
            <v>7500435019712</v>
          </cell>
        </row>
        <row r="7337">
          <cell r="A7337">
            <v>664420</v>
          </cell>
          <cell r="B7337">
            <v>12580</v>
          </cell>
          <cell r="D7337" t="str">
            <v xml:space="preserve">SHAM HEAD SHO.PURIF CAP 375X                      </v>
          </cell>
          <cell r="O7337">
            <v>7500435206662</v>
          </cell>
        </row>
        <row r="7338">
          <cell r="A7338">
            <v>5637</v>
          </cell>
          <cell r="B7338">
            <v>69853</v>
          </cell>
          <cell r="D7338" t="str">
            <v xml:space="preserve">SHAM HEAD SHO.SENSITIVE 180X                      </v>
          </cell>
          <cell r="O7338">
            <v>7500435148047</v>
          </cell>
        </row>
        <row r="7339">
          <cell r="A7339">
            <v>1449</v>
          </cell>
          <cell r="B7339">
            <v>0</v>
          </cell>
          <cell r="D7339" t="str">
            <v xml:space="preserve">SHAM HEAD SHO.SENSITIVE 400X                      </v>
          </cell>
          <cell r="O7339">
            <v>7590002045633</v>
          </cell>
        </row>
        <row r="7340">
          <cell r="A7340">
            <v>664421</v>
          </cell>
          <cell r="B7340">
            <v>12583</v>
          </cell>
          <cell r="D7340" t="str">
            <v xml:space="preserve">SHAM HEAD SHO.SUAV MANEJ 375X                     </v>
          </cell>
          <cell r="O7340">
            <v>7500435206693</v>
          </cell>
        </row>
        <row r="7341">
          <cell r="A7341">
            <v>664417</v>
          </cell>
          <cell r="B7341">
            <v>69866</v>
          </cell>
          <cell r="D7341" t="str">
            <v xml:space="preserve">SHAM HEAN SHO. ARGAN 375X                         </v>
          </cell>
          <cell r="O7341">
            <v>7500435202695</v>
          </cell>
        </row>
        <row r="7342">
          <cell r="A7342">
            <v>665962</v>
          </cell>
          <cell r="B7342">
            <v>4491</v>
          </cell>
          <cell r="D7342" t="str">
            <v xml:space="preserve">SHAM PANTENE ANTI CAIDA 300X                      </v>
          </cell>
          <cell r="O7342">
            <v>7500435248037</v>
          </cell>
        </row>
        <row r="7343">
          <cell r="A7343">
            <v>665957</v>
          </cell>
          <cell r="B7343">
            <v>4485</v>
          </cell>
          <cell r="D7343" t="str">
            <v xml:space="preserve">SHAM PANTENE ANTI CAIDA 510X                      </v>
          </cell>
          <cell r="O7343">
            <v>7500435247979</v>
          </cell>
        </row>
        <row r="7344">
          <cell r="A7344">
            <v>661794</v>
          </cell>
          <cell r="B7344">
            <v>39894</v>
          </cell>
          <cell r="D7344" t="str">
            <v xml:space="preserve">SHAM PANTENE C.CAIDA BAMBI 200X                   </v>
          </cell>
          <cell r="O7344">
            <v>7500435155830</v>
          </cell>
        </row>
        <row r="7345">
          <cell r="A7345">
            <v>661162</v>
          </cell>
          <cell r="B7345">
            <v>94350</v>
          </cell>
          <cell r="D7345" t="str">
            <v xml:space="preserve">SHAM PANTENE C.CAIDA BAMBI 400X                   </v>
          </cell>
          <cell r="O7345">
            <v>7500435155847</v>
          </cell>
        </row>
        <row r="7346">
          <cell r="A7346">
            <v>663469</v>
          </cell>
          <cell r="B7346">
            <v>86976</v>
          </cell>
          <cell r="D7346" t="str">
            <v xml:space="preserve">SHAM PANTENE COLAGENO 200X                        </v>
          </cell>
          <cell r="O7346">
            <v>7500435191418</v>
          </cell>
        </row>
        <row r="7347">
          <cell r="A7347">
            <v>664408</v>
          </cell>
          <cell r="B7347">
            <v>98678</v>
          </cell>
          <cell r="D7347" t="str">
            <v xml:space="preserve">SHAM PANTENE COLAGENO 400X                        </v>
          </cell>
          <cell r="O7347">
            <v>7500435137928</v>
          </cell>
        </row>
        <row r="7348">
          <cell r="A7348">
            <v>662794</v>
          </cell>
          <cell r="B7348">
            <v>86606</v>
          </cell>
          <cell r="D7348" t="str">
            <v xml:space="preserve">SHAM PANTENE CONTROL CAIDA 400X                   </v>
          </cell>
          <cell r="O7348">
            <v>7500435171304</v>
          </cell>
        </row>
        <row r="7349">
          <cell r="A7349">
            <v>666264</v>
          </cell>
          <cell r="B7349">
            <v>51452</v>
          </cell>
          <cell r="D7349" t="str">
            <v xml:space="preserve">SHAM PANTENE DETOX 400X                           </v>
          </cell>
          <cell r="O7349">
            <v>7500435229821</v>
          </cell>
        </row>
        <row r="7350">
          <cell r="A7350">
            <v>662796</v>
          </cell>
          <cell r="B7350">
            <v>88239</v>
          </cell>
          <cell r="D7350" t="str">
            <v xml:space="preserve">SHAM PANTENE HIDRATA FORTALECE 400X               </v>
          </cell>
          <cell r="O7350">
            <v>7500435168519</v>
          </cell>
        </row>
        <row r="7351">
          <cell r="A7351">
            <v>11501</v>
          </cell>
          <cell r="B7351">
            <v>86609</v>
          </cell>
          <cell r="D7351" t="str">
            <v xml:space="preserve">SHAM PANTENE M.PRO C.CLAS 2EN1 400X               </v>
          </cell>
          <cell r="O7351">
            <v>7500435012669</v>
          </cell>
        </row>
        <row r="7352">
          <cell r="A7352">
            <v>10779</v>
          </cell>
          <cell r="B7352">
            <v>722530</v>
          </cell>
          <cell r="D7352" t="str">
            <v xml:space="preserve">SHAM PANTENE M.PROV BRILLO EXT 400X               </v>
          </cell>
          <cell r="O7352">
            <v>7506339347142</v>
          </cell>
        </row>
        <row r="7353">
          <cell r="A7353">
            <v>666657</v>
          </cell>
          <cell r="B7353">
            <v>6979</v>
          </cell>
          <cell r="D7353" t="str">
            <v xml:space="preserve">SHAM PANTENE M.PROV COLAGENO 300X                 </v>
          </cell>
          <cell r="O7353">
            <v>7500435191425</v>
          </cell>
        </row>
        <row r="7354">
          <cell r="A7354">
            <v>666658</v>
          </cell>
          <cell r="B7354">
            <v>87000</v>
          </cell>
          <cell r="D7354" t="str">
            <v xml:space="preserve">SHAM PANTENE M.PROV COLAGENO 510X                 </v>
          </cell>
          <cell r="O7354">
            <v>7500435191456</v>
          </cell>
        </row>
        <row r="7355">
          <cell r="A7355">
            <v>17106</v>
          </cell>
          <cell r="B7355">
            <v>31759</v>
          </cell>
          <cell r="D7355" t="str">
            <v xml:space="preserve">SHAM PANTENE M.PROV CONT CAIDA 400X               </v>
          </cell>
          <cell r="O7355">
            <v>7500435012201</v>
          </cell>
        </row>
        <row r="7356">
          <cell r="A7356">
            <v>10704</v>
          </cell>
          <cell r="B7356">
            <v>86607</v>
          </cell>
          <cell r="D7356" t="str">
            <v xml:space="preserve">SHAM PANTENE M.PROV CUID CLAS 400X                </v>
          </cell>
          <cell r="O7356">
            <v>7506339347975</v>
          </cell>
        </row>
        <row r="7357">
          <cell r="A7357">
            <v>664424</v>
          </cell>
          <cell r="B7357">
            <v>51454</v>
          </cell>
          <cell r="D7357" t="str">
            <v xml:space="preserve">SHAM PANTENE M.PROV DETOX 200X                    </v>
          </cell>
          <cell r="O7357">
            <v>7500435229845</v>
          </cell>
        </row>
        <row r="7358">
          <cell r="A7358">
            <v>664425</v>
          </cell>
          <cell r="B7358">
            <v>18690</v>
          </cell>
          <cell r="D7358" t="str">
            <v xml:space="preserve">SHAM PANTENE M.PROV EQUILIBRIO 200X               </v>
          </cell>
          <cell r="O7358">
            <v>7500435209632</v>
          </cell>
        </row>
        <row r="7359">
          <cell r="A7359">
            <v>666660</v>
          </cell>
          <cell r="B7359">
            <v>18696</v>
          </cell>
          <cell r="D7359" t="str">
            <v xml:space="preserve">SHAM PANTENE M.PROV EQUILIBRIO 400X               </v>
          </cell>
          <cell r="O7359">
            <v>7500435209694</v>
          </cell>
        </row>
        <row r="7360">
          <cell r="A7360">
            <v>18333</v>
          </cell>
          <cell r="B7360">
            <v>88240</v>
          </cell>
          <cell r="D7360" t="str">
            <v xml:space="preserve">SHAM PANTENE M.PROV FZA RECONS 200X               </v>
          </cell>
          <cell r="O7360">
            <v>7500435020251</v>
          </cell>
        </row>
        <row r="7361">
          <cell r="A7361">
            <v>18334</v>
          </cell>
          <cell r="B7361">
            <v>701903</v>
          </cell>
          <cell r="D7361" t="str">
            <v xml:space="preserve">SHAM PANTENE M.PROV FZA RECONS 400X               </v>
          </cell>
          <cell r="O7361">
            <v>7500435020244</v>
          </cell>
        </row>
        <row r="7362">
          <cell r="A7362">
            <v>666661</v>
          </cell>
          <cell r="B7362">
            <v>88251</v>
          </cell>
          <cell r="D7362" t="str">
            <v xml:space="preserve">SHAM PANTENE M.PROV HIDRATA 200X                  </v>
          </cell>
          <cell r="O7362">
            <v>7500435230100</v>
          </cell>
        </row>
        <row r="7363">
          <cell r="A7363">
            <v>664511</v>
          </cell>
          <cell r="B7363">
            <v>75106</v>
          </cell>
          <cell r="D7363" t="str">
            <v xml:space="preserve">SHAM PANTENE M.PROV KERATINA 200X                 </v>
          </cell>
          <cell r="O7363">
            <v>7500435241069</v>
          </cell>
        </row>
        <row r="7364">
          <cell r="A7364">
            <v>666659</v>
          </cell>
          <cell r="B7364">
            <v>5111</v>
          </cell>
          <cell r="D7364" t="str">
            <v xml:space="preserve">SHAM PANTENE M.PROV KERATINA 300X                 </v>
          </cell>
          <cell r="O7364">
            <v>7500435241113</v>
          </cell>
        </row>
        <row r="7365">
          <cell r="A7365">
            <v>9759</v>
          </cell>
          <cell r="B7365">
            <v>88254</v>
          </cell>
          <cell r="D7365" t="str">
            <v xml:space="preserve">SHAM PANTENE M.PROV LISO EXT 400X                 </v>
          </cell>
          <cell r="O7365">
            <v>7506339347371</v>
          </cell>
        </row>
        <row r="7366">
          <cell r="A7366">
            <v>11478</v>
          </cell>
          <cell r="B7366">
            <v>88259</v>
          </cell>
          <cell r="D7366" t="str">
            <v xml:space="preserve">SHAM PANTENE M.PROV LISO INFINITO 200X            </v>
          </cell>
          <cell r="O7366">
            <v>7500435018371</v>
          </cell>
        </row>
        <row r="7367">
          <cell r="A7367">
            <v>10017</v>
          </cell>
          <cell r="B7367">
            <v>65838</v>
          </cell>
          <cell r="D7367" t="str">
            <v xml:space="preserve">SHAM PANTENE M.PROV RESTAUR 200X                  </v>
          </cell>
          <cell r="O7367">
            <v>7506339347590</v>
          </cell>
        </row>
        <row r="7368">
          <cell r="A7368">
            <v>664486</v>
          </cell>
          <cell r="B7368">
            <v>88237</v>
          </cell>
          <cell r="D7368" t="str">
            <v xml:space="preserve">SHAM PANTENE M.PROV REVITALIZACION 400X           </v>
          </cell>
          <cell r="O7368">
            <v>7500435235457</v>
          </cell>
        </row>
        <row r="7369">
          <cell r="A7369">
            <v>10729</v>
          </cell>
          <cell r="B7369">
            <v>701932</v>
          </cell>
          <cell r="D7369" t="str">
            <v xml:space="preserve">SHAM PANTENE M.PROV RIZ DEF 400X                  </v>
          </cell>
          <cell r="O7369">
            <v>7506339347487</v>
          </cell>
        </row>
        <row r="7370">
          <cell r="A7370">
            <v>664452</v>
          </cell>
          <cell r="B7370">
            <v>88244</v>
          </cell>
          <cell r="D7370" t="str">
            <v xml:space="preserve">SHAM PANTENE M.PROV VOLUMEN 200X                  </v>
          </cell>
          <cell r="O7370">
            <v>7500435235310</v>
          </cell>
        </row>
        <row r="7371">
          <cell r="A7371">
            <v>662803</v>
          </cell>
          <cell r="B7371">
            <v>86514</v>
          </cell>
          <cell r="D7371" t="str">
            <v xml:space="preserve">SHAM PANTENE MICELLAR 400X                        </v>
          </cell>
          <cell r="O7371">
            <v>7500435168151</v>
          </cell>
        </row>
        <row r="7372">
          <cell r="A7372">
            <v>4815</v>
          </cell>
          <cell r="B7372">
            <v>71991</v>
          </cell>
          <cell r="D7372" t="str">
            <v xml:space="preserve">SHAM PANTENE PROV 2EN1 C.CLAS 400X                </v>
          </cell>
          <cell r="O7372">
            <v>7590002013915</v>
          </cell>
        </row>
        <row r="7373">
          <cell r="A7373">
            <v>10741</v>
          </cell>
          <cell r="B7373">
            <v>701933</v>
          </cell>
          <cell r="D7373" t="str">
            <v xml:space="preserve">SHAM PANTENE PROV CONTR CAIDA 400X                </v>
          </cell>
          <cell r="O7373">
            <v>7506339347913</v>
          </cell>
        </row>
        <row r="7374">
          <cell r="A7374">
            <v>4820</v>
          </cell>
          <cell r="B7374" t="str">
            <v xml:space="preserve">Sin Indicar         </v>
          </cell>
          <cell r="D7374" t="str">
            <v xml:space="preserve">SHAM PANTENE PROV CUID CLAS 400X                  </v>
          </cell>
          <cell r="O7374">
            <v>7590002012932</v>
          </cell>
        </row>
        <row r="7375">
          <cell r="A7375">
            <v>7310</v>
          </cell>
          <cell r="B7375">
            <v>701934</v>
          </cell>
          <cell r="D7375" t="str">
            <v xml:space="preserve">SHAM PANTENE PROV CUID CLAS 400X                  </v>
          </cell>
          <cell r="O7375">
            <v>7590002012833</v>
          </cell>
        </row>
        <row r="7376">
          <cell r="A7376">
            <v>18931</v>
          </cell>
          <cell r="B7376">
            <v>701909</v>
          </cell>
          <cell r="D7376" t="str">
            <v xml:space="preserve">SHAM PANTENE PROV HIDRAT 400X                     </v>
          </cell>
          <cell r="O7376">
            <v>7506309878256</v>
          </cell>
        </row>
        <row r="7377">
          <cell r="A7377">
            <v>18932</v>
          </cell>
          <cell r="B7377">
            <v>86602</v>
          </cell>
          <cell r="D7377" t="str">
            <v xml:space="preserve">SHAM PANTENE PROV HIDRO-CAUT 400X                 </v>
          </cell>
          <cell r="O7377">
            <v>7506309840024</v>
          </cell>
        </row>
        <row r="7378">
          <cell r="A7378">
            <v>658387</v>
          </cell>
          <cell r="B7378">
            <v>86514</v>
          </cell>
          <cell r="D7378" t="str">
            <v xml:space="preserve">SHAM PANTENE PROV MICELAR 400X                    </v>
          </cell>
          <cell r="O7378">
            <v>7500435128612</v>
          </cell>
        </row>
        <row r="7379">
          <cell r="A7379">
            <v>10574</v>
          </cell>
          <cell r="B7379">
            <v>65839</v>
          </cell>
          <cell r="D7379" t="str">
            <v xml:space="preserve">SHAM PANTENE PROV RESTAUR 400X                    </v>
          </cell>
          <cell r="O7379">
            <v>7506309878317</v>
          </cell>
        </row>
        <row r="7380">
          <cell r="A7380">
            <v>3800</v>
          </cell>
          <cell r="B7380">
            <v>0</v>
          </cell>
          <cell r="D7380" t="str">
            <v xml:space="preserve">SHAM PANTENE PROV RIZ DEF 400X                    </v>
          </cell>
          <cell r="O7380">
            <v>7590002012925</v>
          </cell>
        </row>
        <row r="7381">
          <cell r="A7381">
            <v>4415</v>
          </cell>
          <cell r="B7381" t="str">
            <v xml:space="preserve">AP0374              </v>
          </cell>
          <cell r="D7381" t="str">
            <v xml:space="preserve">SHAM PLUSB.BALANCE  1X                            </v>
          </cell>
          <cell r="O7381">
            <v>7790740509149</v>
          </cell>
        </row>
        <row r="7382">
          <cell r="A7382">
            <v>4394</v>
          </cell>
          <cell r="B7382">
            <v>9050651</v>
          </cell>
          <cell r="D7382" t="str">
            <v xml:space="preserve">SHAM PLUSBELLE BRILLO LUMIN 1X                    </v>
          </cell>
          <cell r="O7382">
            <v>7790740528874</v>
          </cell>
        </row>
        <row r="7383">
          <cell r="A7383">
            <v>667178</v>
          </cell>
          <cell r="B7383">
            <v>9050675</v>
          </cell>
          <cell r="D7383" t="str">
            <v xml:space="preserve">SHAM PLUSBELLE ESENCIA PERFEC. 700X               </v>
          </cell>
          <cell r="O7383">
            <v>7790740001889</v>
          </cell>
        </row>
        <row r="7384">
          <cell r="A7384">
            <v>667177</v>
          </cell>
          <cell r="B7384">
            <v>9050665</v>
          </cell>
          <cell r="D7384" t="str">
            <v xml:space="preserve">SHAM PLUSBELLE ESENCIA PROF. 700X                 </v>
          </cell>
          <cell r="O7384">
            <v>7790740001865</v>
          </cell>
        </row>
        <row r="7385">
          <cell r="A7385">
            <v>667179</v>
          </cell>
          <cell r="B7385">
            <v>9050996</v>
          </cell>
          <cell r="D7385" t="str">
            <v xml:space="preserve">SHAM PLUSBELLE ESENCIA REVITALIZANTE 700X         </v>
          </cell>
          <cell r="O7385">
            <v>7790740001841</v>
          </cell>
        </row>
        <row r="7386">
          <cell r="A7386">
            <v>4652</v>
          </cell>
          <cell r="B7386">
            <v>9050653</v>
          </cell>
          <cell r="D7386" t="str">
            <v xml:space="preserve">SHAM PLUSBELLE FRESCURA 1X                        </v>
          </cell>
          <cell r="O7386">
            <v>7790740622251</v>
          </cell>
        </row>
        <row r="7387">
          <cell r="A7387">
            <v>667176</v>
          </cell>
          <cell r="B7387">
            <v>9050671</v>
          </cell>
          <cell r="D7387" t="str">
            <v xml:space="preserve">SHAM PLUSBELLE INTENSA-REVIVAL 1X                 </v>
          </cell>
          <cell r="O7387">
            <v>7790740001780</v>
          </cell>
        </row>
        <row r="7388">
          <cell r="A7388">
            <v>667219</v>
          </cell>
          <cell r="B7388">
            <v>9060856</v>
          </cell>
          <cell r="D7388" t="str">
            <v xml:space="preserve">SHAM PLUSBELLE KIDS BALANCEADO 700X               </v>
          </cell>
          <cell r="O7388">
            <v>7790740608200</v>
          </cell>
        </row>
        <row r="7389">
          <cell r="A7389">
            <v>667186</v>
          </cell>
          <cell r="B7389">
            <v>9060817</v>
          </cell>
          <cell r="D7389" t="str">
            <v xml:space="preserve">SHAM PLUSBELLE KIDS F.NATURAL 700X                </v>
          </cell>
          <cell r="O7389">
            <v>7790740608170</v>
          </cell>
        </row>
        <row r="7390">
          <cell r="A7390">
            <v>4649</v>
          </cell>
          <cell r="B7390">
            <v>9050654</v>
          </cell>
          <cell r="D7390" t="str">
            <v xml:space="preserve">SHAM PLUSBELLE NUTRICION 1X                       </v>
          </cell>
          <cell r="O7390">
            <v>7790740528652</v>
          </cell>
        </row>
        <row r="7391">
          <cell r="A7391">
            <v>4153</v>
          </cell>
          <cell r="B7391">
            <v>9050655</v>
          </cell>
          <cell r="D7391" t="str">
            <v xml:space="preserve">SHAM PLUSBELLE PROTECCION 1X                      </v>
          </cell>
          <cell r="O7391">
            <v>7790740528935</v>
          </cell>
        </row>
        <row r="7392">
          <cell r="A7392">
            <v>4653</v>
          </cell>
          <cell r="B7392">
            <v>9050652</v>
          </cell>
          <cell r="D7392" t="str">
            <v xml:space="preserve">SHAM PLUSBELLE SUAVIDAD 1X                        </v>
          </cell>
          <cell r="O7392">
            <v>7790740623418</v>
          </cell>
        </row>
        <row r="7393">
          <cell r="A7393">
            <v>4590</v>
          </cell>
          <cell r="B7393">
            <v>68733973</v>
          </cell>
          <cell r="D7393" t="str">
            <v xml:space="preserve">SHAM SEDAL CARBON ACT 190X                        </v>
          </cell>
          <cell r="O7393">
            <v>7791293040172</v>
          </cell>
        </row>
        <row r="7394">
          <cell r="A7394">
            <v>102095</v>
          </cell>
          <cell r="B7394">
            <v>68744069</v>
          </cell>
          <cell r="D7394" t="str">
            <v xml:space="preserve">SHAM SEDAL CERAM 190X                             </v>
          </cell>
          <cell r="O7394">
            <v>7791293030555</v>
          </cell>
        </row>
        <row r="7395">
          <cell r="A7395">
            <v>6017</v>
          </cell>
          <cell r="B7395">
            <v>68935261</v>
          </cell>
          <cell r="D7395" t="str">
            <v xml:space="preserve">SHAM SEDAL CERAM 340X                             </v>
          </cell>
          <cell r="O7395">
            <v>7791293030777</v>
          </cell>
        </row>
        <row r="7396">
          <cell r="A7396">
            <v>660727</v>
          </cell>
          <cell r="B7396">
            <v>68744095</v>
          </cell>
          <cell r="D7396" t="str">
            <v xml:space="preserve">SHAM SEDAL CEREMIDA REP 300X                      </v>
          </cell>
          <cell r="O7396">
            <v>7791293027289</v>
          </cell>
        </row>
        <row r="7397">
          <cell r="A7397">
            <v>660160</v>
          </cell>
          <cell r="B7397">
            <v>68582717</v>
          </cell>
          <cell r="D7397" t="str">
            <v xml:space="preserve">SHAM SEDAL COLAGENO+VIT C 190X                    </v>
          </cell>
          <cell r="O7397">
            <v>7791293042008</v>
          </cell>
        </row>
        <row r="7398">
          <cell r="A7398">
            <v>660162</v>
          </cell>
          <cell r="B7398">
            <v>69605748</v>
          </cell>
          <cell r="D7398" t="str">
            <v xml:space="preserve">SHAM SEDAL COLAGENO+VIT C 340X                    </v>
          </cell>
          <cell r="O7398">
            <v>7791293042015</v>
          </cell>
        </row>
        <row r="7399">
          <cell r="A7399">
            <v>102022</v>
          </cell>
          <cell r="B7399">
            <v>68744071</v>
          </cell>
          <cell r="D7399" t="str">
            <v xml:space="preserve">SHAM SEDAL CREMA BALANCE 190X                     </v>
          </cell>
          <cell r="O7399">
            <v>7791293030586</v>
          </cell>
        </row>
        <row r="7400">
          <cell r="A7400">
            <v>6115</v>
          </cell>
          <cell r="B7400">
            <v>68744103</v>
          </cell>
          <cell r="D7400" t="str">
            <v xml:space="preserve">SHAM SEDAL CREMA BALANCE 340X                     </v>
          </cell>
          <cell r="O7400">
            <v>7791293030807</v>
          </cell>
        </row>
        <row r="7401">
          <cell r="A7401">
            <v>660159</v>
          </cell>
          <cell r="B7401">
            <v>68582707</v>
          </cell>
          <cell r="D7401" t="str">
            <v xml:space="preserve">SHAM SEDAL HIALURONICO 190X                       </v>
          </cell>
          <cell r="O7401">
            <v>7791293041971</v>
          </cell>
        </row>
        <row r="7402">
          <cell r="A7402">
            <v>661831</v>
          </cell>
          <cell r="B7402">
            <v>68733972</v>
          </cell>
          <cell r="D7402" t="str">
            <v xml:space="preserve">SHAM SEDAL JENG Y RIC 190X                        </v>
          </cell>
          <cell r="O7402">
            <v>7791293042916</v>
          </cell>
        </row>
        <row r="7403">
          <cell r="A7403">
            <v>102093</v>
          </cell>
          <cell r="B7403">
            <v>68744072</v>
          </cell>
          <cell r="D7403" t="str">
            <v xml:space="preserve">SHAM SEDAL LISO PERF 190X                         </v>
          </cell>
          <cell r="O7403">
            <v>7791293030609</v>
          </cell>
        </row>
        <row r="7404">
          <cell r="A7404">
            <v>5441</v>
          </cell>
          <cell r="B7404">
            <v>68744104</v>
          </cell>
          <cell r="D7404" t="str">
            <v xml:space="preserve">SHAM SEDAL LISO PERF 340X                         </v>
          </cell>
          <cell r="O7404">
            <v>7791293030845</v>
          </cell>
        </row>
        <row r="7405">
          <cell r="A7405">
            <v>657882</v>
          </cell>
          <cell r="B7405">
            <v>67565650</v>
          </cell>
          <cell r="D7405" t="str">
            <v xml:space="preserve">SHAM SEDAL MICELAR 190X                           </v>
          </cell>
          <cell r="O7405">
            <v>7791293037257</v>
          </cell>
        </row>
        <row r="7406">
          <cell r="A7406">
            <v>664618</v>
          </cell>
          <cell r="B7406">
            <v>69973510</v>
          </cell>
          <cell r="D7406" t="str">
            <v xml:space="preserve">SHAM SEDAL PREBIOTICO 190X                        </v>
          </cell>
          <cell r="O7406">
            <v>7791293049724</v>
          </cell>
        </row>
        <row r="7407">
          <cell r="A7407">
            <v>102037</v>
          </cell>
          <cell r="B7407">
            <v>68744073</v>
          </cell>
          <cell r="D7407" t="str">
            <v xml:space="preserve">SHAM SEDAL REST INST 190X                         </v>
          </cell>
          <cell r="O7407">
            <v>7791293030630</v>
          </cell>
        </row>
        <row r="7408">
          <cell r="A7408">
            <v>102088</v>
          </cell>
          <cell r="B7408">
            <v>68744094</v>
          </cell>
          <cell r="D7408" t="str">
            <v xml:space="preserve">SHAM SEDAL RIZO DEFINIDO 190X                     </v>
          </cell>
          <cell r="O7408">
            <v>7791293030647</v>
          </cell>
        </row>
        <row r="7409">
          <cell r="A7409">
            <v>17268</v>
          </cell>
          <cell r="B7409">
            <v>68744106</v>
          </cell>
          <cell r="D7409" t="str">
            <v xml:space="preserve">SHAM SEDAL RIZO DEFINIDO 340X                     </v>
          </cell>
          <cell r="O7409">
            <v>7791293030883</v>
          </cell>
        </row>
        <row r="7410">
          <cell r="A7410">
            <v>664586</v>
          </cell>
          <cell r="B7410">
            <v>62680207</v>
          </cell>
          <cell r="D7410" t="str">
            <v xml:space="preserve">SHAM SUAVE BOMBA JAZMIN 930X                      </v>
          </cell>
          <cell r="O7410">
            <v>7791293050393</v>
          </cell>
        </row>
        <row r="7411">
          <cell r="A7411">
            <v>15176</v>
          </cell>
          <cell r="B7411">
            <v>62680206</v>
          </cell>
          <cell r="D7411" t="str">
            <v xml:space="preserve">SHAM SUAVE BRILL CERAM 930X                       </v>
          </cell>
          <cell r="O7411">
            <v>7791293030357</v>
          </cell>
        </row>
        <row r="7412">
          <cell r="A7412">
            <v>666195</v>
          </cell>
          <cell r="B7412">
            <v>62680209</v>
          </cell>
          <cell r="D7412" t="str">
            <v xml:space="preserve">SHAM SUAVE DELICIOSA 930X                         </v>
          </cell>
          <cell r="O7412">
            <v>7791293050416</v>
          </cell>
        </row>
        <row r="7413">
          <cell r="A7413">
            <v>664988</v>
          </cell>
          <cell r="B7413">
            <v>62680208</v>
          </cell>
          <cell r="D7413" t="str">
            <v xml:space="preserve">SHAM SUAVE FRUTAL 930X                            </v>
          </cell>
          <cell r="O7413">
            <v>7791293050409</v>
          </cell>
        </row>
        <row r="7414">
          <cell r="A7414">
            <v>5209</v>
          </cell>
          <cell r="B7414">
            <v>67798506</v>
          </cell>
          <cell r="D7414" t="str">
            <v xml:space="preserve">SHAM SUAVE KIDS FRUTILLA 350X                     </v>
          </cell>
          <cell r="O7414">
            <v>7791293027869</v>
          </cell>
        </row>
        <row r="7415">
          <cell r="A7415">
            <v>18386</v>
          </cell>
          <cell r="B7415">
            <v>67301160</v>
          </cell>
          <cell r="D7415" t="str">
            <v xml:space="preserve">SHAM SUAVE MIEL/ALMEN D/P 300X                    </v>
          </cell>
          <cell r="O7415">
            <v>7791293034706</v>
          </cell>
        </row>
        <row r="7416">
          <cell r="A7416">
            <v>662278</v>
          </cell>
          <cell r="B7416">
            <v>811854</v>
          </cell>
          <cell r="D7416" t="str">
            <v xml:space="preserve">SHAM TIO NACHO ACLA 200X                          </v>
          </cell>
          <cell r="O7416">
            <v>7798140252634</v>
          </cell>
        </row>
        <row r="7417">
          <cell r="A7417">
            <v>662586</v>
          </cell>
          <cell r="B7417">
            <v>811853</v>
          </cell>
          <cell r="D7417" t="str">
            <v xml:space="preserve">SHAM TIO NACHO ACLA 200X                          </v>
          </cell>
          <cell r="O7417">
            <v>7798140256663</v>
          </cell>
        </row>
        <row r="7418">
          <cell r="A7418">
            <v>662298</v>
          </cell>
          <cell r="B7418">
            <v>811851</v>
          </cell>
          <cell r="D7418" t="str">
            <v xml:space="preserve">SHAM TIO NACHO ACLA 415X                          </v>
          </cell>
          <cell r="O7418">
            <v>650240011832</v>
          </cell>
        </row>
        <row r="7419">
          <cell r="A7419">
            <v>662585</v>
          </cell>
          <cell r="B7419">
            <v>811851</v>
          </cell>
          <cell r="D7419" t="str">
            <v xml:space="preserve">SHAM TIO NACHO ACLA 415X                          </v>
          </cell>
          <cell r="O7419">
            <v>7798140256649</v>
          </cell>
        </row>
        <row r="7420">
          <cell r="A7420">
            <v>662290</v>
          </cell>
          <cell r="B7420">
            <v>8110000644</v>
          </cell>
          <cell r="D7420" t="str">
            <v xml:space="preserve">SHAM TIO NACHO ACLA DP 400X                       </v>
          </cell>
          <cell r="O7420">
            <v>7798140253822</v>
          </cell>
        </row>
        <row r="7421">
          <cell r="A7421">
            <v>662602</v>
          </cell>
          <cell r="B7421">
            <v>811857</v>
          </cell>
          <cell r="D7421" t="str">
            <v xml:space="preserve">SHAM TIO NACHO ALOE 200X                          </v>
          </cell>
          <cell r="O7421">
            <v>7798140256700</v>
          </cell>
        </row>
        <row r="7422">
          <cell r="A7422">
            <v>662601</v>
          </cell>
          <cell r="B7422">
            <v>811855</v>
          </cell>
          <cell r="D7422" t="str">
            <v xml:space="preserve">SHAM TIO NACHO ALOE 415X                          </v>
          </cell>
          <cell r="O7422">
            <v>7798140256687</v>
          </cell>
        </row>
        <row r="7423">
          <cell r="A7423">
            <v>662281</v>
          </cell>
          <cell r="B7423">
            <v>8110000488</v>
          </cell>
          <cell r="D7423" t="str">
            <v xml:space="preserve">SHAM TIO NACHO ALOE VER 200X                      </v>
          </cell>
          <cell r="O7423">
            <v>7798140259909</v>
          </cell>
        </row>
        <row r="7424">
          <cell r="A7424">
            <v>662301</v>
          </cell>
          <cell r="B7424">
            <v>8110000487</v>
          </cell>
          <cell r="D7424" t="str">
            <v xml:space="preserve">SHAM TIO NACHO ALOE VERA 415X                     </v>
          </cell>
          <cell r="O7424">
            <v>7798140259893</v>
          </cell>
        </row>
        <row r="7425">
          <cell r="A7425">
            <v>662295</v>
          </cell>
          <cell r="B7425">
            <v>8110000663</v>
          </cell>
          <cell r="D7425" t="str">
            <v xml:space="preserve">SHAM TIO NACHO ALOE VERA DP 400X                  </v>
          </cell>
          <cell r="O7425">
            <v>7798140255819</v>
          </cell>
        </row>
        <row r="7426">
          <cell r="A7426">
            <v>662282</v>
          </cell>
          <cell r="B7426">
            <v>8110000700</v>
          </cell>
          <cell r="D7426" t="str">
            <v xml:space="preserve">SHAM TIO NACHO CEL MADR 200X                      </v>
          </cell>
          <cell r="O7426">
            <v>7798140255857</v>
          </cell>
        </row>
        <row r="7427">
          <cell r="A7427">
            <v>662302</v>
          </cell>
          <cell r="B7427">
            <v>8110000699</v>
          </cell>
          <cell r="D7427" t="str">
            <v xml:space="preserve">SHAM TIO NACHO CEL MADR 415X                      </v>
          </cell>
          <cell r="O7427">
            <v>7798140255864</v>
          </cell>
        </row>
        <row r="7428">
          <cell r="A7428">
            <v>662598</v>
          </cell>
          <cell r="B7428">
            <v>811877</v>
          </cell>
          <cell r="D7428" t="str">
            <v xml:space="preserve">SHAM TIO NACHO CELM 200X                          </v>
          </cell>
          <cell r="O7428">
            <v>7798140256908</v>
          </cell>
        </row>
        <row r="7429">
          <cell r="A7429">
            <v>662597</v>
          </cell>
          <cell r="B7429">
            <v>811875</v>
          </cell>
          <cell r="D7429" t="str">
            <v xml:space="preserve">SHAM TIO NACHO CELM 415X                          </v>
          </cell>
          <cell r="O7429">
            <v>7798140256885</v>
          </cell>
        </row>
        <row r="7430">
          <cell r="A7430">
            <v>662590</v>
          </cell>
          <cell r="B7430">
            <v>8110000861</v>
          </cell>
          <cell r="D7430" t="str">
            <v xml:space="preserve">SHAM TIO NACHO ENGR 200X                          </v>
          </cell>
          <cell r="O7430">
            <v>7798140256748</v>
          </cell>
        </row>
        <row r="7431">
          <cell r="A7431">
            <v>662589</v>
          </cell>
          <cell r="B7431">
            <v>811859</v>
          </cell>
          <cell r="D7431" t="str">
            <v xml:space="preserve">SHAM TIO NACHO ENGR 415X                          </v>
          </cell>
          <cell r="O7431">
            <v>7798140256724</v>
          </cell>
        </row>
        <row r="7432">
          <cell r="A7432">
            <v>662279</v>
          </cell>
          <cell r="B7432">
            <v>8110000861</v>
          </cell>
          <cell r="D7432" t="str">
            <v xml:space="preserve">SHAM TIO NACHO ENGRO 200X                         </v>
          </cell>
          <cell r="O7432">
            <v>7798140252696</v>
          </cell>
        </row>
        <row r="7433">
          <cell r="A7433">
            <v>662299</v>
          </cell>
          <cell r="B7433">
            <v>811859</v>
          </cell>
          <cell r="D7433" t="str">
            <v xml:space="preserve">SHAM TIO NACHO ENGRO 415X                         </v>
          </cell>
          <cell r="O7433">
            <v>7798140251644</v>
          </cell>
        </row>
        <row r="7434">
          <cell r="A7434">
            <v>662291</v>
          </cell>
          <cell r="B7434">
            <v>8110000643</v>
          </cell>
          <cell r="D7434" t="str">
            <v xml:space="preserve">SHAM TIO NACHO ENGRO DP 400X                      </v>
          </cell>
          <cell r="O7434">
            <v>7798140253808</v>
          </cell>
        </row>
        <row r="7435">
          <cell r="A7435">
            <v>662582</v>
          </cell>
          <cell r="B7435">
            <v>811865</v>
          </cell>
          <cell r="D7435" t="str">
            <v xml:space="preserve">SHAM TIO NACHO HERB 200X                          </v>
          </cell>
          <cell r="O7435">
            <v>7798140256786</v>
          </cell>
        </row>
        <row r="7436">
          <cell r="A7436">
            <v>662581</v>
          </cell>
          <cell r="B7436">
            <v>811863</v>
          </cell>
          <cell r="D7436" t="str">
            <v xml:space="preserve">SHAM TIO NACHO HERB 415X                          </v>
          </cell>
          <cell r="O7436">
            <v>7798140256762</v>
          </cell>
        </row>
        <row r="7437">
          <cell r="A7437">
            <v>662289</v>
          </cell>
          <cell r="B7437">
            <v>8110000642</v>
          </cell>
          <cell r="D7437" t="str">
            <v xml:space="preserve">SHAM TIO NACHO HERB MIL DP 400X                   </v>
          </cell>
          <cell r="O7437">
            <v>7798140253785</v>
          </cell>
        </row>
        <row r="7438">
          <cell r="A7438">
            <v>662276</v>
          </cell>
          <cell r="B7438">
            <v>811865</v>
          </cell>
          <cell r="D7438" t="str">
            <v xml:space="preserve">SHAM TIO NACHO HERB MILE 200X                     </v>
          </cell>
          <cell r="O7438">
            <v>7798140252672</v>
          </cell>
        </row>
        <row r="7439">
          <cell r="A7439">
            <v>662297</v>
          </cell>
          <cell r="B7439">
            <v>811863</v>
          </cell>
          <cell r="D7439" t="str">
            <v xml:space="preserve">SHAM TIO NACHO HERB MILE 415X                     </v>
          </cell>
          <cell r="O7439">
            <v>650240015670</v>
          </cell>
        </row>
        <row r="7440">
          <cell r="A7440">
            <v>662594</v>
          </cell>
          <cell r="B7440">
            <v>8110000869</v>
          </cell>
          <cell r="D7440" t="str">
            <v xml:space="preserve">SHAM TIO NACHO ULTR 200X                          </v>
          </cell>
          <cell r="O7440">
            <v>7798140256823</v>
          </cell>
        </row>
        <row r="7441">
          <cell r="A7441">
            <v>662593</v>
          </cell>
          <cell r="B7441">
            <v>8110000867</v>
          </cell>
          <cell r="D7441" t="str">
            <v xml:space="preserve">SHAM TIO NACHO ULTR 415X                          </v>
          </cell>
          <cell r="O7441">
            <v>7798140256809</v>
          </cell>
        </row>
        <row r="7442">
          <cell r="A7442">
            <v>662280</v>
          </cell>
          <cell r="B7442">
            <v>8110000469</v>
          </cell>
          <cell r="D7442" t="str">
            <v xml:space="preserve">SHAM TIO NACHO ULTRAH COCO 200X                   </v>
          </cell>
          <cell r="O7442">
            <v>7798140259749</v>
          </cell>
        </row>
        <row r="7443">
          <cell r="A7443">
            <v>662300</v>
          </cell>
          <cell r="B7443">
            <v>8110000318</v>
          </cell>
          <cell r="D7443" t="str">
            <v xml:space="preserve">SHAM TIO NACHO ULTRAH COCO 415X                   </v>
          </cell>
          <cell r="O7443">
            <v>7798140258490</v>
          </cell>
        </row>
        <row r="7444">
          <cell r="A7444">
            <v>11929</v>
          </cell>
          <cell r="B7444" t="str">
            <v xml:space="preserve">Sin Indicar         </v>
          </cell>
          <cell r="D7444" t="str">
            <v xml:space="preserve">SHAM TRESEM DESP PERF 400X                        </v>
          </cell>
          <cell r="O7444">
            <v>7791520083453</v>
          </cell>
        </row>
        <row r="7445">
          <cell r="A7445">
            <v>662827</v>
          </cell>
          <cell r="B7445">
            <v>68914267</v>
          </cell>
          <cell r="D7445" t="str">
            <v xml:space="preserve">SHAM TRESEM KERA ANTIFRIZZ 250X                   </v>
          </cell>
          <cell r="O7445">
            <v>7791293044903</v>
          </cell>
        </row>
        <row r="7446">
          <cell r="A7446">
            <v>5841</v>
          </cell>
          <cell r="B7446">
            <v>76425</v>
          </cell>
          <cell r="D7446" t="str">
            <v xml:space="preserve">SIDR 1930 DEMI SEC 355X                           </v>
          </cell>
          <cell r="O7446">
            <v>7790154008061</v>
          </cell>
        </row>
        <row r="7447">
          <cell r="A7447">
            <v>9629</v>
          </cell>
          <cell r="B7447">
            <v>24968</v>
          </cell>
          <cell r="D7447" t="str">
            <v xml:space="preserve">SIDR 1930 DEMI SEC 750X                           </v>
          </cell>
          <cell r="O7447">
            <v>7790154000485</v>
          </cell>
        </row>
        <row r="7448">
          <cell r="A7448">
            <v>665925</v>
          </cell>
          <cell r="B7448">
            <v>76424</v>
          </cell>
          <cell r="D7448" t="str">
            <v xml:space="preserve">SIDR 1930 DOLCE 355X                              </v>
          </cell>
          <cell r="O7448">
            <v>7790154008436</v>
          </cell>
        </row>
        <row r="7449">
          <cell r="A7449">
            <v>8743</v>
          </cell>
          <cell r="B7449">
            <v>24967</v>
          </cell>
          <cell r="D7449" t="str">
            <v xml:space="preserve">SIDR 1930 DOLCE SEC 750X                          </v>
          </cell>
          <cell r="O7449">
            <v>7790154008078</v>
          </cell>
        </row>
        <row r="7450">
          <cell r="A7450">
            <v>6449</v>
          </cell>
          <cell r="B7450">
            <v>76423</v>
          </cell>
          <cell r="D7450" t="str">
            <v xml:space="preserve">SIDR 1930 PERA 355X                               </v>
          </cell>
          <cell r="O7450">
            <v>7790154008207</v>
          </cell>
        </row>
        <row r="7451">
          <cell r="A7451">
            <v>6458</v>
          </cell>
          <cell r="B7451">
            <v>24962</v>
          </cell>
          <cell r="D7451" t="str">
            <v xml:space="preserve">SIDR 1930 PERA 750X                               </v>
          </cell>
          <cell r="O7451">
            <v>7790154008122</v>
          </cell>
        </row>
        <row r="7452">
          <cell r="A7452">
            <v>664444</v>
          </cell>
          <cell r="B7452">
            <v>78012</v>
          </cell>
          <cell r="D7452" t="str">
            <v xml:space="preserve">SIDR 1930 ROSE 750X                               </v>
          </cell>
          <cell r="O7452">
            <v>7790154008580</v>
          </cell>
        </row>
        <row r="7453">
          <cell r="A7453">
            <v>665506</v>
          </cell>
          <cell r="B7453">
            <v>4973</v>
          </cell>
          <cell r="D7453" t="str">
            <v xml:space="preserve">SIDR LA PERDIZ EN EL ARB 750X                     </v>
          </cell>
          <cell r="O7453">
            <v>7798123974973</v>
          </cell>
        </row>
        <row r="7454">
          <cell r="A7454">
            <v>21</v>
          </cell>
          <cell r="B7454">
            <v>51101</v>
          </cell>
          <cell r="D7454" t="str">
            <v xml:space="preserve">SIDR LA VICTORIA 720X                             </v>
          </cell>
          <cell r="O7454">
            <v>7792316001019</v>
          </cell>
        </row>
        <row r="7455">
          <cell r="A7455">
            <v>665867</v>
          </cell>
          <cell r="B7455">
            <v>51709</v>
          </cell>
          <cell r="D7455" t="str">
            <v xml:space="preserve">SIDR PEHUENIA DULCE BOT 500X                      </v>
          </cell>
          <cell r="O7455">
            <v>7790119010252</v>
          </cell>
        </row>
        <row r="7456">
          <cell r="A7456">
            <v>666467</v>
          </cell>
          <cell r="B7456">
            <v>51791</v>
          </cell>
          <cell r="D7456" t="str">
            <v xml:space="preserve">SIDR PEHUENIA GINGER LATA 473X                    </v>
          </cell>
          <cell r="O7456">
            <v>7790119010818</v>
          </cell>
        </row>
        <row r="7457">
          <cell r="A7457">
            <v>665868</v>
          </cell>
          <cell r="B7457">
            <v>51722</v>
          </cell>
          <cell r="D7457" t="str">
            <v xml:space="preserve">SIDR PEHUENIA SECA BOT 500X                       </v>
          </cell>
          <cell r="O7457">
            <v>7790119010498</v>
          </cell>
        </row>
        <row r="7458">
          <cell r="A7458">
            <v>666468</v>
          </cell>
          <cell r="B7458">
            <v>51783</v>
          </cell>
          <cell r="D7458" t="str">
            <v xml:space="preserve">SIDR REAL CITRUS LAT 473X                         </v>
          </cell>
          <cell r="O7458">
            <v>7790119010856</v>
          </cell>
        </row>
        <row r="7459">
          <cell r="A7459">
            <v>5842</v>
          </cell>
          <cell r="B7459">
            <v>52048</v>
          </cell>
          <cell r="D7459" t="str">
            <v xml:space="preserve">SIDR REAL E/BCA 750X                              </v>
          </cell>
          <cell r="O7459">
            <v>7790119001809</v>
          </cell>
        </row>
        <row r="7460">
          <cell r="A7460">
            <v>5840</v>
          </cell>
          <cell r="B7460">
            <v>51213</v>
          </cell>
          <cell r="D7460" t="str">
            <v xml:space="preserve">SIDR REAL E/BCA 910X                              </v>
          </cell>
          <cell r="O7460">
            <v>7790119000017</v>
          </cell>
        </row>
        <row r="7461">
          <cell r="A7461">
            <v>2517</v>
          </cell>
          <cell r="B7461">
            <v>51004</v>
          </cell>
          <cell r="D7461" t="str">
            <v xml:space="preserve">SIDR REAL E/NGRA 750X                             </v>
          </cell>
          <cell r="O7461">
            <v>7790119007818</v>
          </cell>
        </row>
        <row r="7462">
          <cell r="A7462">
            <v>2621</v>
          </cell>
          <cell r="B7462">
            <v>51203</v>
          </cell>
          <cell r="D7462" t="str">
            <v xml:space="preserve">SIDR S.BRIONES 1888 500X                          </v>
          </cell>
          <cell r="O7462">
            <v>7790119002196</v>
          </cell>
        </row>
        <row r="7463">
          <cell r="A7463">
            <v>2623</v>
          </cell>
          <cell r="B7463">
            <v>51205</v>
          </cell>
          <cell r="D7463" t="str">
            <v xml:space="preserve">SIDR S.BRIONES 1888 720X                          </v>
          </cell>
          <cell r="O7463">
            <v>7790119002387</v>
          </cell>
        </row>
        <row r="7464">
          <cell r="A7464">
            <v>6503</v>
          </cell>
          <cell r="B7464">
            <v>51795</v>
          </cell>
          <cell r="D7464" t="str">
            <v xml:space="preserve">SIDR S.BRIONES 1888 BOTAN 750X                    </v>
          </cell>
          <cell r="O7464">
            <v>7790119011242</v>
          </cell>
        </row>
        <row r="7465">
          <cell r="A7465">
            <v>664498</v>
          </cell>
          <cell r="B7465">
            <v>51787</v>
          </cell>
          <cell r="D7465" t="str">
            <v xml:space="preserve">SIDR S.BRIONES 1888 LATA 473X                     </v>
          </cell>
          <cell r="O7465">
            <v>7790119010917</v>
          </cell>
        </row>
        <row r="7466">
          <cell r="A7466">
            <v>6460</v>
          </cell>
          <cell r="B7466">
            <v>51218</v>
          </cell>
          <cell r="D7466" t="str">
            <v xml:space="preserve">SIDR S.BRIONES 1888 ROSE 750X                     </v>
          </cell>
          <cell r="O7466">
            <v>7790119010474</v>
          </cell>
        </row>
        <row r="7467">
          <cell r="A7467">
            <v>666136</v>
          </cell>
          <cell r="B7467">
            <v>51788</v>
          </cell>
          <cell r="D7467" t="str">
            <v xml:space="preserve">SIDR S.BRIONES 1888 ROSE LATA 473X                </v>
          </cell>
          <cell r="O7467">
            <v>7790119010931</v>
          </cell>
        </row>
        <row r="7468">
          <cell r="A7468">
            <v>664244</v>
          </cell>
          <cell r="B7468" t="str">
            <v xml:space="preserve">06-000-036          </v>
          </cell>
          <cell r="D7468" t="str">
            <v xml:space="preserve">SILLA RUNKO NEGRA 1X                              </v>
          </cell>
          <cell r="O7468">
            <v>773326666662</v>
          </cell>
        </row>
        <row r="7469">
          <cell r="A7469">
            <v>17883</v>
          </cell>
          <cell r="B7469">
            <v>2783</v>
          </cell>
          <cell r="D7469" t="str">
            <v xml:space="preserve">SODA BENEDICTINO BOT 2X                           </v>
          </cell>
          <cell r="O7469">
            <v>7790895647710</v>
          </cell>
        </row>
        <row r="7470">
          <cell r="A7470">
            <v>1225</v>
          </cell>
          <cell r="B7470">
            <v>2782</v>
          </cell>
          <cell r="D7470" t="str">
            <v xml:space="preserve">SODA BENEDICTINO SIFON 2X                         </v>
          </cell>
          <cell r="O7470">
            <v>7790895647796</v>
          </cell>
        </row>
        <row r="7471">
          <cell r="A7471">
            <v>666766</v>
          </cell>
          <cell r="B7471">
            <v>537</v>
          </cell>
          <cell r="D7471" t="str">
            <v xml:space="preserve">SODA CABALGATA 2.25X                              </v>
          </cell>
          <cell r="O7471">
            <v>7791375000537</v>
          </cell>
        </row>
        <row r="7472">
          <cell r="A7472">
            <v>666893</v>
          </cell>
          <cell r="B7472">
            <v>506</v>
          </cell>
          <cell r="D7472" t="str">
            <v xml:space="preserve">SODA CABALGATA SIFON 2X                           </v>
          </cell>
          <cell r="O7472">
            <v>7791375000506</v>
          </cell>
        </row>
        <row r="7473">
          <cell r="A7473">
            <v>283</v>
          </cell>
          <cell r="B7473">
            <v>210</v>
          </cell>
          <cell r="D7473" t="str">
            <v xml:space="preserve">SODA PENTY 1.5X                                   </v>
          </cell>
          <cell r="O7473">
            <v>7791085000308</v>
          </cell>
        </row>
        <row r="7474">
          <cell r="A7474">
            <v>20602</v>
          </cell>
          <cell r="B7474">
            <v>220</v>
          </cell>
          <cell r="D7474" t="str">
            <v xml:space="preserve">SODA PENTY 2.25X                                  </v>
          </cell>
          <cell r="O7474">
            <v>7791085001626</v>
          </cell>
        </row>
        <row r="7475">
          <cell r="A7475">
            <v>9035</v>
          </cell>
          <cell r="B7475">
            <v>221</v>
          </cell>
          <cell r="D7475" t="str">
            <v xml:space="preserve">SODA PENTY SIFON DESCART 2X                       </v>
          </cell>
          <cell r="O7475">
            <v>7791085001435</v>
          </cell>
        </row>
        <row r="7476">
          <cell r="A7476">
            <v>11349</v>
          </cell>
          <cell r="B7476">
            <v>44133</v>
          </cell>
          <cell r="D7476" t="str">
            <v xml:space="preserve">SOPA ALI CAMP FID/VEG 68X                         </v>
          </cell>
          <cell r="O7476">
            <v>7790150696552</v>
          </cell>
        </row>
        <row r="7477">
          <cell r="A7477">
            <v>19137</v>
          </cell>
          <cell r="B7477">
            <v>44013</v>
          </cell>
          <cell r="D7477" t="str">
            <v xml:space="preserve">SOPA ALI CREMA DE CHOCLO 69X                      </v>
          </cell>
          <cell r="O7477">
            <v>7790150441398</v>
          </cell>
        </row>
        <row r="7478">
          <cell r="A7478">
            <v>10008</v>
          </cell>
          <cell r="B7478">
            <v>44019</v>
          </cell>
          <cell r="D7478" t="str">
            <v xml:space="preserve">SOPA ALI CREMA ZAP 73X                            </v>
          </cell>
          <cell r="O7478">
            <v>7790150441572</v>
          </cell>
        </row>
        <row r="7479">
          <cell r="A7479">
            <v>3049</v>
          </cell>
          <cell r="B7479">
            <v>44048</v>
          </cell>
          <cell r="D7479" t="str">
            <v xml:space="preserve">SOPA ALI CRIOLLA/VEGETALES 72X                    </v>
          </cell>
          <cell r="O7479">
            <v>7790150441459</v>
          </cell>
        </row>
        <row r="7480">
          <cell r="A7480">
            <v>3072</v>
          </cell>
          <cell r="B7480">
            <v>44043</v>
          </cell>
          <cell r="D7480" t="str">
            <v xml:space="preserve">SOPA ALI FIDEOS/VERDURA 72X                       </v>
          </cell>
          <cell r="O7480">
            <v>7790150441480</v>
          </cell>
        </row>
        <row r="7481">
          <cell r="A7481">
            <v>661015</v>
          </cell>
          <cell r="B7481">
            <v>44162</v>
          </cell>
          <cell r="D7481" t="str">
            <v xml:space="preserve">SOPA ALI NATU CREMA LEG/VEG 68X                   </v>
          </cell>
          <cell r="O7481">
            <v>7790150441626</v>
          </cell>
        </row>
        <row r="7482">
          <cell r="A7482">
            <v>661016</v>
          </cell>
          <cell r="B7482">
            <v>44160</v>
          </cell>
          <cell r="D7482" t="str">
            <v xml:space="preserve">SOPA ALI NATU FID/VEG 59X                         </v>
          </cell>
          <cell r="O7482">
            <v>7790150441602</v>
          </cell>
        </row>
        <row r="7483">
          <cell r="A7483">
            <v>11347</v>
          </cell>
          <cell r="B7483">
            <v>44128</v>
          </cell>
          <cell r="D7483" t="str">
            <v xml:space="preserve">SOPA ALI POLL/ARR/VEG 63X                         </v>
          </cell>
          <cell r="O7483">
            <v>7790150696545</v>
          </cell>
        </row>
        <row r="7484">
          <cell r="A7484">
            <v>661322</v>
          </cell>
          <cell r="B7484">
            <v>68796819</v>
          </cell>
          <cell r="D7484" t="str">
            <v xml:space="preserve">SOPA KNORR CR VEG 60X                             </v>
          </cell>
          <cell r="O7484">
            <v>7794000005877</v>
          </cell>
        </row>
        <row r="7485">
          <cell r="A7485">
            <v>661819</v>
          </cell>
          <cell r="B7485">
            <v>68796828</v>
          </cell>
          <cell r="D7485" t="str">
            <v xml:space="preserve">SOPA KNORR CR ZAP NUEZ MOSC 70X                   </v>
          </cell>
          <cell r="O7485">
            <v>7794000005884</v>
          </cell>
        </row>
        <row r="7486">
          <cell r="A7486">
            <v>661317</v>
          </cell>
          <cell r="B7486">
            <v>68796813</v>
          </cell>
          <cell r="D7486" t="str">
            <v xml:space="preserve">SOPA KNORR POL C/FID CAB 105.6X                   </v>
          </cell>
          <cell r="O7486">
            <v>7794000005822</v>
          </cell>
        </row>
        <row r="7487">
          <cell r="A7487">
            <v>661320</v>
          </cell>
          <cell r="B7487">
            <v>68796816</v>
          </cell>
          <cell r="D7487" t="str">
            <v xml:space="preserve">SOPA KNORR POL C/FID DEDA INTEG 80X               </v>
          </cell>
          <cell r="O7487">
            <v>7794000005853</v>
          </cell>
        </row>
        <row r="7488">
          <cell r="A7488">
            <v>661318</v>
          </cell>
          <cell r="B7488">
            <v>68796814</v>
          </cell>
          <cell r="D7488" t="str">
            <v xml:space="preserve">SOPA KNORR VEG C/ LETRAS 107.5X                   </v>
          </cell>
          <cell r="O7488">
            <v>7794000005839</v>
          </cell>
        </row>
        <row r="7489">
          <cell r="A7489">
            <v>661319</v>
          </cell>
          <cell r="B7489">
            <v>68796815</v>
          </cell>
          <cell r="D7489" t="str">
            <v xml:space="preserve">SOPA KNORR VEG C/ PASTA VERDE 80X                 </v>
          </cell>
          <cell r="O7489">
            <v>7794000005846</v>
          </cell>
        </row>
        <row r="7490">
          <cell r="A7490">
            <v>661321</v>
          </cell>
          <cell r="B7490">
            <v>68800801</v>
          </cell>
          <cell r="D7490" t="str">
            <v xml:space="preserve">SOPA KNORR VEG C/AMARAN 78X                       </v>
          </cell>
          <cell r="O7490">
            <v>7794000005860</v>
          </cell>
        </row>
        <row r="7491">
          <cell r="A7491">
            <v>661316</v>
          </cell>
          <cell r="B7491">
            <v>68796812</v>
          </cell>
          <cell r="D7491" t="str">
            <v xml:space="preserve">SOPA KNORR VEG C/PAS TRICOLOR 107.5X              </v>
          </cell>
          <cell r="O7491">
            <v>7794000005815</v>
          </cell>
        </row>
        <row r="7492">
          <cell r="A7492">
            <v>663568</v>
          </cell>
          <cell r="B7492">
            <v>69640194</v>
          </cell>
          <cell r="D7492" t="str">
            <v xml:space="preserve">SOPA QUICK CHOCLO C/PEREJ 1X                      </v>
          </cell>
          <cell r="O7492">
            <v>7794000006928</v>
          </cell>
        </row>
        <row r="7493">
          <cell r="A7493">
            <v>663570</v>
          </cell>
          <cell r="B7493">
            <v>69640195</v>
          </cell>
          <cell r="D7493" t="str">
            <v xml:space="preserve">SOPA QUICK TOMATE AMARAN 5X                       </v>
          </cell>
          <cell r="O7493">
            <v>7794000006935</v>
          </cell>
        </row>
        <row r="7494">
          <cell r="A7494">
            <v>663569</v>
          </cell>
          <cell r="B7494">
            <v>68573890</v>
          </cell>
          <cell r="D7494" t="str">
            <v xml:space="preserve">SOPA QUICK ZANAHORIA QUINOA 1X                    </v>
          </cell>
          <cell r="O7494">
            <v>7794000006959</v>
          </cell>
        </row>
        <row r="7495">
          <cell r="A7495">
            <v>6012</v>
          </cell>
          <cell r="B7495">
            <v>67324574</v>
          </cell>
          <cell r="D7495" t="str">
            <v xml:space="preserve">SUAV CAMELLITO R/FINA BE D/P 450X                 </v>
          </cell>
          <cell r="O7495">
            <v>7791290009745</v>
          </cell>
        </row>
        <row r="7496">
          <cell r="A7496">
            <v>7307</v>
          </cell>
          <cell r="B7496">
            <v>67324578</v>
          </cell>
          <cell r="D7496" t="str">
            <v xml:space="preserve">SUAV CAMELLITO R/FINA REG D/P 450X                </v>
          </cell>
          <cell r="O7496">
            <v>7791290009752</v>
          </cell>
        </row>
        <row r="7497">
          <cell r="A7497">
            <v>7670</v>
          </cell>
          <cell r="B7497">
            <v>69994171</v>
          </cell>
          <cell r="D7497" t="str">
            <v xml:space="preserve">SUAV CAMELLITO R/FINA REG D/P 900X                </v>
          </cell>
          <cell r="O7497">
            <v>7791290009769</v>
          </cell>
        </row>
        <row r="7498">
          <cell r="A7498">
            <v>658276</v>
          </cell>
          <cell r="B7498">
            <v>60144255</v>
          </cell>
          <cell r="D7498" t="str">
            <v xml:space="preserve">SUAV CLOW CLASSIC D/P 3X                          </v>
          </cell>
          <cell r="O7498">
            <v>7793699047359</v>
          </cell>
        </row>
        <row r="7499">
          <cell r="A7499">
            <v>13932</v>
          </cell>
          <cell r="B7499">
            <v>60074255</v>
          </cell>
          <cell r="D7499" t="str">
            <v xml:space="preserve">SUAV CLOW CLASSIC D/P 900X                        </v>
          </cell>
          <cell r="O7499">
            <v>7793699000248</v>
          </cell>
        </row>
        <row r="7500">
          <cell r="A7500">
            <v>13943</v>
          </cell>
          <cell r="B7500">
            <v>60074257</v>
          </cell>
          <cell r="D7500" t="str">
            <v xml:space="preserve">SUAV CLOW FRESH D/P 900X                          </v>
          </cell>
          <cell r="O7500">
            <v>7793699000262</v>
          </cell>
        </row>
        <row r="7501">
          <cell r="A7501">
            <v>13933</v>
          </cell>
          <cell r="B7501">
            <v>60074256</v>
          </cell>
          <cell r="D7501" t="str">
            <v xml:space="preserve">SUAV CLOW INTENSE D/P 900X                        </v>
          </cell>
          <cell r="O7501">
            <v>7793699000255</v>
          </cell>
        </row>
        <row r="7502">
          <cell r="A7502">
            <v>17488</v>
          </cell>
          <cell r="B7502">
            <v>69659273</v>
          </cell>
          <cell r="D7502" t="str">
            <v xml:space="preserve">SUAV COMFORT CLAS D/P 3X                          </v>
          </cell>
          <cell r="O7502">
            <v>7791290013575</v>
          </cell>
        </row>
        <row r="7503">
          <cell r="A7503">
            <v>6254</v>
          </cell>
          <cell r="B7503">
            <v>69659274</v>
          </cell>
          <cell r="D7503" t="str">
            <v xml:space="preserve">SUAV COMFORT CLAS D/P 900X                        </v>
          </cell>
          <cell r="O7503">
            <v>7791290010444</v>
          </cell>
        </row>
        <row r="7504">
          <cell r="A7504">
            <v>20278</v>
          </cell>
          <cell r="B7504">
            <v>68168020</v>
          </cell>
          <cell r="D7504" t="str">
            <v xml:space="preserve">SUAV COMFORT CONC INTENSE D/P 450X                </v>
          </cell>
          <cell r="O7504">
            <v>7791290786592</v>
          </cell>
        </row>
        <row r="7505">
          <cell r="A7505">
            <v>18346</v>
          </cell>
          <cell r="B7505">
            <v>69659252</v>
          </cell>
          <cell r="D7505" t="str">
            <v xml:space="preserve">SUAV COMFORT CONC PUR CUID D/P 1X                 </v>
          </cell>
          <cell r="O7505">
            <v>7791290013629</v>
          </cell>
        </row>
        <row r="7506">
          <cell r="A7506">
            <v>663297</v>
          </cell>
          <cell r="B7506">
            <v>68606353</v>
          </cell>
          <cell r="D7506" t="str">
            <v xml:space="preserve">SUAV COMFORT CUID INTENSO BOT 500X                </v>
          </cell>
          <cell r="O7506">
            <v>7891150000971</v>
          </cell>
        </row>
        <row r="7507">
          <cell r="A7507">
            <v>663645</v>
          </cell>
          <cell r="B7507">
            <v>69659255</v>
          </cell>
          <cell r="D7507" t="str">
            <v xml:space="preserve">SUAV COMFORT DETOX D/P 1X                         </v>
          </cell>
          <cell r="O7507">
            <v>7791290793620</v>
          </cell>
        </row>
        <row r="7508">
          <cell r="A7508">
            <v>666704</v>
          </cell>
          <cell r="B7508">
            <v>69761635</v>
          </cell>
          <cell r="D7508" t="str">
            <v xml:space="preserve">SUAV COMFORT ENER.FLORAL BOT 500X                 </v>
          </cell>
          <cell r="O7508">
            <v>7891150025288</v>
          </cell>
        </row>
        <row r="7509">
          <cell r="A7509">
            <v>663646</v>
          </cell>
          <cell r="B7509">
            <v>69659254</v>
          </cell>
          <cell r="D7509" t="str">
            <v xml:space="preserve">SUAV COMFORT FIBER PROTECT D/P 1X                 </v>
          </cell>
          <cell r="O7509">
            <v>7791290793613</v>
          </cell>
        </row>
        <row r="7510">
          <cell r="A7510">
            <v>665618</v>
          </cell>
          <cell r="B7510">
            <v>808990</v>
          </cell>
          <cell r="D7510" t="str">
            <v xml:space="preserve">SUAV DOWNY ADORABLE 450X                          </v>
          </cell>
          <cell r="O7510">
            <v>7500435159999</v>
          </cell>
        </row>
        <row r="7511">
          <cell r="A7511">
            <v>666624</v>
          </cell>
          <cell r="B7511">
            <v>16179</v>
          </cell>
          <cell r="D7511" t="str">
            <v xml:space="preserve">SUAV DOWNY ADORABLE BOT 900X                      </v>
          </cell>
          <cell r="O7511">
            <v>7500435160070</v>
          </cell>
        </row>
        <row r="7512">
          <cell r="A7512">
            <v>665612</v>
          </cell>
          <cell r="B7512">
            <v>808985</v>
          </cell>
          <cell r="D7512" t="str">
            <v xml:space="preserve">SUAV DOWNY BRISA INTENSO D/P 400X                 </v>
          </cell>
          <cell r="O7512">
            <v>7500435233385</v>
          </cell>
        </row>
        <row r="7513">
          <cell r="A7513">
            <v>664899</v>
          </cell>
          <cell r="B7513">
            <v>8982</v>
          </cell>
          <cell r="D7513" t="str">
            <v xml:space="preserve">SUAV DOWNY BRISA INTESO 500X                      </v>
          </cell>
          <cell r="O7513">
            <v>7500435201292</v>
          </cell>
        </row>
        <row r="7514">
          <cell r="A7514">
            <v>667038</v>
          </cell>
          <cell r="B7514">
            <v>38078</v>
          </cell>
          <cell r="D7514" t="str">
            <v xml:space="preserve">SUAV DOWNY BRISA SUAVE 350X                       </v>
          </cell>
          <cell r="O7514">
            <v>7500435252935</v>
          </cell>
        </row>
        <row r="7515">
          <cell r="A7515">
            <v>666125</v>
          </cell>
          <cell r="B7515">
            <v>11266</v>
          </cell>
          <cell r="D7515" t="str">
            <v xml:space="preserve">SUAV DOWNY BRISA SUAVE 500X                       </v>
          </cell>
          <cell r="O7515">
            <v>7500435243612</v>
          </cell>
        </row>
        <row r="7516">
          <cell r="A7516">
            <v>666625</v>
          </cell>
          <cell r="B7516">
            <v>11268</v>
          </cell>
          <cell r="D7516" t="str">
            <v xml:space="preserve">SUAV DOWNY BRISA SUAVE BOT 1X                     </v>
          </cell>
          <cell r="O7516">
            <v>7500435243650</v>
          </cell>
        </row>
        <row r="7517">
          <cell r="A7517">
            <v>665932</v>
          </cell>
          <cell r="B7517">
            <v>77718</v>
          </cell>
          <cell r="D7517" t="str">
            <v xml:space="preserve">SUAV DOWNY BRISA VERANO 500X                      </v>
          </cell>
          <cell r="O7517">
            <v>7506195143834</v>
          </cell>
        </row>
        <row r="7518">
          <cell r="A7518">
            <v>665611</v>
          </cell>
          <cell r="B7518">
            <v>808984</v>
          </cell>
          <cell r="D7518" t="str">
            <v xml:space="preserve">SUAV DOWNY BRISA VERANO D/P 400X                  </v>
          </cell>
          <cell r="O7518">
            <v>7500435140966</v>
          </cell>
        </row>
        <row r="7519">
          <cell r="A7519">
            <v>665596</v>
          </cell>
          <cell r="B7519">
            <v>60156</v>
          </cell>
          <cell r="D7519" t="str">
            <v xml:space="preserve">SUAV DOWNY COLLECTION LIBERDAD 450X               </v>
          </cell>
          <cell r="O7519">
            <v>7500435160056</v>
          </cell>
        </row>
        <row r="7520">
          <cell r="A7520">
            <v>663225</v>
          </cell>
          <cell r="B7520">
            <v>77706</v>
          </cell>
          <cell r="D7520" t="str">
            <v xml:space="preserve">SUAV DOWNY LIRIOS DO CAMPO 500X                   </v>
          </cell>
          <cell r="O7520">
            <v>7506195143858</v>
          </cell>
        </row>
        <row r="7521">
          <cell r="A7521">
            <v>665621</v>
          </cell>
          <cell r="B7521">
            <v>8525</v>
          </cell>
          <cell r="D7521" t="str">
            <v xml:space="preserve">SUAV DOWNY MISTICO 450X                           </v>
          </cell>
          <cell r="O7521">
            <v>7500435160087</v>
          </cell>
        </row>
        <row r="7522">
          <cell r="A7522">
            <v>666626</v>
          </cell>
          <cell r="B7522">
            <v>16119</v>
          </cell>
          <cell r="D7522" t="str">
            <v xml:space="preserve">SUAV DOWNY MISTICO BOT 900X                       </v>
          </cell>
          <cell r="O7522">
            <v>7500435160001</v>
          </cell>
        </row>
        <row r="7523">
          <cell r="A7523">
            <v>667037</v>
          </cell>
          <cell r="B7523">
            <v>38079</v>
          </cell>
          <cell r="D7523" t="str">
            <v xml:space="preserve">SUAV DOWNY VERAO 350X                             </v>
          </cell>
          <cell r="O7523">
            <v>7500435252942</v>
          </cell>
        </row>
        <row r="7524">
          <cell r="A7524">
            <v>316</v>
          </cell>
          <cell r="B7524" t="str">
            <v xml:space="preserve">PT06DP24            </v>
          </cell>
          <cell r="D7524" t="str">
            <v xml:space="preserve">SUAV ECOVITA CLAS INTENSE D/P 900X                </v>
          </cell>
          <cell r="O7524">
            <v>7798124362045</v>
          </cell>
        </row>
        <row r="7525">
          <cell r="A7525">
            <v>666897</v>
          </cell>
          <cell r="B7525" t="str">
            <v xml:space="preserve">PT0677              </v>
          </cell>
          <cell r="D7525" t="str">
            <v xml:space="preserve">SUAV ECOVITA EPICO BOT 500X                       </v>
          </cell>
          <cell r="O7525">
            <v>7798124362717</v>
          </cell>
        </row>
        <row r="7526">
          <cell r="A7526">
            <v>666895</v>
          </cell>
          <cell r="B7526" t="str">
            <v xml:space="preserve">PT06DP49            </v>
          </cell>
          <cell r="D7526" t="str">
            <v xml:space="preserve">SUAV ECOVITA EPICO D/P 900X                       </v>
          </cell>
          <cell r="O7526">
            <v>7798124362496</v>
          </cell>
        </row>
        <row r="7527">
          <cell r="A7527">
            <v>666894</v>
          </cell>
          <cell r="B7527" t="str">
            <v xml:space="preserve">PT06DP46            </v>
          </cell>
          <cell r="D7527" t="str">
            <v xml:space="preserve">SUAV ECOVITA LILAS Y FL.BLANCAS D/P 3X            </v>
          </cell>
          <cell r="O7527">
            <v>7798124362571</v>
          </cell>
        </row>
        <row r="7528">
          <cell r="A7528">
            <v>101516</v>
          </cell>
          <cell r="B7528" t="str">
            <v xml:space="preserve">PT06DP43            </v>
          </cell>
          <cell r="D7528" t="str">
            <v xml:space="preserve">SUAV ECOVITA LILAS Y FL.BLANCAS D/P 900X          </v>
          </cell>
          <cell r="O7528">
            <v>7798124362526</v>
          </cell>
        </row>
        <row r="7529">
          <cell r="A7529">
            <v>665643</v>
          </cell>
          <cell r="B7529" t="str">
            <v xml:space="preserve">PT06DP47            </v>
          </cell>
          <cell r="D7529" t="str">
            <v xml:space="preserve">SUAV ECOVITA LIRIOS YLANG D/P 3X                  </v>
          </cell>
          <cell r="O7529">
            <v>7798124362564</v>
          </cell>
        </row>
        <row r="7530">
          <cell r="A7530">
            <v>665850</v>
          </cell>
          <cell r="B7530" t="str">
            <v xml:space="preserve">PT06DP44            </v>
          </cell>
          <cell r="D7530" t="str">
            <v xml:space="preserve">SUAV ECOVITA LIRIOS YLANG D/P 900X                </v>
          </cell>
          <cell r="O7530">
            <v>7798124362533</v>
          </cell>
        </row>
        <row r="7531">
          <cell r="A7531">
            <v>6854</v>
          </cell>
          <cell r="B7531">
            <v>61529</v>
          </cell>
          <cell r="D7531" t="str">
            <v xml:space="preserve">SUAV ECOVITA ORQUIDEAS D/P 900X                   </v>
          </cell>
          <cell r="O7531">
            <v>7798124361529</v>
          </cell>
        </row>
        <row r="7532">
          <cell r="A7532">
            <v>666898</v>
          </cell>
          <cell r="B7532" t="str">
            <v xml:space="preserve">PT0676              </v>
          </cell>
          <cell r="D7532" t="str">
            <v xml:space="preserve">SUAV ECOVITA UNICO BOT 500X                       </v>
          </cell>
          <cell r="O7532">
            <v>7798124362724</v>
          </cell>
        </row>
        <row r="7533">
          <cell r="A7533">
            <v>666896</v>
          </cell>
          <cell r="B7533" t="str">
            <v xml:space="preserve">PT06DP50            </v>
          </cell>
          <cell r="D7533" t="str">
            <v xml:space="preserve">SUAV ECOVITA UNICO D/P 900X                       </v>
          </cell>
          <cell r="O7533">
            <v>7798124362489</v>
          </cell>
        </row>
        <row r="7534">
          <cell r="A7534">
            <v>100874</v>
          </cell>
          <cell r="B7534">
            <v>33929</v>
          </cell>
          <cell r="D7534" t="str">
            <v xml:space="preserve">SUAV POETT FRGNZA D/P ALGO 250X                   </v>
          </cell>
          <cell r="O7534">
            <v>7793253003289</v>
          </cell>
        </row>
        <row r="7535">
          <cell r="A7535">
            <v>100930</v>
          </cell>
          <cell r="B7535">
            <v>33930</v>
          </cell>
          <cell r="D7535" t="str">
            <v xml:space="preserve">SUAV POETT FRGNZA D/P BEBE 250X                   </v>
          </cell>
          <cell r="O7535">
            <v>7793253003296</v>
          </cell>
        </row>
        <row r="7536">
          <cell r="A7536">
            <v>100863</v>
          </cell>
          <cell r="B7536">
            <v>33928</v>
          </cell>
          <cell r="D7536" t="str">
            <v xml:space="preserve">SUAV POETT FRGNZA D/P PRIMAV 250X                 </v>
          </cell>
          <cell r="O7536">
            <v>7793253003272</v>
          </cell>
        </row>
        <row r="7537">
          <cell r="A7537">
            <v>662903</v>
          </cell>
          <cell r="B7537">
            <v>32412</v>
          </cell>
          <cell r="D7537" t="str">
            <v xml:space="preserve">SUAV POETT FRGNZA GAT ALEGRA 250X                 </v>
          </cell>
          <cell r="O7537">
            <v>7793253003050</v>
          </cell>
        </row>
        <row r="7538">
          <cell r="A7538">
            <v>2152</v>
          </cell>
          <cell r="B7538">
            <v>0</v>
          </cell>
          <cell r="D7538" t="str">
            <v xml:space="preserve">SUAV VIVERE BOUQUET  900X                         </v>
          </cell>
          <cell r="O7538">
            <v>7791290784468</v>
          </cell>
        </row>
        <row r="7539">
          <cell r="A7539">
            <v>17489</v>
          </cell>
          <cell r="B7539">
            <v>65217137</v>
          </cell>
          <cell r="D7539" t="str">
            <v xml:space="preserve">SUAV VIVERE CLAS D/P 3X                           </v>
          </cell>
          <cell r="O7539">
            <v>7791290013551</v>
          </cell>
        </row>
        <row r="7540">
          <cell r="A7540">
            <v>663566</v>
          </cell>
          <cell r="B7540">
            <v>69690032</v>
          </cell>
          <cell r="D7540" t="str">
            <v xml:space="preserve">SUAV VIVERE CLAS EXP FLORAL 3X                    </v>
          </cell>
          <cell r="O7540">
            <v>7791290793866</v>
          </cell>
        </row>
        <row r="7541">
          <cell r="A7541">
            <v>20251</v>
          </cell>
          <cell r="B7541">
            <v>69660286</v>
          </cell>
          <cell r="D7541" t="str">
            <v xml:space="preserve">SUAV VIVERE FLOR BLANCA D/P 3X                    </v>
          </cell>
          <cell r="O7541">
            <v>7791290013568</v>
          </cell>
        </row>
        <row r="7542">
          <cell r="A7542">
            <v>663642</v>
          </cell>
          <cell r="B7542">
            <v>68639546</v>
          </cell>
          <cell r="D7542" t="str">
            <v xml:space="preserve">SUAV VIVERE FLORES SILV 900X                      </v>
          </cell>
          <cell r="O7542">
            <v>7791290793736</v>
          </cell>
        </row>
        <row r="7543">
          <cell r="A7543">
            <v>663565</v>
          </cell>
          <cell r="B7543">
            <v>68279774</v>
          </cell>
          <cell r="D7543" t="str">
            <v xml:space="preserve">SUAV VIVERE MIMOS FLOR D/P 450X                   </v>
          </cell>
          <cell r="O7543">
            <v>7791290793668</v>
          </cell>
        </row>
        <row r="7544">
          <cell r="A7544">
            <v>17217</v>
          </cell>
          <cell r="B7544">
            <v>69660292</v>
          </cell>
          <cell r="D7544" t="str">
            <v xml:space="preserve">SUAV VIVERE PLANCH FACIL 810X                     </v>
          </cell>
          <cell r="O7544">
            <v>7791290013582</v>
          </cell>
        </row>
        <row r="7545">
          <cell r="A7545">
            <v>8058</v>
          </cell>
          <cell r="B7545">
            <v>65217141</v>
          </cell>
          <cell r="D7545" t="str">
            <v xml:space="preserve">SUAV VIVERE SUAVE CLASICO D/P 900X                </v>
          </cell>
          <cell r="O7545">
            <v>7791290010482</v>
          </cell>
        </row>
        <row r="7546">
          <cell r="A7546">
            <v>6821</v>
          </cell>
          <cell r="B7546">
            <v>68639544</v>
          </cell>
          <cell r="D7546" t="str">
            <v xml:space="preserve">SUAV VIVERE VIOLETA D/P 900X                      </v>
          </cell>
          <cell r="O7546">
            <v>7791290784499</v>
          </cell>
        </row>
        <row r="7547">
          <cell r="A7547">
            <v>10988</v>
          </cell>
          <cell r="B7547">
            <v>433</v>
          </cell>
          <cell r="D7547" t="str">
            <v xml:space="preserve">SUAV WOOLITE BEBE HIPOAL D/P 450X                 </v>
          </cell>
          <cell r="O7547">
            <v>7791130001649</v>
          </cell>
        </row>
        <row r="7548">
          <cell r="A7548">
            <v>658394</v>
          </cell>
          <cell r="B7548">
            <v>754</v>
          </cell>
          <cell r="D7548" t="str">
            <v xml:space="preserve">SUAV WOOLITE BEBE REG D/P 450X                    </v>
          </cell>
          <cell r="O7548">
            <v>7791130962407</v>
          </cell>
        </row>
        <row r="7549">
          <cell r="A7549">
            <v>6674</v>
          </cell>
          <cell r="B7549">
            <v>2344</v>
          </cell>
          <cell r="D7549" t="str">
            <v xml:space="preserve">SUAV WOOLITE LIQ WHITE D/P 450X                   </v>
          </cell>
          <cell r="O7549">
            <v>7791130001595</v>
          </cell>
        </row>
        <row r="7550">
          <cell r="A7550">
            <v>667211</v>
          </cell>
          <cell r="B7550">
            <v>9301304</v>
          </cell>
          <cell r="D7550" t="str">
            <v xml:space="preserve">SUAV ZORRO ELEGANTE D/P 3X                        </v>
          </cell>
          <cell r="O7550">
            <v>7790990002711</v>
          </cell>
        </row>
        <row r="7551">
          <cell r="A7551">
            <v>667210</v>
          </cell>
          <cell r="B7551">
            <v>9301303</v>
          </cell>
          <cell r="D7551" t="str">
            <v xml:space="preserve">SUAV ZORRO ORIENTAL D/P 3X                        </v>
          </cell>
          <cell r="O7551">
            <v>7790990002704</v>
          </cell>
        </row>
        <row r="7552">
          <cell r="A7552">
            <v>18499</v>
          </cell>
          <cell r="B7552" t="str">
            <v xml:space="preserve">AP0338              </v>
          </cell>
          <cell r="D7552" t="str">
            <v xml:space="preserve">SUAV ZORRO ROSA Y FLOR D/P 900X                   </v>
          </cell>
          <cell r="O7552">
            <v>7790990999066</v>
          </cell>
        </row>
        <row r="7553">
          <cell r="A7553">
            <v>6464</v>
          </cell>
          <cell r="B7553">
            <v>68904188</v>
          </cell>
          <cell r="D7553" t="str">
            <v xml:space="preserve">TALC EFFICIENT ANTIB 100X                         </v>
          </cell>
          <cell r="O7553">
            <v>7791293895062</v>
          </cell>
        </row>
        <row r="7554">
          <cell r="A7554">
            <v>660180</v>
          </cell>
          <cell r="B7554">
            <v>68904187</v>
          </cell>
          <cell r="D7554" t="str">
            <v xml:space="preserve">TALC EFFICIENT ORIGINAL 100X                      </v>
          </cell>
          <cell r="O7554">
            <v>7791293040950</v>
          </cell>
        </row>
        <row r="7555">
          <cell r="A7555">
            <v>664538</v>
          </cell>
          <cell r="B7555">
            <v>500117</v>
          </cell>
          <cell r="D7555" t="str">
            <v xml:space="preserve">TALC JOHNSON BEBE FECULA ORGINAL 200X             </v>
          </cell>
          <cell r="O7555">
            <v>7702031244592</v>
          </cell>
        </row>
        <row r="7556">
          <cell r="A7556">
            <v>8929</v>
          </cell>
          <cell r="B7556">
            <v>68904197</v>
          </cell>
          <cell r="D7556" t="str">
            <v xml:space="preserve">TALC REX EFFICIENT AER EPIC FRSH 153X             </v>
          </cell>
          <cell r="O7556">
            <v>7791293035895</v>
          </cell>
        </row>
        <row r="7557">
          <cell r="A7557">
            <v>660181</v>
          </cell>
          <cell r="B7557">
            <v>68904198</v>
          </cell>
          <cell r="D7557" t="str">
            <v xml:space="preserve">TALC REX EFFICIENT AER ORIG 153X                  </v>
          </cell>
          <cell r="O7557">
            <v>7791293041001</v>
          </cell>
        </row>
        <row r="7558">
          <cell r="A7558">
            <v>6465</v>
          </cell>
          <cell r="B7558">
            <v>69551155</v>
          </cell>
          <cell r="D7558" t="str">
            <v xml:space="preserve">TALC REX EFFICIENT ANTIB 200X                     </v>
          </cell>
          <cell r="O7558">
            <v>7791293051130</v>
          </cell>
        </row>
        <row r="7559">
          <cell r="A7559">
            <v>20329</v>
          </cell>
          <cell r="B7559">
            <v>69551154</v>
          </cell>
          <cell r="D7559" t="str">
            <v xml:space="preserve">TALC REX EFFICIENT ORIG 200X                      </v>
          </cell>
          <cell r="O7559">
            <v>7791293040967</v>
          </cell>
        </row>
        <row r="7560">
          <cell r="A7560">
            <v>11048</v>
          </cell>
          <cell r="B7560">
            <v>817</v>
          </cell>
          <cell r="D7560" t="str">
            <v xml:space="preserve">TALC VERITAS AER 117X                             </v>
          </cell>
          <cell r="O7560">
            <v>7791520007299</v>
          </cell>
        </row>
        <row r="7561">
          <cell r="A7561">
            <v>11919</v>
          </cell>
          <cell r="B7561">
            <v>30990</v>
          </cell>
          <cell r="D7561" t="str">
            <v xml:space="preserve">TALC VERITAS BEBE FECULA 180X                     </v>
          </cell>
          <cell r="O7561">
            <v>7791520009774</v>
          </cell>
        </row>
        <row r="7562">
          <cell r="A7562">
            <v>6727</v>
          </cell>
          <cell r="B7562">
            <v>30980</v>
          </cell>
          <cell r="D7562" t="str">
            <v xml:space="preserve">TALC VERITAS CLASICO 120X                         </v>
          </cell>
          <cell r="O7562">
            <v>7791520009675</v>
          </cell>
        </row>
        <row r="7563">
          <cell r="A7563">
            <v>101486</v>
          </cell>
          <cell r="B7563">
            <v>30985</v>
          </cell>
          <cell r="D7563" t="str">
            <v xml:space="preserve">TALC VERITAS CLASICO 180X                         </v>
          </cell>
          <cell r="O7563">
            <v>7791520009729</v>
          </cell>
        </row>
        <row r="7564">
          <cell r="A7564">
            <v>6767</v>
          </cell>
          <cell r="B7564">
            <v>983</v>
          </cell>
          <cell r="D7564" t="str">
            <v xml:space="preserve">TALC VERITAS FRESCO 120X                          </v>
          </cell>
          <cell r="O7564">
            <v>7791520009705</v>
          </cell>
        </row>
        <row r="7565">
          <cell r="A7565">
            <v>6872</v>
          </cell>
          <cell r="B7565">
            <v>30988</v>
          </cell>
          <cell r="D7565" t="str">
            <v xml:space="preserve">TALC VERITAS FRESCO 180X                          </v>
          </cell>
          <cell r="O7565">
            <v>7791520009750</v>
          </cell>
        </row>
        <row r="7566">
          <cell r="A7566">
            <v>6731</v>
          </cell>
          <cell r="B7566">
            <v>982</v>
          </cell>
          <cell r="D7566" t="str">
            <v xml:space="preserve">TALC VERITAS HOMBRE 120X                          </v>
          </cell>
          <cell r="O7566">
            <v>7791520009699</v>
          </cell>
        </row>
        <row r="7567">
          <cell r="A7567">
            <v>13688</v>
          </cell>
          <cell r="B7567">
            <v>30987</v>
          </cell>
          <cell r="D7567" t="str">
            <v xml:space="preserve">TALC VERITAS HOMBRE 180X                          </v>
          </cell>
          <cell r="O7567">
            <v>7791520009743</v>
          </cell>
        </row>
        <row r="7568">
          <cell r="A7568">
            <v>6676</v>
          </cell>
          <cell r="B7568">
            <v>1981</v>
          </cell>
          <cell r="D7568" t="str">
            <v xml:space="preserve">TALC VERITAS MUJER 120X                           </v>
          </cell>
          <cell r="O7568">
            <v>7791520009682</v>
          </cell>
        </row>
        <row r="7569">
          <cell r="A7569">
            <v>6788</v>
          </cell>
          <cell r="B7569">
            <v>984</v>
          </cell>
          <cell r="D7569" t="str">
            <v xml:space="preserve">TALC VERITAS PEDICO 120X                          </v>
          </cell>
          <cell r="O7569">
            <v>7791520009712</v>
          </cell>
        </row>
        <row r="7570">
          <cell r="A7570">
            <v>10310</v>
          </cell>
          <cell r="B7570" t="str">
            <v xml:space="preserve">T003F               </v>
          </cell>
          <cell r="D7570" t="str">
            <v xml:space="preserve">TAPA ADOLF. EMP ARABE FREIR 12X                   </v>
          </cell>
          <cell r="O7570">
            <v>7793461000247</v>
          </cell>
        </row>
        <row r="7571">
          <cell r="A7571">
            <v>3351</v>
          </cell>
          <cell r="B7571" t="str">
            <v xml:space="preserve">T003H               </v>
          </cell>
          <cell r="D7571" t="str">
            <v xml:space="preserve">TAPA ADOLF. EMP ARABE HORNO 12X                   </v>
          </cell>
          <cell r="O7571">
            <v>7793461000254</v>
          </cell>
        </row>
        <row r="7572">
          <cell r="A7572">
            <v>39</v>
          </cell>
          <cell r="B7572" t="str">
            <v xml:space="preserve">T002F               </v>
          </cell>
          <cell r="D7572" t="str">
            <v xml:space="preserve">TAPA ADOLF. EMP COPTN FREIR 24X                   </v>
          </cell>
          <cell r="O7572">
            <v>7793461000162</v>
          </cell>
        </row>
        <row r="7573">
          <cell r="A7573">
            <v>40</v>
          </cell>
          <cell r="B7573" t="str">
            <v xml:space="preserve">T002H               </v>
          </cell>
          <cell r="D7573" t="str">
            <v xml:space="preserve">TAPA ADOLF. EMP COPTN HORN 24X                    </v>
          </cell>
          <cell r="O7573">
            <v>7793461000179</v>
          </cell>
        </row>
        <row r="7574">
          <cell r="A7574">
            <v>41</v>
          </cell>
          <cell r="B7574" t="str">
            <v xml:space="preserve">T001F               </v>
          </cell>
          <cell r="D7574" t="str">
            <v xml:space="preserve">TAPA ADOLF. EMP FREIR 12X                         </v>
          </cell>
          <cell r="O7574">
            <v>7793461000209</v>
          </cell>
        </row>
        <row r="7575">
          <cell r="A7575">
            <v>42</v>
          </cell>
          <cell r="B7575" t="str">
            <v xml:space="preserve">T001H               </v>
          </cell>
          <cell r="D7575" t="str">
            <v xml:space="preserve">TAPA ADOLF. EMP HORNO 12X                         </v>
          </cell>
          <cell r="O7575">
            <v>7793461000216</v>
          </cell>
        </row>
        <row r="7576">
          <cell r="A7576">
            <v>43</v>
          </cell>
          <cell r="B7576" t="str">
            <v xml:space="preserve">T005H               </v>
          </cell>
          <cell r="D7576" t="str">
            <v xml:space="preserve">TAPA ADOLF. PASCUALINA 2X                         </v>
          </cell>
          <cell r="O7576">
            <v>7793461000124</v>
          </cell>
        </row>
        <row r="7577">
          <cell r="A7577">
            <v>45</v>
          </cell>
          <cell r="B7577" t="str">
            <v xml:space="preserve">T004F               </v>
          </cell>
          <cell r="D7577" t="str">
            <v xml:space="preserve">TAPA ADOLF. PASTELITO 24X                         </v>
          </cell>
          <cell r="O7577">
            <v>7793461000117</v>
          </cell>
        </row>
        <row r="7578">
          <cell r="A7578">
            <v>665847</v>
          </cell>
          <cell r="B7578">
            <v>1048</v>
          </cell>
          <cell r="D7578" t="str">
            <v xml:space="preserve">TAPA FAVORITA  PASCUALINA HORN 380X               </v>
          </cell>
          <cell r="O7578">
            <v>7790070613004</v>
          </cell>
        </row>
        <row r="7579">
          <cell r="A7579">
            <v>665848</v>
          </cell>
          <cell r="B7579">
            <v>1068</v>
          </cell>
          <cell r="D7579" t="str">
            <v xml:space="preserve">TAPA FAVORITA EMP HORN / FREIR 300X               </v>
          </cell>
          <cell r="O7579">
            <v>7790070613011</v>
          </cell>
        </row>
        <row r="7580">
          <cell r="A7580">
            <v>7607</v>
          </cell>
          <cell r="B7580" t="str">
            <v xml:space="preserve">CT1001F             </v>
          </cell>
          <cell r="D7580" t="str">
            <v xml:space="preserve">TAPA L.CAMBICH EMP FREIR 12X                      </v>
          </cell>
          <cell r="O7580">
            <v>7793461000407</v>
          </cell>
        </row>
        <row r="7581">
          <cell r="A7581">
            <v>7608</v>
          </cell>
          <cell r="B7581" t="str">
            <v xml:space="preserve">CT1001H             </v>
          </cell>
          <cell r="D7581" t="str">
            <v xml:space="preserve">TAPA L.CAMBICH EMP HORN 12X                       </v>
          </cell>
          <cell r="O7581">
            <v>7793461000391</v>
          </cell>
        </row>
        <row r="7582">
          <cell r="A7582">
            <v>44</v>
          </cell>
          <cell r="B7582" t="str">
            <v xml:space="preserve">CT1005H             </v>
          </cell>
          <cell r="D7582" t="str">
            <v xml:space="preserve">TAPA L.CAMBICH PASCUALINA 2X                      </v>
          </cell>
          <cell r="O7582">
            <v>7793461000445</v>
          </cell>
        </row>
        <row r="7583">
          <cell r="A7583">
            <v>3244</v>
          </cell>
          <cell r="B7583" t="str">
            <v xml:space="preserve">Sin Indicar         </v>
          </cell>
          <cell r="D7583" t="str">
            <v xml:space="preserve">TAPA L.VICTORIA COPETIN 24X                       </v>
          </cell>
          <cell r="O7583">
            <v>7793777000184</v>
          </cell>
        </row>
        <row r="7584">
          <cell r="A7584">
            <v>3245</v>
          </cell>
          <cell r="B7584" t="str">
            <v xml:space="preserve">Sin Indicar         </v>
          </cell>
          <cell r="D7584" t="str">
            <v xml:space="preserve">TAPA L.VICTORIA EMP FREIR 12X                     </v>
          </cell>
          <cell r="O7584">
            <v>7793777000160</v>
          </cell>
        </row>
        <row r="7585">
          <cell r="A7585">
            <v>3246</v>
          </cell>
          <cell r="B7585" t="str">
            <v xml:space="preserve">Sin Indicar         </v>
          </cell>
          <cell r="D7585" t="str">
            <v xml:space="preserve">TAPA L.VICTORIA EMP HORN 12X                      </v>
          </cell>
          <cell r="O7585">
            <v>7793777000177</v>
          </cell>
        </row>
        <row r="7586">
          <cell r="A7586">
            <v>3247</v>
          </cell>
          <cell r="B7586" t="str">
            <v xml:space="preserve">Sin Indicar         </v>
          </cell>
          <cell r="D7586" t="str">
            <v xml:space="preserve">TAPA L.VICTORIA PASCUALINA 2X                     </v>
          </cell>
          <cell r="O7586">
            <v>7793777000207</v>
          </cell>
        </row>
        <row r="7587">
          <cell r="A7587">
            <v>3248</v>
          </cell>
          <cell r="B7587" t="str">
            <v xml:space="preserve">Sin Indicar         </v>
          </cell>
          <cell r="D7587" t="str">
            <v xml:space="preserve">TAPA L.VICTORIA PASTELITO 24X                     </v>
          </cell>
          <cell r="O7587">
            <v>7793777000191</v>
          </cell>
        </row>
        <row r="7588">
          <cell r="A7588">
            <v>664568</v>
          </cell>
          <cell r="B7588">
            <v>1843</v>
          </cell>
          <cell r="D7588" t="str">
            <v xml:space="preserve">TAPA LS. PASCUALINA HOJAL 2X230X                  </v>
          </cell>
          <cell r="O7588">
            <v>7790070621993</v>
          </cell>
        </row>
        <row r="7589">
          <cell r="A7589">
            <v>664570</v>
          </cell>
          <cell r="B7589">
            <v>2764</v>
          </cell>
          <cell r="D7589" t="str">
            <v xml:space="preserve">TAPA LS. PASCUALINA HOJAL 2X400X                  </v>
          </cell>
          <cell r="O7589">
            <v>7790070622044</v>
          </cell>
        </row>
        <row r="7590">
          <cell r="A7590">
            <v>666400</v>
          </cell>
          <cell r="B7590">
            <v>2847</v>
          </cell>
          <cell r="D7590" t="str">
            <v xml:space="preserve">TAPA LS.PASCUALINA CALABAZA 380X                  </v>
          </cell>
          <cell r="O7590">
            <v>7790070631213</v>
          </cell>
        </row>
        <row r="7591">
          <cell r="A7591">
            <v>9368</v>
          </cell>
          <cell r="B7591">
            <v>2763</v>
          </cell>
          <cell r="D7591" t="str">
            <v xml:space="preserve">TAPA LS.PASCUALINA CRIOLLA 2X400x                 </v>
          </cell>
          <cell r="O7591">
            <v>7790236001270</v>
          </cell>
        </row>
        <row r="7592">
          <cell r="A7592">
            <v>666399</v>
          </cell>
          <cell r="B7592">
            <v>2846</v>
          </cell>
          <cell r="D7592" t="str">
            <v xml:space="preserve">TAPA LS.PASCUALINA ESPINACA 380X                  </v>
          </cell>
          <cell r="O7592">
            <v>7790070631206</v>
          </cell>
        </row>
        <row r="7593">
          <cell r="A7593">
            <v>666401</v>
          </cell>
          <cell r="B7593">
            <v>2848</v>
          </cell>
          <cell r="D7593" t="str">
            <v xml:space="preserve">TAPA LS.PASCUALINA REMOLACHA 380X                 </v>
          </cell>
          <cell r="O7593">
            <v>7790070631220</v>
          </cell>
        </row>
        <row r="7594">
          <cell r="A7594">
            <v>20460</v>
          </cell>
          <cell r="B7594">
            <v>1842</v>
          </cell>
          <cell r="D7594" t="str">
            <v xml:space="preserve">TAPA LS.PASCUALINA SIN TACC 2X                    </v>
          </cell>
          <cell r="O7594">
            <v>7790236018087</v>
          </cell>
        </row>
        <row r="7595">
          <cell r="A7595">
            <v>664160</v>
          </cell>
          <cell r="B7595">
            <v>2008</v>
          </cell>
          <cell r="D7595" t="str">
            <v xml:space="preserve">TAPA SALTENIA EMP CRIOLLA 12X330X                 </v>
          </cell>
          <cell r="O7595">
            <v>7790236018025</v>
          </cell>
        </row>
        <row r="7596">
          <cell r="A7596">
            <v>1376</v>
          </cell>
          <cell r="B7596">
            <v>2009</v>
          </cell>
          <cell r="D7596" t="str">
            <v xml:space="preserve">TAPA SALTENIA EMP FREIR 24X330X                   </v>
          </cell>
          <cell r="O7596">
            <v>7790236001324</v>
          </cell>
        </row>
        <row r="7597">
          <cell r="A7597">
            <v>664161</v>
          </cell>
          <cell r="B7597">
            <v>816</v>
          </cell>
          <cell r="D7597" t="str">
            <v xml:space="preserve">TAPA SALTENIA EMP HOJALDRE 12X330X                </v>
          </cell>
          <cell r="O7597">
            <v>7790236018032</v>
          </cell>
        </row>
        <row r="7598">
          <cell r="A7598">
            <v>20459</v>
          </cell>
          <cell r="B7598">
            <v>815</v>
          </cell>
          <cell r="D7598" t="str">
            <v xml:space="preserve">TAPA SALTENIA EMP S/TACC 12X330X                  </v>
          </cell>
          <cell r="O7598">
            <v>7790236018094</v>
          </cell>
        </row>
        <row r="7599">
          <cell r="A7599">
            <v>665270</v>
          </cell>
          <cell r="B7599">
            <v>0</v>
          </cell>
          <cell r="D7599" t="str">
            <v xml:space="preserve">TEHE TEAEARTH BREAKFAST TUBO 50X                  </v>
          </cell>
          <cell r="O7599">
            <v>734191266555</v>
          </cell>
        </row>
        <row r="7600">
          <cell r="A7600">
            <v>665272</v>
          </cell>
          <cell r="B7600">
            <v>0</v>
          </cell>
          <cell r="D7600" t="str">
            <v xml:space="preserve">TEHE TEAEARTH EARL GREY DP 50X                    </v>
          </cell>
          <cell r="O7600">
            <v>734191266494</v>
          </cell>
        </row>
        <row r="7601">
          <cell r="A7601">
            <v>665266</v>
          </cell>
          <cell r="B7601">
            <v>0</v>
          </cell>
          <cell r="D7601" t="str">
            <v xml:space="preserve">TEHE TEAEARTH EARL GREY TUBO 50X                  </v>
          </cell>
          <cell r="O7601">
            <v>734191266470</v>
          </cell>
        </row>
        <row r="7602">
          <cell r="A7602">
            <v>665273</v>
          </cell>
          <cell r="B7602">
            <v>0</v>
          </cell>
          <cell r="D7602" t="str">
            <v xml:space="preserve">TEHE TEAEARTH JASMINE GREEN DP 50X                </v>
          </cell>
          <cell r="O7602">
            <v>734191266548</v>
          </cell>
        </row>
        <row r="7603">
          <cell r="A7603">
            <v>665267</v>
          </cell>
          <cell r="B7603">
            <v>0</v>
          </cell>
          <cell r="D7603" t="str">
            <v xml:space="preserve">TEHE TEAEARTH JASMINE GREEN TUBO 50X              </v>
          </cell>
          <cell r="O7603">
            <v>734191266579</v>
          </cell>
        </row>
        <row r="7604">
          <cell r="A7604">
            <v>665268</v>
          </cell>
          <cell r="B7604">
            <v>0</v>
          </cell>
          <cell r="D7604" t="str">
            <v xml:space="preserve">TEHE TEAEARTH LEMONGRASS TUBO 50X                 </v>
          </cell>
          <cell r="O7604">
            <v>734191266586</v>
          </cell>
        </row>
        <row r="7605">
          <cell r="A7605">
            <v>665271</v>
          </cell>
          <cell r="B7605">
            <v>0</v>
          </cell>
          <cell r="D7605" t="str">
            <v xml:space="preserve">TEHE TEAEARTH MASAL CHAI DP 50X                   </v>
          </cell>
          <cell r="O7605">
            <v>734191266517</v>
          </cell>
        </row>
        <row r="7606">
          <cell r="A7606">
            <v>665265</v>
          </cell>
          <cell r="B7606">
            <v>0</v>
          </cell>
          <cell r="D7606" t="str">
            <v xml:space="preserve">TEHE TEAEARTH MASAL CHAI TUBO 50X                 </v>
          </cell>
          <cell r="O7606">
            <v>734191266487</v>
          </cell>
        </row>
        <row r="7607">
          <cell r="A7607">
            <v>666324</v>
          </cell>
          <cell r="B7607">
            <v>37030</v>
          </cell>
          <cell r="D7607" t="str">
            <v xml:space="preserve">TEHI  LA VIRGINIA DETOX 25X                       </v>
          </cell>
          <cell r="O7607">
            <v>7790150370308</v>
          </cell>
        </row>
        <row r="7608">
          <cell r="A7608">
            <v>8738</v>
          </cell>
          <cell r="B7608">
            <v>507</v>
          </cell>
          <cell r="D7608" t="str">
            <v xml:space="preserve">TEHI CACHAMAI BOLDO 20X                           </v>
          </cell>
          <cell r="O7608">
            <v>7792280000353</v>
          </cell>
        </row>
        <row r="7609">
          <cell r="A7609">
            <v>8737</v>
          </cell>
          <cell r="B7609">
            <v>518</v>
          </cell>
          <cell r="D7609" t="str">
            <v xml:space="preserve">TEHI CACHAMAI MANZ 20X                            </v>
          </cell>
          <cell r="O7609">
            <v>7792280000377</v>
          </cell>
        </row>
        <row r="7610">
          <cell r="A7610">
            <v>20511</v>
          </cell>
          <cell r="B7610">
            <v>508</v>
          </cell>
          <cell r="D7610" t="str">
            <v xml:space="preserve">TEHI CACHAMAI MENTA 20X                           </v>
          </cell>
          <cell r="O7610">
            <v>7792280000360</v>
          </cell>
        </row>
        <row r="7611">
          <cell r="A7611">
            <v>2601</v>
          </cell>
          <cell r="B7611">
            <v>505</v>
          </cell>
          <cell r="D7611" t="str">
            <v xml:space="preserve">TEHI CACHAMAI MEZ HIERB AMAR 2                    </v>
          </cell>
          <cell r="O7611">
            <v>7792280000339</v>
          </cell>
        </row>
        <row r="7612">
          <cell r="A7612">
            <v>2604</v>
          </cell>
          <cell r="B7612">
            <v>506</v>
          </cell>
          <cell r="D7612" t="str">
            <v xml:space="preserve">TEHI CACHAMAI MEZ HIERB ROSA 2                    </v>
          </cell>
          <cell r="O7612">
            <v>7792280000346</v>
          </cell>
        </row>
        <row r="7613">
          <cell r="A7613">
            <v>19490</v>
          </cell>
          <cell r="B7613">
            <v>96</v>
          </cell>
          <cell r="D7613" t="str">
            <v xml:space="preserve">TEHI CACHAMAI SAQ 20X                             </v>
          </cell>
          <cell r="O7613">
            <v>7792280000551</v>
          </cell>
        </row>
        <row r="7614">
          <cell r="A7614">
            <v>8736</v>
          </cell>
          <cell r="B7614">
            <v>509</v>
          </cell>
          <cell r="D7614" t="str">
            <v xml:space="preserve">TEHI CACHAMAI TILO 20X                            </v>
          </cell>
          <cell r="O7614">
            <v>7792280000537</v>
          </cell>
        </row>
        <row r="7615">
          <cell r="A7615">
            <v>4361</v>
          </cell>
          <cell r="B7615">
            <v>516</v>
          </cell>
          <cell r="D7615" t="str">
            <v xml:space="preserve">TEHI CACHAMAI VERDE SAQ 20X                       </v>
          </cell>
          <cell r="O7615">
            <v>7792280002753</v>
          </cell>
        </row>
        <row r="7616">
          <cell r="A7616">
            <v>7756</v>
          </cell>
          <cell r="B7616">
            <v>92464</v>
          </cell>
          <cell r="D7616" t="str">
            <v xml:space="preserve">TEHI LA MORE BOLDO 20X                            </v>
          </cell>
          <cell r="O7616">
            <v>7790170924628</v>
          </cell>
        </row>
        <row r="7617">
          <cell r="A7617">
            <v>100580</v>
          </cell>
          <cell r="B7617">
            <v>92964</v>
          </cell>
          <cell r="D7617" t="str">
            <v xml:space="preserve">TEHI LA MORE MANZANILLA 20X                       </v>
          </cell>
          <cell r="O7617">
            <v>7790170929623</v>
          </cell>
        </row>
        <row r="7618">
          <cell r="A7618">
            <v>7758</v>
          </cell>
          <cell r="B7618">
            <v>92664</v>
          </cell>
          <cell r="D7618" t="str">
            <v xml:space="preserve">TEHI LA MORE MEZC HIER 20X                        </v>
          </cell>
          <cell r="O7618">
            <v>7790170926622</v>
          </cell>
        </row>
        <row r="7619">
          <cell r="A7619">
            <v>11491</v>
          </cell>
          <cell r="B7619">
            <v>92364</v>
          </cell>
          <cell r="D7619" t="str">
            <v xml:space="preserve">TEHI LA MORE TILO 20X                             </v>
          </cell>
          <cell r="O7619">
            <v>7790170923621</v>
          </cell>
        </row>
        <row r="7620">
          <cell r="A7620">
            <v>650</v>
          </cell>
          <cell r="B7620">
            <v>31026</v>
          </cell>
          <cell r="D7620" t="str">
            <v xml:space="preserve">TEHI LA VIRGINIA BOLDO 25X                        </v>
          </cell>
          <cell r="O7620">
            <v>7790150310137</v>
          </cell>
        </row>
        <row r="7621">
          <cell r="A7621">
            <v>102054</v>
          </cell>
          <cell r="B7621">
            <v>25015</v>
          </cell>
          <cell r="D7621" t="str">
            <v xml:space="preserve">TEHI LA VIRGINIA CANELA 20X                       </v>
          </cell>
          <cell r="O7621">
            <v>7790150250136</v>
          </cell>
        </row>
        <row r="7622">
          <cell r="A7622">
            <v>652</v>
          </cell>
          <cell r="B7622">
            <v>35016</v>
          </cell>
          <cell r="D7622" t="str">
            <v xml:space="preserve">TEHI LA VIRGINIA CEDRON 25X                       </v>
          </cell>
          <cell r="O7622">
            <v>7790150350133</v>
          </cell>
        </row>
        <row r="7623">
          <cell r="A7623">
            <v>9814</v>
          </cell>
          <cell r="B7623">
            <v>25052</v>
          </cell>
          <cell r="D7623" t="str">
            <v xml:space="preserve">TEHI LA VIRGINIA CHAI 20X                         </v>
          </cell>
          <cell r="O7623">
            <v>7790150250501</v>
          </cell>
        </row>
        <row r="7624">
          <cell r="A7624">
            <v>665256</v>
          </cell>
          <cell r="B7624">
            <v>37001</v>
          </cell>
          <cell r="D7624" t="str">
            <v xml:space="preserve">TEHI LA VIRGINIA FLUIR 25X                        </v>
          </cell>
          <cell r="O7624">
            <v>7790150370018</v>
          </cell>
        </row>
        <row r="7625">
          <cell r="A7625">
            <v>102252</v>
          </cell>
          <cell r="B7625">
            <v>39618</v>
          </cell>
          <cell r="D7625" t="str">
            <v xml:space="preserve">TEHI LA VIRGINIA FRUTILLA 20X                     </v>
          </cell>
          <cell r="O7625">
            <v>7790150396162</v>
          </cell>
        </row>
        <row r="7626">
          <cell r="A7626">
            <v>665257</v>
          </cell>
          <cell r="B7626">
            <v>37010</v>
          </cell>
          <cell r="D7626" t="str">
            <v xml:space="preserve">TEHI LA VIRGINIA INSPIRAR 25X                     </v>
          </cell>
          <cell r="O7626">
            <v>7790150370100</v>
          </cell>
        </row>
        <row r="7627">
          <cell r="A7627">
            <v>102253</v>
          </cell>
          <cell r="B7627">
            <v>24017</v>
          </cell>
          <cell r="D7627" t="str">
            <v xml:space="preserve">TEHI LA VIRGINIA LIMON 20X                        </v>
          </cell>
          <cell r="O7627">
            <v>7790150240274</v>
          </cell>
        </row>
        <row r="7628">
          <cell r="A7628">
            <v>13891</v>
          </cell>
          <cell r="B7628">
            <v>24042</v>
          </cell>
          <cell r="D7628" t="str">
            <v xml:space="preserve">TEHI LA VIRGINIA MAND/NARNJA/POM                  </v>
          </cell>
          <cell r="O7628">
            <v>7790150696835</v>
          </cell>
        </row>
        <row r="7629">
          <cell r="A7629">
            <v>4816</v>
          </cell>
          <cell r="B7629">
            <v>25042</v>
          </cell>
          <cell r="D7629" t="str">
            <v xml:space="preserve">TEHI LA VIRGINIA MANZANA CANELA 20X               </v>
          </cell>
          <cell r="O7629">
            <v>7790150240403</v>
          </cell>
        </row>
        <row r="7630">
          <cell r="A7630">
            <v>654</v>
          </cell>
          <cell r="B7630">
            <v>33016</v>
          </cell>
          <cell r="D7630" t="str">
            <v xml:space="preserve">TEHI LA VIRGINIA MANZANILLA 25X                   </v>
          </cell>
          <cell r="O7630">
            <v>7790150330135</v>
          </cell>
        </row>
        <row r="7631">
          <cell r="A7631">
            <v>655</v>
          </cell>
          <cell r="B7631">
            <v>33108</v>
          </cell>
          <cell r="D7631" t="str">
            <v xml:space="preserve">TEHI LA VIRGINIA MANZANILLA C/ANIS 25X            </v>
          </cell>
          <cell r="O7631">
            <v>7790150684412</v>
          </cell>
        </row>
        <row r="7632">
          <cell r="A7632">
            <v>658</v>
          </cell>
          <cell r="B7632">
            <v>34016</v>
          </cell>
          <cell r="D7632" t="str">
            <v xml:space="preserve">TEHI LA VIRGINIA MENTA PEPERINA  25X              </v>
          </cell>
          <cell r="O7632">
            <v>7790150340134</v>
          </cell>
        </row>
        <row r="7633">
          <cell r="A7633">
            <v>656</v>
          </cell>
          <cell r="B7633">
            <v>36026</v>
          </cell>
          <cell r="D7633" t="str">
            <v xml:space="preserve">TEHI LA VIRGINIA MEZCLA HIERBAS 25X               </v>
          </cell>
          <cell r="O7633">
            <v>7790150360200</v>
          </cell>
        </row>
        <row r="7634">
          <cell r="A7634">
            <v>665258</v>
          </cell>
          <cell r="B7634">
            <v>37020</v>
          </cell>
          <cell r="D7634" t="str">
            <v xml:space="preserve">TEHI LA VIRGINIA RELAJAR 25X                      </v>
          </cell>
          <cell r="O7634">
            <v>7790150370209</v>
          </cell>
        </row>
        <row r="7635">
          <cell r="A7635">
            <v>9695</v>
          </cell>
          <cell r="B7635">
            <v>25504</v>
          </cell>
          <cell r="D7635" t="str">
            <v xml:space="preserve">TEHI LA VIRGINIA ROJO 20X                         </v>
          </cell>
          <cell r="O7635">
            <v>7790150255025</v>
          </cell>
        </row>
        <row r="7636">
          <cell r="A7636">
            <v>102055</v>
          </cell>
          <cell r="B7636">
            <v>25032</v>
          </cell>
          <cell r="D7636" t="str">
            <v xml:space="preserve">TEHI LA VIRGINIA ROSA MOSQ MANZ X20               </v>
          </cell>
          <cell r="O7636">
            <v>7790150250327</v>
          </cell>
        </row>
        <row r="7637">
          <cell r="A7637">
            <v>663</v>
          </cell>
          <cell r="B7637">
            <v>32026</v>
          </cell>
          <cell r="D7637" t="str">
            <v xml:space="preserve">TEHI LA VIRGINIA TILO 25X                         </v>
          </cell>
          <cell r="O7637">
            <v>7790150320204</v>
          </cell>
        </row>
        <row r="7638">
          <cell r="A7638">
            <v>10013</v>
          </cell>
          <cell r="B7638">
            <v>32106</v>
          </cell>
          <cell r="D7638" t="str">
            <v xml:space="preserve">TEHI LA VIRGINIA TILO MANZ CEDR MC 25X            </v>
          </cell>
          <cell r="O7638">
            <v>7790150696262</v>
          </cell>
        </row>
        <row r="7639">
          <cell r="A7639">
            <v>11493</v>
          </cell>
          <cell r="B7639">
            <v>35524</v>
          </cell>
          <cell r="D7639" t="str">
            <v xml:space="preserve">TEHI LA VIRGINIA VERDE CITRUS 20X                 </v>
          </cell>
          <cell r="O7639">
            <v>7790150355244</v>
          </cell>
        </row>
        <row r="7640">
          <cell r="A7640">
            <v>4460</v>
          </cell>
          <cell r="B7640">
            <v>25057</v>
          </cell>
          <cell r="D7640" t="str">
            <v xml:space="preserve">TEHI LA VIRGINIA VERDE JAZMIN 20X                 </v>
          </cell>
          <cell r="O7640">
            <v>7790150250556</v>
          </cell>
        </row>
        <row r="7641">
          <cell r="A7641">
            <v>7668</v>
          </cell>
          <cell r="B7641">
            <v>156</v>
          </cell>
          <cell r="D7641" t="str">
            <v xml:space="preserve">TEHI TARAGUI SILV BOLDO 10X                       </v>
          </cell>
          <cell r="O7641">
            <v>7790387000290</v>
          </cell>
        </row>
        <row r="7642">
          <cell r="A7642">
            <v>3292</v>
          </cell>
          <cell r="B7642">
            <v>141</v>
          </cell>
          <cell r="D7642" t="str">
            <v xml:space="preserve">TEHI TARAGUI SILV BOLDO 20X                       </v>
          </cell>
          <cell r="O7642">
            <v>7790387711837</v>
          </cell>
        </row>
        <row r="7643">
          <cell r="A7643">
            <v>2976</v>
          </cell>
          <cell r="B7643">
            <v>146</v>
          </cell>
          <cell r="D7643" t="str">
            <v xml:space="preserve">TEHI TARAGUI SILV ENSUENO 20X                     </v>
          </cell>
          <cell r="O7643">
            <v>7790387712445</v>
          </cell>
        </row>
        <row r="7644">
          <cell r="A7644">
            <v>7669</v>
          </cell>
          <cell r="B7644">
            <v>155</v>
          </cell>
          <cell r="D7644" t="str">
            <v xml:space="preserve">TEHI TARAGUI SILV MANZ 10X                        </v>
          </cell>
          <cell r="O7644">
            <v>7790387000283</v>
          </cell>
        </row>
        <row r="7645">
          <cell r="A7645">
            <v>3302</v>
          </cell>
          <cell r="B7645">
            <v>142</v>
          </cell>
          <cell r="D7645" t="str">
            <v xml:space="preserve">TEHI TARAGUI SILV MANZ 20X                        </v>
          </cell>
          <cell r="O7645">
            <v>7790387711820</v>
          </cell>
        </row>
        <row r="7646">
          <cell r="A7646">
            <v>7667</v>
          </cell>
          <cell r="B7646">
            <v>157</v>
          </cell>
          <cell r="D7646" t="str">
            <v xml:space="preserve">TEHI TARAGUI SILV MEZ DIG 10X                     </v>
          </cell>
          <cell r="O7646">
            <v>7790387712056</v>
          </cell>
        </row>
        <row r="7647">
          <cell r="A7647">
            <v>3304</v>
          </cell>
          <cell r="B7647">
            <v>144</v>
          </cell>
          <cell r="D7647" t="str">
            <v xml:space="preserve">TEHI TARAGUI SILV MEZCLA 20X                      </v>
          </cell>
          <cell r="O7647">
            <v>7790387712018</v>
          </cell>
        </row>
        <row r="7648">
          <cell r="A7648">
            <v>7666</v>
          </cell>
          <cell r="B7648">
            <v>154</v>
          </cell>
          <cell r="D7648" t="str">
            <v xml:space="preserve">TEHI TARAGUI SILV TILO 10X                        </v>
          </cell>
          <cell r="O7648">
            <v>7790387000306</v>
          </cell>
        </row>
        <row r="7649">
          <cell r="A7649">
            <v>3310</v>
          </cell>
          <cell r="B7649">
            <v>143</v>
          </cell>
          <cell r="D7649" t="str">
            <v xml:space="preserve">TEHI TARAGUI SILV TILO 20X                        </v>
          </cell>
          <cell r="O7649">
            <v>7790387711844</v>
          </cell>
        </row>
        <row r="7650">
          <cell r="A7650">
            <v>18901</v>
          </cell>
          <cell r="B7650">
            <v>178</v>
          </cell>
          <cell r="D7650" t="str">
            <v xml:space="preserve">TEHI TARAGUI VERDE DIAM 20X                       </v>
          </cell>
          <cell r="O7650">
            <v>7790387001785</v>
          </cell>
        </row>
        <row r="7651">
          <cell r="A7651">
            <v>661931</v>
          </cell>
          <cell r="B7651">
            <v>35508</v>
          </cell>
          <cell r="D7651" t="str">
            <v xml:space="preserve">TEIM LA VIRGINIA VERDE HP 20X                     </v>
          </cell>
          <cell r="O7651">
            <v>7790150355084</v>
          </cell>
        </row>
        <row r="7652">
          <cell r="A7652">
            <v>666561</v>
          </cell>
          <cell r="B7652">
            <v>35002705</v>
          </cell>
          <cell r="D7652" t="str">
            <v xml:space="preserve">TEIM TWININGS EARL GREY 10X                       </v>
          </cell>
          <cell r="O7652">
            <v>70177197292</v>
          </cell>
        </row>
        <row r="7653">
          <cell r="A7653">
            <v>662125</v>
          </cell>
          <cell r="B7653">
            <v>35002707</v>
          </cell>
          <cell r="D7653" t="str">
            <v xml:space="preserve">TEIM TWININGS ENG BREAKF 10X                      </v>
          </cell>
          <cell r="O7653">
            <v>70177197131</v>
          </cell>
        </row>
        <row r="7654">
          <cell r="A7654">
            <v>660703</v>
          </cell>
          <cell r="B7654">
            <v>35002701</v>
          </cell>
          <cell r="D7654" t="str">
            <v xml:space="preserve">TEIM TWININGS LADY GREY 10X                       </v>
          </cell>
          <cell r="O7654">
            <v>70177197377</v>
          </cell>
        </row>
        <row r="7655">
          <cell r="A7655">
            <v>662127</v>
          </cell>
          <cell r="B7655">
            <v>35002709</v>
          </cell>
          <cell r="D7655" t="str">
            <v xml:space="preserve">TEIM TWININGS LIMON 10X                           </v>
          </cell>
          <cell r="O7655">
            <v>70177197308</v>
          </cell>
        </row>
        <row r="7656">
          <cell r="A7656">
            <v>667020</v>
          </cell>
          <cell r="B7656">
            <v>35002725</v>
          </cell>
          <cell r="D7656" t="str">
            <v xml:space="preserve">TEIM TWININGS LIMON Y JENGIBRE 10X                </v>
          </cell>
          <cell r="O7656">
            <v>70177197346</v>
          </cell>
        </row>
        <row r="7657">
          <cell r="A7657">
            <v>662130</v>
          </cell>
          <cell r="B7657">
            <v>35002727</v>
          </cell>
          <cell r="D7657" t="str">
            <v xml:space="preserve">TEIM TWININGS NAR-MAN-CAN 10X                     </v>
          </cell>
          <cell r="O7657">
            <v>70177169619</v>
          </cell>
        </row>
        <row r="7658">
          <cell r="A7658">
            <v>659460</v>
          </cell>
          <cell r="B7658">
            <v>20000172</v>
          </cell>
          <cell r="D7658" t="str">
            <v xml:space="preserve">TENE BIG BEN CLAS 25X                             </v>
          </cell>
          <cell r="O7658">
            <v>7790550000201</v>
          </cell>
        </row>
        <row r="7659">
          <cell r="A7659">
            <v>659461</v>
          </cell>
          <cell r="B7659">
            <v>20000164</v>
          </cell>
          <cell r="D7659" t="str">
            <v xml:space="preserve">TENE BIG BEN CLAS 50X                             </v>
          </cell>
          <cell r="O7659">
            <v>7790550000218</v>
          </cell>
        </row>
        <row r="7660">
          <cell r="A7660">
            <v>662680</v>
          </cell>
          <cell r="B7660">
            <v>170923</v>
          </cell>
          <cell r="D7660" t="str">
            <v xml:space="preserve">TENE CACHAMAI CLASICO AFA 20X                     </v>
          </cell>
          <cell r="O7660">
            <v>7792280005815</v>
          </cell>
        </row>
        <row r="7661">
          <cell r="A7661">
            <v>657064</v>
          </cell>
          <cell r="B7661">
            <v>91401</v>
          </cell>
          <cell r="D7661" t="str">
            <v xml:space="preserve">TENE LA MORE CLASICO 25X                          </v>
          </cell>
          <cell r="O7661">
            <v>7790170914100</v>
          </cell>
        </row>
        <row r="7662">
          <cell r="A7662">
            <v>9654</v>
          </cell>
          <cell r="B7662">
            <v>21195</v>
          </cell>
          <cell r="D7662" t="str">
            <v xml:space="preserve">TENE LA VIRGINIA NEGRO 100X                       </v>
          </cell>
          <cell r="O7662">
            <v>7790150211779</v>
          </cell>
        </row>
        <row r="7663">
          <cell r="A7663">
            <v>553</v>
          </cell>
          <cell r="B7663">
            <v>21190</v>
          </cell>
          <cell r="D7663" t="str">
            <v xml:space="preserve">TENE LA VIRGINIA NEGRO 25X                        </v>
          </cell>
          <cell r="O7663">
            <v>7790150696750</v>
          </cell>
        </row>
        <row r="7664">
          <cell r="A7664">
            <v>100721</v>
          </cell>
          <cell r="B7664">
            <v>21193</v>
          </cell>
          <cell r="D7664" t="str">
            <v xml:space="preserve">TENE LA VIRGINIA NEGRO 50X                        </v>
          </cell>
          <cell r="O7664">
            <v>7790150211700</v>
          </cell>
        </row>
        <row r="7665">
          <cell r="A7665">
            <v>666325</v>
          </cell>
          <cell r="B7665">
            <v>21000</v>
          </cell>
          <cell r="D7665" t="str">
            <v xml:space="preserve">TENE LA VIRGINIA NEGRO INTENSO 20X                </v>
          </cell>
          <cell r="O7665">
            <v>7790150210000</v>
          </cell>
        </row>
        <row r="7666">
          <cell r="A7666">
            <v>1291</v>
          </cell>
          <cell r="B7666" t="str">
            <v xml:space="preserve">Sin Indicar         </v>
          </cell>
          <cell r="D7666" t="str">
            <v xml:space="preserve">TENE ROSAM SAQ 25X                                </v>
          </cell>
          <cell r="O7666">
            <v>7790411000142</v>
          </cell>
        </row>
        <row r="7667">
          <cell r="A7667">
            <v>8397</v>
          </cell>
          <cell r="B7667" t="str">
            <v xml:space="preserve">Sin Indicar         </v>
          </cell>
          <cell r="D7667" t="str">
            <v xml:space="preserve">TENE ROSAM SAQ 50X                                </v>
          </cell>
          <cell r="O7667">
            <v>7790411000159</v>
          </cell>
        </row>
        <row r="7668">
          <cell r="A7668">
            <v>3300</v>
          </cell>
          <cell r="B7668">
            <v>100032</v>
          </cell>
          <cell r="D7668" t="str">
            <v xml:space="preserve">TENE TARAGUI INT SAQ ENS 25X                      </v>
          </cell>
          <cell r="O7668">
            <v>7790387000122</v>
          </cell>
        </row>
        <row r="7669">
          <cell r="A7669">
            <v>10684</v>
          </cell>
          <cell r="B7669">
            <v>100045</v>
          </cell>
          <cell r="D7669" t="str">
            <v xml:space="preserve">TENE TARAGUI INT SAQ ENS 50X                      </v>
          </cell>
          <cell r="O7669">
            <v>7790387711882</v>
          </cell>
        </row>
        <row r="7670">
          <cell r="A7670">
            <v>102118</v>
          </cell>
          <cell r="B7670">
            <v>101033</v>
          </cell>
          <cell r="D7670" t="str">
            <v xml:space="preserve">TENE TARAGUI SAQ S/E FIL ESP 25X                  </v>
          </cell>
          <cell r="O7670">
            <v>7790387010305</v>
          </cell>
        </row>
        <row r="7671">
          <cell r="A7671">
            <v>102117</v>
          </cell>
          <cell r="B7671">
            <v>101034</v>
          </cell>
          <cell r="D7671" t="str">
            <v xml:space="preserve">TENE TARAGUI SAQ S/E FIL ESP 50X                  </v>
          </cell>
          <cell r="O7671">
            <v>7790387010312</v>
          </cell>
        </row>
        <row r="7672">
          <cell r="A7672">
            <v>10014</v>
          </cell>
          <cell r="B7672">
            <v>23117</v>
          </cell>
          <cell r="D7672" t="str">
            <v xml:space="preserve">TENE VIRGIN ISLANDS 25X                           </v>
          </cell>
          <cell r="O7672">
            <v>7790150015797</v>
          </cell>
        </row>
        <row r="7673">
          <cell r="A7673">
            <v>9183</v>
          </cell>
          <cell r="B7673">
            <v>480832</v>
          </cell>
          <cell r="D7673" t="str">
            <v xml:space="preserve">TEQ  CUERVO ESP SILVER 750X                       </v>
          </cell>
          <cell r="O7673">
            <v>7501035042322</v>
          </cell>
        </row>
        <row r="7674">
          <cell r="A7674">
            <v>3492</v>
          </cell>
          <cell r="B7674">
            <v>480834</v>
          </cell>
          <cell r="D7674" t="str">
            <v xml:space="preserve">TEQ  CUERVO TEQUILA ESP 750X                      </v>
          </cell>
          <cell r="O7674">
            <v>7790197000473</v>
          </cell>
        </row>
        <row r="7675">
          <cell r="A7675">
            <v>20393</v>
          </cell>
          <cell r="B7675">
            <v>77859</v>
          </cell>
          <cell r="D7675" t="str">
            <v xml:space="preserve">TERM CONSERVADORA BRAHMA 1X                       </v>
          </cell>
          <cell r="O7675">
            <v>7792798001484</v>
          </cell>
        </row>
        <row r="7676">
          <cell r="A7676">
            <v>20160</v>
          </cell>
          <cell r="B7676">
            <v>31745</v>
          </cell>
          <cell r="D7676" t="str">
            <v xml:space="preserve">TERM CONSERVADORA CORONA 1X                       </v>
          </cell>
          <cell r="O7676">
            <v>7802130001550</v>
          </cell>
        </row>
        <row r="7677">
          <cell r="A7677">
            <v>8767</v>
          </cell>
          <cell r="B7677">
            <v>17901</v>
          </cell>
          <cell r="D7677" t="str">
            <v xml:space="preserve">TERM CONSERVADORA MILLER 1X                       </v>
          </cell>
          <cell r="O7677">
            <v>2008767000000</v>
          </cell>
        </row>
        <row r="7678">
          <cell r="A7678">
            <v>916</v>
          </cell>
          <cell r="B7678">
            <v>94649</v>
          </cell>
          <cell r="D7678" t="str">
            <v xml:space="preserve">TERM COOLER MILLER 1X                             </v>
          </cell>
          <cell r="O7678">
            <v>7891023509679</v>
          </cell>
        </row>
        <row r="7679">
          <cell r="A7679">
            <v>18691</v>
          </cell>
          <cell r="B7679" t="str">
            <v xml:space="preserve">T376                </v>
          </cell>
          <cell r="D7679" t="str">
            <v xml:space="preserve">TERM LUMILAG ACERO 1X                             </v>
          </cell>
          <cell r="O7679">
            <v>7793015376002</v>
          </cell>
        </row>
        <row r="7680">
          <cell r="A7680">
            <v>6280</v>
          </cell>
          <cell r="B7680" t="str">
            <v xml:space="preserve">T281                </v>
          </cell>
          <cell r="D7680" t="str">
            <v xml:space="preserve">TERM LUMILAG AMIGO 1X                             </v>
          </cell>
          <cell r="O7680">
            <v>7793015100409</v>
          </cell>
        </row>
        <row r="7681">
          <cell r="A7681">
            <v>18553</v>
          </cell>
          <cell r="B7681" t="str">
            <v xml:space="preserve">T47                 </v>
          </cell>
          <cell r="D7681" t="str">
            <v xml:space="preserve">TERM LUMILAG CLASICO 1X                           </v>
          </cell>
          <cell r="O7681">
            <v>7793015100478</v>
          </cell>
        </row>
        <row r="7682">
          <cell r="A7682">
            <v>10734</v>
          </cell>
          <cell r="B7682" t="str">
            <v xml:space="preserve">T53                 </v>
          </cell>
          <cell r="D7682" t="str">
            <v xml:space="preserve">TERM LUMILAG CRETA 1X                             </v>
          </cell>
          <cell r="O7682">
            <v>7793015000532</v>
          </cell>
        </row>
        <row r="7683">
          <cell r="A7683">
            <v>10735</v>
          </cell>
          <cell r="B7683" t="str">
            <v xml:space="preserve">R001                </v>
          </cell>
          <cell r="D7683" t="str">
            <v xml:space="preserve">TERM LUMILAG REPUESTO 1X                          </v>
          </cell>
          <cell r="O7683">
            <v>7793015110002</v>
          </cell>
        </row>
        <row r="7684">
          <cell r="A7684">
            <v>13557</v>
          </cell>
          <cell r="B7684" t="str">
            <v xml:space="preserve">R002                </v>
          </cell>
          <cell r="D7684" t="str">
            <v xml:space="preserve">TERM LUMILAG REPUESTO 650X                        </v>
          </cell>
          <cell r="O7684">
            <v>7793015134008</v>
          </cell>
        </row>
        <row r="7685">
          <cell r="A7685">
            <v>9423</v>
          </cell>
          <cell r="B7685" t="str">
            <v xml:space="preserve">T58                 </v>
          </cell>
          <cell r="D7685" t="str">
            <v xml:space="preserve">TERM LUMILAG SIGMA 1X                             </v>
          </cell>
          <cell r="O7685">
            <v>7793015000587</v>
          </cell>
        </row>
        <row r="7686">
          <cell r="A7686">
            <v>3801</v>
          </cell>
          <cell r="B7686" t="str">
            <v xml:space="preserve">T270                </v>
          </cell>
          <cell r="D7686" t="str">
            <v xml:space="preserve">TERM LUMILAG SUPERTERMICA 1X                      </v>
          </cell>
          <cell r="O7686">
            <v>7793015102700</v>
          </cell>
        </row>
        <row r="7687">
          <cell r="A7687">
            <v>659792</v>
          </cell>
          <cell r="B7687" t="str">
            <v xml:space="preserve">H1618300            </v>
          </cell>
          <cell r="D7687" t="str">
            <v xml:space="preserve">TINT GARNIER COR INTENSA 1.0                      </v>
          </cell>
          <cell r="O7687">
            <v>7899026462533</v>
          </cell>
        </row>
        <row r="7688">
          <cell r="A7688">
            <v>659794</v>
          </cell>
          <cell r="B7688" t="str">
            <v xml:space="preserve">H1618700            </v>
          </cell>
          <cell r="D7688" t="str">
            <v xml:space="preserve">TINT GARNIER COR INTENSA 4.0                      </v>
          </cell>
          <cell r="O7688">
            <v>7899026462571</v>
          </cell>
        </row>
        <row r="7689">
          <cell r="A7689">
            <v>659795</v>
          </cell>
          <cell r="B7689" t="str">
            <v xml:space="preserve">H1619000            </v>
          </cell>
          <cell r="D7689" t="str">
            <v xml:space="preserve">TINT GARNIER COR INTENSA 5.0                      </v>
          </cell>
          <cell r="O7689">
            <v>7899026462601</v>
          </cell>
        </row>
        <row r="7690">
          <cell r="A7690">
            <v>665010</v>
          </cell>
          <cell r="B7690" t="str">
            <v xml:space="preserve">H1619500            </v>
          </cell>
          <cell r="D7690" t="str">
            <v xml:space="preserve">TINT GARNIER COR INTENSA 6.6                      </v>
          </cell>
          <cell r="O7690">
            <v>7899026462656</v>
          </cell>
        </row>
        <row r="7691">
          <cell r="A7691">
            <v>665011</v>
          </cell>
          <cell r="B7691" t="str">
            <v xml:space="preserve">H1620500            </v>
          </cell>
          <cell r="D7691" t="str">
            <v xml:space="preserve">TINT GARNIER COR INTENSA 7.1                      </v>
          </cell>
          <cell r="O7691">
            <v>7898587770699</v>
          </cell>
        </row>
        <row r="7692">
          <cell r="A7692">
            <v>912</v>
          </cell>
          <cell r="B7692" t="str">
            <v xml:space="preserve">Sin Indicar         </v>
          </cell>
          <cell r="D7692" t="str">
            <v xml:space="preserve">TINT NUTRISSE OLEO 82 MAIZ 1X                     </v>
          </cell>
          <cell r="O7692">
            <v>7898587761352</v>
          </cell>
        </row>
        <row r="7693">
          <cell r="A7693">
            <v>12335</v>
          </cell>
          <cell r="B7693">
            <v>8501</v>
          </cell>
          <cell r="D7693" t="str">
            <v xml:space="preserve">TOAB HUMED JOHNSON HIPO ALERG 48X                 </v>
          </cell>
          <cell r="O7693">
            <v>7891010933838</v>
          </cell>
        </row>
        <row r="7694">
          <cell r="A7694">
            <v>101413</v>
          </cell>
          <cell r="B7694">
            <v>11640</v>
          </cell>
          <cell r="D7694" t="str">
            <v xml:space="preserve">TOAB HUMED JOHNSON HORA D SUENO 96X               </v>
          </cell>
          <cell r="O7694">
            <v>7891010589622</v>
          </cell>
        </row>
        <row r="7695">
          <cell r="A7695">
            <v>15149</v>
          </cell>
          <cell r="B7695">
            <v>8365</v>
          </cell>
          <cell r="D7695" t="str">
            <v xml:space="preserve">TOAB HUMED Q-SOFT PREMIUM 40X                     </v>
          </cell>
          <cell r="O7695">
            <v>7790773008404</v>
          </cell>
        </row>
        <row r="7696">
          <cell r="A7696">
            <v>666638</v>
          </cell>
          <cell r="B7696">
            <v>53359</v>
          </cell>
          <cell r="D7696" t="str">
            <v xml:space="preserve">TOAB PAMPERS TOALLITAS HUM.C/BEBE 48X             </v>
          </cell>
          <cell r="O7696">
            <v>4015400763697</v>
          </cell>
        </row>
        <row r="7697">
          <cell r="A7697">
            <v>662876</v>
          </cell>
          <cell r="B7697">
            <v>750897</v>
          </cell>
          <cell r="D7697" t="str">
            <v xml:space="preserve">TOAF ALWAYS AJ PERF PLUS C/A 8X                   </v>
          </cell>
          <cell r="O7697">
            <v>7500435178839</v>
          </cell>
        </row>
        <row r="7698">
          <cell r="A7698">
            <v>664409</v>
          </cell>
          <cell r="B7698">
            <v>734044</v>
          </cell>
          <cell r="D7698" t="str">
            <v xml:space="preserve">TOAF ALWAYS COMFORT FINA SUAVE 8X                 </v>
          </cell>
          <cell r="O7698">
            <v>7500435219129</v>
          </cell>
        </row>
        <row r="7699">
          <cell r="A7699">
            <v>664972</v>
          </cell>
          <cell r="B7699">
            <v>750896</v>
          </cell>
          <cell r="D7699" t="str">
            <v xml:space="preserve">TOAF ALWAYS DOBLE PROTEC SUAV 8X                  </v>
          </cell>
          <cell r="O7699">
            <v>7500435229548</v>
          </cell>
        </row>
        <row r="7700">
          <cell r="A7700">
            <v>665808</v>
          </cell>
          <cell r="B7700">
            <v>59284</v>
          </cell>
          <cell r="D7700" t="str">
            <v xml:space="preserve">TOAF ALWAYS LINERS PROTEC DIARIO C/PERF 40X       </v>
          </cell>
          <cell r="O7700">
            <v>7500435233040</v>
          </cell>
        </row>
        <row r="7701">
          <cell r="A7701">
            <v>10447</v>
          </cell>
          <cell r="B7701">
            <v>0</v>
          </cell>
          <cell r="D7701" t="str">
            <v xml:space="preserve">TOAF ALWAYS NOCTNA C/A 16X                        </v>
          </cell>
          <cell r="O7701">
            <v>7506339391589</v>
          </cell>
        </row>
        <row r="7702">
          <cell r="A7702">
            <v>8988</v>
          </cell>
          <cell r="B7702">
            <v>0</v>
          </cell>
          <cell r="D7702" t="str">
            <v xml:space="preserve">TOAF ALWAYS PERF SVE C/A 8X                       </v>
          </cell>
          <cell r="O7702">
            <v>7501065922724</v>
          </cell>
        </row>
        <row r="7703">
          <cell r="A7703">
            <v>662882</v>
          </cell>
          <cell r="B7703">
            <v>750898</v>
          </cell>
          <cell r="D7703" t="str">
            <v xml:space="preserve">TOAF ALWAYS PROT DUAL SECA 16X                    </v>
          </cell>
          <cell r="O7703">
            <v>7500435178945</v>
          </cell>
        </row>
        <row r="7704">
          <cell r="A7704">
            <v>662885</v>
          </cell>
          <cell r="B7704">
            <v>750899</v>
          </cell>
          <cell r="D7704" t="str">
            <v xml:space="preserve">TOAF ALWAYS PROT DUAL SECA C/A 8X                 </v>
          </cell>
          <cell r="O7704">
            <v>7500435193146</v>
          </cell>
        </row>
        <row r="7705">
          <cell r="A7705">
            <v>662884</v>
          </cell>
          <cell r="B7705">
            <v>750895</v>
          </cell>
          <cell r="D7705" t="str">
            <v xml:space="preserve">TOAF ALWAYS PROT DUAL SUAV 16X                    </v>
          </cell>
          <cell r="O7705">
            <v>7500435204668</v>
          </cell>
        </row>
        <row r="7706">
          <cell r="A7706">
            <v>663910</v>
          </cell>
          <cell r="B7706">
            <v>702336</v>
          </cell>
          <cell r="D7706" t="str">
            <v xml:space="preserve">TOAF ALWAYS PROTEC DIARIO C/PERF 40X              </v>
          </cell>
          <cell r="O7706">
            <v>7500435178754</v>
          </cell>
        </row>
        <row r="7707">
          <cell r="A7707">
            <v>664973</v>
          </cell>
          <cell r="B7707">
            <v>59285</v>
          </cell>
          <cell r="D7707" t="str">
            <v xml:space="preserve">TOAF ALWAYS PROTEC DIARIO S/PERFUME 40X           </v>
          </cell>
          <cell r="O7707">
            <v>7500435178761</v>
          </cell>
        </row>
        <row r="7708">
          <cell r="A7708">
            <v>662881</v>
          </cell>
          <cell r="B7708">
            <v>702340</v>
          </cell>
          <cell r="D7708" t="str">
            <v xml:space="preserve">TOAF ALWAYS TRIP PROT DIAR RESP 15X               </v>
          </cell>
          <cell r="O7708">
            <v>7500435178792</v>
          </cell>
        </row>
        <row r="7709">
          <cell r="A7709">
            <v>662880</v>
          </cell>
          <cell r="B7709">
            <v>702352</v>
          </cell>
          <cell r="D7709" t="str">
            <v xml:space="preserve">TOAF ALWAYS TRIP PROT NOCH SECA 8X                </v>
          </cell>
          <cell r="O7709">
            <v>7500435178914</v>
          </cell>
        </row>
        <row r="7710">
          <cell r="A7710">
            <v>662879</v>
          </cell>
          <cell r="B7710">
            <v>50893</v>
          </cell>
          <cell r="D7710" t="str">
            <v xml:space="preserve">TOAF ALWAYS TRIP PROT NOCH SUAV 16X               </v>
          </cell>
          <cell r="O7710">
            <v>7500435178884</v>
          </cell>
        </row>
        <row r="7711">
          <cell r="A7711">
            <v>666546</v>
          </cell>
          <cell r="B7711">
            <v>50901</v>
          </cell>
          <cell r="D7711" t="str">
            <v xml:space="preserve">TOAF ALWAYS XTRA TRIP PROT DIA SECA 8X            </v>
          </cell>
          <cell r="O7711">
            <v>7500435229593</v>
          </cell>
        </row>
        <row r="7712">
          <cell r="A7712">
            <v>666547</v>
          </cell>
          <cell r="B7712">
            <v>50902</v>
          </cell>
          <cell r="D7712" t="str">
            <v xml:space="preserve">TOAF ALWAYS XTRA TRIP PROT DIA SUAVE 16X          </v>
          </cell>
          <cell r="O7712">
            <v>7500435229609</v>
          </cell>
        </row>
        <row r="7713">
          <cell r="A7713">
            <v>666545</v>
          </cell>
          <cell r="B7713">
            <v>51169</v>
          </cell>
          <cell r="D7713" t="str">
            <v xml:space="preserve">TOAF ALWAYS XTRA TRIP PROT DIA SUAVE 8X           </v>
          </cell>
          <cell r="O7713">
            <v>7500435229654</v>
          </cell>
        </row>
        <row r="7714">
          <cell r="A7714">
            <v>663914</v>
          </cell>
          <cell r="B7714">
            <v>50891</v>
          </cell>
          <cell r="D7714" t="str">
            <v xml:space="preserve">TOAF ALWAYS XTRA TRIP PROT NOC SECA 16X           </v>
          </cell>
          <cell r="O7714">
            <v>7500435229494</v>
          </cell>
        </row>
        <row r="7715">
          <cell r="A7715">
            <v>665590</v>
          </cell>
          <cell r="B7715">
            <v>50890</v>
          </cell>
          <cell r="D7715" t="str">
            <v xml:space="preserve">TOAF ALWAYS XTRA TRIP PROT NOC SECA 8X            </v>
          </cell>
          <cell r="O7715">
            <v>7500435229487</v>
          </cell>
        </row>
        <row r="7716">
          <cell r="A7716">
            <v>665589</v>
          </cell>
          <cell r="B7716">
            <v>50892</v>
          </cell>
          <cell r="D7716" t="str">
            <v xml:space="preserve">TOAF ALWAYS XTRA TRIP PROT NOC SUAVE 8X           </v>
          </cell>
          <cell r="O7716">
            <v>7500435229500</v>
          </cell>
        </row>
        <row r="7717">
          <cell r="A7717">
            <v>20214</v>
          </cell>
          <cell r="B7717">
            <v>21614</v>
          </cell>
          <cell r="D7717" t="str">
            <v xml:space="preserve">TOAF DONCELLA C/ALAS C/D 8X                       </v>
          </cell>
          <cell r="O7717">
            <v>7790940216144</v>
          </cell>
        </row>
        <row r="7718">
          <cell r="A7718">
            <v>20203</v>
          </cell>
          <cell r="B7718">
            <v>21615</v>
          </cell>
          <cell r="D7718" t="str">
            <v xml:space="preserve">TOAF DONCELLA C/ALAS S/D 8X                       </v>
          </cell>
          <cell r="O7718">
            <v>7790940216151</v>
          </cell>
        </row>
        <row r="7719">
          <cell r="A7719">
            <v>20201</v>
          </cell>
          <cell r="B7719">
            <v>21624</v>
          </cell>
          <cell r="D7719" t="str">
            <v xml:space="preserve">TOAF DONCELLA NOCTURA POCKET 8X                   </v>
          </cell>
          <cell r="O7719">
            <v>7790940216243</v>
          </cell>
        </row>
        <row r="7720">
          <cell r="A7720">
            <v>658152</v>
          </cell>
          <cell r="B7720">
            <v>21615</v>
          </cell>
          <cell r="D7720" t="str">
            <v xml:space="preserve">TOAF DONCELLA NORMAL  S/D 8X                      </v>
          </cell>
          <cell r="O7720">
            <v>7790940216168</v>
          </cell>
        </row>
        <row r="7721">
          <cell r="A7721">
            <v>20202</v>
          </cell>
          <cell r="B7721">
            <v>21620</v>
          </cell>
          <cell r="D7721" t="str">
            <v xml:space="preserve">TOAF DONCELLA TANGA POCKET 8X                     </v>
          </cell>
          <cell r="O7721">
            <v>7790940216205</v>
          </cell>
        </row>
        <row r="7722">
          <cell r="A7722">
            <v>20200</v>
          </cell>
          <cell r="B7722">
            <v>21623</v>
          </cell>
          <cell r="D7722" t="str">
            <v xml:space="preserve">TOAF DONCELLA U/FINA POCKET 8X                    </v>
          </cell>
          <cell r="O7722">
            <v>7790940216236</v>
          </cell>
        </row>
        <row r="7723">
          <cell r="A7723">
            <v>658223</v>
          </cell>
          <cell r="B7723">
            <v>1086</v>
          </cell>
          <cell r="D7723" t="str">
            <v xml:space="preserve">TOAF KOTEX ESENCIAL C/A 8X                        </v>
          </cell>
          <cell r="O7723">
            <v>7794626999253</v>
          </cell>
        </row>
        <row r="7724">
          <cell r="A7724">
            <v>665718</v>
          </cell>
          <cell r="B7724">
            <v>1430</v>
          </cell>
          <cell r="D7724" t="str">
            <v xml:space="preserve">TOAF KOTEX FEM NORMAL C/A 16X                     </v>
          </cell>
          <cell r="O7724">
            <v>7794626014949</v>
          </cell>
        </row>
        <row r="7725">
          <cell r="A7725">
            <v>2286</v>
          </cell>
          <cell r="B7725">
            <v>1337</v>
          </cell>
          <cell r="D7725" t="str">
            <v xml:space="preserve">TOAF KOTEX PD ESENCIAL 20X                        </v>
          </cell>
          <cell r="O7725">
            <v>7793620003515</v>
          </cell>
        </row>
        <row r="7726">
          <cell r="A7726">
            <v>665717</v>
          </cell>
          <cell r="B7726">
            <v>1308</v>
          </cell>
          <cell r="D7726" t="str">
            <v xml:space="preserve">TOAF KOTEX TAMPO MED 20X                          </v>
          </cell>
          <cell r="O7726">
            <v>7702425543966</v>
          </cell>
        </row>
        <row r="7727">
          <cell r="A7727">
            <v>3707</v>
          </cell>
          <cell r="B7727">
            <v>809755</v>
          </cell>
          <cell r="D7727" t="str">
            <v xml:space="preserve">TOAF LADYSOFT COMFORT COL C/A 8X                  </v>
          </cell>
          <cell r="O7727">
            <v>7790250096788</v>
          </cell>
        </row>
        <row r="7728">
          <cell r="A7728">
            <v>665034</v>
          </cell>
          <cell r="B7728">
            <v>809763</v>
          </cell>
          <cell r="D7728" t="str">
            <v xml:space="preserve">TOAF LADYSOFT NOCT EXTR ALGO 16X                  </v>
          </cell>
          <cell r="O7728">
            <v>7790250097631</v>
          </cell>
        </row>
        <row r="7729">
          <cell r="A7729">
            <v>665033</v>
          </cell>
          <cell r="B7729">
            <v>809762</v>
          </cell>
          <cell r="D7729" t="str">
            <v xml:space="preserve">TOAF LADYSOFT NOCT EXTR ALGO 8X                   </v>
          </cell>
          <cell r="O7729">
            <v>7790250097624</v>
          </cell>
        </row>
        <row r="7730">
          <cell r="A7730">
            <v>665032</v>
          </cell>
          <cell r="B7730">
            <v>809766</v>
          </cell>
          <cell r="D7730" t="str">
            <v xml:space="preserve">TOAF LADYSOFT NORM TSECA MAS PROT 8X              </v>
          </cell>
          <cell r="O7730">
            <v>7790250097662</v>
          </cell>
        </row>
        <row r="7731">
          <cell r="A7731">
            <v>179</v>
          </cell>
          <cell r="B7731">
            <v>809759</v>
          </cell>
          <cell r="D7731" t="str">
            <v xml:space="preserve">TOAF LADYSOFT NORM TSUAV CD C/A 16X               </v>
          </cell>
          <cell r="O7731">
            <v>7790250099130</v>
          </cell>
        </row>
        <row r="7732">
          <cell r="A7732">
            <v>1022</v>
          </cell>
          <cell r="B7732">
            <v>809758</v>
          </cell>
          <cell r="D7732" t="str">
            <v xml:space="preserve">TOAF LADYSOFT NORM TSUAV CD C/A 8X                </v>
          </cell>
          <cell r="O7732">
            <v>7790250099123</v>
          </cell>
        </row>
        <row r="7733">
          <cell r="A7733">
            <v>665031</v>
          </cell>
          <cell r="B7733">
            <v>809764</v>
          </cell>
          <cell r="D7733" t="str">
            <v xml:space="preserve">TOAF LADYSOFT NORM TSUAV EXTR ALGO 8X             </v>
          </cell>
          <cell r="O7733">
            <v>7790250097648</v>
          </cell>
        </row>
        <row r="7734">
          <cell r="A7734">
            <v>3899</v>
          </cell>
          <cell r="B7734">
            <v>809756</v>
          </cell>
          <cell r="D7734" t="str">
            <v xml:space="preserve">TOAF LADYSOFT UD TULTRS ABS C/A 16X               </v>
          </cell>
          <cell r="O7734">
            <v>7790250098072</v>
          </cell>
        </row>
        <row r="7735">
          <cell r="A7735">
            <v>8210</v>
          </cell>
          <cell r="B7735">
            <v>34202</v>
          </cell>
          <cell r="D7735" t="str">
            <v xml:space="preserve">TOAL AYUDIN DESINF F/P LIMON 24X                  </v>
          </cell>
          <cell r="O7735">
            <v>7793253098971</v>
          </cell>
        </row>
        <row r="7736">
          <cell r="A7736">
            <v>2619</v>
          </cell>
          <cell r="B7736">
            <v>60485</v>
          </cell>
          <cell r="D7736" t="str">
            <v xml:space="preserve">TOAL AYUDIN DESINF FRESCA D/P 35X                 </v>
          </cell>
          <cell r="O7736">
            <v>7793253098964</v>
          </cell>
        </row>
        <row r="7737">
          <cell r="A7737">
            <v>17538</v>
          </cell>
          <cell r="B7737">
            <v>61685</v>
          </cell>
          <cell r="D7737" t="str">
            <v xml:space="preserve">TOAL AYUDIN DESINF FRESCA D/P 65X                 </v>
          </cell>
          <cell r="O7737">
            <v>7793253098759</v>
          </cell>
        </row>
        <row r="7738">
          <cell r="A7738">
            <v>17539</v>
          </cell>
          <cell r="B7738">
            <v>60806</v>
          </cell>
          <cell r="D7738" t="str">
            <v xml:space="preserve">TOAL AYUDIN DESINF LIMON 65X                      </v>
          </cell>
          <cell r="O7738">
            <v>7793253098735</v>
          </cell>
        </row>
        <row r="7739">
          <cell r="A7739">
            <v>666549</v>
          </cell>
          <cell r="B7739">
            <v>10635</v>
          </cell>
          <cell r="D7739" t="str">
            <v xml:space="preserve">TOAL PAMPERS TOALLITAS HUM.C/ALOE 48X             </v>
          </cell>
          <cell r="O7739">
            <v>7500435145244</v>
          </cell>
        </row>
        <row r="7740">
          <cell r="A7740">
            <v>666548</v>
          </cell>
          <cell r="B7740">
            <v>53363</v>
          </cell>
          <cell r="D7740" t="str">
            <v xml:space="preserve">TOAL PAMPERS TOALLITAS HUM.HIGIENE 48X            </v>
          </cell>
          <cell r="O7740">
            <v>7500435200066</v>
          </cell>
        </row>
        <row r="7741">
          <cell r="A7741">
            <v>10100</v>
          </cell>
          <cell r="B7741">
            <v>5671</v>
          </cell>
          <cell r="D7741" t="str">
            <v xml:space="preserve">TOMA ARCOR CUBET 400X                             </v>
          </cell>
          <cell r="O7741">
            <v>7790580567101</v>
          </cell>
        </row>
        <row r="7742">
          <cell r="A7742">
            <v>5675</v>
          </cell>
          <cell r="B7742">
            <v>5679</v>
          </cell>
          <cell r="D7742" t="str">
            <v xml:space="preserve">TOMA ARCOR PERITA NAT 400X                        </v>
          </cell>
          <cell r="O7742">
            <v>7790580567903</v>
          </cell>
        </row>
        <row r="7743">
          <cell r="A7743">
            <v>1733</v>
          </cell>
          <cell r="B7743">
            <v>1508</v>
          </cell>
          <cell r="D7743" t="str">
            <v xml:space="preserve">TOMA DULCOR TRIT 960X                             </v>
          </cell>
          <cell r="O7743">
            <v>8779304601502</v>
          </cell>
        </row>
        <row r="7744">
          <cell r="A7744">
            <v>665314</v>
          </cell>
          <cell r="B7744">
            <v>253</v>
          </cell>
          <cell r="D7744" t="str">
            <v xml:space="preserve">TOMA GULLO PELADO ENT 800X                        </v>
          </cell>
          <cell r="O7744">
            <v>7798139010597</v>
          </cell>
        </row>
        <row r="7745">
          <cell r="A7745">
            <v>665309</v>
          </cell>
          <cell r="B7745">
            <v>440</v>
          </cell>
          <cell r="D7745" t="str">
            <v xml:space="preserve">TOMA GULLO TOM SECO PVO FCO 100X                  </v>
          </cell>
          <cell r="O7745">
            <v>7798139011891</v>
          </cell>
        </row>
        <row r="7746">
          <cell r="A7746">
            <v>665312</v>
          </cell>
          <cell r="B7746">
            <v>1182</v>
          </cell>
          <cell r="D7746" t="str">
            <v xml:space="preserve">TOMA GULLO TOMATE SECO 180X                       </v>
          </cell>
          <cell r="O7746">
            <v>7798139011273</v>
          </cell>
        </row>
        <row r="7747">
          <cell r="A7747">
            <v>664737</v>
          </cell>
          <cell r="B7747">
            <v>44</v>
          </cell>
          <cell r="D7747" t="str">
            <v xml:space="preserve">TOMA GULLO TOMATE TRITURADO 960X                  </v>
          </cell>
          <cell r="O7747">
            <v>7798139011044</v>
          </cell>
        </row>
        <row r="7748">
          <cell r="A7748">
            <v>11480</v>
          </cell>
          <cell r="B7748">
            <v>10594</v>
          </cell>
          <cell r="D7748" t="str">
            <v xml:space="preserve">TOMA L CAMP CUB 400X                              </v>
          </cell>
          <cell r="O7748">
            <v>7793360105944</v>
          </cell>
        </row>
        <row r="7749">
          <cell r="A7749">
            <v>7039</v>
          </cell>
          <cell r="B7749">
            <v>13133</v>
          </cell>
          <cell r="D7749" t="str">
            <v xml:space="preserve">TOMA L CAMP. 400X                                 </v>
          </cell>
          <cell r="O7749">
            <v>7793360000089</v>
          </cell>
        </row>
        <row r="7750">
          <cell r="A7750">
            <v>101890</v>
          </cell>
          <cell r="B7750">
            <v>404350</v>
          </cell>
          <cell r="D7750" t="str">
            <v xml:space="preserve">TOMA MOLTO PERITA 400X                            </v>
          </cell>
          <cell r="O7750">
            <v>7798138551633</v>
          </cell>
        </row>
        <row r="7751">
          <cell r="A7751">
            <v>19151</v>
          </cell>
          <cell r="B7751">
            <v>418785</v>
          </cell>
          <cell r="D7751" t="str">
            <v xml:space="preserve">TOMA MOLTO TRITURADO 980X                         </v>
          </cell>
          <cell r="O7751">
            <v>7798138552814</v>
          </cell>
        </row>
        <row r="7752">
          <cell r="A7752">
            <v>665542</v>
          </cell>
          <cell r="B7752">
            <v>14726</v>
          </cell>
          <cell r="D7752" t="str">
            <v xml:space="preserve">TOMA SALSATI CUBET 340X                           </v>
          </cell>
          <cell r="O7752">
            <v>7790580147266</v>
          </cell>
        </row>
        <row r="7753">
          <cell r="A7753">
            <v>422</v>
          </cell>
          <cell r="B7753">
            <v>14724</v>
          </cell>
          <cell r="D7753" t="str">
            <v xml:space="preserve">TOMA SALSATI ENT 400X                             </v>
          </cell>
          <cell r="O7753">
            <v>7793360000294</v>
          </cell>
        </row>
        <row r="7754">
          <cell r="A7754">
            <v>664439</v>
          </cell>
          <cell r="B7754">
            <v>12988</v>
          </cell>
          <cell r="D7754" t="str">
            <v xml:space="preserve">TOME CAMPAGNOLA EXTRAC TOMATE 180X                </v>
          </cell>
          <cell r="O7754">
            <v>7793360129889</v>
          </cell>
        </row>
        <row r="7755">
          <cell r="A7755">
            <v>659364</v>
          </cell>
          <cell r="B7755">
            <v>12972</v>
          </cell>
          <cell r="D7755" t="str">
            <v xml:space="preserve">TOSG B.CRIOLLITAS ARROZ 110X                      </v>
          </cell>
          <cell r="O7755">
            <v>7790040129726</v>
          </cell>
        </row>
        <row r="7756">
          <cell r="A7756">
            <v>665298</v>
          </cell>
          <cell r="B7756">
            <v>13776</v>
          </cell>
          <cell r="D7756" t="str">
            <v xml:space="preserve">TOSG B.CRIOLLITAS ARROZ DULCE 110X                </v>
          </cell>
          <cell r="O7756">
            <v>7790040137769</v>
          </cell>
        </row>
        <row r="7757">
          <cell r="A7757">
            <v>19082</v>
          </cell>
          <cell r="B7757">
            <v>30202</v>
          </cell>
          <cell r="D7757" t="str">
            <v xml:space="preserve">TOSG D.HERMANO CON SAL 120X                       </v>
          </cell>
          <cell r="O7757">
            <v>7790503000333</v>
          </cell>
        </row>
        <row r="7758">
          <cell r="A7758">
            <v>14461</v>
          </cell>
          <cell r="B7758">
            <v>30203</v>
          </cell>
          <cell r="D7758" t="str">
            <v xml:space="preserve">TOSG D.HERMANO DULCE 120X                         </v>
          </cell>
          <cell r="O7758">
            <v>7790503000364</v>
          </cell>
        </row>
        <row r="7759">
          <cell r="A7759">
            <v>12751</v>
          </cell>
          <cell r="B7759">
            <v>30201</v>
          </cell>
          <cell r="D7759" t="str">
            <v xml:space="preserve">TOSG D.HERMANO SIN SAL 120X                       </v>
          </cell>
          <cell r="O7759">
            <v>7790503000326</v>
          </cell>
        </row>
        <row r="7760">
          <cell r="A7760">
            <v>667119</v>
          </cell>
          <cell r="B7760">
            <v>30302</v>
          </cell>
          <cell r="D7760" t="str">
            <v xml:space="preserve">TOSG DOS HERMANOS CLASICA 140X                    </v>
          </cell>
          <cell r="O7760">
            <v>7790503460199</v>
          </cell>
        </row>
        <row r="7761">
          <cell r="A7761">
            <v>667120</v>
          </cell>
          <cell r="B7761">
            <v>30301</v>
          </cell>
          <cell r="D7761" t="str">
            <v xml:space="preserve">TOSG DOS HERMANOS S/SAL 140X                      </v>
          </cell>
          <cell r="O7761">
            <v>7790503460205</v>
          </cell>
        </row>
        <row r="7762">
          <cell r="A7762">
            <v>664603</v>
          </cell>
          <cell r="B7762" t="str">
            <v xml:space="preserve">CAR01               </v>
          </cell>
          <cell r="D7762" t="str">
            <v xml:space="preserve">TOSG M. DEL BOSQUE CLASICAS 150X                  </v>
          </cell>
          <cell r="O7762">
            <v>7798142880019</v>
          </cell>
        </row>
        <row r="7763">
          <cell r="A7763">
            <v>664619</v>
          </cell>
          <cell r="B7763" t="str">
            <v xml:space="preserve">CAR04               </v>
          </cell>
          <cell r="D7763" t="str">
            <v xml:space="preserve">TOSG M. DEL BOSQUE DULCES 150X                    </v>
          </cell>
          <cell r="O7763">
            <v>7798142880088</v>
          </cell>
        </row>
        <row r="7764">
          <cell r="A7764">
            <v>664622</v>
          </cell>
          <cell r="B7764" t="str">
            <v xml:space="preserve">CAR09               </v>
          </cell>
          <cell r="D7764" t="str">
            <v xml:space="preserve">TOSG M. DEL BOSQUE INTEGRAL 150X                  </v>
          </cell>
          <cell r="O7764">
            <v>7798142880200</v>
          </cell>
        </row>
        <row r="7765">
          <cell r="A7765">
            <v>664621</v>
          </cell>
          <cell r="B7765" t="str">
            <v xml:space="preserve">CAR05               </v>
          </cell>
          <cell r="D7765" t="str">
            <v xml:space="preserve">TOSG M. DEL BOSQUE LIVIANA 150X                   </v>
          </cell>
          <cell r="O7765">
            <v>7798142880095</v>
          </cell>
        </row>
        <row r="7766">
          <cell r="A7766">
            <v>664612</v>
          </cell>
          <cell r="B7766" t="str">
            <v xml:space="preserve">CAR02               </v>
          </cell>
          <cell r="D7766" t="str">
            <v xml:space="preserve">TOSG M. DEL BOSQUE SIN SAL 150X                   </v>
          </cell>
          <cell r="O7766">
            <v>7798142880026</v>
          </cell>
        </row>
        <row r="7767">
          <cell r="A7767">
            <v>2076</v>
          </cell>
          <cell r="B7767">
            <v>98093</v>
          </cell>
          <cell r="D7767" t="str">
            <v xml:space="preserve">TOSG M.ALA CLASICA 150X                           </v>
          </cell>
          <cell r="O7767">
            <v>7791120098093</v>
          </cell>
        </row>
        <row r="7768">
          <cell r="A7768">
            <v>6958</v>
          </cell>
          <cell r="B7768">
            <v>98109</v>
          </cell>
          <cell r="D7768" t="str">
            <v xml:space="preserve">TOSG M.ALA INTEGRAL 150X                          </v>
          </cell>
          <cell r="O7768">
            <v>7791120098109</v>
          </cell>
        </row>
        <row r="7769">
          <cell r="A7769">
            <v>666614</v>
          </cell>
          <cell r="B7769">
            <v>50084</v>
          </cell>
          <cell r="D7769" t="str">
            <v xml:space="preserve">TOSG M.ALA VEGGIE 100X                            </v>
          </cell>
          <cell r="O7769">
            <v>7791120104879</v>
          </cell>
        </row>
        <row r="7770">
          <cell r="A7770">
            <v>666615</v>
          </cell>
          <cell r="B7770">
            <v>50065</v>
          </cell>
          <cell r="D7770" t="str">
            <v xml:space="preserve">TOSG M.ALA VEGGIE 150X                            </v>
          </cell>
          <cell r="O7770">
            <v>7791120102868</v>
          </cell>
        </row>
        <row r="7771">
          <cell r="A7771">
            <v>18558</v>
          </cell>
          <cell r="B7771">
            <v>1338</v>
          </cell>
          <cell r="D7771" t="str">
            <v xml:space="preserve">TOSG MOL.ALA ARROZ CLASICAS 100X                  </v>
          </cell>
          <cell r="O7771">
            <v>7791120001338</v>
          </cell>
        </row>
        <row r="7772">
          <cell r="A7772">
            <v>666272</v>
          </cell>
          <cell r="B7772">
            <v>7201</v>
          </cell>
          <cell r="D7772" t="str">
            <v xml:space="preserve">TOSG SALMAS SNACK 90X                             </v>
          </cell>
          <cell r="O7772">
            <v>7793890261844</v>
          </cell>
        </row>
        <row r="7773">
          <cell r="A7773">
            <v>6294</v>
          </cell>
          <cell r="B7773">
            <v>2004</v>
          </cell>
          <cell r="D7773" t="str">
            <v xml:space="preserve">TOSG T.CEREALITAS ARROZ 160X                      </v>
          </cell>
          <cell r="O7773">
            <v>7622300160975</v>
          </cell>
        </row>
        <row r="7774">
          <cell r="A7774">
            <v>10633</v>
          </cell>
          <cell r="B7774">
            <v>12450</v>
          </cell>
          <cell r="D7774" t="str">
            <v xml:space="preserve">TOST B.CRIOLLITAS CLAS 195X                       </v>
          </cell>
          <cell r="O7774">
            <v>7790040991606</v>
          </cell>
        </row>
        <row r="7775">
          <cell r="A7775">
            <v>8417</v>
          </cell>
          <cell r="B7775">
            <v>12453</v>
          </cell>
          <cell r="D7775" t="str">
            <v xml:space="preserve">TOST B.CRIOLLITAS DULCES 195X                     </v>
          </cell>
          <cell r="O7775">
            <v>7790040102750</v>
          </cell>
        </row>
        <row r="7776">
          <cell r="A7776">
            <v>659362</v>
          </cell>
          <cell r="B7776">
            <v>12454</v>
          </cell>
          <cell r="D7776" t="str">
            <v xml:space="preserve">TOST B.CRIOLLITAS LIGHT 195X                      </v>
          </cell>
          <cell r="O7776">
            <v>7790040124547</v>
          </cell>
        </row>
        <row r="7777">
          <cell r="A7777">
            <v>663679</v>
          </cell>
          <cell r="B7777">
            <v>13392</v>
          </cell>
          <cell r="D7777" t="str">
            <v xml:space="preserve">TOST B.CRIOLLITAS S/SAL 110                       </v>
          </cell>
          <cell r="O7777">
            <v>7790040133921</v>
          </cell>
        </row>
        <row r="7778">
          <cell r="A7778">
            <v>17367</v>
          </cell>
          <cell r="B7778">
            <v>12452</v>
          </cell>
          <cell r="D7778" t="str">
            <v xml:space="preserve">TOST B.CRIOLLITAS S/SAL 195X                      </v>
          </cell>
          <cell r="O7778">
            <v>7790040110250</v>
          </cell>
        </row>
        <row r="7779">
          <cell r="A7779">
            <v>10637</v>
          </cell>
          <cell r="B7779">
            <v>12451</v>
          </cell>
          <cell r="D7779" t="str">
            <v xml:space="preserve">TOST B.CRIOLLITAS SALV 195X                       </v>
          </cell>
          <cell r="O7779">
            <v>7790040991705</v>
          </cell>
        </row>
        <row r="7780">
          <cell r="A7780">
            <v>660472</v>
          </cell>
          <cell r="B7780">
            <v>80204</v>
          </cell>
          <cell r="D7780" t="str">
            <v xml:space="preserve">TOST BAUDUCCO CLASICA 142X                        </v>
          </cell>
          <cell r="O7780">
            <v>7891962060453</v>
          </cell>
        </row>
        <row r="7781">
          <cell r="A7781">
            <v>660410</v>
          </cell>
          <cell r="B7781">
            <v>80205</v>
          </cell>
          <cell r="D7781" t="str">
            <v xml:space="preserve">TOST BAUDUCCO INTEGRAL 142X                       </v>
          </cell>
          <cell r="O7781">
            <v>7891962060460</v>
          </cell>
        </row>
        <row r="7782">
          <cell r="A7782">
            <v>660473</v>
          </cell>
          <cell r="B7782">
            <v>80206</v>
          </cell>
          <cell r="D7782" t="str">
            <v xml:space="preserve">TOST BAUDUCCO MULTIGRANO 142X                     </v>
          </cell>
          <cell r="O7782">
            <v>7891962060477</v>
          </cell>
        </row>
        <row r="7783">
          <cell r="A7783">
            <v>9860</v>
          </cell>
          <cell r="B7783">
            <v>19000429</v>
          </cell>
          <cell r="D7783" t="str">
            <v xml:space="preserve">TOST CORMILLOT C/SALV 200X                        </v>
          </cell>
          <cell r="O7783">
            <v>7791708617364</v>
          </cell>
        </row>
        <row r="7784">
          <cell r="A7784">
            <v>101644</v>
          </cell>
          <cell r="B7784">
            <v>19000427</v>
          </cell>
          <cell r="D7784" t="str">
            <v xml:space="preserve">TOST CORMILLOT LIGHT GLUT S/S 200X                </v>
          </cell>
          <cell r="O7784">
            <v>7791708617326</v>
          </cell>
        </row>
        <row r="7785">
          <cell r="A7785">
            <v>5469</v>
          </cell>
          <cell r="B7785">
            <v>19000428</v>
          </cell>
          <cell r="D7785" t="str">
            <v xml:space="preserve">TOST CORMILLOT MULTICER 200X                      </v>
          </cell>
          <cell r="O7785">
            <v>7791708617357</v>
          </cell>
        </row>
        <row r="7786">
          <cell r="A7786">
            <v>666170</v>
          </cell>
          <cell r="B7786">
            <v>170</v>
          </cell>
          <cell r="D7786" t="str">
            <v xml:space="preserve">TOST MARETTI CREMA Y CEBO 70X                     </v>
          </cell>
          <cell r="O7786">
            <v>3800205877325</v>
          </cell>
        </row>
        <row r="7787">
          <cell r="A7787">
            <v>666172</v>
          </cell>
          <cell r="B7787">
            <v>172</v>
          </cell>
          <cell r="D7787" t="str">
            <v xml:space="preserve">TOST MARETTI PIZZA 70X                            </v>
          </cell>
          <cell r="O7787">
            <v>3800205871255</v>
          </cell>
        </row>
        <row r="7788">
          <cell r="A7788">
            <v>666174</v>
          </cell>
          <cell r="B7788">
            <v>174</v>
          </cell>
          <cell r="D7788" t="str">
            <v xml:space="preserve">TOST MARETTI QUESO 70X                            </v>
          </cell>
          <cell r="O7788">
            <v>3800205875604</v>
          </cell>
        </row>
        <row r="7789">
          <cell r="A7789">
            <v>666175</v>
          </cell>
          <cell r="B7789">
            <v>175</v>
          </cell>
          <cell r="D7789" t="str">
            <v xml:space="preserve">TOST MARETTI TOM/OLIV/OREG 70x                    </v>
          </cell>
          <cell r="O7789">
            <v>3800205875109</v>
          </cell>
        </row>
        <row r="7790">
          <cell r="A7790">
            <v>666177</v>
          </cell>
          <cell r="B7790">
            <v>177</v>
          </cell>
          <cell r="D7790" t="str">
            <v xml:space="preserve">TOST MARETTI VEG.MEDITERRA 70X                    </v>
          </cell>
          <cell r="O7790">
            <v>3800205875307</v>
          </cell>
        </row>
        <row r="7791">
          <cell r="A7791">
            <v>7291</v>
          </cell>
          <cell r="B7791" t="str">
            <v xml:space="preserve">Sin Indicar         </v>
          </cell>
          <cell r="D7791" t="str">
            <v xml:space="preserve">TOST MARTIN GLUT 125X                             </v>
          </cell>
          <cell r="O7791">
            <v>7798078960267</v>
          </cell>
        </row>
        <row r="7792">
          <cell r="A7792">
            <v>2373</v>
          </cell>
          <cell r="B7792">
            <v>19000430</v>
          </cell>
          <cell r="D7792" t="str">
            <v xml:space="preserve">TOST VENEZIANA C/SAL 200X                         </v>
          </cell>
          <cell r="O7792">
            <v>7791708001569</v>
          </cell>
        </row>
        <row r="7793">
          <cell r="A7793">
            <v>3834</v>
          </cell>
          <cell r="B7793">
            <v>19000432</v>
          </cell>
          <cell r="D7793" t="str">
            <v xml:space="preserve">TOST VENEZIANA DULCE 200X                         </v>
          </cell>
          <cell r="O7793">
            <v>7791708617432</v>
          </cell>
        </row>
        <row r="7794">
          <cell r="A7794">
            <v>666499</v>
          </cell>
          <cell r="B7794" t="str">
            <v xml:space="preserve">ALK 7037            </v>
          </cell>
          <cell r="D7794" t="str">
            <v xml:space="preserve">TRAP ALKLIN 40X50 PISO BCO 1X                     </v>
          </cell>
          <cell r="O7794">
            <v>7897750770375</v>
          </cell>
        </row>
        <row r="7795">
          <cell r="A7795">
            <v>666439</v>
          </cell>
          <cell r="B7795" t="str">
            <v xml:space="preserve">ALK 9359            </v>
          </cell>
          <cell r="D7795" t="str">
            <v xml:space="preserve">TRAP ALKLIN PISO MICROF 1X                        </v>
          </cell>
          <cell r="O7795">
            <v>7897750793596</v>
          </cell>
        </row>
        <row r="7796">
          <cell r="A7796">
            <v>666497</v>
          </cell>
          <cell r="B7796" t="str">
            <v xml:space="preserve">BRK 8090            </v>
          </cell>
          <cell r="D7796" t="str">
            <v xml:space="preserve">TRAP BRILHEX 40X67 PISO AZUL 1X                   </v>
          </cell>
          <cell r="O7796">
            <v>7897750780909</v>
          </cell>
        </row>
        <row r="7797">
          <cell r="A7797">
            <v>666498</v>
          </cell>
          <cell r="B7797" t="str">
            <v xml:space="preserve">BRK 8092            </v>
          </cell>
          <cell r="D7797" t="str">
            <v xml:space="preserve">TRAP BRILHEX 60X90 PISO AZUL 1X                   </v>
          </cell>
          <cell r="O7797">
            <v>7897750780923</v>
          </cell>
        </row>
        <row r="7798">
          <cell r="A7798">
            <v>666438</v>
          </cell>
          <cell r="B7798" t="str">
            <v xml:space="preserve">BRK 8609            </v>
          </cell>
          <cell r="D7798" t="str">
            <v xml:space="preserve">TRAP BRILHEX BLANCO PISO 3X                       </v>
          </cell>
          <cell r="O7798">
            <v>7897750786093</v>
          </cell>
        </row>
        <row r="7799">
          <cell r="A7799">
            <v>20243</v>
          </cell>
          <cell r="B7799">
            <v>3594</v>
          </cell>
          <cell r="D7799" t="str">
            <v xml:space="preserve">TRAP PERICHON BCO G 1X                            </v>
          </cell>
          <cell r="O7799">
            <v>754697523594</v>
          </cell>
        </row>
        <row r="7800">
          <cell r="A7800">
            <v>20248</v>
          </cell>
          <cell r="B7800">
            <v>3570</v>
          </cell>
          <cell r="D7800" t="str">
            <v xml:space="preserve">TRAP PERICHON BCO M 1X                            </v>
          </cell>
          <cell r="O7800">
            <v>754697523570</v>
          </cell>
        </row>
        <row r="7801">
          <cell r="A7801">
            <v>662558</v>
          </cell>
          <cell r="B7801">
            <v>7460</v>
          </cell>
          <cell r="D7801" t="str">
            <v xml:space="preserve">TRAP PERICHON COSTURADO 1X                        </v>
          </cell>
          <cell r="O7801">
            <v>763571667460</v>
          </cell>
        </row>
        <row r="7802">
          <cell r="A7802">
            <v>20245</v>
          </cell>
          <cell r="B7802">
            <v>3600</v>
          </cell>
          <cell r="D7802" t="str">
            <v xml:space="preserve">TRAP PERICHON GRIS G 1X                           </v>
          </cell>
          <cell r="O7802">
            <v>754697523600</v>
          </cell>
        </row>
        <row r="7803">
          <cell r="A7803">
            <v>20244</v>
          </cell>
          <cell r="B7803">
            <v>3587</v>
          </cell>
          <cell r="D7803" t="str">
            <v xml:space="preserve">TRAP PERICHON GRIS M 1X                           </v>
          </cell>
          <cell r="O7803">
            <v>754697523587</v>
          </cell>
        </row>
        <row r="7804">
          <cell r="A7804">
            <v>56805</v>
          </cell>
          <cell r="B7804">
            <v>3648</v>
          </cell>
          <cell r="D7804" t="str">
            <v xml:space="preserve">TRAP PERICHON REJ LAVACOCHE X1                    </v>
          </cell>
          <cell r="O7804">
            <v>754697523648</v>
          </cell>
        </row>
        <row r="7805">
          <cell r="A7805">
            <v>10581</v>
          </cell>
          <cell r="B7805">
            <v>100002</v>
          </cell>
          <cell r="D7805" t="str">
            <v xml:space="preserve">TRAP TASK TRAD 1X                                 </v>
          </cell>
          <cell r="O7805">
            <v>7794321000025</v>
          </cell>
        </row>
        <row r="7806">
          <cell r="A7806">
            <v>10582</v>
          </cell>
          <cell r="B7806">
            <v>100003</v>
          </cell>
          <cell r="D7806" t="str">
            <v xml:space="preserve">TRAP TASKTRAD ALGODON  1X                         </v>
          </cell>
          <cell r="O7806">
            <v>7794321000032</v>
          </cell>
        </row>
        <row r="7807">
          <cell r="A7807">
            <v>666437</v>
          </cell>
          <cell r="B7807" t="str">
            <v xml:space="preserve">ALK 7002            </v>
          </cell>
          <cell r="D7807" t="str">
            <v xml:space="preserve">TRAV ALKLIN AMAR 36X40 2X                         </v>
          </cell>
          <cell r="O7807">
            <v>7897750770023</v>
          </cell>
        </row>
        <row r="7808">
          <cell r="A7808">
            <v>666436</v>
          </cell>
          <cell r="B7808" t="str">
            <v xml:space="preserve">BRK 8197            </v>
          </cell>
          <cell r="D7808" t="str">
            <v xml:space="preserve">TRAV BRILHEX AMAR 25X40 X2                        </v>
          </cell>
          <cell r="O7808">
            <v>7897750781975</v>
          </cell>
        </row>
        <row r="7809">
          <cell r="A7809">
            <v>9069</v>
          </cell>
          <cell r="B7809">
            <v>21766</v>
          </cell>
          <cell r="D7809" t="str">
            <v xml:space="preserve">TRAV MORTIMER PANO M/USO 1X                       </v>
          </cell>
          <cell r="O7809">
            <v>7793253387167</v>
          </cell>
        </row>
        <row r="7810">
          <cell r="A7810">
            <v>5055</v>
          </cell>
          <cell r="B7810">
            <v>21768</v>
          </cell>
          <cell r="D7810" t="str">
            <v xml:space="preserve">TRAV MORTIMER PANO MULT 3X                        </v>
          </cell>
          <cell r="O7810">
            <v>7793253038694</v>
          </cell>
        </row>
        <row r="7811">
          <cell r="A7811">
            <v>13608</v>
          </cell>
          <cell r="B7811">
            <v>21770</v>
          </cell>
          <cell r="D7811" t="str">
            <v xml:space="preserve">TRAV MORTIMIER PANO MUTICOL 3X                    </v>
          </cell>
          <cell r="O7811">
            <v>7793253388904</v>
          </cell>
        </row>
        <row r="7812">
          <cell r="A7812">
            <v>20246</v>
          </cell>
          <cell r="B7812">
            <v>3624</v>
          </cell>
          <cell r="D7812" t="str">
            <v xml:space="preserve">TRAV PERICHON NJA U 1X                            </v>
          </cell>
          <cell r="O7812">
            <v>754697523624</v>
          </cell>
        </row>
        <row r="7813">
          <cell r="A7813">
            <v>657919</v>
          </cell>
          <cell r="B7813">
            <v>3679</v>
          </cell>
          <cell r="D7813" t="str">
            <v xml:space="preserve">TRAV PERICHON PANIO MULT 1X                       </v>
          </cell>
          <cell r="O7813">
            <v>754697523679</v>
          </cell>
        </row>
        <row r="7814">
          <cell r="A7814">
            <v>657920</v>
          </cell>
          <cell r="B7814">
            <v>3662</v>
          </cell>
          <cell r="D7814" t="str">
            <v xml:space="preserve">TRAV PERICHON PANIO MULT 3X                       </v>
          </cell>
          <cell r="O7814">
            <v>754697523662</v>
          </cell>
        </row>
        <row r="7815">
          <cell r="A7815">
            <v>662557</v>
          </cell>
          <cell r="B7815">
            <v>7453</v>
          </cell>
          <cell r="D7815" t="str">
            <v xml:space="preserve">TRAV PERICHON PANIO PISO 1X                       </v>
          </cell>
          <cell r="O7815">
            <v>763571667453</v>
          </cell>
        </row>
        <row r="7816">
          <cell r="A7816">
            <v>15127</v>
          </cell>
          <cell r="B7816">
            <v>3631</v>
          </cell>
          <cell r="D7816" t="str">
            <v xml:space="preserve">TRAV PERICHON REJ DOBLE 34X37X                    </v>
          </cell>
          <cell r="O7816">
            <v>754697523631</v>
          </cell>
        </row>
        <row r="7817">
          <cell r="A7817">
            <v>20247</v>
          </cell>
          <cell r="B7817">
            <v>3617</v>
          </cell>
          <cell r="D7817" t="str">
            <v xml:space="preserve">TRAV PERICHON REJILLA BCO U 1X                    </v>
          </cell>
          <cell r="O7817">
            <v>754697523617</v>
          </cell>
        </row>
        <row r="7818">
          <cell r="A7818">
            <v>11980</v>
          </cell>
          <cell r="B7818">
            <v>300005</v>
          </cell>
          <cell r="D7818" t="str">
            <v xml:space="preserve">TRAV TASK FRANELA 1X                              </v>
          </cell>
          <cell r="O7818">
            <v>7794321000056</v>
          </cell>
        </row>
        <row r="7819">
          <cell r="A7819">
            <v>10301</v>
          </cell>
          <cell r="B7819">
            <v>1102610</v>
          </cell>
          <cell r="D7819" t="str">
            <v xml:space="preserve">TRAV TASK PANO MULTIUSO AMAR 1X                   </v>
          </cell>
          <cell r="O7819">
            <v>7806810007108</v>
          </cell>
        </row>
        <row r="7820">
          <cell r="A7820">
            <v>10356</v>
          </cell>
          <cell r="B7820">
            <v>1102611</v>
          </cell>
          <cell r="D7820" t="str">
            <v xml:space="preserve">TRAV TASK PANO MULTIUSO AMAR 3X                   </v>
          </cell>
          <cell r="O7820">
            <v>7806810007122</v>
          </cell>
        </row>
        <row r="7821">
          <cell r="A7821">
            <v>11978</v>
          </cell>
          <cell r="B7821">
            <v>300805</v>
          </cell>
          <cell r="D7821" t="str">
            <v xml:space="preserve">TRAV TASK PANO MULTIUSO AMAR 6X                   </v>
          </cell>
          <cell r="O7821">
            <v>7794321800519</v>
          </cell>
        </row>
        <row r="7822">
          <cell r="A7822">
            <v>10583</v>
          </cell>
          <cell r="B7822">
            <v>300804</v>
          </cell>
          <cell r="D7822" t="str">
            <v xml:space="preserve">TRAV TASK PANO MULTIUSO COL 3X                    </v>
          </cell>
          <cell r="O7822">
            <v>7794321007321</v>
          </cell>
        </row>
        <row r="7823">
          <cell r="A7823">
            <v>11979</v>
          </cell>
          <cell r="B7823">
            <v>300004</v>
          </cell>
          <cell r="D7823" t="str">
            <v xml:space="preserve">TRAV TASK REJILLA 1X                              </v>
          </cell>
          <cell r="O7823">
            <v>7794321000049</v>
          </cell>
        </row>
        <row r="7824">
          <cell r="A7824">
            <v>662730</v>
          </cell>
          <cell r="B7824">
            <v>300007</v>
          </cell>
          <cell r="D7824" t="str">
            <v xml:space="preserve">TRAV TASK REJILLA ABSORB 1X                       </v>
          </cell>
          <cell r="O7824">
            <v>7794321000070</v>
          </cell>
        </row>
        <row r="7825">
          <cell r="A7825">
            <v>662731</v>
          </cell>
          <cell r="B7825">
            <v>300010</v>
          </cell>
          <cell r="D7825" t="str">
            <v xml:space="preserve">TRAV TASK REJILLA AMERIC 1X                       </v>
          </cell>
          <cell r="O7825">
            <v>7794321900103</v>
          </cell>
        </row>
        <row r="7826">
          <cell r="A7826">
            <v>2166</v>
          </cell>
          <cell r="B7826" t="str">
            <v xml:space="preserve">Y306                </v>
          </cell>
          <cell r="D7826" t="str">
            <v xml:space="preserve">TRAV YET PANO ANTIBACTERIA 1X                     </v>
          </cell>
          <cell r="O7826">
            <v>8779807040057</v>
          </cell>
        </row>
        <row r="7827">
          <cell r="A7827">
            <v>3166</v>
          </cell>
          <cell r="B7827" t="str">
            <v xml:space="preserve">Y307                </v>
          </cell>
          <cell r="D7827" t="str">
            <v xml:space="preserve">TRAV YET PANO DESENGRASANTE 1X                    </v>
          </cell>
          <cell r="O7827">
            <v>8779807040071</v>
          </cell>
        </row>
        <row r="7828">
          <cell r="A7828">
            <v>13980</v>
          </cell>
          <cell r="B7828" t="str">
            <v xml:space="preserve">Y308                </v>
          </cell>
          <cell r="D7828" t="str">
            <v xml:space="preserve">TRAV YET PANO ECOLOGICO 1X                        </v>
          </cell>
          <cell r="O7828">
            <v>8779807040070</v>
          </cell>
        </row>
        <row r="7829">
          <cell r="A7829">
            <v>665804</v>
          </cell>
          <cell r="B7829">
            <v>14771</v>
          </cell>
          <cell r="D7829" t="str">
            <v xml:space="preserve">TURF AGUILA OBLEA NUT 105X                        </v>
          </cell>
          <cell r="O7829">
            <v>7790580147556</v>
          </cell>
        </row>
        <row r="7830">
          <cell r="A7830">
            <v>657936</v>
          </cell>
          <cell r="B7830">
            <v>11276</v>
          </cell>
          <cell r="D7830" t="str">
            <v xml:space="preserve">TURF ALM C/CHO 90X                                </v>
          </cell>
          <cell r="O7830">
            <v>7790580112769</v>
          </cell>
        </row>
        <row r="7831">
          <cell r="A7831">
            <v>665802</v>
          </cell>
          <cell r="B7831">
            <v>14769</v>
          </cell>
          <cell r="D7831" t="str">
            <v xml:space="preserve">TURF ARCOR ALMENDRA.C/CAC 100X                    </v>
          </cell>
          <cell r="O7831">
            <v>7790580147693</v>
          </cell>
        </row>
        <row r="7832">
          <cell r="A7832">
            <v>665803</v>
          </cell>
          <cell r="B7832">
            <v>14770</v>
          </cell>
          <cell r="D7832" t="str">
            <v xml:space="preserve">TURF ARCOR ALMENDRA.T/ALICA 100X                  </v>
          </cell>
          <cell r="O7832">
            <v>7790580147709</v>
          </cell>
        </row>
        <row r="7833">
          <cell r="A7833">
            <v>665801</v>
          </cell>
          <cell r="B7833">
            <v>14768</v>
          </cell>
          <cell r="D7833" t="str">
            <v xml:space="preserve">TURF ARCOR CRAMBERRIES 100X                       </v>
          </cell>
          <cell r="O7833">
            <v>7790580147686</v>
          </cell>
        </row>
        <row r="7834">
          <cell r="A7834">
            <v>5375</v>
          </cell>
          <cell r="B7834">
            <v>3265</v>
          </cell>
          <cell r="D7834" t="str">
            <v xml:space="preserve">TURF ARCOR CROCANTE/MANI 80X                      </v>
          </cell>
          <cell r="O7834">
            <v>7790580326500</v>
          </cell>
        </row>
        <row r="7835">
          <cell r="A7835">
            <v>1183</v>
          </cell>
          <cell r="B7835">
            <v>2835</v>
          </cell>
          <cell r="D7835" t="str">
            <v xml:space="preserve">TURF ARCOR DE MANI 120X                           </v>
          </cell>
          <cell r="O7835">
            <v>7790580283506</v>
          </cell>
        </row>
        <row r="7836">
          <cell r="A7836">
            <v>4755</v>
          </cell>
          <cell r="B7836">
            <v>2402</v>
          </cell>
          <cell r="D7836" t="str">
            <v xml:space="preserve">TURF ARCOR DE MANI 280X                           </v>
          </cell>
          <cell r="O7836">
            <v>7790580240219</v>
          </cell>
        </row>
        <row r="7837">
          <cell r="A7837">
            <v>5522</v>
          </cell>
          <cell r="B7837">
            <v>2404</v>
          </cell>
          <cell r="D7837" t="str">
            <v xml:space="preserve">TURF ARCOR DE MANI 80X                            </v>
          </cell>
          <cell r="O7837">
            <v>7790580240400</v>
          </cell>
        </row>
        <row r="7838">
          <cell r="A7838">
            <v>9020</v>
          </cell>
          <cell r="B7838">
            <v>2831</v>
          </cell>
          <cell r="D7838" t="str">
            <v xml:space="preserve">TURF ARCOR MANI C/FRUTA 120X                      </v>
          </cell>
          <cell r="O7838">
            <v>7790580283155</v>
          </cell>
        </row>
        <row r="7839">
          <cell r="A7839">
            <v>1089</v>
          </cell>
          <cell r="B7839">
            <v>3116</v>
          </cell>
          <cell r="D7839" t="str">
            <v xml:space="preserve">TURF ARCOR MANI C/FRUTA 80X                       </v>
          </cell>
          <cell r="O7839">
            <v>7790580311605</v>
          </cell>
        </row>
        <row r="7840">
          <cell r="A7840">
            <v>5906</v>
          </cell>
          <cell r="B7840">
            <v>2401</v>
          </cell>
          <cell r="D7840" t="str">
            <v xml:space="preserve">TURF ARCOR MANI C/MIEL 120X                       </v>
          </cell>
          <cell r="O7840">
            <v>7790580240103</v>
          </cell>
        </row>
        <row r="7841">
          <cell r="A7841">
            <v>4833</v>
          </cell>
          <cell r="B7841">
            <v>3926</v>
          </cell>
          <cell r="D7841" t="str">
            <v xml:space="preserve">TURF ARCOR MANI C/MIEL CHOC 90X                   </v>
          </cell>
          <cell r="O7841">
            <v>7790580392604</v>
          </cell>
        </row>
        <row r="7842">
          <cell r="A7842">
            <v>664082</v>
          </cell>
          <cell r="B7842">
            <v>148</v>
          </cell>
          <cell r="D7842" t="str">
            <v xml:space="preserve">TURF LHRTIER DE ALMENDRA 100X                     </v>
          </cell>
          <cell r="O7842">
            <v>7792860001480</v>
          </cell>
        </row>
        <row r="7843">
          <cell r="A7843">
            <v>19711</v>
          </cell>
          <cell r="B7843">
            <v>300023</v>
          </cell>
          <cell r="D7843" t="str">
            <v xml:space="preserve">TURF LHRTIER MANI C/MIEL 120X                     </v>
          </cell>
          <cell r="O7843">
            <v>7792860005860</v>
          </cell>
        </row>
        <row r="7844">
          <cell r="A7844">
            <v>19023</v>
          </cell>
          <cell r="B7844">
            <v>300022</v>
          </cell>
          <cell r="D7844" t="str">
            <v xml:space="preserve">TURF LHRTIER MANI C/MIEL 80X                      </v>
          </cell>
          <cell r="O7844">
            <v>7792860006652</v>
          </cell>
        </row>
        <row r="7845">
          <cell r="A7845">
            <v>664074</v>
          </cell>
          <cell r="B7845">
            <v>187</v>
          </cell>
          <cell r="D7845" t="str">
            <v xml:space="preserve">TURF LHRTIER MANI C/MIEL FIESTA 80X               </v>
          </cell>
          <cell r="O7845">
            <v>7792860001879</v>
          </cell>
        </row>
        <row r="7846">
          <cell r="A7846">
            <v>921</v>
          </cell>
          <cell r="B7846">
            <v>129</v>
          </cell>
          <cell r="D7846" t="str">
            <v xml:space="preserve">TURF LHRTIER MANI MIEL 250X                       </v>
          </cell>
          <cell r="O7846">
            <v>7792860001299</v>
          </cell>
        </row>
        <row r="7847">
          <cell r="A7847">
            <v>664081</v>
          </cell>
          <cell r="B7847">
            <v>105</v>
          </cell>
          <cell r="D7847" t="str">
            <v xml:space="preserve">TURF LHRTIER MANI Y FRUTA 100X                    </v>
          </cell>
          <cell r="O7847">
            <v>7792860001053</v>
          </cell>
        </row>
        <row r="7848">
          <cell r="A7848">
            <v>664247</v>
          </cell>
          <cell r="B7848">
            <v>401</v>
          </cell>
          <cell r="D7848" t="str">
            <v xml:space="preserve">TURF PALMESANO MANI 80X                           </v>
          </cell>
          <cell r="O7848">
            <v>7795522000159</v>
          </cell>
        </row>
        <row r="7849">
          <cell r="A7849">
            <v>19123</v>
          </cell>
          <cell r="B7849">
            <v>4015</v>
          </cell>
          <cell r="D7849" t="str">
            <v xml:space="preserve">TURR  ARCOR 10X25X                                </v>
          </cell>
          <cell r="O7849">
            <v>7790580401504</v>
          </cell>
        </row>
        <row r="7850">
          <cell r="A7850">
            <v>102193</v>
          </cell>
          <cell r="B7850">
            <v>4013</v>
          </cell>
          <cell r="D7850" t="str">
            <v xml:space="preserve">TURR ARCOR 25X                                    </v>
          </cell>
          <cell r="O7850">
            <v>77940131</v>
          </cell>
        </row>
        <row r="7851">
          <cell r="A7851">
            <v>660541</v>
          </cell>
          <cell r="B7851">
            <v>11612</v>
          </cell>
          <cell r="D7851" t="str">
            <v xml:space="preserve">TURR ARCOR CHOCOLATADA 1X                         </v>
          </cell>
          <cell r="O7851">
            <v>77975737</v>
          </cell>
        </row>
        <row r="7852">
          <cell r="A7852">
            <v>19723</v>
          </cell>
          <cell r="B7852">
            <v>12590</v>
          </cell>
          <cell r="D7852" t="str">
            <v xml:space="preserve">TURR ARCOR MANI FIBRA 1X                          </v>
          </cell>
          <cell r="O7852">
            <v>77965295</v>
          </cell>
        </row>
        <row r="7853">
          <cell r="A7853">
            <v>666121</v>
          </cell>
          <cell r="B7853">
            <v>15004</v>
          </cell>
          <cell r="D7853" t="str">
            <v xml:space="preserve">TURR ARCOR TURROCKLETS 25X                        </v>
          </cell>
          <cell r="O7853">
            <v>7790580150044</v>
          </cell>
        </row>
        <row r="7854">
          <cell r="A7854">
            <v>14254</v>
          </cell>
          <cell r="B7854" t="str">
            <v xml:space="preserve">B08651              </v>
          </cell>
          <cell r="D7854" t="str">
            <v xml:space="preserve">TURR BARLCHE MANI 80X                             </v>
          </cell>
          <cell r="O7854">
            <v>7792430608651</v>
          </cell>
        </row>
        <row r="7855">
          <cell r="A7855">
            <v>665454</v>
          </cell>
          <cell r="B7855">
            <v>378526</v>
          </cell>
          <cell r="D7855" t="str">
            <v xml:space="preserve">TURR BILLIKEN S/TACC 25X                          </v>
          </cell>
          <cell r="O7855">
            <v>7798186032924</v>
          </cell>
        </row>
        <row r="7856">
          <cell r="A7856">
            <v>658987</v>
          </cell>
          <cell r="B7856">
            <v>4650</v>
          </cell>
          <cell r="D7856" t="str">
            <v xml:space="preserve">TURR NAMUR 25X                                    </v>
          </cell>
          <cell r="O7856">
            <v>7790380003809</v>
          </cell>
        </row>
        <row r="7857">
          <cell r="A7857">
            <v>659411</v>
          </cell>
          <cell r="B7857">
            <v>124050</v>
          </cell>
          <cell r="D7857" t="str">
            <v xml:space="preserve">UTCO ILKO ABRELATAS UNIA 1X                       </v>
          </cell>
          <cell r="O7857">
            <v>7794321240506</v>
          </cell>
        </row>
        <row r="7858">
          <cell r="A7858">
            <v>663270</v>
          </cell>
          <cell r="B7858">
            <v>124217</v>
          </cell>
          <cell r="D7858" t="str">
            <v xml:space="preserve">UTCO ILKO BOMB AC INOX 1X                         </v>
          </cell>
          <cell r="O7858">
            <v>7794321242173</v>
          </cell>
        </row>
        <row r="7859">
          <cell r="A7859">
            <v>659477</v>
          </cell>
          <cell r="B7859">
            <v>1228261</v>
          </cell>
          <cell r="D7859" t="str">
            <v xml:space="preserve">UTCO ILKO COLADOR PLAST 10CM 1X                   </v>
          </cell>
          <cell r="O7859">
            <v>7806810285018</v>
          </cell>
        </row>
        <row r="7860">
          <cell r="A7860">
            <v>659412</v>
          </cell>
          <cell r="B7860">
            <v>124148</v>
          </cell>
          <cell r="D7860" t="str">
            <v xml:space="preserve">UTCO ILKO PELADOR HOR 1X                          </v>
          </cell>
          <cell r="O7860">
            <v>7806810243094</v>
          </cell>
        </row>
        <row r="7861">
          <cell r="A7861">
            <v>659478</v>
          </cell>
          <cell r="B7861">
            <v>1224301</v>
          </cell>
          <cell r="D7861" t="str">
            <v xml:space="preserve">UTCO ILKO PELADOR VERD PLAST 1X                   </v>
          </cell>
          <cell r="O7861">
            <v>7794321243019</v>
          </cell>
        </row>
        <row r="7862">
          <cell r="A7862">
            <v>3956</v>
          </cell>
          <cell r="B7862">
            <v>124052</v>
          </cell>
          <cell r="D7862" t="str">
            <v xml:space="preserve">UTCO ILKO PISAPAPAS 1X                            </v>
          </cell>
          <cell r="O7862">
            <v>7794321240520</v>
          </cell>
        </row>
        <row r="7863">
          <cell r="A7863">
            <v>663274</v>
          </cell>
          <cell r="B7863">
            <v>1225104</v>
          </cell>
          <cell r="D7863" t="str">
            <v xml:space="preserve">UTCO ILKO SACACORCHO PLAST 1X                     </v>
          </cell>
          <cell r="O7863">
            <v>7794321251045</v>
          </cell>
        </row>
        <row r="7864">
          <cell r="A7864">
            <v>661078</v>
          </cell>
          <cell r="B7864">
            <v>0</v>
          </cell>
          <cell r="D7864" t="str">
            <v xml:space="preserve">VELA ANGEL NOCHE 12X                              </v>
          </cell>
          <cell r="O7864">
            <v>779035680036</v>
          </cell>
        </row>
        <row r="7865">
          <cell r="A7865">
            <v>665137</v>
          </cell>
          <cell r="B7865">
            <v>6764</v>
          </cell>
          <cell r="D7865" t="str">
            <v xml:space="preserve">VELA CANDELA BENGALA CLAS 4X                      </v>
          </cell>
          <cell r="O7865">
            <v>7798347080801</v>
          </cell>
        </row>
        <row r="7866">
          <cell r="A7866">
            <v>666832</v>
          </cell>
          <cell r="B7866">
            <v>9961</v>
          </cell>
          <cell r="D7866" t="str">
            <v xml:space="preserve">VELA DIVINA ESENCIA F.ROJOS 1X                    </v>
          </cell>
          <cell r="O7866">
            <v>7798228651878</v>
          </cell>
        </row>
        <row r="7867">
          <cell r="A7867">
            <v>666834</v>
          </cell>
          <cell r="B7867">
            <v>9963</v>
          </cell>
          <cell r="D7867" t="str">
            <v xml:space="preserve">VELA DIVINA ESENCIA JAZMIN 1X                     </v>
          </cell>
          <cell r="O7867">
            <v>7798228651885</v>
          </cell>
        </row>
        <row r="7868">
          <cell r="A7868">
            <v>666836</v>
          </cell>
          <cell r="B7868">
            <v>9962</v>
          </cell>
          <cell r="D7868" t="str">
            <v xml:space="preserve">VELA DIVINA ESENCIA VAINILLA 1X                   </v>
          </cell>
          <cell r="O7868">
            <v>7798228651847</v>
          </cell>
        </row>
        <row r="7869">
          <cell r="A7869">
            <v>10823</v>
          </cell>
          <cell r="B7869">
            <v>3102</v>
          </cell>
          <cell r="D7869" t="str">
            <v xml:space="preserve">VELA EL LITORAL BCA 120X                          </v>
          </cell>
          <cell r="O7869">
            <v>7798228650017</v>
          </cell>
        </row>
        <row r="7870">
          <cell r="A7870">
            <v>10874</v>
          </cell>
          <cell r="B7870">
            <v>3103</v>
          </cell>
          <cell r="D7870" t="str">
            <v xml:space="preserve">VELA EL LITORAL BCA 80X                           </v>
          </cell>
          <cell r="O7870">
            <v>7798228650031</v>
          </cell>
        </row>
        <row r="7871">
          <cell r="A7871">
            <v>11004</v>
          </cell>
          <cell r="B7871">
            <v>3113</v>
          </cell>
          <cell r="D7871" t="str">
            <v xml:space="preserve">VELA EL LITORAL ROJA 120X                         </v>
          </cell>
          <cell r="O7871">
            <v>7798228650024</v>
          </cell>
        </row>
        <row r="7872">
          <cell r="A7872">
            <v>11010</v>
          </cell>
          <cell r="B7872">
            <v>3105</v>
          </cell>
          <cell r="D7872" t="str">
            <v xml:space="preserve">VELA EL LITORAL ROJA 80X                          </v>
          </cell>
          <cell r="O7872">
            <v>7798228650048</v>
          </cell>
        </row>
        <row r="7873">
          <cell r="A7873">
            <v>662757</v>
          </cell>
          <cell r="B7873">
            <v>69552423</v>
          </cell>
          <cell r="D7873" t="str">
            <v xml:space="preserve">VELA GOLONDRINA CON SOJA 120X                     </v>
          </cell>
          <cell r="O7873">
            <v>7791290793231</v>
          </cell>
        </row>
        <row r="7874">
          <cell r="A7874">
            <v>6312</v>
          </cell>
          <cell r="B7874">
            <v>69552422</v>
          </cell>
          <cell r="D7874" t="str">
            <v xml:space="preserve">VELA GOLONDRINA CON SOJA 64X                      </v>
          </cell>
          <cell r="O7874">
            <v>7791290780170</v>
          </cell>
        </row>
        <row r="7875">
          <cell r="A7875">
            <v>13400</v>
          </cell>
          <cell r="B7875" t="str">
            <v xml:space="preserve">z004                </v>
          </cell>
          <cell r="D7875" t="str">
            <v xml:space="preserve">VELA ILUMINARTE CUMPLEANOS 1X                     </v>
          </cell>
          <cell r="O7875">
            <v>7798081511579</v>
          </cell>
        </row>
        <row r="7876">
          <cell r="A7876">
            <v>666416</v>
          </cell>
          <cell r="B7876">
            <v>9929</v>
          </cell>
          <cell r="D7876" t="str">
            <v xml:space="preserve">VELA JUPITER BENGALA 4X                           </v>
          </cell>
          <cell r="O7876">
            <v>7798149231814</v>
          </cell>
        </row>
        <row r="7877">
          <cell r="A7877">
            <v>13285</v>
          </cell>
          <cell r="B7877">
            <v>4604</v>
          </cell>
          <cell r="D7877" t="str">
            <v xml:space="preserve">VELA LITORAL 3 DIA MED AMAR 1X                    </v>
          </cell>
          <cell r="O7877">
            <v>7798228650734</v>
          </cell>
        </row>
        <row r="7878">
          <cell r="A7878">
            <v>14790</v>
          </cell>
          <cell r="B7878">
            <v>4376</v>
          </cell>
          <cell r="D7878" t="str">
            <v xml:space="preserve">VELA LITORAL 3 DIA MED AZUL 1X                    </v>
          </cell>
          <cell r="O7878">
            <v>7798228650239</v>
          </cell>
        </row>
        <row r="7879">
          <cell r="A7879">
            <v>9817</v>
          </cell>
          <cell r="B7879">
            <v>4307</v>
          </cell>
          <cell r="D7879" t="str">
            <v xml:space="preserve">VELA LITORAL 3 DIA MED BCO 1X                     </v>
          </cell>
          <cell r="O7879">
            <v>7798228650154</v>
          </cell>
        </row>
        <row r="7880">
          <cell r="A7880">
            <v>11121</v>
          </cell>
          <cell r="B7880">
            <v>4528</v>
          </cell>
          <cell r="D7880" t="str">
            <v xml:space="preserve">VELA LITORAL 3 DIA MED ROJ 1X                     </v>
          </cell>
          <cell r="O7880">
            <v>7798228650666</v>
          </cell>
        </row>
        <row r="7881">
          <cell r="A7881">
            <v>1340</v>
          </cell>
          <cell r="B7881">
            <v>4357</v>
          </cell>
          <cell r="D7881" t="str">
            <v xml:space="preserve">VELA LITORAL 7 DIA GDE AMAR 1X                    </v>
          </cell>
          <cell r="O7881">
            <v>7798228650642</v>
          </cell>
        </row>
        <row r="7882">
          <cell r="A7882">
            <v>14305</v>
          </cell>
          <cell r="B7882">
            <v>4329</v>
          </cell>
          <cell r="D7882" t="str">
            <v xml:space="preserve">VELA LITORAL 7 DIA GDE AZUL 1X                    </v>
          </cell>
          <cell r="O7882">
            <v>7798228650635</v>
          </cell>
        </row>
        <row r="7883">
          <cell r="A7883">
            <v>3973</v>
          </cell>
          <cell r="B7883">
            <v>4308</v>
          </cell>
          <cell r="D7883" t="str">
            <v xml:space="preserve">VELA LITORAL 7 DIA GDE BCO 1X                     </v>
          </cell>
          <cell r="O7883">
            <v>7798228650161</v>
          </cell>
        </row>
        <row r="7884">
          <cell r="A7884">
            <v>10780</v>
          </cell>
          <cell r="B7884">
            <v>4358</v>
          </cell>
          <cell r="D7884" t="str">
            <v xml:space="preserve">VELA LITORAL 7 DIA GDE ROJ 1X                     </v>
          </cell>
          <cell r="O7884">
            <v>7798228650659</v>
          </cell>
        </row>
        <row r="7885">
          <cell r="A7885">
            <v>20215</v>
          </cell>
          <cell r="B7885">
            <v>4231</v>
          </cell>
          <cell r="D7885" t="str">
            <v xml:space="preserve">VELA LITORAL AMAR 80X                             </v>
          </cell>
          <cell r="O7885">
            <v>7798228650109</v>
          </cell>
        </row>
        <row r="7886">
          <cell r="A7886">
            <v>20216</v>
          </cell>
          <cell r="B7886">
            <v>4232</v>
          </cell>
          <cell r="D7886" t="str">
            <v xml:space="preserve">VELA LITORAL CELESTE 80X                          </v>
          </cell>
          <cell r="O7886">
            <v>7798228650062</v>
          </cell>
        </row>
        <row r="7887">
          <cell r="A7887">
            <v>665472</v>
          </cell>
          <cell r="B7887">
            <v>5299</v>
          </cell>
          <cell r="D7887" t="str">
            <v xml:space="preserve">VELA LITORAL CELESTE N0 10X                       </v>
          </cell>
          <cell r="O7887">
            <v>7798228651083</v>
          </cell>
        </row>
        <row r="7888">
          <cell r="A7888">
            <v>665474</v>
          </cell>
          <cell r="B7888">
            <v>5290</v>
          </cell>
          <cell r="D7888" t="str">
            <v xml:space="preserve">VELA LITORAL CELESTE N110X                        </v>
          </cell>
          <cell r="O7888">
            <v>7798228651090</v>
          </cell>
        </row>
        <row r="7889">
          <cell r="A7889">
            <v>665475</v>
          </cell>
          <cell r="B7889">
            <v>5291</v>
          </cell>
          <cell r="D7889" t="str">
            <v xml:space="preserve">VELA LITORAL CELESTE N2 10X                       </v>
          </cell>
          <cell r="O7889">
            <v>7798228651106</v>
          </cell>
        </row>
        <row r="7890">
          <cell r="A7890">
            <v>665476</v>
          </cell>
          <cell r="B7890">
            <v>5292</v>
          </cell>
          <cell r="D7890" t="str">
            <v xml:space="preserve">VELA LITORAL CELESTE N3 10X                       </v>
          </cell>
          <cell r="O7890">
            <v>7798228651113</v>
          </cell>
        </row>
        <row r="7891">
          <cell r="A7891">
            <v>665477</v>
          </cell>
          <cell r="B7891">
            <v>5293</v>
          </cell>
          <cell r="D7891" t="str">
            <v xml:space="preserve">VELA LITORAL CELESTE N4 10X                       </v>
          </cell>
          <cell r="O7891">
            <v>7798228651120</v>
          </cell>
        </row>
        <row r="7892">
          <cell r="A7892">
            <v>665478</v>
          </cell>
          <cell r="B7892">
            <v>5294</v>
          </cell>
          <cell r="D7892" t="str">
            <v xml:space="preserve">VELA LITORAL CELESTE N5 10X                       </v>
          </cell>
          <cell r="O7892">
            <v>7798228651137</v>
          </cell>
        </row>
        <row r="7893">
          <cell r="A7893">
            <v>665479</v>
          </cell>
          <cell r="B7893">
            <v>5295</v>
          </cell>
          <cell r="D7893" t="str">
            <v xml:space="preserve">VELA LITORAL CELESTE N6 10X                       </v>
          </cell>
          <cell r="O7893">
            <v>7798228651144</v>
          </cell>
        </row>
        <row r="7894">
          <cell r="A7894">
            <v>665480</v>
          </cell>
          <cell r="B7894">
            <v>5296</v>
          </cell>
          <cell r="D7894" t="str">
            <v xml:space="preserve">VELA LITORAL CELESTE N7 10X                       </v>
          </cell>
          <cell r="O7894">
            <v>7798228651151</v>
          </cell>
        </row>
        <row r="7895">
          <cell r="A7895">
            <v>665481</v>
          </cell>
          <cell r="B7895">
            <v>5297</v>
          </cell>
          <cell r="D7895" t="str">
            <v xml:space="preserve">VELA LITORAL CELESTE N8 10X                       </v>
          </cell>
          <cell r="O7895">
            <v>7798228651168</v>
          </cell>
        </row>
        <row r="7896">
          <cell r="A7896">
            <v>665482</v>
          </cell>
          <cell r="B7896">
            <v>5298</v>
          </cell>
          <cell r="D7896" t="str">
            <v xml:space="preserve">VELA LITORAL CELESTE N9 10X                       </v>
          </cell>
          <cell r="O7896">
            <v>7798228651175</v>
          </cell>
        </row>
        <row r="7897">
          <cell r="A7897">
            <v>15986</v>
          </cell>
          <cell r="B7897">
            <v>3453</v>
          </cell>
          <cell r="D7897" t="str">
            <v xml:space="preserve">VELA LITORAL MED AMAR 120X                        </v>
          </cell>
          <cell r="O7897">
            <v>7798228650093</v>
          </cell>
        </row>
        <row r="7898">
          <cell r="A7898">
            <v>15987</v>
          </cell>
          <cell r="B7898">
            <v>3449</v>
          </cell>
          <cell r="D7898" t="str">
            <v xml:space="preserve">VELA LITORAL MED CELESTE 120X                     </v>
          </cell>
          <cell r="O7898">
            <v>7798228650055</v>
          </cell>
        </row>
        <row r="7899">
          <cell r="A7899">
            <v>15981</v>
          </cell>
          <cell r="B7899">
            <v>4371</v>
          </cell>
          <cell r="D7899" t="str">
            <v xml:space="preserve">VELA LITORAL NOCHE AMAR 12X                       </v>
          </cell>
          <cell r="O7899">
            <v>7798228650598</v>
          </cell>
        </row>
        <row r="7900">
          <cell r="A7900">
            <v>15982</v>
          </cell>
          <cell r="B7900">
            <v>4373</v>
          </cell>
          <cell r="D7900" t="str">
            <v xml:space="preserve">VELA LITORAL NOCHE AZUL 12X                       </v>
          </cell>
          <cell r="O7900">
            <v>7798228650307</v>
          </cell>
        </row>
        <row r="7901">
          <cell r="A7901">
            <v>15983</v>
          </cell>
          <cell r="B7901">
            <v>4305</v>
          </cell>
          <cell r="D7901" t="str">
            <v xml:space="preserve">VELA LITORAL NOCHE BCA 12X                        </v>
          </cell>
          <cell r="O7901">
            <v>7798228650116</v>
          </cell>
        </row>
        <row r="7902">
          <cell r="A7902">
            <v>15984</v>
          </cell>
          <cell r="B7902">
            <v>4372</v>
          </cell>
          <cell r="D7902" t="str">
            <v xml:space="preserve">VELA LITORAL NOCHE ROJO 12X                       </v>
          </cell>
          <cell r="O7902">
            <v>7798228650581</v>
          </cell>
        </row>
        <row r="7903">
          <cell r="A7903">
            <v>665483</v>
          </cell>
          <cell r="B7903">
            <v>5289</v>
          </cell>
          <cell r="D7903" t="str">
            <v xml:space="preserve">VELA LITORAL ROSADA N0 10X                        </v>
          </cell>
          <cell r="O7903">
            <v>7798228650987</v>
          </cell>
        </row>
        <row r="7904">
          <cell r="A7904">
            <v>665484</v>
          </cell>
          <cell r="B7904">
            <v>5280</v>
          </cell>
          <cell r="D7904" t="str">
            <v xml:space="preserve">VELA LITORAL ROSADA N1 10X                        </v>
          </cell>
          <cell r="O7904">
            <v>7798228650994</v>
          </cell>
        </row>
        <row r="7905">
          <cell r="A7905">
            <v>665485</v>
          </cell>
          <cell r="B7905">
            <v>5281</v>
          </cell>
          <cell r="D7905" t="str">
            <v xml:space="preserve">VELA LITORAL ROSADA N2 10X                        </v>
          </cell>
          <cell r="O7905">
            <v>7798228651007</v>
          </cell>
        </row>
        <row r="7906">
          <cell r="A7906">
            <v>665486</v>
          </cell>
          <cell r="B7906">
            <v>5282</v>
          </cell>
          <cell r="D7906" t="str">
            <v xml:space="preserve">VELA LITORAL ROSADA N3 10X                        </v>
          </cell>
          <cell r="O7906">
            <v>7798228651014</v>
          </cell>
        </row>
        <row r="7907">
          <cell r="A7907">
            <v>665487</v>
          </cell>
          <cell r="B7907">
            <v>5283</v>
          </cell>
          <cell r="D7907" t="str">
            <v xml:space="preserve">VELA LITORAL ROSADA N4 10X                        </v>
          </cell>
          <cell r="O7907">
            <v>7798228651021</v>
          </cell>
        </row>
        <row r="7908">
          <cell r="A7908">
            <v>665488</v>
          </cell>
          <cell r="B7908">
            <v>5284</v>
          </cell>
          <cell r="D7908" t="str">
            <v xml:space="preserve">VELA LITORAL ROSADA N5 10X                        </v>
          </cell>
          <cell r="O7908">
            <v>7798228651038</v>
          </cell>
        </row>
        <row r="7909">
          <cell r="A7909">
            <v>665489</v>
          </cell>
          <cell r="B7909">
            <v>5285</v>
          </cell>
          <cell r="D7909" t="str">
            <v xml:space="preserve">VELA LITORAL ROSADA N6 10X                        </v>
          </cell>
          <cell r="O7909">
            <v>7798228651045</v>
          </cell>
        </row>
        <row r="7910">
          <cell r="A7910">
            <v>665490</v>
          </cell>
          <cell r="B7910">
            <v>5286</v>
          </cell>
          <cell r="D7910" t="str">
            <v xml:space="preserve">VELA LITORAL ROSADA N7 10X                        </v>
          </cell>
          <cell r="O7910">
            <v>7798228651052</v>
          </cell>
        </row>
        <row r="7911">
          <cell r="A7911">
            <v>665491</v>
          </cell>
          <cell r="B7911">
            <v>5287</v>
          </cell>
          <cell r="D7911" t="str">
            <v xml:space="preserve">VELA LITORAL ROSADA N8 10X                        </v>
          </cell>
          <cell r="O7911">
            <v>7798228651069</v>
          </cell>
        </row>
        <row r="7912">
          <cell r="A7912">
            <v>665492</v>
          </cell>
          <cell r="B7912">
            <v>5288</v>
          </cell>
          <cell r="D7912" t="str">
            <v xml:space="preserve">VELA LITORAL ROSADA N9 10X                        </v>
          </cell>
          <cell r="O7912">
            <v>7798228651076</v>
          </cell>
        </row>
        <row r="7913">
          <cell r="A7913">
            <v>665993</v>
          </cell>
          <cell r="B7913">
            <v>8730</v>
          </cell>
          <cell r="D7913" t="str">
            <v xml:space="preserve">VELA LITORAL VELONCITOS ADVIENTO 7X               </v>
          </cell>
          <cell r="O7913">
            <v>7798228651359</v>
          </cell>
        </row>
        <row r="7914">
          <cell r="A7914">
            <v>664668</v>
          </cell>
          <cell r="B7914">
            <v>9170</v>
          </cell>
          <cell r="D7914" t="str">
            <v xml:space="preserve">VELA PLEGARIA CHIC BLANCA  4X                     </v>
          </cell>
          <cell r="O7914">
            <v>7798228651397</v>
          </cell>
        </row>
        <row r="7915">
          <cell r="A7915">
            <v>664657</v>
          </cell>
          <cell r="B7915">
            <v>9169</v>
          </cell>
          <cell r="D7915" t="str">
            <v xml:space="preserve">VELA PLEGARIA MED BLANCA  4X                      </v>
          </cell>
          <cell r="O7915">
            <v>7798228651380</v>
          </cell>
        </row>
        <row r="7916">
          <cell r="A7916">
            <v>1746</v>
          </cell>
          <cell r="B7916" t="str">
            <v xml:space="preserve">VER1746             </v>
          </cell>
          <cell r="D7916" t="str">
            <v xml:space="preserve">VERD ACELGA XKG                                   </v>
          </cell>
          <cell r="O7916">
            <v>2001746000000</v>
          </cell>
        </row>
        <row r="7917">
          <cell r="A7917">
            <v>1780</v>
          </cell>
          <cell r="B7917" t="str">
            <v xml:space="preserve">VER1780             </v>
          </cell>
          <cell r="D7917" t="str">
            <v xml:space="preserve">VERD ACHICORIA X MAZO                             </v>
          </cell>
          <cell r="O7917">
            <v>2001780000000</v>
          </cell>
        </row>
        <row r="7918">
          <cell r="A7918">
            <v>1781</v>
          </cell>
          <cell r="B7918" t="str">
            <v xml:space="preserve">VER1781             </v>
          </cell>
          <cell r="D7918" t="str">
            <v xml:space="preserve">VERD AJI VINAGRE XKG                              </v>
          </cell>
          <cell r="O7918">
            <v>2001781000000</v>
          </cell>
        </row>
        <row r="7919">
          <cell r="A7919">
            <v>1782</v>
          </cell>
          <cell r="B7919" t="str">
            <v xml:space="preserve">VER1782             </v>
          </cell>
          <cell r="D7919" t="str">
            <v xml:space="preserve">VERD AJO X UNID                                   </v>
          </cell>
          <cell r="O7919">
            <v>2001782000000</v>
          </cell>
        </row>
        <row r="7920">
          <cell r="A7920">
            <v>1784</v>
          </cell>
          <cell r="B7920" t="str">
            <v xml:space="preserve">VER1784             </v>
          </cell>
          <cell r="D7920" t="str">
            <v xml:space="preserve">VERD ALBAHACA MAZO/PLANTA                         </v>
          </cell>
          <cell r="O7920">
            <v>2001784000000</v>
          </cell>
        </row>
        <row r="7921">
          <cell r="A7921">
            <v>37</v>
          </cell>
          <cell r="B7921" t="str">
            <v xml:space="preserve">VER37               </v>
          </cell>
          <cell r="D7921" t="str">
            <v xml:space="preserve">VERD ALCAUCILES X UNID                            </v>
          </cell>
          <cell r="O7921">
            <v>2000037000000</v>
          </cell>
        </row>
        <row r="7922">
          <cell r="A7922">
            <v>1786</v>
          </cell>
          <cell r="B7922" t="str">
            <v xml:space="preserve">VER1786             </v>
          </cell>
          <cell r="D7922" t="str">
            <v xml:space="preserve">VERD APIO XKG                                     </v>
          </cell>
          <cell r="O7922">
            <v>2001786000000</v>
          </cell>
        </row>
        <row r="7923">
          <cell r="A7923">
            <v>1789</v>
          </cell>
          <cell r="B7923" t="str">
            <v xml:space="preserve">VER1789             </v>
          </cell>
          <cell r="D7923" t="str">
            <v xml:space="preserve">VERD BATATA BCA XKG                               </v>
          </cell>
          <cell r="O7923">
            <v>2001789000000</v>
          </cell>
        </row>
        <row r="7924">
          <cell r="A7924">
            <v>4763</v>
          </cell>
          <cell r="B7924" t="str">
            <v xml:space="preserve">VER4763             </v>
          </cell>
          <cell r="D7924" t="str">
            <v xml:space="preserve">VERD BATATA COLORADA XKG                          </v>
          </cell>
          <cell r="O7924">
            <v>2004763000000</v>
          </cell>
        </row>
        <row r="7925">
          <cell r="A7925">
            <v>1793</v>
          </cell>
          <cell r="B7925" t="str">
            <v xml:space="preserve">VER1793             </v>
          </cell>
          <cell r="D7925" t="str">
            <v xml:space="preserve">VERD BERENJ NEGRA XKG                             </v>
          </cell>
          <cell r="O7925">
            <v>2001793000000</v>
          </cell>
        </row>
        <row r="7926">
          <cell r="A7926">
            <v>1821</v>
          </cell>
          <cell r="B7926" t="str">
            <v xml:space="preserve">VER1821             </v>
          </cell>
          <cell r="D7926" t="str">
            <v xml:space="preserve">VERD BROCOLI XKG                                  </v>
          </cell>
          <cell r="O7926">
            <v>2001821000000</v>
          </cell>
        </row>
        <row r="7927">
          <cell r="A7927">
            <v>7355</v>
          </cell>
          <cell r="B7927" t="str">
            <v xml:space="preserve">VER7355             </v>
          </cell>
          <cell r="D7927" t="str">
            <v xml:space="preserve">VERD BROTE ALFALFA X BJA                          </v>
          </cell>
          <cell r="O7927">
            <v>2007355000000</v>
          </cell>
        </row>
        <row r="7928">
          <cell r="A7928">
            <v>1207</v>
          </cell>
          <cell r="B7928" t="str">
            <v xml:space="preserve">VER1207             </v>
          </cell>
          <cell r="D7928" t="str">
            <v xml:space="preserve">VERD BROTES DE SOJA 200X                          </v>
          </cell>
          <cell r="O7928">
            <v>200120700006</v>
          </cell>
        </row>
        <row r="7929">
          <cell r="A7929">
            <v>1867</v>
          </cell>
          <cell r="B7929" t="str">
            <v xml:space="preserve">VER1867             </v>
          </cell>
          <cell r="D7929" t="str">
            <v xml:space="preserve">VERD CALABACITA XKG                               </v>
          </cell>
          <cell r="O7929">
            <v>2001867000000</v>
          </cell>
        </row>
        <row r="7930">
          <cell r="A7930">
            <v>5783</v>
          </cell>
          <cell r="B7930" t="str">
            <v xml:space="preserve">VER5783             </v>
          </cell>
          <cell r="D7930" t="str">
            <v xml:space="preserve">VERD CEBOLL VERDEO BLSA 1X                        </v>
          </cell>
          <cell r="O7930">
            <v>2005783000000</v>
          </cell>
        </row>
        <row r="7931">
          <cell r="A7931">
            <v>1801</v>
          </cell>
          <cell r="B7931" t="str">
            <v xml:space="preserve">VER1801             </v>
          </cell>
          <cell r="D7931" t="str">
            <v xml:space="preserve">VERD CEBOLL VERDEO X MAZO                         </v>
          </cell>
          <cell r="O7931">
            <v>2001801000000</v>
          </cell>
        </row>
        <row r="7932">
          <cell r="A7932">
            <v>8190</v>
          </cell>
          <cell r="B7932" t="str">
            <v xml:space="preserve">VER8190             </v>
          </cell>
          <cell r="D7932" t="str">
            <v xml:space="preserve">VERD CEBOLLA BLANCA XKG                           </v>
          </cell>
          <cell r="O7932">
            <v>2008190000000</v>
          </cell>
        </row>
        <row r="7933">
          <cell r="A7933">
            <v>8734</v>
          </cell>
          <cell r="B7933" t="str">
            <v xml:space="preserve">VER8734             </v>
          </cell>
          <cell r="D7933" t="str">
            <v xml:space="preserve">VERD CEBOLLA MORADA XKG                           </v>
          </cell>
          <cell r="O7933">
            <v>2008734000000</v>
          </cell>
        </row>
        <row r="7934">
          <cell r="A7934">
            <v>1800</v>
          </cell>
          <cell r="B7934" t="str">
            <v xml:space="preserve">VER1800             </v>
          </cell>
          <cell r="D7934" t="str">
            <v xml:space="preserve">VERD CEBOLLA XKG                                  </v>
          </cell>
          <cell r="O7934">
            <v>2001800000000</v>
          </cell>
        </row>
        <row r="7935">
          <cell r="A7935">
            <v>5766</v>
          </cell>
          <cell r="B7935" t="str">
            <v xml:space="preserve">VER5766             </v>
          </cell>
          <cell r="D7935" t="str">
            <v xml:space="preserve">VERD CHAMP PORTOBELLO XKG                         </v>
          </cell>
          <cell r="O7935">
            <v>2005766000000</v>
          </cell>
        </row>
        <row r="7936">
          <cell r="A7936">
            <v>5372</v>
          </cell>
          <cell r="B7936" t="str">
            <v xml:space="preserve">VER5372             </v>
          </cell>
          <cell r="D7936" t="str">
            <v xml:space="preserve">VERD CHAMPIGNON XKG                               </v>
          </cell>
          <cell r="O7936">
            <v>2005372000000</v>
          </cell>
        </row>
        <row r="7937">
          <cell r="A7937">
            <v>8066</v>
          </cell>
          <cell r="B7937" t="str">
            <v xml:space="preserve">VER8066             </v>
          </cell>
          <cell r="D7937" t="str">
            <v xml:space="preserve">VERD CHAUCHA FINA XKG                             </v>
          </cell>
          <cell r="O7937">
            <v>2008066000000</v>
          </cell>
        </row>
        <row r="7938">
          <cell r="A7938">
            <v>1805</v>
          </cell>
          <cell r="B7938" t="str">
            <v xml:space="preserve">VER1805             </v>
          </cell>
          <cell r="D7938" t="str">
            <v xml:space="preserve">VERD CHAUCHA MANT ANCHA XKG                       </v>
          </cell>
          <cell r="O7938">
            <v>2001805000000</v>
          </cell>
        </row>
        <row r="7939">
          <cell r="A7939">
            <v>1830</v>
          </cell>
          <cell r="B7939" t="str">
            <v xml:space="preserve">VER1830             </v>
          </cell>
          <cell r="D7939" t="str">
            <v xml:space="preserve">VERD CHOCLO X UNID                                </v>
          </cell>
          <cell r="O7939">
            <v>2001830000000</v>
          </cell>
        </row>
        <row r="7940">
          <cell r="A7940">
            <v>464</v>
          </cell>
          <cell r="B7940" t="str">
            <v xml:space="preserve">VER464              </v>
          </cell>
          <cell r="D7940" t="str">
            <v xml:space="preserve">VERD COLIFLOR COLOR XKG                           </v>
          </cell>
          <cell r="O7940">
            <v>2000464000000</v>
          </cell>
        </row>
        <row r="7941">
          <cell r="A7941">
            <v>1802</v>
          </cell>
          <cell r="B7941" t="str">
            <v xml:space="preserve">VER1802             </v>
          </cell>
          <cell r="D7941" t="str">
            <v xml:space="preserve">VERD COLIFLOR XKG                                 </v>
          </cell>
          <cell r="O7941">
            <v>2001802000000</v>
          </cell>
        </row>
        <row r="7942">
          <cell r="A7942">
            <v>9719</v>
          </cell>
          <cell r="B7942" t="str">
            <v xml:space="preserve">VER9719             </v>
          </cell>
          <cell r="D7942" t="str">
            <v xml:space="preserve">VERD ESPARRAGO X MAZO                             </v>
          </cell>
          <cell r="O7942">
            <v>2009719000000</v>
          </cell>
        </row>
        <row r="7943">
          <cell r="A7943">
            <v>666578</v>
          </cell>
          <cell r="B7943" t="str">
            <v xml:space="preserve">VER666578           </v>
          </cell>
          <cell r="D7943" t="str">
            <v xml:space="preserve">VERD ESPINACA HIDROPONICA 1X                      </v>
          </cell>
          <cell r="O7943">
            <v>7795236945876</v>
          </cell>
        </row>
        <row r="7944">
          <cell r="A7944">
            <v>1827</v>
          </cell>
          <cell r="B7944" t="str">
            <v xml:space="preserve">VER1827             </v>
          </cell>
          <cell r="D7944" t="str">
            <v xml:space="preserve">VERD ESPINACA XKG                                 </v>
          </cell>
          <cell r="O7944">
            <v>2001827000000</v>
          </cell>
        </row>
        <row r="7945">
          <cell r="A7945">
            <v>4768</v>
          </cell>
          <cell r="B7945" t="str">
            <v xml:space="preserve">VER4768             </v>
          </cell>
          <cell r="D7945" t="str">
            <v xml:space="preserve">VERD GIRGOLA X BJA                                </v>
          </cell>
          <cell r="O7945">
            <v>2004768000000</v>
          </cell>
        </row>
        <row r="7946">
          <cell r="A7946">
            <v>9192</v>
          </cell>
          <cell r="B7946" t="str">
            <v xml:space="preserve">VER9192             </v>
          </cell>
          <cell r="D7946" t="str">
            <v xml:space="preserve">VERD HINOJO X UNID                                </v>
          </cell>
          <cell r="O7946">
            <v>2009192000001</v>
          </cell>
        </row>
        <row r="7947">
          <cell r="A7947">
            <v>1760</v>
          </cell>
          <cell r="B7947" t="str">
            <v xml:space="preserve">VER1760             </v>
          </cell>
          <cell r="D7947" t="str">
            <v xml:space="preserve">VERD JENGIBRE XKG                                 </v>
          </cell>
          <cell r="O7947">
            <v>2001760000000</v>
          </cell>
        </row>
        <row r="7948">
          <cell r="A7948">
            <v>9148</v>
          </cell>
          <cell r="B7948" t="str">
            <v xml:space="preserve">VER9148             </v>
          </cell>
          <cell r="D7948" t="str">
            <v xml:space="preserve">VERD KALE XKG                                     </v>
          </cell>
          <cell r="O7948">
            <v>2009148000000</v>
          </cell>
        </row>
        <row r="7949">
          <cell r="A7949">
            <v>8077</v>
          </cell>
          <cell r="B7949" t="str">
            <v xml:space="preserve">VER8077             </v>
          </cell>
          <cell r="D7949" t="str">
            <v xml:space="preserve">VERD LAUREL MAZO X1                               </v>
          </cell>
          <cell r="O7949">
            <v>2008077000000</v>
          </cell>
        </row>
        <row r="7950">
          <cell r="A7950">
            <v>4122</v>
          </cell>
          <cell r="B7950" t="str">
            <v xml:space="preserve">VER4122             </v>
          </cell>
          <cell r="D7950" t="str">
            <v xml:space="preserve">VERD LECHUGA HIDROPONICA X BOLSA                  </v>
          </cell>
          <cell r="O7950">
            <v>2004122000000</v>
          </cell>
        </row>
        <row r="7951">
          <cell r="A7951">
            <v>3843</v>
          </cell>
          <cell r="B7951" t="str">
            <v xml:space="preserve">VER3843             </v>
          </cell>
          <cell r="D7951" t="str">
            <v xml:space="preserve">VERD LECHUGA LISA HIDROPONICA 1X                  </v>
          </cell>
          <cell r="O7951">
            <v>7795236958425</v>
          </cell>
        </row>
        <row r="7952">
          <cell r="A7952">
            <v>13669</v>
          </cell>
          <cell r="B7952" t="str">
            <v xml:space="preserve">Sin Indicar         </v>
          </cell>
          <cell r="D7952" t="str">
            <v xml:space="preserve">VERD LECHUGA MANTEC HIDR 1X                       </v>
          </cell>
          <cell r="O7952">
            <v>2001366900000</v>
          </cell>
        </row>
        <row r="7953">
          <cell r="A7953">
            <v>1837</v>
          </cell>
          <cell r="B7953" t="str">
            <v xml:space="preserve">VER1837             </v>
          </cell>
          <cell r="D7953" t="str">
            <v xml:space="preserve">VERD LECHUGA REPOLL XKG                           </v>
          </cell>
          <cell r="O7953">
            <v>2001837000000</v>
          </cell>
        </row>
        <row r="7954">
          <cell r="A7954">
            <v>1918</v>
          </cell>
          <cell r="B7954" t="str">
            <v xml:space="preserve">VER1918             </v>
          </cell>
          <cell r="D7954" t="str">
            <v xml:space="preserve">VERD MAIZ P/LOCRO XKG                             </v>
          </cell>
          <cell r="O7954">
            <v>2001918000000</v>
          </cell>
        </row>
        <row r="7955">
          <cell r="A7955">
            <v>1838</v>
          </cell>
          <cell r="B7955" t="str">
            <v xml:space="preserve">VER1838             </v>
          </cell>
          <cell r="D7955" t="str">
            <v xml:space="preserve">VERD MANDIOCA XKG                                 </v>
          </cell>
          <cell r="O7955">
            <v>2001838000000</v>
          </cell>
        </row>
        <row r="7956">
          <cell r="A7956">
            <v>8212</v>
          </cell>
          <cell r="B7956" t="str">
            <v xml:space="preserve">VER8212             </v>
          </cell>
          <cell r="D7956" t="str">
            <v xml:space="preserve">VERD MENTA XMAZO                                  </v>
          </cell>
          <cell r="O7956">
            <v>2008212000000</v>
          </cell>
        </row>
        <row r="7957">
          <cell r="A7957">
            <v>6628</v>
          </cell>
          <cell r="B7957" t="str">
            <v xml:space="preserve">VER6628             </v>
          </cell>
          <cell r="D7957" t="str">
            <v xml:space="preserve">VERD MORRON AMARILLO XKG                          </v>
          </cell>
          <cell r="O7957">
            <v>2006628000000</v>
          </cell>
        </row>
        <row r="7958">
          <cell r="A7958">
            <v>5956</v>
          </cell>
          <cell r="B7958" t="str">
            <v xml:space="preserve">VER5956             </v>
          </cell>
          <cell r="D7958" t="str">
            <v xml:space="preserve">VERD MORRON MORADO X KG                           </v>
          </cell>
          <cell r="O7958">
            <v>2005956000000</v>
          </cell>
        </row>
        <row r="7959">
          <cell r="A7959">
            <v>1841</v>
          </cell>
          <cell r="B7959" t="str">
            <v xml:space="preserve">VER1841             </v>
          </cell>
          <cell r="D7959" t="str">
            <v xml:space="preserve">VERD MORRON ROJO XKG                              </v>
          </cell>
          <cell r="O7959">
            <v>2001841000000</v>
          </cell>
        </row>
        <row r="7960">
          <cell r="A7960">
            <v>1842</v>
          </cell>
          <cell r="B7960" t="str">
            <v xml:space="preserve">VER1842             </v>
          </cell>
          <cell r="D7960" t="str">
            <v xml:space="preserve">VERD MORRON VERDE XKG                             </v>
          </cell>
          <cell r="O7960">
            <v>2001842000000</v>
          </cell>
        </row>
        <row r="7961">
          <cell r="A7961">
            <v>1843</v>
          </cell>
          <cell r="B7961" t="str">
            <v xml:space="preserve">VER1843             </v>
          </cell>
          <cell r="D7961" t="str">
            <v xml:space="preserve">VERD OREGANO XMAZO                                </v>
          </cell>
          <cell r="O7961">
            <v>2001843000000</v>
          </cell>
        </row>
        <row r="7962">
          <cell r="A7962">
            <v>4776</v>
          </cell>
          <cell r="B7962" t="str">
            <v xml:space="preserve">Sin Indicar         </v>
          </cell>
          <cell r="D7962" t="str">
            <v xml:space="preserve">VERD PAPA LAVADA X KG                             </v>
          </cell>
          <cell r="O7962">
            <v>2004776000000</v>
          </cell>
        </row>
        <row r="7963">
          <cell r="A7963">
            <v>8886</v>
          </cell>
          <cell r="B7963" t="str">
            <v xml:space="preserve">VER8886             </v>
          </cell>
          <cell r="D7963" t="str">
            <v xml:space="preserve">VERD PAPA XKG                                     </v>
          </cell>
          <cell r="O7963">
            <v>2008886000000</v>
          </cell>
        </row>
        <row r="7964">
          <cell r="A7964">
            <v>17232</v>
          </cell>
          <cell r="B7964" t="str">
            <v xml:space="preserve">VER1723             </v>
          </cell>
          <cell r="D7964" t="str">
            <v xml:space="preserve">VERD PAPIN XKG                                    </v>
          </cell>
          <cell r="O7964">
            <v>2017232000000</v>
          </cell>
        </row>
        <row r="7965">
          <cell r="A7965">
            <v>1848</v>
          </cell>
          <cell r="B7965" t="str">
            <v xml:space="preserve">VER1848             </v>
          </cell>
          <cell r="D7965" t="str">
            <v xml:space="preserve">VERD PEPINO XKG                                   </v>
          </cell>
          <cell r="O7965">
            <v>2001848000000</v>
          </cell>
        </row>
        <row r="7966">
          <cell r="A7966">
            <v>4762</v>
          </cell>
          <cell r="B7966" t="str">
            <v xml:space="preserve">VER4762             </v>
          </cell>
          <cell r="D7966" t="str">
            <v xml:space="preserve">VERD PEREJIL X BLSA                               </v>
          </cell>
          <cell r="O7966">
            <v>2004762000000</v>
          </cell>
        </row>
        <row r="7967">
          <cell r="A7967">
            <v>1849</v>
          </cell>
          <cell r="B7967" t="str">
            <v xml:space="preserve">VER1849             </v>
          </cell>
          <cell r="D7967" t="str">
            <v xml:space="preserve">VERD PEREJIL XMAZO                                </v>
          </cell>
          <cell r="O7967">
            <v>2001849000000</v>
          </cell>
        </row>
        <row r="7968">
          <cell r="A7968">
            <v>1850</v>
          </cell>
          <cell r="B7968" t="str">
            <v xml:space="preserve">VER1850             </v>
          </cell>
          <cell r="D7968" t="str">
            <v xml:space="preserve">VERD PUERRO XKG                                   </v>
          </cell>
          <cell r="O7968">
            <v>2001850000000</v>
          </cell>
        </row>
        <row r="7969">
          <cell r="A7969">
            <v>6939</v>
          </cell>
          <cell r="B7969" t="str">
            <v xml:space="preserve">VER6939             </v>
          </cell>
          <cell r="D7969" t="str">
            <v xml:space="preserve">VERD RABANITO X MAZO                              </v>
          </cell>
          <cell r="O7969">
            <v>2006939000000</v>
          </cell>
        </row>
        <row r="7970">
          <cell r="A7970">
            <v>1852</v>
          </cell>
          <cell r="B7970" t="str">
            <v xml:space="preserve">VER1852             </v>
          </cell>
          <cell r="D7970" t="str">
            <v xml:space="preserve">VERD REMOLACHA XKG                                </v>
          </cell>
          <cell r="O7970">
            <v>2001852000000</v>
          </cell>
        </row>
        <row r="7971">
          <cell r="A7971">
            <v>1854</v>
          </cell>
          <cell r="B7971" t="str">
            <v xml:space="preserve">VER1854             </v>
          </cell>
          <cell r="D7971" t="str">
            <v xml:space="preserve">VERD REPOLLO BLANCO KGX                           </v>
          </cell>
          <cell r="O7971">
            <v>2001854000000</v>
          </cell>
        </row>
        <row r="7972">
          <cell r="A7972">
            <v>713</v>
          </cell>
          <cell r="B7972" t="str">
            <v xml:space="preserve">VER713              </v>
          </cell>
          <cell r="D7972" t="str">
            <v xml:space="preserve">VERD REPOLLO BRUCELAS X BJA                       </v>
          </cell>
          <cell r="O7972">
            <v>2000713000000</v>
          </cell>
        </row>
        <row r="7973">
          <cell r="A7973">
            <v>1855</v>
          </cell>
          <cell r="B7973" t="str">
            <v xml:space="preserve">VER1855             </v>
          </cell>
          <cell r="D7973" t="str">
            <v xml:space="preserve">VERD REPOLLO COLOR  XKG                           </v>
          </cell>
          <cell r="O7973">
            <v>2001855000000</v>
          </cell>
        </row>
        <row r="7974">
          <cell r="A7974">
            <v>4774</v>
          </cell>
          <cell r="B7974" t="str">
            <v xml:space="preserve">VER4774             </v>
          </cell>
          <cell r="D7974" t="str">
            <v xml:space="preserve">VERD ROMERO XMAZO                                 </v>
          </cell>
          <cell r="O7974">
            <v>2004774000000</v>
          </cell>
        </row>
        <row r="7975">
          <cell r="A7975">
            <v>3823</v>
          </cell>
          <cell r="B7975" t="str">
            <v xml:space="preserve">VER3823             </v>
          </cell>
          <cell r="D7975" t="str">
            <v xml:space="preserve">VERD RUCULA HIDROPONICA BOLSA 1X                  </v>
          </cell>
          <cell r="O7975">
            <v>7795236895638</v>
          </cell>
        </row>
        <row r="7976">
          <cell r="A7976">
            <v>9779</v>
          </cell>
          <cell r="B7976" t="str">
            <v xml:space="preserve">VER9779             </v>
          </cell>
          <cell r="D7976" t="str">
            <v xml:space="preserve">VERD RUCULA X BLSA 100X                           </v>
          </cell>
          <cell r="O7976">
            <v>2009779000000</v>
          </cell>
        </row>
        <row r="7977">
          <cell r="A7977">
            <v>2631</v>
          </cell>
          <cell r="B7977" t="str">
            <v xml:space="preserve">VER2631             </v>
          </cell>
          <cell r="D7977" t="str">
            <v xml:space="preserve">VERD TOMATE CHERRY X KG                           </v>
          </cell>
          <cell r="O7977">
            <v>2002631000000</v>
          </cell>
        </row>
        <row r="7978">
          <cell r="A7978">
            <v>1858</v>
          </cell>
          <cell r="B7978" t="str">
            <v xml:space="preserve">VER1858             </v>
          </cell>
          <cell r="D7978" t="str">
            <v xml:space="preserve">VERD TOMATE PERIT  XKG                            </v>
          </cell>
          <cell r="O7978">
            <v>2001858000000</v>
          </cell>
        </row>
        <row r="7979">
          <cell r="A7979">
            <v>1860</v>
          </cell>
          <cell r="B7979" t="str">
            <v xml:space="preserve">VER1860             </v>
          </cell>
          <cell r="D7979" t="str">
            <v xml:space="preserve">VERD TOMATE REDOND XKG                            </v>
          </cell>
          <cell r="O7979">
            <v>2001860000000</v>
          </cell>
        </row>
        <row r="7980">
          <cell r="A7980">
            <v>1861</v>
          </cell>
          <cell r="B7980" t="str">
            <v xml:space="preserve">VER1861             </v>
          </cell>
          <cell r="D7980" t="str">
            <v xml:space="preserve">VERD ZANAHORIA X KG                               </v>
          </cell>
          <cell r="O7980">
            <v>2001861000000</v>
          </cell>
        </row>
        <row r="7981">
          <cell r="A7981">
            <v>1863</v>
          </cell>
          <cell r="B7981" t="str">
            <v xml:space="preserve">VER1863             </v>
          </cell>
          <cell r="D7981" t="str">
            <v xml:space="preserve">VERD ZAPALLITO TRONCO XKG                         </v>
          </cell>
          <cell r="O7981">
            <v>2001863000000</v>
          </cell>
        </row>
        <row r="7982">
          <cell r="A7982">
            <v>1870</v>
          </cell>
          <cell r="B7982" t="str">
            <v xml:space="preserve">VER1870             </v>
          </cell>
          <cell r="D7982" t="str">
            <v xml:space="preserve">VERD ZAPALLO BRASIL XKG                           </v>
          </cell>
          <cell r="O7982">
            <v>2001870000000</v>
          </cell>
        </row>
        <row r="7983">
          <cell r="A7983">
            <v>1865</v>
          </cell>
          <cell r="B7983" t="str">
            <v xml:space="preserve">VER1865             </v>
          </cell>
          <cell r="D7983" t="str">
            <v xml:space="preserve">VERD ZAPALLO GRIS XKG                             </v>
          </cell>
          <cell r="O7983">
            <v>2001865000000</v>
          </cell>
        </row>
        <row r="7984">
          <cell r="A7984">
            <v>1869</v>
          </cell>
          <cell r="B7984" t="str">
            <v xml:space="preserve">VER1869             </v>
          </cell>
          <cell r="D7984" t="str">
            <v xml:space="preserve">VERD ZAPALLO ZUCCHINI XKG                         </v>
          </cell>
          <cell r="O7984">
            <v>2001869000000</v>
          </cell>
        </row>
        <row r="7985">
          <cell r="A7985">
            <v>659646</v>
          </cell>
          <cell r="B7985">
            <v>10027</v>
          </cell>
          <cell r="D7985" t="str">
            <v xml:space="preserve">VERM AMARGO OBRERO 950X                           </v>
          </cell>
          <cell r="O7985">
            <v>7790950001969</v>
          </cell>
        </row>
        <row r="7986">
          <cell r="A7986">
            <v>664766</v>
          </cell>
          <cell r="B7986">
            <v>0</v>
          </cell>
          <cell r="D7986" t="str">
            <v xml:space="preserve">VERM CARNERO ROSSO 750X                           </v>
          </cell>
          <cell r="O7986">
            <v>7798438340012</v>
          </cell>
        </row>
        <row r="7987">
          <cell r="A7987">
            <v>660239</v>
          </cell>
          <cell r="B7987">
            <v>541</v>
          </cell>
          <cell r="D7987" t="str">
            <v xml:space="preserve">VERM CARPANO BLANCO 1X                            </v>
          </cell>
          <cell r="O7987">
            <v>7790290008291</v>
          </cell>
        </row>
        <row r="7988">
          <cell r="A7988">
            <v>657998</v>
          </cell>
          <cell r="B7988">
            <v>543</v>
          </cell>
          <cell r="D7988" t="str">
            <v xml:space="preserve">VERM CARPANO ROSSO 1X                             </v>
          </cell>
          <cell r="O7988">
            <v>7790290008192</v>
          </cell>
        </row>
        <row r="7989">
          <cell r="A7989">
            <v>101162</v>
          </cell>
          <cell r="B7989">
            <v>427274</v>
          </cell>
          <cell r="D7989" t="str">
            <v xml:space="preserve">VERM CINZANO BIANCO AMER 1X                       </v>
          </cell>
          <cell r="O7989">
            <v>7798131200835</v>
          </cell>
        </row>
        <row r="7990">
          <cell r="A7990">
            <v>7194</v>
          </cell>
          <cell r="B7990">
            <v>430118</v>
          </cell>
          <cell r="D7990" t="str">
            <v xml:space="preserve">VERM CINZANO BIANCO AMER 450X                     </v>
          </cell>
          <cell r="O7990">
            <v>7791200000572</v>
          </cell>
        </row>
        <row r="7991">
          <cell r="A7991">
            <v>853</v>
          </cell>
          <cell r="B7991">
            <v>427272</v>
          </cell>
          <cell r="D7991" t="str">
            <v xml:space="preserve">VERM CINZANO ROSSO 1X                             </v>
          </cell>
          <cell r="O7991">
            <v>7798131200828</v>
          </cell>
        </row>
        <row r="7992">
          <cell r="A7992">
            <v>101161</v>
          </cell>
          <cell r="B7992">
            <v>429759</v>
          </cell>
          <cell r="D7992" t="str">
            <v xml:space="preserve">VERM CINZANO ROSSO 450X                           </v>
          </cell>
          <cell r="O7992">
            <v>7798131200859</v>
          </cell>
        </row>
        <row r="7993">
          <cell r="A7993">
            <v>663399</v>
          </cell>
          <cell r="B7993">
            <v>431634</v>
          </cell>
          <cell r="D7993" t="str">
            <v xml:space="preserve">VERM CINZANO SEGUNDO 750X                         </v>
          </cell>
          <cell r="O7993">
            <v>7791200200712</v>
          </cell>
        </row>
        <row r="7994">
          <cell r="A7994">
            <v>666113</v>
          </cell>
          <cell r="B7994" t="str">
            <v xml:space="preserve">FV000AR             </v>
          </cell>
          <cell r="D7994" t="str">
            <v xml:space="preserve">VERM DESCONFIADO ROSSO 750X                       </v>
          </cell>
          <cell r="O7994">
            <v>7798078237956</v>
          </cell>
        </row>
        <row r="7995">
          <cell r="A7995">
            <v>665440</v>
          </cell>
          <cell r="B7995">
            <v>248087</v>
          </cell>
          <cell r="D7995" t="str">
            <v xml:space="preserve">VERM DESMADRE ROSSO 750X                          </v>
          </cell>
          <cell r="O7995">
            <v>798190248080</v>
          </cell>
        </row>
        <row r="7996">
          <cell r="A7996">
            <v>663752</v>
          </cell>
          <cell r="B7996">
            <v>64</v>
          </cell>
          <cell r="D7996" t="str">
            <v xml:space="preserve">VERM FEDERAL ROSATTO 750X                         </v>
          </cell>
          <cell r="O7996">
            <v>714604177456</v>
          </cell>
        </row>
        <row r="7997">
          <cell r="A7997">
            <v>663751</v>
          </cell>
          <cell r="B7997">
            <v>1</v>
          </cell>
          <cell r="D7997" t="str">
            <v xml:space="preserve">VERM FEDERAL ROSSO 750X                           </v>
          </cell>
          <cell r="O7997">
            <v>763571871126</v>
          </cell>
        </row>
        <row r="7998">
          <cell r="A7998">
            <v>665460</v>
          </cell>
          <cell r="B7998">
            <v>460</v>
          </cell>
          <cell r="D7998" t="str">
            <v xml:space="preserve">VERM GUARDIANES ROSSO 750X                        </v>
          </cell>
          <cell r="O7998">
            <v>7798152264229</v>
          </cell>
        </row>
        <row r="7999">
          <cell r="A7999">
            <v>659644</v>
          </cell>
          <cell r="B7999">
            <v>13760</v>
          </cell>
          <cell r="D7999" t="str">
            <v xml:space="preserve">VERM HESPERIDINA 1X                               </v>
          </cell>
          <cell r="O7999">
            <v>7791090200014</v>
          </cell>
        </row>
        <row r="8000">
          <cell r="A8000">
            <v>666573</v>
          </cell>
          <cell r="B8000">
            <v>141236054</v>
          </cell>
          <cell r="D8000" t="str">
            <v xml:space="preserve">VERM L.BOSCA JUANA ROSSO 750X                     </v>
          </cell>
          <cell r="O8000">
            <v>7791203889525</v>
          </cell>
        </row>
        <row r="8001">
          <cell r="A8001">
            <v>664431</v>
          </cell>
          <cell r="B8001">
            <v>134210</v>
          </cell>
          <cell r="D8001" t="str">
            <v xml:space="preserve">VERM LA FUERZA BLANCO STYLO 750X                  </v>
          </cell>
          <cell r="O8001">
            <v>7791728238730</v>
          </cell>
        </row>
        <row r="8002">
          <cell r="A8002">
            <v>664430</v>
          </cell>
          <cell r="B8002">
            <v>134213</v>
          </cell>
          <cell r="D8002" t="str">
            <v xml:space="preserve">VERM LA FUERZA ROJO STYLO 750X                    </v>
          </cell>
          <cell r="O8002">
            <v>7791728238723</v>
          </cell>
        </row>
        <row r="8003">
          <cell r="A8003">
            <v>665331</v>
          </cell>
          <cell r="B8003">
            <v>208</v>
          </cell>
          <cell r="D8003" t="str">
            <v xml:space="preserve">VERM LUNFA ROSSO 700X                             </v>
          </cell>
          <cell r="O8003">
            <v>0</v>
          </cell>
        </row>
        <row r="8004">
          <cell r="A8004">
            <v>14497</v>
          </cell>
          <cell r="B8004">
            <v>13483</v>
          </cell>
          <cell r="D8004" t="str">
            <v xml:space="preserve">VERM MARTINI BIANCO 1X                            </v>
          </cell>
          <cell r="O8004">
            <v>7790950134834</v>
          </cell>
        </row>
        <row r="8005">
          <cell r="A8005">
            <v>19874</v>
          </cell>
          <cell r="B8005">
            <v>13481</v>
          </cell>
          <cell r="D8005" t="str">
            <v xml:space="preserve">VERM MARTINI ROSSO 1X                             </v>
          </cell>
          <cell r="O8005">
            <v>7790950134810</v>
          </cell>
        </row>
        <row r="8006">
          <cell r="A8006">
            <v>17916</v>
          </cell>
          <cell r="B8006">
            <v>14503</v>
          </cell>
          <cell r="D8006" t="str">
            <v xml:space="preserve">VERM PINERAL 750X                                 </v>
          </cell>
          <cell r="O8006">
            <v>7790950134117</v>
          </cell>
        </row>
        <row r="8007">
          <cell r="A8007">
            <v>664631</v>
          </cell>
          <cell r="B8007">
            <v>90125</v>
          </cell>
          <cell r="D8007" t="str">
            <v xml:space="preserve">VINA ARYTZA MANZANA 250X                          </v>
          </cell>
          <cell r="O8007">
            <v>7798126291794</v>
          </cell>
        </row>
        <row r="8008">
          <cell r="A8008">
            <v>14805</v>
          </cell>
          <cell r="B8008">
            <v>10860</v>
          </cell>
          <cell r="D8008" t="str">
            <v xml:space="preserve">VINA CASALTA ACETO BAL AHUM 400X                  </v>
          </cell>
          <cell r="O8008">
            <v>7790139003364</v>
          </cell>
        </row>
        <row r="8009">
          <cell r="A8009">
            <v>664450</v>
          </cell>
          <cell r="B8009">
            <v>912246</v>
          </cell>
          <cell r="D8009" t="str">
            <v xml:space="preserve">VINA CASALTA ACETO BAL CLASIC PET 250X            </v>
          </cell>
          <cell r="O8009">
            <v>7790139000448</v>
          </cell>
        </row>
        <row r="8010">
          <cell r="A8010">
            <v>4482</v>
          </cell>
          <cell r="B8010">
            <v>10858</v>
          </cell>
          <cell r="D8010" t="str">
            <v xml:space="preserve">VINA CASALTA ACETO BAL CLASIC VID 400X            </v>
          </cell>
          <cell r="O8010">
            <v>7790139003357</v>
          </cell>
        </row>
        <row r="8011">
          <cell r="A8011">
            <v>14804</v>
          </cell>
          <cell r="B8011">
            <v>10859</v>
          </cell>
          <cell r="D8011" t="str">
            <v xml:space="preserve">VINA CASALTA ACETO BAL MZNA 400X                  </v>
          </cell>
          <cell r="O8011">
            <v>7790139003371</v>
          </cell>
        </row>
        <row r="8012">
          <cell r="A8012">
            <v>13287</v>
          </cell>
          <cell r="B8012">
            <v>10861</v>
          </cell>
          <cell r="D8012" t="str">
            <v xml:space="preserve">VINA CASALTA ACETO BAL REDUC 400X                 </v>
          </cell>
          <cell r="O8012">
            <v>7790139003418</v>
          </cell>
        </row>
        <row r="8013">
          <cell r="A8013">
            <v>664451</v>
          </cell>
          <cell r="B8013">
            <v>928014</v>
          </cell>
          <cell r="D8013" t="str">
            <v xml:space="preserve">VINA CASALTA ACETO BAL REDUC PET 250X             </v>
          </cell>
          <cell r="O8013">
            <v>7790139101466</v>
          </cell>
        </row>
        <row r="8014">
          <cell r="A8014">
            <v>8578</v>
          </cell>
          <cell r="B8014">
            <v>10846</v>
          </cell>
          <cell r="D8014" t="str">
            <v xml:space="preserve">VINA CASALTA ALCOHOL 1X                           </v>
          </cell>
          <cell r="O8014">
            <v>7790139003180</v>
          </cell>
        </row>
        <row r="8015">
          <cell r="A8015">
            <v>535</v>
          </cell>
          <cell r="B8015">
            <v>10874</v>
          </cell>
          <cell r="D8015" t="str">
            <v xml:space="preserve">VINA CASALTA ALCOHOL 500X                         </v>
          </cell>
          <cell r="O8015">
            <v>7790139003166</v>
          </cell>
        </row>
        <row r="8016">
          <cell r="A8016">
            <v>4477</v>
          </cell>
          <cell r="B8016">
            <v>10856</v>
          </cell>
          <cell r="D8016" t="str">
            <v xml:space="preserve">VINA CASALTA MZNA 1X                              </v>
          </cell>
          <cell r="O8016">
            <v>7790139003265</v>
          </cell>
        </row>
        <row r="8017">
          <cell r="A8017">
            <v>1665</v>
          </cell>
          <cell r="B8017">
            <v>10876</v>
          </cell>
          <cell r="D8017" t="str">
            <v xml:space="preserve">VINA CASALTA MZNA 500X                            </v>
          </cell>
          <cell r="O8017">
            <v>7790139003258</v>
          </cell>
        </row>
        <row r="8018">
          <cell r="A8018">
            <v>4480</v>
          </cell>
          <cell r="B8018">
            <v>10853</v>
          </cell>
          <cell r="D8018" t="str">
            <v xml:space="preserve">VINA CASALTA VINO 1X                              </v>
          </cell>
          <cell r="O8018">
            <v>7790139003302</v>
          </cell>
        </row>
        <row r="8019">
          <cell r="A8019">
            <v>7783</v>
          </cell>
          <cell r="B8019">
            <v>10875</v>
          </cell>
          <cell r="D8019" t="str">
            <v xml:space="preserve">VINA CASALTA VINO 500X                            </v>
          </cell>
          <cell r="O8019">
            <v>7790139003296</v>
          </cell>
        </row>
        <row r="8020">
          <cell r="A8020">
            <v>12501</v>
          </cell>
          <cell r="B8020">
            <v>159</v>
          </cell>
          <cell r="D8020" t="str">
            <v xml:space="preserve">VINA D.ANCLAS ALCOHOL 1X                          </v>
          </cell>
          <cell r="O8020">
            <v>7792900093246</v>
          </cell>
        </row>
        <row r="8021">
          <cell r="A8021">
            <v>11028</v>
          </cell>
          <cell r="B8021">
            <v>156</v>
          </cell>
          <cell r="D8021" t="str">
            <v xml:space="preserve">VINA D.ANCLAS ALCOHOL 500X                        </v>
          </cell>
          <cell r="O8021">
            <v>7792900093024</v>
          </cell>
        </row>
        <row r="8022">
          <cell r="A8022">
            <v>11030</v>
          </cell>
          <cell r="B8022">
            <v>158</v>
          </cell>
          <cell r="D8022" t="str">
            <v xml:space="preserve">VINA D.ANCLAS MZNA 1X                             </v>
          </cell>
          <cell r="O8022">
            <v>7792900093260</v>
          </cell>
        </row>
        <row r="8023">
          <cell r="A8023">
            <v>11159</v>
          </cell>
          <cell r="B8023">
            <v>2091</v>
          </cell>
          <cell r="D8023" t="str">
            <v xml:space="preserve">VINA D.ANCLAS MZNA 500X                           </v>
          </cell>
          <cell r="O8023">
            <v>7792900093000</v>
          </cell>
        </row>
        <row r="8024">
          <cell r="A8024">
            <v>11029</v>
          </cell>
          <cell r="B8024">
            <v>157</v>
          </cell>
          <cell r="D8024" t="str">
            <v xml:space="preserve">VINA D.ANCLAS VINO 500X                           </v>
          </cell>
          <cell r="O8024">
            <v>7792900092980</v>
          </cell>
        </row>
        <row r="8025">
          <cell r="A8025">
            <v>101496</v>
          </cell>
          <cell r="B8025">
            <v>419073</v>
          </cell>
          <cell r="D8025" t="str">
            <v xml:space="preserve">VINA MOLTO ALCOHOL 1X                             </v>
          </cell>
          <cell r="O8025">
            <v>7798138551565</v>
          </cell>
        </row>
        <row r="8026">
          <cell r="A8026">
            <v>13299</v>
          </cell>
          <cell r="B8026">
            <v>419077</v>
          </cell>
          <cell r="D8026" t="str">
            <v xml:space="preserve">VINA MOLTO VINO 1X                                </v>
          </cell>
          <cell r="O8026">
            <v>7798138551602</v>
          </cell>
        </row>
        <row r="8027">
          <cell r="A8027">
            <v>665102</v>
          </cell>
          <cell r="B8027">
            <v>1467</v>
          </cell>
          <cell r="D8027" t="str">
            <v xml:space="preserve">VINA P.GOURMET MANZANA ORG 250X                   </v>
          </cell>
          <cell r="O8027">
            <v>7798131061467</v>
          </cell>
        </row>
        <row r="8028">
          <cell r="A8028">
            <v>663634</v>
          </cell>
          <cell r="B8028">
            <v>100274302</v>
          </cell>
          <cell r="D8028" t="str">
            <v xml:space="preserve">VINA ZUELO BOT 375X                               </v>
          </cell>
          <cell r="O8028">
            <v>7791728240894</v>
          </cell>
        </row>
        <row r="8029">
          <cell r="A8029">
            <v>666948</v>
          </cell>
          <cell r="B8029">
            <v>100200103</v>
          </cell>
          <cell r="D8029" t="str">
            <v xml:space="preserve">VINA ZUELO TORRONTES 250X                         </v>
          </cell>
          <cell r="O8029">
            <v>7791728251241</v>
          </cell>
        </row>
        <row r="8030">
          <cell r="A8030">
            <v>5003</v>
          </cell>
          <cell r="B8030">
            <v>16500</v>
          </cell>
          <cell r="D8030" t="str">
            <v xml:space="preserve">VINC TALACASTO BLANCO 1X                          </v>
          </cell>
          <cell r="O8030">
            <v>7790036845265</v>
          </cell>
        </row>
        <row r="8031">
          <cell r="A8031">
            <v>5005</v>
          </cell>
          <cell r="B8031">
            <v>16502</v>
          </cell>
          <cell r="D8031" t="str">
            <v xml:space="preserve">VINC TALACASTO ROSADO 1X                          </v>
          </cell>
          <cell r="O8031">
            <v>7790036847269</v>
          </cell>
        </row>
        <row r="8032">
          <cell r="A8032">
            <v>5006</v>
          </cell>
          <cell r="B8032">
            <v>16501</v>
          </cell>
          <cell r="D8032" t="str">
            <v xml:space="preserve">VINC TALACASTO TINTO 1X                           </v>
          </cell>
          <cell r="O8032">
            <v>7790036846262</v>
          </cell>
        </row>
        <row r="8033">
          <cell r="A8033">
            <v>2227</v>
          </cell>
          <cell r="B8033">
            <v>45615</v>
          </cell>
          <cell r="D8033" t="str">
            <v xml:space="preserve">VINC TORO VIEJO TINTO 1X                          </v>
          </cell>
          <cell r="O8033">
            <v>7790314063831</v>
          </cell>
        </row>
        <row r="8034">
          <cell r="A8034">
            <v>5012</v>
          </cell>
          <cell r="B8034">
            <v>16009</v>
          </cell>
          <cell r="D8034" t="str">
            <v xml:space="preserve">VINC UVITA TINTO 1X                               </v>
          </cell>
          <cell r="O8034">
            <v>7790036046327</v>
          </cell>
        </row>
        <row r="8035">
          <cell r="A8035">
            <v>9791</v>
          </cell>
          <cell r="B8035">
            <v>173</v>
          </cell>
          <cell r="D8035" t="str">
            <v xml:space="preserve">VINE E.GASCON BLACK MALBEC EST 750X               </v>
          </cell>
          <cell r="O8035">
            <v>7790415000834</v>
          </cell>
        </row>
        <row r="8036">
          <cell r="A8036">
            <v>2688</v>
          </cell>
          <cell r="B8036">
            <v>187</v>
          </cell>
          <cell r="D8036" t="str">
            <v xml:space="preserve">VINE FLIA.GASCON MALBEC EST 750X                  </v>
          </cell>
          <cell r="O8036">
            <v>7790415000810</v>
          </cell>
        </row>
        <row r="8037">
          <cell r="A8037">
            <v>947</v>
          </cell>
          <cell r="B8037">
            <v>1130</v>
          </cell>
          <cell r="D8037" t="str">
            <v xml:space="preserve">VINE FLIA.GASCON RES MALBEC EST 750X              </v>
          </cell>
          <cell r="O8037">
            <v>7790415000797</v>
          </cell>
        </row>
        <row r="8038">
          <cell r="A8038">
            <v>14082</v>
          </cell>
          <cell r="B8038">
            <v>1205</v>
          </cell>
          <cell r="D8038" t="str">
            <v xml:space="preserve">VINE M.E.G PEQ.PROD MALBEC EST 750X               </v>
          </cell>
          <cell r="O8038">
            <v>7790415129887</v>
          </cell>
        </row>
        <row r="8039">
          <cell r="A8039">
            <v>665943</v>
          </cell>
          <cell r="B8039">
            <v>943</v>
          </cell>
          <cell r="D8039" t="str">
            <v xml:space="preserve">VINF ABEJA OBRERA B.BLANCS. 750X                  </v>
          </cell>
          <cell r="O8039">
            <v>7798152260429</v>
          </cell>
        </row>
        <row r="8040">
          <cell r="A8040">
            <v>662319</v>
          </cell>
          <cell r="B8040">
            <v>319</v>
          </cell>
          <cell r="D8040" t="str">
            <v xml:space="preserve">VINF ABEJA OBRERA C.SAUV. 750X                    </v>
          </cell>
          <cell r="O8040">
            <v>7798152260191</v>
          </cell>
        </row>
        <row r="8041">
          <cell r="A8041">
            <v>662318</v>
          </cell>
          <cell r="B8041">
            <v>318</v>
          </cell>
          <cell r="D8041" t="str">
            <v xml:space="preserve">VINF ABEJA OBRERA MALBEC 750X                     </v>
          </cell>
          <cell r="O8041">
            <v>7798152260177</v>
          </cell>
        </row>
        <row r="8042">
          <cell r="A8042">
            <v>665948</v>
          </cell>
          <cell r="B8042">
            <v>948</v>
          </cell>
          <cell r="D8042" t="str">
            <v xml:space="preserve">VINF ABEJA REINA B.BLANCS. 750X                   </v>
          </cell>
          <cell r="O8042">
            <v>7798152262126</v>
          </cell>
        </row>
        <row r="8043">
          <cell r="A8043">
            <v>662320</v>
          </cell>
          <cell r="B8043">
            <v>320</v>
          </cell>
          <cell r="D8043" t="str">
            <v xml:space="preserve">VINF ABEJA REINA MALBEC 750X                      </v>
          </cell>
          <cell r="O8043">
            <v>7798152261969</v>
          </cell>
        </row>
        <row r="8044">
          <cell r="A8044">
            <v>660554</v>
          </cell>
          <cell r="B8044">
            <v>52825</v>
          </cell>
          <cell r="D8044" t="str">
            <v xml:space="preserve">VINF ABRASADO HIST RED BLEND CS-MB-ML 750X        </v>
          </cell>
          <cell r="O8044">
            <v>7798159947156</v>
          </cell>
        </row>
        <row r="8045">
          <cell r="A8045">
            <v>660553</v>
          </cell>
          <cell r="B8045">
            <v>52839</v>
          </cell>
          <cell r="D8045" t="str">
            <v xml:space="preserve">VINF ABRASADO HIST RED BLEND MB-BN 750X           </v>
          </cell>
          <cell r="O8045">
            <v>7798159947422</v>
          </cell>
        </row>
        <row r="8046">
          <cell r="A8046">
            <v>660557</v>
          </cell>
          <cell r="B8046">
            <v>20690</v>
          </cell>
          <cell r="D8046" t="str">
            <v xml:space="preserve">VINF ABRASADO RED BLEND PARC MALBEC 750X          </v>
          </cell>
          <cell r="O8046">
            <v>7798159947361</v>
          </cell>
        </row>
        <row r="8047">
          <cell r="A8047">
            <v>660556</v>
          </cell>
          <cell r="B8047">
            <v>20701</v>
          </cell>
          <cell r="D8047" t="str">
            <v xml:space="preserve">VINF ABRASADO TERR SELEC C.SAUV. 750X             </v>
          </cell>
          <cell r="O8047">
            <v>7798159947095</v>
          </cell>
        </row>
        <row r="8048">
          <cell r="A8048">
            <v>660555</v>
          </cell>
          <cell r="B8048">
            <v>20702</v>
          </cell>
          <cell r="D8048" t="str">
            <v xml:space="preserve">VINF ABRASADO TERR SELEC MALBEC 750X              </v>
          </cell>
          <cell r="O8048">
            <v>7798159947071</v>
          </cell>
        </row>
        <row r="8049">
          <cell r="A8049">
            <v>660552</v>
          </cell>
          <cell r="B8049">
            <v>52385</v>
          </cell>
          <cell r="D8049" t="str">
            <v xml:space="preserve">VINF ABRASADO UNIQUE PARCEL C.FRANC 750X          </v>
          </cell>
          <cell r="O8049">
            <v>7798159947132</v>
          </cell>
        </row>
        <row r="8050">
          <cell r="A8050">
            <v>660551</v>
          </cell>
          <cell r="B8050">
            <v>52383</v>
          </cell>
          <cell r="D8050" t="str">
            <v xml:space="preserve">VINF ABRASADO UNIQUE PARCEL MALBEC 750X           </v>
          </cell>
          <cell r="O8050">
            <v>7798159947194</v>
          </cell>
        </row>
        <row r="8051">
          <cell r="A8051">
            <v>663039</v>
          </cell>
          <cell r="B8051">
            <v>1041020009</v>
          </cell>
          <cell r="D8051" t="str">
            <v xml:space="preserve">VINF ADUENTUS C.FRANC 750X                        </v>
          </cell>
          <cell r="O8051">
            <v>7798115610483</v>
          </cell>
        </row>
        <row r="8052">
          <cell r="A8052">
            <v>663038</v>
          </cell>
          <cell r="B8052">
            <v>1041020014</v>
          </cell>
          <cell r="D8052" t="str">
            <v xml:space="preserve">VINF ADUENTUS MALBEC 750X                         </v>
          </cell>
          <cell r="O8052">
            <v>7798115616683</v>
          </cell>
        </row>
        <row r="8053">
          <cell r="A8053">
            <v>17401</v>
          </cell>
          <cell r="B8053">
            <v>76049</v>
          </cell>
          <cell r="D8053" t="str">
            <v xml:space="preserve">VINF AIME C.SAUV. 750X                            </v>
          </cell>
          <cell r="O8053">
            <v>7798090852526</v>
          </cell>
        </row>
        <row r="8054">
          <cell r="A8054">
            <v>17402</v>
          </cell>
          <cell r="B8054">
            <v>76050</v>
          </cell>
          <cell r="D8054" t="str">
            <v xml:space="preserve">VINF AIME MALBEC 750X                             </v>
          </cell>
          <cell r="O8054">
            <v>7798090852533</v>
          </cell>
        </row>
        <row r="8055">
          <cell r="A8055">
            <v>17400</v>
          </cell>
          <cell r="B8055">
            <v>76048</v>
          </cell>
          <cell r="D8055" t="str">
            <v xml:space="preserve">VINF AIME RED BLEND 750X                          </v>
          </cell>
          <cell r="O8055">
            <v>7798090852519</v>
          </cell>
        </row>
        <row r="8056">
          <cell r="A8056">
            <v>660858</v>
          </cell>
          <cell r="B8056">
            <v>692</v>
          </cell>
          <cell r="D8056" t="str">
            <v xml:space="preserve">VINF ALA COLORADA ANCELLOTA 750X                  </v>
          </cell>
          <cell r="O8056">
            <v>7798123970692</v>
          </cell>
        </row>
        <row r="8057">
          <cell r="A8057">
            <v>660857</v>
          </cell>
          <cell r="B8057">
            <v>593</v>
          </cell>
          <cell r="D8057" t="str">
            <v xml:space="preserve">VINF ALA COLORADA C.FRANC 750X                    </v>
          </cell>
          <cell r="O8057">
            <v>7798123970593</v>
          </cell>
        </row>
        <row r="8058">
          <cell r="A8058">
            <v>663046</v>
          </cell>
          <cell r="B8058">
            <v>1149</v>
          </cell>
          <cell r="D8058" t="str">
            <v xml:space="preserve">VINF ALA COLORADA P.VERDOT 750X                   </v>
          </cell>
          <cell r="O8058">
            <v>7798123971149</v>
          </cell>
        </row>
        <row r="8059">
          <cell r="A8059">
            <v>663047</v>
          </cell>
          <cell r="B8059">
            <v>2207</v>
          </cell>
          <cell r="D8059" t="str">
            <v xml:space="preserve">VINF ALA COLORADA TANNAT 750X                     </v>
          </cell>
          <cell r="O8059">
            <v>7798123972207</v>
          </cell>
        </row>
        <row r="8060">
          <cell r="A8060">
            <v>662740</v>
          </cell>
          <cell r="B8060">
            <v>1194</v>
          </cell>
          <cell r="D8060" t="str">
            <v xml:space="preserve">VINF ALAE MALBEC 750X                             </v>
          </cell>
          <cell r="O8060">
            <v>7798123972887</v>
          </cell>
        </row>
        <row r="8061">
          <cell r="A8061">
            <v>663171</v>
          </cell>
          <cell r="B8061">
            <v>100105262</v>
          </cell>
          <cell r="D8061" t="str">
            <v xml:space="preserve">VINF ALAMBRADO BONARDA 750X                       </v>
          </cell>
          <cell r="O8061">
            <v>7791728004496</v>
          </cell>
        </row>
        <row r="8062">
          <cell r="A8062">
            <v>662573</v>
          </cell>
          <cell r="B8062">
            <v>100168009</v>
          </cell>
          <cell r="D8062" t="str">
            <v xml:space="preserve">VINF ALAMBRADO C.FRANC 750X                       </v>
          </cell>
          <cell r="O8062">
            <v>7791728238952</v>
          </cell>
        </row>
        <row r="8063">
          <cell r="A8063">
            <v>19878</v>
          </cell>
          <cell r="B8063">
            <v>100105265</v>
          </cell>
          <cell r="D8063" t="str">
            <v xml:space="preserve">VINF ALAMBRADO C.SAUV. 750X                       </v>
          </cell>
          <cell r="O8063">
            <v>7791728002720</v>
          </cell>
        </row>
        <row r="8064">
          <cell r="A8064">
            <v>663172</v>
          </cell>
          <cell r="B8064">
            <v>100105267</v>
          </cell>
          <cell r="D8064" t="str">
            <v xml:space="preserve">VINF ALAMBRADO CHARDONNAY 750X                    </v>
          </cell>
          <cell r="O8064">
            <v>7791728004366</v>
          </cell>
        </row>
        <row r="8065">
          <cell r="A8065">
            <v>662572</v>
          </cell>
          <cell r="B8065">
            <v>100105274</v>
          </cell>
          <cell r="D8065" t="str">
            <v xml:space="preserve">VINF ALAMBRADO MALBEC 750X                        </v>
          </cell>
          <cell r="O8065">
            <v>7791728002690</v>
          </cell>
        </row>
        <row r="8066">
          <cell r="A8066">
            <v>663173</v>
          </cell>
          <cell r="B8066">
            <v>100105276</v>
          </cell>
          <cell r="D8066" t="str">
            <v xml:space="preserve">VINF ALAMBRADO S.BLANC. 750X                      </v>
          </cell>
          <cell r="O8066">
            <v>7791728006407</v>
          </cell>
        </row>
        <row r="8067">
          <cell r="A8067">
            <v>659891</v>
          </cell>
          <cell r="B8067" t="str">
            <v xml:space="preserve">3392-NV             </v>
          </cell>
          <cell r="D8067" t="str">
            <v xml:space="preserve">VINF ALAMOS  DULCE BCO. 750X                      </v>
          </cell>
          <cell r="O8067">
            <v>7794450943217</v>
          </cell>
        </row>
        <row r="8068">
          <cell r="A8068">
            <v>6832</v>
          </cell>
          <cell r="B8068" t="str">
            <v xml:space="preserve">335-23              </v>
          </cell>
          <cell r="D8068" t="str">
            <v xml:space="preserve">VINF ALAMOS C.SAUV. 750X                          </v>
          </cell>
          <cell r="O8068">
            <v>7794450008060</v>
          </cell>
        </row>
        <row r="8069">
          <cell r="A8069">
            <v>664053</v>
          </cell>
          <cell r="B8069">
            <v>341</v>
          </cell>
          <cell r="D8069" t="str">
            <v xml:space="preserve">VINF ALAMOS CHARDONNAY 750X                       </v>
          </cell>
          <cell r="O8069">
            <v>7794450000804</v>
          </cell>
        </row>
        <row r="8070">
          <cell r="A8070">
            <v>7591</v>
          </cell>
          <cell r="B8070" t="str">
            <v xml:space="preserve">330-23              </v>
          </cell>
          <cell r="D8070" t="str">
            <v xml:space="preserve">VINF ALAMOS MALBEC 750X                           </v>
          </cell>
          <cell r="O8070">
            <v>7591111111110</v>
          </cell>
        </row>
        <row r="8071">
          <cell r="A8071">
            <v>659892</v>
          </cell>
          <cell r="B8071" t="str">
            <v xml:space="preserve">3190-23SC           </v>
          </cell>
          <cell r="D8071" t="str">
            <v xml:space="preserve">VINF ALAMOS MALBEC MAC ATEN 750X                  </v>
          </cell>
          <cell r="O8071">
            <v>7794450940209</v>
          </cell>
        </row>
        <row r="8072">
          <cell r="A8072">
            <v>664054</v>
          </cell>
          <cell r="B8072">
            <v>428</v>
          </cell>
          <cell r="D8072" t="str">
            <v xml:space="preserve">VINF ALAMOS MOSCATEL ALEJANDRIA 750X              </v>
          </cell>
          <cell r="O8072">
            <v>7794450003607</v>
          </cell>
        </row>
        <row r="8073">
          <cell r="A8073">
            <v>656980</v>
          </cell>
          <cell r="B8073" t="str">
            <v xml:space="preserve">3340-22             </v>
          </cell>
          <cell r="D8073" t="str">
            <v xml:space="preserve">VINF ALAMOS RES MALBEC 750X                       </v>
          </cell>
          <cell r="O8073">
            <v>7794450091338</v>
          </cell>
        </row>
        <row r="8074">
          <cell r="A8074">
            <v>664051</v>
          </cell>
          <cell r="B8074" t="str">
            <v xml:space="preserve">3342-22SC           </v>
          </cell>
          <cell r="D8074" t="str">
            <v xml:space="preserve">VINF ALAMOS RES PINOT NOIR 750X                   </v>
          </cell>
          <cell r="O8074">
            <v>6640511111112</v>
          </cell>
        </row>
        <row r="8075">
          <cell r="A8075">
            <v>7827</v>
          </cell>
          <cell r="B8075">
            <v>74208</v>
          </cell>
          <cell r="D8075" t="str">
            <v xml:space="preserve">VINF ALMA MORA C.SAUV.  750X                      </v>
          </cell>
          <cell r="O8075">
            <v>7790240142082</v>
          </cell>
        </row>
        <row r="8076">
          <cell r="A8076">
            <v>13243</v>
          </cell>
          <cell r="B8076">
            <v>74397</v>
          </cell>
          <cell r="D8076" t="str">
            <v xml:space="preserve">VINF ALMA MORA DULCE BCO. 750X                    </v>
          </cell>
          <cell r="O8076">
            <v>7791540144547</v>
          </cell>
        </row>
        <row r="8077">
          <cell r="A8077">
            <v>7952</v>
          </cell>
          <cell r="B8077">
            <v>74210</v>
          </cell>
          <cell r="D8077" t="str">
            <v xml:space="preserve">VINF ALMA MORA MALBEC 750X                        </v>
          </cell>
          <cell r="O8077">
            <v>7790240142105</v>
          </cell>
        </row>
        <row r="8078">
          <cell r="A8078">
            <v>20054</v>
          </cell>
          <cell r="B8078">
            <v>74609</v>
          </cell>
          <cell r="D8078" t="str">
            <v xml:space="preserve">VINF ALMA MORA RES C.SAUV. 750X                   </v>
          </cell>
          <cell r="O8078">
            <v>7791540148507</v>
          </cell>
        </row>
        <row r="8079">
          <cell r="A8079">
            <v>661052</v>
          </cell>
          <cell r="B8079">
            <v>74611</v>
          </cell>
          <cell r="D8079" t="str">
            <v xml:space="preserve">VINF ALMA MORA RES CHARDONNAY 750X                </v>
          </cell>
          <cell r="O8079">
            <v>7791540044090</v>
          </cell>
        </row>
        <row r="8080">
          <cell r="A8080">
            <v>20055</v>
          </cell>
          <cell r="B8080">
            <v>74608</v>
          </cell>
          <cell r="D8080" t="str">
            <v xml:space="preserve">VINF ALMA MORA RES MALBEC 750X                    </v>
          </cell>
          <cell r="O8080">
            <v>7791540144103</v>
          </cell>
        </row>
        <row r="8081">
          <cell r="A8081">
            <v>101509</v>
          </cell>
          <cell r="B8081">
            <v>74610</v>
          </cell>
          <cell r="D8081" t="str">
            <v xml:space="preserve">VINF ALMA MORA RES RED BLEND 750X                 </v>
          </cell>
          <cell r="O8081">
            <v>7790240093001</v>
          </cell>
        </row>
        <row r="8082">
          <cell r="A8082">
            <v>665503</v>
          </cell>
          <cell r="B8082">
            <v>2028</v>
          </cell>
          <cell r="D8082" t="str">
            <v xml:space="preserve">VINF ALMA NEGRA B.BLANCS. 750X                    </v>
          </cell>
          <cell r="O8082">
            <v>7798126080343</v>
          </cell>
        </row>
        <row r="8083">
          <cell r="A8083">
            <v>665501</v>
          </cell>
          <cell r="B8083">
            <v>2026</v>
          </cell>
          <cell r="D8083" t="str">
            <v xml:space="preserve">VINF ALMA NEGRA ORANGE 750X                       </v>
          </cell>
          <cell r="O8083">
            <v>7798126083894</v>
          </cell>
        </row>
        <row r="8084">
          <cell r="A8084">
            <v>665502</v>
          </cell>
          <cell r="B8084">
            <v>2027</v>
          </cell>
          <cell r="D8084" t="str">
            <v xml:space="preserve">VINF ALMA NEGRA RED BLEND 500X                    </v>
          </cell>
          <cell r="O8084">
            <v>7798126082743</v>
          </cell>
        </row>
        <row r="8085">
          <cell r="A8085">
            <v>660089</v>
          </cell>
          <cell r="B8085">
            <v>0</v>
          </cell>
          <cell r="D8085" t="str">
            <v xml:space="preserve">VINF ALMA NEGRA RED BLEND 750X                    </v>
          </cell>
          <cell r="O8085">
            <v>7798126080015</v>
          </cell>
        </row>
        <row r="8086">
          <cell r="A8086">
            <v>660395</v>
          </cell>
          <cell r="B8086">
            <v>0</v>
          </cell>
          <cell r="D8086" t="str">
            <v xml:space="preserve">VINF ALTALAND C.SAUV. 750X                        </v>
          </cell>
          <cell r="O8086">
            <v>7794450004499</v>
          </cell>
        </row>
        <row r="8087">
          <cell r="A8087">
            <v>660398</v>
          </cell>
          <cell r="B8087">
            <v>0</v>
          </cell>
          <cell r="D8087" t="str">
            <v xml:space="preserve">VINF ALTALAND RED BLEND HISTORICO 750X            </v>
          </cell>
          <cell r="O8087">
            <v>7794450004536</v>
          </cell>
        </row>
        <row r="8088">
          <cell r="A8088">
            <v>660396</v>
          </cell>
          <cell r="B8088">
            <v>0</v>
          </cell>
          <cell r="D8088" t="str">
            <v xml:space="preserve">VINF ALTALAND TORRONTES 750X                      </v>
          </cell>
          <cell r="O8088">
            <v>7794450004482</v>
          </cell>
        </row>
        <row r="8089">
          <cell r="A8089">
            <v>664134</v>
          </cell>
          <cell r="B8089" t="str">
            <v xml:space="preserve">1211AB0654100       </v>
          </cell>
          <cell r="D8089" t="str">
            <v xml:space="preserve">VINF ALTURA C.FRANC. 750X                         </v>
          </cell>
          <cell r="O8089">
            <v>7792319969569</v>
          </cell>
        </row>
        <row r="8090">
          <cell r="A8090">
            <v>664133</v>
          </cell>
          <cell r="B8090" t="str">
            <v xml:space="preserve">1211AB1354100       </v>
          </cell>
          <cell r="D8090" t="str">
            <v xml:space="preserve">VINF ALTURA MALBEC 750X                           </v>
          </cell>
          <cell r="O8090">
            <v>7792319969552</v>
          </cell>
        </row>
        <row r="8091">
          <cell r="A8091">
            <v>664136</v>
          </cell>
          <cell r="B8091" t="str">
            <v xml:space="preserve">1211AB2054100       </v>
          </cell>
          <cell r="D8091" t="str">
            <v xml:space="preserve">VINF ALTURA SEMILLON 750X                         </v>
          </cell>
          <cell r="O8091">
            <v>7792319970367</v>
          </cell>
        </row>
        <row r="8092">
          <cell r="A8092">
            <v>666471</v>
          </cell>
          <cell r="B8092">
            <v>100199474</v>
          </cell>
          <cell r="D8092" t="str">
            <v xml:space="preserve">VINF ALUVIONAL GALTALLARY MALBEC 2020 750X        </v>
          </cell>
          <cell r="O8092">
            <v>7791728249187</v>
          </cell>
        </row>
        <row r="8093">
          <cell r="A8093">
            <v>666472</v>
          </cell>
          <cell r="B8093">
            <v>100190826</v>
          </cell>
          <cell r="D8093" t="str">
            <v xml:space="preserve">VINF ALUVIONAL LOS CHACAYES MALBEC 2019 750X      </v>
          </cell>
          <cell r="O8093">
            <v>7791728246780</v>
          </cell>
        </row>
        <row r="8094">
          <cell r="A8094">
            <v>666470</v>
          </cell>
          <cell r="B8094">
            <v>100190838</v>
          </cell>
          <cell r="D8094" t="str">
            <v xml:space="preserve">VINF ALUVIONAL PARAJE ALTAMIRA MALBEC 2019 750X   </v>
          </cell>
          <cell r="O8094">
            <v>7791728246407</v>
          </cell>
        </row>
        <row r="8095">
          <cell r="A8095">
            <v>661703</v>
          </cell>
          <cell r="B8095">
            <v>0</v>
          </cell>
          <cell r="D8095" t="str">
            <v xml:space="preserve">VINF AMALAYA MALBEC 750X                          </v>
          </cell>
          <cell r="O8095">
            <v>7798104763039</v>
          </cell>
        </row>
        <row r="8096">
          <cell r="A8096">
            <v>101981</v>
          </cell>
          <cell r="B8096" t="str">
            <v xml:space="preserve">295-18              </v>
          </cell>
          <cell r="D8096" t="str">
            <v xml:space="preserve">VINF ANGELICA ZAPATA MALBEC 750X                  </v>
          </cell>
          <cell r="O8096">
            <v>7794450008275</v>
          </cell>
        </row>
        <row r="8097">
          <cell r="A8097">
            <v>660100</v>
          </cell>
          <cell r="B8097">
            <v>0</v>
          </cell>
          <cell r="D8097" t="str">
            <v xml:space="preserve">VINF ANIMAL ORG C.SAUV. 750X                      </v>
          </cell>
          <cell r="O8097">
            <v>7798126081708</v>
          </cell>
        </row>
        <row r="8098">
          <cell r="A8098">
            <v>660101</v>
          </cell>
          <cell r="B8098">
            <v>0</v>
          </cell>
          <cell r="D8098" t="str">
            <v xml:space="preserve">VINF ANIMAL ORG CHARDONNAY 750X                   </v>
          </cell>
          <cell r="O8098">
            <v>7798126080787</v>
          </cell>
        </row>
        <row r="8099">
          <cell r="A8099">
            <v>665500</v>
          </cell>
          <cell r="B8099">
            <v>2024</v>
          </cell>
          <cell r="D8099" t="str">
            <v xml:space="preserve">VINF ANIMAL ORG CRIOLLA 750X                      </v>
          </cell>
          <cell r="O8099">
            <v>7798126084976</v>
          </cell>
        </row>
        <row r="8100">
          <cell r="A8100">
            <v>660099</v>
          </cell>
          <cell r="B8100">
            <v>0</v>
          </cell>
          <cell r="D8100" t="str">
            <v xml:space="preserve">VINF ANIMAL ORG MALBEC 750X                       </v>
          </cell>
          <cell r="O8100">
            <v>7798126080459</v>
          </cell>
        </row>
        <row r="8101">
          <cell r="A8101">
            <v>665499</v>
          </cell>
          <cell r="B8101">
            <v>2023</v>
          </cell>
          <cell r="D8101" t="str">
            <v xml:space="preserve">VINF ANIMAL ORG ROSADO 750X                       </v>
          </cell>
          <cell r="O8101">
            <v>7798126084983</v>
          </cell>
        </row>
        <row r="8102">
          <cell r="A8102">
            <v>663382</v>
          </cell>
          <cell r="B8102" t="str">
            <v xml:space="preserve">P05039              </v>
          </cell>
          <cell r="D8102" t="str">
            <v xml:space="preserve">VINF ANITA C.FRANC 750X                           </v>
          </cell>
          <cell r="O8102">
            <v>7798113556776</v>
          </cell>
        </row>
        <row r="8103">
          <cell r="A8103">
            <v>660491</v>
          </cell>
          <cell r="B8103" t="str">
            <v xml:space="preserve">P05002              </v>
          </cell>
          <cell r="D8103" t="str">
            <v xml:space="preserve">VINF ANITA C.SAUV. 750X                           </v>
          </cell>
          <cell r="O8103">
            <v>7798113555656</v>
          </cell>
        </row>
        <row r="8104">
          <cell r="A8104">
            <v>660495</v>
          </cell>
          <cell r="B8104" t="str">
            <v xml:space="preserve">P05011              </v>
          </cell>
          <cell r="D8104" t="str">
            <v xml:space="preserve">VINF ANITA CHARDONNAY 750X                        </v>
          </cell>
          <cell r="O8104">
            <v>7798113555724</v>
          </cell>
        </row>
        <row r="8105">
          <cell r="A8105">
            <v>663384</v>
          </cell>
          <cell r="B8105" t="str">
            <v xml:space="preserve">P09943              </v>
          </cell>
          <cell r="D8105" t="str">
            <v xml:space="preserve">VINF ANITA DULCE BCO. APPASSIMENTO 750X           </v>
          </cell>
          <cell r="O8105">
            <v>7798113556936</v>
          </cell>
        </row>
        <row r="8106">
          <cell r="A8106">
            <v>660490</v>
          </cell>
          <cell r="B8106" t="str">
            <v xml:space="preserve">P11001              </v>
          </cell>
          <cell r="D8106" t="str">
            <v xml:space="preserve">VINF ANITA MALBEC 750X                            </v>
          </cell>
          <cell r="O8106">
            <v>7798113557223</v>
          </cell>
        </row>
        <row r="8107">
          <cell r="A8107">
            <v>660724</v>
          </cell>
          <cell r="B8107" t="str">
            <v xml:space="preserve">490/1               </v>
          </cell>
          <cell r="D8107" t="str">
            <v xml:space="preserve">VINF ANTONIETA ROSE. 750X                         </v>
          </cell>
          <cell r="O8107">
            <v>7791843019917</v>
          </cell>
        </row>
        <row r="8108">
          <cell r="A8108">
            <v>663259</v>
          </cell>
          <cell r="B8108">
            <v>0</v>
          </cell>
          <cell r="D8108" t="str">
            <v xml:space="preserve">VINF ARROGANTE MALBEC 750X                        </v>
          </cell>
          <cell r="O8108">
            <v>7790843000239</v>
          </cell>
        </row>
        <row r="8109">
          <cell r="A8109">
            <v>662203</v>
          </cell>
          <cell r="B8109" t="str">
            <v xml:space="preserve">C0301220502         </v>
          </cell>
          <cell r="D8109" t="str">
            <v xml:space="preserve">VINF ARUMA MALBEC 750X                            </v>
          </cell>
          <cell r="O8109">
            <v>7798121461031</v>
          </cell>
        </row>
        <row r="8110">
          <cell r="A8110">
            <v>102158</v>
          </cell>
          <cell r="B8110">
            <v>10007001620</v>
          </cell>
          <cell r="D8110" t="str">
            <v xml:space="preserve">VINF BALBO BLANCO 1125X                           </v>
          </cell>
          <cell r="O8110">
            <v>7791843008317</v>
          </cell>
        </row>
        <row r="8111">
          <cell r="A8111">
            <v>666940</v>
          </cell>
          <cell r="B8111">
            <v>1000702280</v>
          </cell>
          <cell r="D8111" t="str">
            <v xml:space="preserve">VINF BALBO DULCE BCO. 1125X                       </v>
          </cell>
          <cell r="O8111">
            <v>7791843027981</v>
          </cell>
        </row>
        <row r="8112">
          <cell r="A8112">
            <v>666941</v>
          </cell>
          <cell r="B8112">
            <v>10007022720</v>
          </cell>
          <cell r="D8112" t="str">
            <v xml:space="preserve">VINF BALBO GRAN TTO 1125X                         </v>
          </cell>
          <cell r="O8112">
            <v>7791843028001</v>
          </cell>
        </row>
        <row r="8113">
          <cell r="A8113">
            <v>1026</v>
          </cell>
          <cell r="B8113">
            <v>10007001420</v>
          </cell>
          <cell r="D8113" t="str">
            <v xml:space="preserve">VINF BALBO TINTO 1125X                            </v>
          </cell>
          <cell r="O8113">
            <v>7791843008294</v>
          </cell>
        </row>
        <row r="8114">
          <cell r="A8114">
            <v>661255</v>
          </cell>
          <cell r="B8114">
            <v>10007001422</v>
          </cell>
          <cell r="D8114" t="str">
            <v xml:space="preserve">VINF BALBO TINTO 750X                             </v>
          </cell>
          <cell r="O8114">
            <v>7791843000076</v>
          </cell>
        </row>
        <row r="8115">
          <cell r="A8115">
            <v>5812</v>
          </cell>
          <cell r="B8115">
            <v>76056</v>
          </cell>
          <cell r="D8115" t="str">
            <v xml:space="preserve">VINF BENJAMIN C.SAUV. 750X                        </v>
          </cell>
          <cell r="O8115">
            <v>7793440702971</v>
          </cell>
        </row>
        <row r="8116">
          <cell r="A8116">
            <v>10843</v>
          </cell>
          <cell r="B8116">
            <v>76055</v>
          </cell>
          <cell r="D8116" t="str">
            <v xml:space="preserve">VINF BENJAMIN CHARDONNAY 750X                     </v>
          </cell>
          <cell r="O8116">
            <v>7793440702926</v>
          </cell>
        </row>
        <row r="8117">
          <cell r="A8117">
            <v>15240</v>
          </cell>
          <cell r="B8117">
            <v>76062</v>
          </cell>
          <cell r="D8117" t="str">
            <v xml:space="preserve">VINF BENJAMIN COS.TARDIA. BCO 750X                </v>
          </cell>
          <cell r="O8117">
            <v>7793440000442</v>
          </cell>
        </row>
        <row r="8118">
          <cell r="A8118">
            <v>5814</v>
          </cell>
          <cell r="B8118">
            <v>76057</v>
          </cell>
          <cell r="D8118" t="str">
            <v xml:space="preserve">VINF BENJAMIN MALBEC 750X                         </v>
          </cell>
          <cell r="O8118">
            <v>7793440702957</v>
          </cell>
        </row>
        <row r="8119">
          <cell r="A8119">
            <v>10845</v>
          </cell>
          <cell r="B8119">
            <v>76060</v>
          </cell>
          <cell r="D8119" t="str">
            <v xml:space="preserve">VINF BENJAMIN MERLOT 750X                         </v>
          </cell>
          <cell r="O8119">
            <v>7793440703664</v>
          </cell>
        </row>
        <row r="8120">
          <cell r="A8120">
            <v>1479</v>
          </cell>
          <cell r="B8120">
            <v>76063</v>
          </cell>
          <cell r="D8120" t="str">
            <v xml:space="preserve">VINF BENJAMIN ROSE 750X                           </v>
          </cell>
          <cell r="O8120">
            <v>7793440001111</v>
          </cell>
        </row>
        <row r="8121">
          <cell r="A8121">
            <v>660386</v>
          </cell>
          <cell r="B8121">
            <v>0</v>
          </cell>
          <cell r="D8121" t="str">
            <v xml:space="preserve">VINF BESO DE DANTE RED BLEND 750X                 </v>
          </cell>
          <cell r="O8121">
            <v>7794450092090</v>
          </cell>
        </row>
        <row r="8122">
          <cell r="A8122">
            <v>664274</v>
          </cell>
          <cell r="B8122">
            <v>7790703206023</v>
          </cell>
          <cell r="D8122" t="str">
            <v xml:space="preserve">VINF BIANCHI BANDA DEL ALMA MALBEC 750X           </v>
          </cell>
          <cell r="O8122">
            <v>7790703206016</v>
          </cell>
        </row>
        <row r="8123">
          <cell r="A8123">
            <v>664271</v>
          </cell>
          <cell r="B8123">
            <v>7790703204661</v>
          </cell>
          <cell r="D8123" t="str">
            <v xml:space="preserve">VINF BIANCHI BOCA JRS 1905 MALBEC 750X            </v>
          </cell>
          <cell r="O8123">
            <v>7790703204654</v>
          </cell>
        </row>
        <row r="8124">
          <cell r="A8124">
            <v>3935</v>
          </cell>
          <cell r="B8124">
            <v>7790703205507</v>
          </cell>
          <cell r="D8124" t="str">
            <v xml:space="preserve">VINF BIANCHI C.SAUV. 750X                         </v>
          </cell>
          <cell r="O8124">
            <v>7790703167331</v>
          </cell>
        </row>
        <row r="8125">
          <cell r="A8125">
            <v>664272</v>
          </cell>
          <cell r="B8125">
            <v>7790703206047</v>
          </cell>
          <cell r="D8125" t="str">
            <v xml:space="preserve">VINF BIANCHI GRATO NOMBRE MALBEC 750X             </v>
          </cell>
          <cell r="O8125">
            <v>7790703206030</v>
          </cell>
        </row>
        <row r="8126">
          <cell r="A8126">
            <v>664276</v>
          </cell>
          <cell r="B8126">
            <v>7790703206009</v>
          </cell>
          <cell r="D8126" t="str">
            <v xml:space="preserve">VINF BIANCHI LA MAQUINA MALBEC 750X               </v>
          </cell>
          <cell r="O8126">
            <v>7790703205996</v>
          </cell>
        </row>
        <row r="8127">
          <cell r="A8127">
            <v>664273</v>
          </cell>
          <cell r="B8127">
            <v>7790703204647</v>
          </cell>
          <cell r="D8127" t="str">
            <v xml:space="preserve">VINF BIANCHI REPUBLICA BOCA MALBEC 750X           </v>
          </cell>
          <cell r="O8127">
            <v>7790703204630</v>
          </cell>
        </row>
        <row r="8128">
          <cell r="A8128">
            <v>659867</v>
          </cell>
          <cell r="B8128">
            <v>44368</v>
          </cell>
          <cell r="D8128" t="str">
            <v xml:space="preserve">VINF BLEND EXTREMOS C.SAUV. 750X                  </v>
          </cell>
          <cell r="O8128">
            <v>7790189143508</v>
          </cell>
        </row>
        <row r="8129">
          <cell r="A8129">
            <v>659866</v>
          </cell>
          <cell r="B8129">
            <v>44367</v>
          </cell>
          <cell r="D8129" t="str">
            <v xml:space="preserve">VINF BLEND EXTREMOS MALBEC 750X                   </v>
          </cell>
          <cell r="O8129">
            <v>7790189143492</v>
          </cell>
        </row>
        <row r="8130">
          <cell r="A8130">
            <v>100999</v>
          </cell>
          <cell r="B8130">
            <v>1956</v>
          </cell>
          <cell r="D8130" t="str">
            <v xml:space="preserve">VINF BRAVIO C.SAUV.  X750                         </v>
          </cell>
          <cell r="O8130">
            <v>7794450004260</v>
          </cell>
        </row>
        <row r="8131">
          <cell r="A8131">
            <v>17463</v>
          </cell>
          <cell r="B8131">
            <v>1955</v>
          </cell>
          <cell r="D8131" t="str">
            <v xml:space="preserve">VINF BRAVIO MALBEC 750X                           </v>
          </cell>
          <cell r="O8131">
            <v>7794450004246</v>
          </cell>
        </row>
        <row r="8132">
          <cell r="A8132">
            <v>663283</v>
          </cell>
          <cell r="B8132">
            <v>76044</v>
          </cell>
          <cell r="D8132" t="str">
            <v xml:space="preserve">VINF CADUS APPELLATION C.SAUV. 750X               </v>
          </cell>
          <cell r="O8132">
            <v>7790070777461</v>
          </cell>
        </row>
        <row r="8133">
          <cell r="A8133">
            <v>663284</v>
          </cell>
          <cell r="B8133">
            <v>76045</v>
          </cell>
          <cell r="D8133" t="str">
            <v xml:space="preserve">VINF CADUS APPELLATION MALBEC 750X                </v>
          </cell>
          <cell r="O8133">
            <v>7790070778260</v>
          </cell>
        </row>
        <row r="8134">
          <cell r="A8134">
            <v>664085</v>
          </cell>
          <cell r="B8134">
            <v>760449</v>
          </cell>
          <cell r="D8134" t="str">
            <v xml:space="preserve">VINF CADUS APPELLATION TUPUNGATO C.SAUV. 750X     </v>
          </cell>
          <cell r="O8134">
            <v>7790070760449</v>
          </cell>
        </row>
        <row r="8135">
          <cell r="A8135">
            <v>4511</v>
          </cell>
          <cell r="B8135">
            <v>54547</v>
          </cell>
          <cell r="D8135" t="str">
            <v xml:space="preserve">VINF CAFAYATE C.SAUV. 750X                        </v>
          </cell>
          <cell r="O8135">
            <v>7790093675775</v>
          </cell>
        </row>
        <row r="8136">
          <cell r="A8136">
            <v>12800</v>
          </cell>
          <cell r="B8136">
            <v>50985</v>
          </cell>
          <cell r="D8136" t="str">
            <v xml:space="preserve">VINF CAFAYATE CALA DOC MALBEC 750X                </v>
          </cell>
          <cell r="O8136">
            <v>7790093509858</v>
          </cell>
        </row>
        <row r="8137">
          <cell r="A8137">
            <v>3443</v>
          </cell>
          <cell r="B8137">
            <v>54555</v>
          </cell>
          <cell r="D8137" t="str">
            <v xml:space="preserve">VINF CAFAYATE COS.TARDIA. BCO  750X               </v>
          </cell>
          <cell r="O8137">
            <v>7790093630743</v>
          </cell>
        </row>
        <row r="8138">
          <cell r="A8138">
            <v>4464</v>
          </cell>
          <cell r="B8138">
            <v>54548</v>
          </cell>
          <cell r="D8138" t="str">
            <v xml:space="preserve">VINF CAFAYATE MALBEC 750X                         </v>
          </cell>
          <cell r="O8138">
            <v>7790093675782</v>
          </cell>
        </row>
        <row r="8139">
          <cell r="A8139">
            <v>12799</v>
          </cell>
          <cell r="B8139">
            <v>50983</v>
          </cell>
          <cell r="D8139" t="str">
            <v xml:space="preserve">VINF CAFAYATE RED BLEND 750X                      </v>
          </cell>
          <cell r="O8139">
            <v>7790093509834</v>
          </cell>
        </row>
        <row r="8140">
          <cell r="A8140">
            <v>10328</v>
          </cell>
          <cell r="B8140">
            <v>10181</v>
          </cell>
          <cell r="D8140" t="str">
            <v xml:space="preserve">VINF CAFAYATE RES C.SAUV. 750X                    </v>
          </cell>
          <cell r="O8140">
            <v>7790093095238</v>
          </cell>
        </row>
        <row r="8141">
          <cell r="A8141">
            <v>10305</v>
          </cell>
          <cell r="B8141">
            <v>54549</v>
          </cell>
          <cell r="D8141" t="str">
            <v xml:space="preserve">VINF CAFAYATE RES MALBEC 750X                     </v>
          </cell>
          <cell r="O8141">
            <v>7790093695228</v>
          </cell>
        </row>
        <row r="8142">
          <cell r="A8142">
            <v>664313</v>
          </cell>
          <cell r="B8142">
            <v>10183</v>
          </cell>
          <cell r="D8142" t="str">
            <v xml:space="preserve">VINF CAFAYATE RES TORRONTES 750X                  </v>
          </cell>
          <cell r="O8142">
            <v>7790093095245</v>
          </cell>
        </row>
        <row r="8143">
          <cell r="A8143">
            <v>12461</v>
          </cell>
          <cell r="B8143">
            <v>54546</v>
          </cell>
          <cell r="D8143" t="str">
            <v xml:space="preserve">VINF CAFAYATE ROSE 750X                           </v>
          </cell>
          <cell r="O8143">
            <v>7790093621123</v>
          </cell>
        </row>
        <row r="8144">
          <cell r="A8144">
            <v>664312</v>
          </cell>
          <cell r="B8144">
            <v>54543</v>
          </cell>
          <cell r="D8144" t="str">
            <v xml:space="preserve">VINF CAFAYATE TORRONTES 750X                      </v>
          </cell>
          <cell r="O8144">
            <v>7790093521768</v>
          </cell>
        </row>
        <row r="8145">
          <cell r="A8145">
            <v>645</v>
          </cell>
          <cell r="B8145" t="str">
            <v xml:space="preserve">CAC1                </v>
          </cell>
          <cell r="D8145" t="str">
            <v xml:space="preserve">VINF CALLIA C.SAUV. 750X                          </v>
          </cell>
          <cell r="O8145">
            <v>7798108836241</v>
          </cell>
        </row>
        <row r="8146">
          <cell r="A8146">
            <v>9788</v>
          </cell>
          <cell r="B8146" t="str">
            <v xml:space="preserve">CACH1               </v>
          </cell>
          <cell r="D8146" t="str">
            <v xml:space="preserve">VINF CALLIA CHARDONNAY 750X                       </v>
          </cell>
          <cell r="O8146">
            <v>7798108836708</v>
          </cell>
        </row>
        <row r="8147">
          <cell r="A8147">
            <v>9799</v>
          </cell>
          <cell r="B8147" t="str">
            <v xml:space="preserve">CTD1                </v>
          </cell>
          <cell r="D8147" t="str">
            <v xml:space="preserve">VINF CALLIA COS.TARDIA. BCO 750X                  </v>
          </cell>
          <cell r="O8147">
            <v>7798108836180</v>
          </cell>
        </row>
        <row r="8148">
          <cell r="A8148">
            <v>2023</v>
          </cell>
          <cell r="B8148" t="str">
            <v xml:space="preserve">CTR1                </v>
          </cell>
          <cell r="D8148" t="str">
            <v xml:space="preserve">VINF CALLIA COS.TARDIA. ROSADO 750X               </v>
          </cell>
          <cell r="O8148">
            <v>7798108832274</v>
          </cell>
        </row>
        <row r="8149">
          <cell r="A8149">
            <v>663916</v>
          </cell>
          <cell r="B8149" t="str">
            <v xml:space="preserve">CACR1               </v>
          </cell>
          <cell r="D8149" t="str">
            <v xml:space="preserve">VINF CALLIA CRIOLLA 750X                          </v>
          </cell>
          <cell r="O8149">
            <v>7798108834445</v>
          </cell>
        </row>
        <row r="8150">
          <cell r="A8150">
            <v>7132</v>
          </cell>
          <cell r="B8150" t="str">
            <v xml:space="preserve">CAM1                </v>
          </cell>
          <cell r="D8150" t="str">
            <v xml:space="preserve">VINF CALLIA MALBEC 750X                           </v>
          </cell>
          <cell r="O8150">
            <v>7798108836753</v>
          </cell>
        </row>
        <row r="8151">
          <cell r="A8151">
            <v>9413</v>
          </cell>
          <cell r="B8151">
            <v>86091</v>
          </cell>
          <cell r="D8151" t="str">
            <v xml:space="preserve">VINF CANCILLER RED BLEND ML-SY-MB 750X            </v>
          </cell>
          <cell r="O8151">
            <v>7790314004995</v>
          </cell>
        </row>
        <row r="8152">
          <cell r="A8152">
            <v>665945</v>
          </cell>
          <cell r="B8152">
            <v>945</v>
          </cell>
          <cell r="D8152" t="str">
            <v xml:space="preserve">VINF CARA SUCIA B.BLANCS. 750X                    </v>
          </cell>
          <cell r="O8152">
            <v>7798152262799</v>
          </cell>
        </row>
        <row r="8153">
          <cell r="A8153">
            <v>662525</v>
          </cell>
          <cell r="B8153">
            <v>525</v>
          </cell>
          <cell r="D8153" t="str">
            <v xml:space="preserve">VINF CARMELA MALBEC 750X                          </v>
          </cell>
          <cell r="O8153">
            <v>814181012055</v>
          </cell>
        </row>
        <row r="8154">
          <cell r="A8154">
            <v>662526</v>
          </cell>
          <cell r="B8154">
            <v>526</v>
          </cell>
          <cell r="D8154" t="str">
            <v xml:space="preserve">VINF CARMELA RES MALBEC 750X                      </v>
          </cell>
          <cell r="O8154">
            <v>7798152261341</v>
          </cell>
        </row>
        <row r="8155">
          <cell r="A8155">
            <v>659047</v>
          </cell>
          <cell r="B8155">
            <v>2301</v>
          </cell>
          <cell r="D8155" t="str">
            <v xml:space="preserve">VINF CAS DIABLO C.SAUV. 750X                      </v>
          </cell>
          <cell r="O8155">
            <v>7798039599406</v>
          </cell>
        </row>
        <row r="8156">
          <cell r="A8156">
            <v>659050</v>
          </cell>
          <cell r="B8156">
            <v>2303</v>
          </cell>
          <cell r="D8156" t="str">
            <v xml:space="preserve">VINF CAS DIABLO CHARDONNAY 750X                   </v>
          </cell>
          <cell r="O8156">
            <v>7798039599413</v>
          </cell>
        </row>
        <row r="8157">
          <cell r="A8157">
            <v>659048</v>
          </cell>
          <cell r="B8157">
            <v>2302</v>
          </cell>
          <cell r="D8157" t="str">
            <v xml:space="preserve">VINF CAS DIABLO MALBEC 750X                       </v>
          </cell>
          <cell r="O8157">
            <v>7798039599390</v>
          </cell>
        </row>
        <row r="8158">
          <cell r="A8158">
            <v>666517</v>
          </cell>
          <cell r="B8158">
            <v>2311</v>
          </cell>
          <cell r="D8158" t="str">
            <v xml:space="preserve">VINF CAS DIABLO MUNITED RED BLEND 750X            </v>
          </cell>
          <cell r="O8158">
            <v>7798422330357</v>
          </cell>
        </row>
        <row r="8159">
          <cell r="A8159">
            <v>663615</v>
          </cell>
          <cell r="B8159">
            <v>2310</v>
          </cell>
          <cell r="D8159" t="str">
            <v xml:space="preserve">VINF CAS DIABLO RED BLEND EST 750X                </v>
          </cell>
          <cell r="O8159">
            <v>7798039599437</v>
          </cell>
        </row>
        <row r="8160">
          <cell r="A8160">
            <v>663613</v>
          </cell>
          <cell r="B8160">
            <v>2309</v>
          </cell>
          <cell r="D8160" t="str">
            <v xml:space="preserve">VINF CAS DIABLO ROSE 750X                         </v>
          </cell>
          <cell r="O8160">
            <v>7798039599710</v>
          </cell>
        </row>
        <row r="8161">
          <cell r="A8161">
            <v>663219</v>
          </cell>
          <cell r="B8161" t="str">
            <v xml:space="preserve">CAB203              </v>
          </cell>
          <cell r="D8161" t="str">
            <v xml:space="preserve">VINF CASA BOHER AGRELO MALBEC 750X                </v>
          </cell>
          <cell r="O8161">
            <v>7798111990985</v>
          </cell>
        </row>
        <row r="8162">
          <cell r="A8162">
            <v>665915</v>
          </cell>
          <cell r="B8162">
            <v>0</v>
          </cell>
          <cell r="D8162" t="str">
            <v xml:space="preserve">VINF CASA BOHER AGRELO VIOGNIER 750X              </v>
          </cell>
          <cell r="O8162">
            <v>7798111990930</v>
          </cell>
        </row>
        <row r="8163">
          <cell r="A8163">
            <v>12595</v>
          </cell>
          <cell r="B8163" t="str">
            <v xml:space="preserve">CAB005              </v>
          </cell>
          <cell r="D8163" t="str">
            <v xml:space="preserve">VINF CASA BOHER C.FRANC 750X                      </v>
          </cell>
          <cell r="O8163">
            <v>7798111990701</v>
          </cell>
        </row>
        <row r="8164">
          <cell r="A8164">
            <v>14071</v>
          </cell>
          <cell r="B8164" t="str">
            <v xml:space="preserve">CAB004              </v>
          </cell>
          <cell r="D8164" t="str">
            <v xml:space="preserve">VINF CASA BOHER C.SAUV. 750X                      </v>
          </cell>
          <cell r="O8164">
            <v>7798111990275</v>
          </cell>
        </row>
        <row r="8165">
          <cell r="A8165">
            <v>660734</v>
          </cell>
          <cell r="B8165" t="str">
            <v xml:space="preserve">CAB102              </v>
          </cell>
          <cell r="D8165" t="str">
            <v xml:space="preserve">VINF CASA BOHER GRAN RESERVA RED BLEND 750X       </v>
          </cell>
          <cell r="O8165">
            <v>7798111990794</v>
          </cell>
        </row>
        <row r="8166">
          <cell r="A8166">
            <v>14069</v>
          </cell>
          <cell r="B8166" t="str">
            <v xml:space="preserve">CAB001              </v>
          </cell>
          <cell r="D8166" t="str">
            <v xml:space="preserve">VINF CASA BOHER MALBEC 750X                       </v>
          </cell>
          <cell r="O8166">
            <v>7798111990268</v>
          </cell>
        </row>
        <row r="8167">
          <cell r="A8167">
            <v>14070</v>
          </cell>
          <cell r="B8167" t="str">
            <v xml:space="preserve">CAB003              </v>
          </cell>
          <cell r="D8167" t="str">
            <v xml:space="preserve">VINF CASA BOHER MERLOT 750X                       </v>
          </cell>
          <cell r="O8167">
            <v>7798111990282</v>
          </cell>
        </row>
        <row r="8168">
          <cell r="A8168">
            <v>660076</v>
          </cell>
          <cell r="B8168" t="str">
            <v xml:space="preserve">CAB007              </v>
          </cell>
          <cell r="D8168" t="str">
            <v xml:space="preserve">VINF CASA BOHER ROSE 750X                         </v>
          </cell>
          <cell r="O8168">
            <v>7798111990909</v>
          </cell>
        </row>
        <row r="8169">
          <cell r="A8169">
            <v>660077</v>
          </cell>
          <cell r="B8169" t="str">
            <v xml:space="preserve">CAB009              </v>
          </cell>
          <cell r="D8169" t="str">
            <v xml:space="preserve">VINF CASA BOHER S.BLANC. 750X                     </v>
          </cell>
          <cell r="O8169">
            <v>7798111990688</v>
          </cell>
        </row>
        <row r="8170">
          <cell r="A8170">
            <v>660733</v>
          </cell>
          <cell r="B8170" t="str">
            <v xml:space="preserve">CAB201              </v>
          </cell>
          <cell r="D8170" t="str">
            <v xml:space="preserve">VINF CASA BOHER SAN PABLO MALBEC 750X             </v>
          </cell>
          <cell r="O8170">
            <v>7798111990916</v>
          </cell>
        </row>
        <row r="8171">
          <cell r="A8171">
            <v>663726</v>
          </cell>
          <cell r="B8171">
            <v>12509</v>
          </cell>
          <cell r="D8171" t="str">
            <v xml:space="preserve">VINF CELIA ELITE C.FRANC. 750X                    </v>
          </cell>
          <cell r="O8171">
            <v>7798081668693</v>
          </cell>
        </row>
        <row r="8172">
          <cell r="A8172">
            <v>663725</v>
          </cell>
          <cell r="B8172">
            <v>12369</v>
          </cell>
          <cell r="D8172" t="str">
            <v xml:space="preserve">VINF CELIA ELITE MALBEC 750X                      </v>
          </cell>
          <cell r="O8172">
            <v>7798141874101</v>
          </cell>
        </row>
        <row r="8173">
          <cell r="A8173">
            <v>663735</v>
          </cell>
          <cell r="B8173">
            <v>12368</v>
          </cell>
          <cell r="D8173" t="str">
            <v xml:space="preserve">VINF CELIA HERITAGE MALBEC 750X                   </v>
          </cell>
          <cell r="O8173">
            <v>7798141871469</v>
          </cell>
        </row>
        <row r="8174">
          <cell r="A8174">
            <v>14313</v>
          </cell>
          <cell r="B8174">
            <v>12371</v>
          </cell>
          <cell r="D8174" t="str">
            <v xml:space="preserve">VINF CELIA PIONER C.FRANC 750X                    </v>
          </cell>
          <cell r="O8174">
            <v>7798081661335</v>
          </cell>
        </row>
        <row r="8175">
          <cell r="A8175">
            <v>665351</v>
          </cell>
          <cell r="B8175">
            <v>12396</v>
          </cell>
          <cell r="D8175" t="str">
            <v xml:space="preserve">VINF CELIA PIONER CHARDONNAY 750X                 </v>
          </cell>
          <cell r="O8175">
            <v>7798081660406</v>
          </cell>
        </row>
        <row r="8176">
          <cell r="A8176">
            <v>14314</v>
          </cell>
          <cell r="B8176">
            <v>12370</v>
          </cell>
          <cell r="D8176" t="str">
            <v xml:space="preserve">VINF CELIA PIONER MALBEC 750X                     </v>
          </cell>
          <cell r="O8176">
            <v>7798081660437</v>
          </cell>
        </row>
        <row r="8177">
          <cell r="A8177">
            <v>665352</v>
          </cell>
          <cell r="B8177">
            <v>12508</v>
          </cell>
          <cell r="D8177" t="str">
            <v xml:space="preserve">VINF CELIA RES C.SAUV. 750X                       </v>
          </cell>
          <cell r="O8177">
            <v>7798141877027</v>
          </cell>
        </row>
        <row r="8178">
          <cell r="A8178">
            <v>2275</v>
          </cell>
          <cell r="B8178">
            <v>12372</v>
          </cell>
          <cell r="D8178" t="str">
            <v xml:space="preserve">VINF CELIA RES MALBEC 750X                        </v>
          </cell>
          <cell r="O8178">
            <v>7798141877058</v>
          </cell>
        </row>
        <row r="8179">
          <cell r="A8179">
            <v>665350</v>
          </cell>
          <cell r="B8179">
            <v>12389</v>
          </cell>
          <cell r="D8179" t="str">
            <v xml:space="preserve">VINF CELIA RES P.GRIGIO 750X                      </v>
          </cell>
          <cell r="O8179">
            <v>7798141877140</v>
          </cell>
        </row>
        <row r="8180">
          <cell r="A8180">
            <v>3148</v>
          </cell>
          <cell r="B8180">
            <v>12373</v>
          </cell>
          <cell r="D8180" t="str">
            <v xml:space="preserve">VINF CELIA RES RED BLEND 750X                     </v>
          </cell>
          <cell r="O8180">
            <v>7798141877089</v>
          </cell>
        </row>
        <row r="8181">
          <cell r="A8181">
            <v>663724</v>
          </cell>
          <cell r="B8181">
            <v>12458</v>
          </cell>
          <cell r="D8181" t="str">
            <v xml:space="preserve">VINF CELIA RES ROSE 750X                          </v>
          </cell>
          <cell r="O8181">
            <v>7798081661533</v>
          </cell>
        </row>
        <row r="8182">
          <cell r="A8182">
            <v>7735</v>
          </cell>
          <cell r="B8182">
            <v>20501</v>
          </cell>
          <cell r="D8182" t="str">
            <v xml:space="preserve">VINF CEPA TRAD RED BLEND 750X                     </v>
          </cell>
          <cell r="O8182">
            <v>7790577000567</v>
          </cell>
        </row>
        <row r="8183">
          <cell r="A8183">
            <v>18207</v>
          </cell>
          <cell r="B8183">
            <v>10010024122</v>
          </cell>
          <cell r="D8183" t="str">
            <v xml:space="preserve">VINF CHACABUCO C.SAUV. 750X                       </v>
          </cell>
          <cell r="O8183">
            <v>7791843011423</v>
          </cell>
        </row>
        <row r="8184">
          <cell r="A8184">
            <v>662863</v>
          </cell>
          <cell r="B8184">
            <v>10010030249</v>
          </cell>
          <cell r="D8184" t="str">
            <v xml:space="preserve">VINF CHACABUCO CHENIN 500X                        </v>
          </cell>
          <cell r="O8184">
            <v>7791843022511</v>
          </cell>
        </row>
        <row r="8185">
          <cell r="A8185">
            <v>19458</v>
          </cell>
          <cell r="B8185">
            <v>10010030222</v>
          </cell>
          <cell r="D8185" t="str">
            <v xml:space="preserve">VINF CHACABUCO CHENIN 750X                        </v>
          </cell>
          <cell r="O8185">
            <v>7791843013441</v>
          </cell>
        </row>
        <row r="8186">
          <cell r="A8186">
            <v>3315</v>
          </cell>
          <cell r="B8186">
            <v>100100240</v>
          </cell>
          <cell r="D8186" t="str">
            <v xml:space="preserve">VINF CHACABUCO MALBEC 1.5X                        </v>
          </cell>
          <cell r="O8186">
            <v>7791843014264</v>
          </cell>
        </row>
        <row r="8187">
          <cell r="A8187">
            <v>18208</v>
          </cell>
          <cell r="B8187">
            <v>10010024022</v>
          </cell>
          <cell r="D8187" t="str">
            <v xml:space="preserve">VINF CHACABUCO MALBEC 750X                        </v>
          </cell>
          <cell r="O8187">
            <v>7791843011393</v>
          </cell>
        </row>
        <row r="8188">
          <cell r="A8188">
            <v>3792</v>
          </cell>
          <cell r="B8188">
            <v>100070076</v>
          </cell>
          <cell r="D8188" t="str">
            <v xml:space="preserve">VINF CHACABUCO RED BLEND 1.5X                     </v>
          </cell>
          <cell r="O8188">
            <v>7791843016534</v>
          </cell>
        </row>
        <row r="8189">
          <cell r="A8189">
            <v>2064</v>
          </cell>
          <cell r="B8189">
            <v>10010050922</v>
          </cell>
          <cell r="D8189" t="str">
            <v xml:space="preserve">VINF CHACABUCO ROSE 750X                          </v>
          </cell>
          <cell r="O8189">
            <v>7791843019108</v>
          </cell>
        </row>
        <row r="8190">
          <cell r="A8190">
            <v>13307</v>
          </cell>
          <cell r="B8190">
            <v>10010051122</v>
          </cell>
          <cell r="D8190" t="str">
            <v xml:space="preserve">VINF CHACABUCO S.BLANC. 750X                      </v>
          </cell>
          <cell r="O8190">
            <v>7791843011607</v>
          </cell>
        </row>
        <row r="8191">
          <cell r="A8191">
            <v>1857</v>
          </cell>
          <cell r="B8191">
            <v>10010051022</v>
          </cell>
          <cell r="D8191" t="str">
            <v xml:space="preserve">VINF CHACABUCO TORRONTES 750X                     </v>
          </cell>
          <cell r="O8191">
            <v>7791843011638</v>
          </cell>
        </row>
        <row r="8192">
          <cell r="A8192">
            <v>14142</v>
          </cell>
          <cell r="B8192">
            <v>10010024222</v>
          </cell>
          <cell r="D8192" t="str">
            <v xml:space="preserve">VINF CHACABUCO VIOGNIER 750X                      </v>
          </cell>
          <cell r="O8192">
            <v>7791843011881</v>
          </cell>
        </row>
        <row r="8193">
          <cell r="A8193">
            <v>666536</v>
          </cell>
          <cell r="B8193">
            <v>14334</v>
          </cell>
          <cell r="D8193" t="str">
            <v xml:space="preserve">VINF CHANCES BLEND CH-MB 750X                     </v>
          </cell>
          <cell r="O8193">
            <v>7798051303340</v>
          </cell>
        </row>
        <row r="8194">
          <cell r="A8194">
            <v>666537</v>
          </cell>
          <cell r="B8194">
            <v>14335</v>
          </cell>
          <cell r="D8194" t="str">
            <v xml:space="preserve">VINF CHANCES BLEND CH-TT 750X                     </v>
          </cell>
          <cell r="O8194">
            <v>7798051303357</v>
          </cell>
        </row>
        <row r="8195">
          <cell r="A8195">
            <v>666535</v>
          </cell>
          <cell r="B8195">
            <v>14333</v>
          </cell>
          <cell r="D8195" t="str">
            <v xml:space="preserve">VINF CHANCES BLEND MB-BN 750X                     </v>
          </cell>
          <cell r="O8195">
            <v>7798051303333</v>
          </cell>
        </row>
        <row r="8196">
          <cell r="A8196">
            <v>666534</v>
          </cell>
          <cell r="B8196">
            <v>14332</v>
          </cell>
          <cell r="D8196" t="str">
            <v xml:space="preserve">VINF CHANCES BLEND MB-CS 750X                     </v>
          </cell>
          <cell r="O8196">
            <v>7798051303326</v>
          </cell>
        </row>
        <row r="8197">
          <cell r="A8197">
            <v>663609</v>
          </cell>
          <cell r="B8197">
            <v>3321</v>
          </cell>
          <cell r="D8197" t="str">
            <v xml:space="preserve">VINF CHATEAU VIEUX CHARDONNAY 750X                </v>
          </cell>
          <cell r="O8197">
            <v>6639091111117</v>
          </cell>
        </row>
        <row r="8198">
          <cell r="A8198">
            <v>663607</v>
          </cell>
          <cell r="B8198">
            <v>3330</v>
          </cell>
          <cell r="D8198" t="str">
            <v xml:space="preserve">VINF CHATEAU VIEUX MALBEC 750X                    </v>
          </cell>
          <cell r="O8198">
            <v>7790336033317</v>
          </cell>
        </row>
        <row r="8199">
          <cell r="A8199">
            <v>663608</v>
          </cell>
          <cell r="B8199">
            <v>3320</v>
          </cell>
          <cell r="D8199" t="str">
            <v xml:space="preserve">VINF CHATEAU VIEUX RED BLEND 750X                 </v>
          </cell>
          <cell r="O8199">
            <v>6636081111119</v>
          </cell>
        </row>
        <row r="8200">
          <cell r="A8200">
            <v>11208</v>
          </cell>
          <cell r="B8200">
            <v>190206</v>
          </cell>
          <cell r="D8200" t="str">
            <v xml:space="preserve">VINF CIRCUS MALBEC 750X                           </v>
          </cell>
          <cell r="O8200">
            <v>7790415129047</v>
          </cell>
        </row>
        <row r="8201">
          <cell r="A8201">
            <v>11223</v>
          </cell>
          <cell r="B8201">
            <v>190750</v>
          </cell>
          <cell r="D8201" t="str">
            <v xml:space="preserve">VINF CIRCUS ROBLE C.SAUV. 750X                    </v>
          </cell>
          <cell r="O8201">
            <v>7790415130517</v>
          </cell>
        </row>
        <row r="8202">
          <cell r="A8202">
            <v>11218</v>
          </cell>
          <cell r="B8202">
            <v>190706</v>
          </cell>
          <cell r="D8202" t="str">
            <v xml:space="preserve">VINF CIRCUS ROBLE MALBEC 750X                     </v>
          </cell>
          <cell r="O8202">
            <v>7790415130555</v>
          </cell>
        </row>
        <row r="8203">
          <cell r="A8203">
            <v>20037</v>
          </cell>
          <cell r="B8203">
            <v>190900</v>
          </cell>
          <cell r="D8203" t="str">
            <v xml:space="preserve">VINF CIRCUS ROBLE RED BLEND 750X                  </v>
          </cell>
          <cell r="O8203">
            <v>7790415130647</v>
          </cell>
        </row>
        <row r="8204">
          <cell r="A8204">
            <v>662437</v>
          </cell>
          <cell r="B8204">
            <v>0</v>
          </cell>
          <cell r="D8204" t="str">
            <v xml:space="preserve">VINF CLOS DE SIETE MALBEC 2020 750X               </v>
          </cell>
          <cell r="O8204">
            <v>7798104410414</v>
          </cell>
        </row>
        <row r="8205">
          <cell r="A8205">
            <v>662321</v>
          </cell>
          <cell r="B8205">
            <v>321</v>
          </cell>
          <cell r="D8205" t="str">
            <v xml:space="preserve">VINF COCOLICHE MALBEC 750X                        </v>
          </cell>
          <cell r="O8205">
            <v>7798152263086</v>
          </cell>
        </row>
        <row r="8206">
          <cell r="A8206">
            <v>661707</v>
          </cell>
          <cell r="B8206">
            <v>0</v>
          </cell>
          <cell r="D8206" t="str">
            <v xml:space="preserve">VINF COLOME ESP MISTERIOSO B.BLANCS 750X          </v>
          </cell>
          <cell r="O8206">
            <v>7798104769246</v>
          </cell>
        </row>
        <row r="8207">
          <cell r="A8207">
            <v>661704</v>
          </cell>
          <cell r="B8207">
            <v>0</v>
          </cell>
          <cell r="D8207" t="str">
            <v xml:space="preserve">VINF COLOME ESTATE MALBEC 750X                    </v>
          </cell>
          <cell r="O8207">
            <v>7798104764029</v>
          </cell>
        </row>
        <row r="8208">
          <cell r="A8208">
            <v>661706</v>
          </cell>
          <cell r="B8208">
            <v>0</v>
          </cell>
          <cell r="D8208" t="str">
            <v xml:space="preserve">VINF COLOME LA BRAVA ESP MALBEC 750X              </v>
          </cell>
          <cell r="O8208">
            <v>7798104760380</v>
          </cell>
        </row>
        <row r="8209">
          <cell r="A8209">
            <v>661705</v>
          </cell>
          <cell r="B8209">
            <v>0</v>
          </cell>
          <cell r="D8209" t="str">
            <v xml:space="preserve">VINF COLOME TORRONTES 750X                        </v>
          </cell>
          <cell r="O8209">
            <v>7798104762025</v>
          </cell>
        </row>
        <row r="8210">
          <cell r="A8210">
            <v>664528</v>
          </cell>
          <cell r="B8210">
            <v>12528</v>
          </cell>
          <cell r="D8210" t="str">
            <v xml:space="preserve">VINF COLON B.BLANCS TRR - VG 750X                 </v>
          </cell>
          <cell r="O8210">
            <v>7790168904465</v>
          </cell>
        </row>
        <row r="8211">
          <cell r="A8211">
            <v>664527</v>
          </cell>
          <cell r="B8211">
            <v>12526</v>
          </cell>
          <cell r="D8211" t="str">
            <v xml:space="preserve">VINF COLON RED BLEND CS - SY 750X                 </v>
          </cell>
          <cell r="O8211">
            <v>7790168904434</v>
          </cell>
        </row>
        <row r="8212">
          <cell r="A8212">
            <v>664526</v>
          </cell>
          <cell r="B8212">
            <v>12524</v>
          </cell>
          <cell r="D8212" t="str">
            <v xml:space="preserve">VINF COLON RED BLEND MB - BN 750X                 </v>
          </cell>
          <cell r="O8212">
            <v>7790168904403</v>
          </cell>
        </row>
        <row r="8213">
          <cell r="A8213">
            <v>10873</v>
          </cell>
          <cell r="B8213">
            <v>12476</v>
          </cell>
          <cell r="D8213" t="str">
            <v xml:space="preserve">VINF COLON SELEC. C.SAUV. 750X                    </v>
          </cell>
          <cell r="O8213">
            <v>7790168903833</v>
          </cell>
        </row>
        <row r="8214">
          <cell r="A8214">
            <v>662762</v>
          </cell>
          <cell r="B8214">
            <v>12472</v>
          </cell>
          <cell r="D8214" t="str">
            <v xml:space="preserve">VINF COLON SELEC. CHARDONNAY 750X                 </v>
          </cell>
          <cell r="O8214">
            <v>7790168903802</v>
          </cell>
        </row>
        <row r="8215">
          <cell r="A8215">
            <v>6163</v>
          </cell>
          <cell r="B8215">
            <v>12540</v>
          </cell>
          <cell r="D8215" t="str">
            <v xml:space="preserve">VINF COLON SELEC. DULCE BCO. 750X                 </v>
          </cell>
          <cell r="O8215">
            <v>7790168609551</v>
          </cell>
        </row>
        <row r="8216">
          <cell r="A8216">
            <v>5583</v>
          </cell>
          <cell r="B8216">
            <v>12474</v>
          </cell>
          <cell r="D8216" t="str">
            <v xml:space="preserve">VINF COLON SELEC. DULCE FRESCO 750X               </v>
          </cell>
          <cell r="O8216">
            <v>7790168903895</v>
          </cell>
        </row>
        <row r="8217">
          <cell r="A8217">
            <v>664522</v>
          </cell>
          <cell r="B8217">
            <v>12522</v>
          </cell>
          <cell r="D8217" t="str">
            <v xml:space="preserve">VINF COLON SELEC. DULCE RDO 750X                  </v>
          </cell>
          <cell r="O8217">
            <v>7790168904373</v>
          </cell>
        </row>
        <row r="8218">
          <cell r="A8218">
            <v>663723</v>
          </cell>
          <cell r="B8218">
            <v>12511</v>
          </cell>
          <cell r="D8218" t="str">
            <v xml:space="preserve">VINF COLON SELEC. DULCE TTO 750X                  </v>
          </cell>
          <cell r="O8218">
            <v>7790168904328</v>
          </cell>
        </row>
        <row r="8219">
          <cell r="A8219">
            <v>6164</v>
          </cell>
          <cell r="B8219">
            <v>12477</v>
          </cell>
          <cell r="D8219" t="str">
            <v xml:space="preserve">VINF COLON SELEC. MALBEC 750X                     </v>
          </cell>
          <cell r="O8219">
            <v>7790168903925</v>
          </cell>
        </row>
        <row r="8220">
          <cell r="A8220">
            <v>667061</v>
          </cell>
          <cell r="B8220">
            <v>12549</v>
          </cell>
          <cell r="D8220" t="str">
            <v xml:space="preserve">VINF COLON SELEC.DULCE DURAZNO 750X               </v>
          </cell>
          <cell r="O8220">
            <v>7790168904649</v>
          </cell>
        </row>
        <row r="8221">
          <cell r="A8221">
            <v>667060</v>
          </cell>
          <cell r="B8221">
            <v>12551</v>
          </cell>
          <cell r="D8221" t="str">
            <v xml:space="preserve">VINF COLON SELEC.DULCE F.ROJOS 750X               </v>
          </cell>
          <cell r="O8221">
            <v>7790168904663</v>
          </cell>
        </row>
        <row r="8222">
          <cell r="A8222">
            <v>665419</v>
          </cell>
          <cell r="B8222">
            <v>419</v>
          </cell>
          <cell r="D8222" t="str">
            <v xml:space="preserve">VINF COMPUERTAS BONARDA 750X                      </v>
          </cell>
          <cell r="O8222">
            <v>7798152262317</v>
          </cell>
        </row>
        <row r="8223">
          <cell r="A8223">
            <v>665418</v>
          </cell>
          <cell r="B8223">
            <v>418</v>
          </cell>
          <cell r="D8223" t="str">
            <v xml:space="preserve">VINF COMPUERTAS MALBEC 750X                       </v>
          </cell>
          <cell r="O8223">
            <v>7798152261709</v>
          </cell>
        </row>
        <row r="8224">
          <cell r="A8224">
            <v>666473</v>
          </cell>
          <cell r="B8224">
            <v>100191427</v>
          </cell>
          <cell r="D8224" t="str">
            <v xml:space="preserve">VINF CONCRETO MALBEC 2022 750X                    </v>
          </cell>
          <cell r="O8224">
            <v>7791728247022</v>
          </cell>
        </row>
        <row r="8225">
          <cell r="A8225">
            <v>662862</v>
          </cell>
          <cell r="B8225">
            <v>10010056722</v>
          </cell>
          <cell r="D8225" t="str">
            <v xml:space="preserve">VINF CONEJO VERDE B.BLANCS 750X                   </v>
          </cell>
          <cell r="O8225">
            <v>7791843020753</v>
          </cell>
        </row>
        <row r="8226">
          <cell r="A8226">
            <v>664482</v>
          </cell>
          <cell r="B8226">
            <v>10010058222</v>
          </cell>
          <cell r="D8226" t="str">
            <v xml:space="preserve">VINF CONEJO VERDE CHENIN 750X                     </v>
          </cell>
          <cell r="O8226">
            <v>7791843020760</v>
          </cell>
        </row>
        <row r="8227">
          <cell r="A8227">
            <v>662861</v>
          </cell>
          <cell r="B8227">
            <v>10010056622</v>
          </cell>
          <cell r="D8227" t="str">
            <v xml:space="preserve">VINF CONEJO VERDE MALBEC 750X                     </v>
          </cell>
          <cell r="O8227">
            <v>7791843020845</v>
          </cell>
        </row>
        <row r="8228">
          <cell r="A8228">
            <v>664824</v>
          </cell>
          <cell r="B8228">
            <v>10010069822</v>
          </cell>
          <cell r="D8228" t="str">
            <v xml:space="preserve">VINF CONEJO VERDE MALBEC BAJO ALCH 750X           </v>
          </cell>
          <cell r="O8228">
            <v>7791843025062</v>
          </cell>
        </row>
        <row r="8229">
          <cell r="A8229">
            <v>663249</v>
          </cell>
          <cell r="B8229">
            <v>10010058322</v>
          </cell>
          <cell r="D8229" t="str">
            <v xml:space="preserve">VINF CONEJO VERDE ROSE 750X                       </v>
          </cell>
          <cell r="O8229">
            <v>7791843020777</v>
          </cell>
        </row>
        <row r="8230">
          <cell r="A8230">
            <v>662207</v>
          </cell>
          <cell r="B8230" t="str">
            <v xml:space="preserve">FCA01AR             </v>
          </cell>
          <cell r="D8230" t="str">
            <v xml:space="preserve">VINF CONFIADO ALQUIMI MALBEC  750X                </v>
          </cell>
          <cell r="O8230">
            <v>7798078237635</v>
          </cell>
        </row>
        <row r="8231">
          <cell r="A8231">
            <v>661214</v>
          </cell>
          <cell r="B8231" t="str">
            <v xml:space="preserve">COCH1               </v>
          </cell>
          <cell r="D8231" t="str">
            <v xml:space="preserve">VINF CONTRACARA  CHARDONNAY 750X                  </v>
          </cell>
          <cell r="O8231">
            <v>7798108833424</v>
          </cell>
        </row>
        <row r="8232">
          <cell r="A8232">
            <v>661216</v>
          </cell>
          <cell r="B8232" t="str">
            <v xml:space="preserve">COM1                </v>
          </cell>
          <cell r="D8232" t="str">
            <v xml:space="preserve">VINF CONTRACARA MALBEC 750X                       </v>
          </cell>
          <cell r="O8232">
            <v>7798108833400</v>
          </cell>
        </row>
        <row r="8233">
          <cell r="A8233">
            <v>661215</v>
          </cell>
          <cell r="B8233" t="str">
            <v xml:space="preserve">COB1                </v>
          </cell>
          <cell r="D8233" t="str">
            <v xml:space="preserve">VINF CONTRACARA RED BLEND 750X                    </v>
          </cell>
          <cell r="O8233">
            <v>7798108833387</v>
          </cell>
        </row>
        <row r="8234">
          <cell r="A8234">
            <v>663816</v>
          </cell>
          <cell r="B8234">
            <v>0</v>
          </cell>
          <cell r="D8234" t="str">
            <v xml:space="preserve">VINF CONTRAVIENTO RED BLEND 750X                  </v>
          </cell>
          <cell r="O8234">
            <v>7798159947057</v>
          </cell>
        </row>
        <row r="8235">
          <cell r="A8235">
            <v>660485</v>
          </cell>
          <cell r="B8235">
            <v>0</v>
          </cell>
          <cell r="D8235" t="str">
            <v xml:space="preserve">VINF COQUENA C.SAUV. 750X                         </v>
          </cell>
          <cell r="O8235">
            <v>7796138000250</v>
          </cell>
        </row>
        <row r="8236">
          <cell r="A8236">
            <v>660484</v>
          </cell>
          <cell r="B8236">
            <v>0</v>
          </cell>
          <cell r="D8236" t="str">
            <v xml:space="preserve">VINF COQUENA MALBEC 750X                          </v>
          </cell>
          <cell r="O8236">
            <v>7796138000120</v>
          </cell>
        </row>
        <row r="8237">
          <cell r="A8237">
            <v>660482</v>
          </cell>
          <cell r="B8237">
            <v>0</v>
          </cell>
          <cell r="D8237" t="str">
            <v xml:space="preserve">VINF COQUENA TORRONTES 750X                       </v>
          </cell>
          <cell r="O8237">
            <v>7796138000137</v>
          </cell>
        </row>
        <row r="8238">
          <cell r="A8238">
            <v>659538</v>
          </cell>
          <cell r="B8238" t="str">
            <v xml:space="preserve">53767C              </v>
          </cell>
          <cell r="D8238" t="str">
            <v xml:space="preserve">VINF CORDERO C/PIEL LOBO C.SAUV. 750X             </v>
          </cell>
          <cell r="O8238">
            <v>7798159948856</v>
          </cell>
        </row>
        <row r="8239">
          <cell r="A8239">
            <v>664768</v>
          </cell>
          <cell r="B8239">
            <v>0</v>
          </cell>
          <cell r="D8239" t="str">
            <v xml:space="preserve">VINF CORDERO C/PIEL LOBO DULCE BCO. 750X          </v>
          </cell>
          <cell r="O8239">
            <v>7798353195278</v>
          </cell>
        </row>
        <row r="8240">
          <cell r="A8240">
            <v>7038</v>
          </cell>
          <cell r="B8240">
            <v>774</v>
          </cell>
          <cell r="D8240" t="str">
            <v xml:space="preserve">VINF CORDERO C/PIEL LOBO MALBEC 750X              </v>
          </cell>
          <cell r="O8240">
            <v>7798159947989</v>
          </cell>
        </row>
        <row r="8241">
          <cell r="A8241">
            <v>661176</v>
          </cell>
          <cell r="B8241">
            <v>0</v>
          </cell>
          <cell r="D8241" t="str">
            <v xml:space="preserve">VINF CORDERO C/PIEL LOBO MALBEC BIB 3X            </v>
          </cell>
          <cell r="O8241">
            <v>7798353192970</v>
          </cell>
        </row>
        <row r="8242">
          <cell r="A8242">
            <v>469</v>
          </cell>
          <cell r="B8242" t="str">
            <v xml:space="preserve">1381AO0154100       </v>
          </cell>
          <cell r="D8242" t="str">
            <v xml:space="preserve">VINF COSECHA TARDIA COS.TARDIA. BCO. 750X         </v>
          </cell>
          <cell r="O8242">
            <v>7792319064073</v>
          </cell>
        </row>
        <row r="8243">
          <cell r="A8243">
            <v>65843</v>
          </cell>
          <cell r="B8243" t="str">
            <v xml:space="preserve">1241AI1854100       </v>
          </cell>
          <cell r="D8243" t="str">
            <v xml:space="preserve">VINF COSECHA TARDIA COS.TARDIA. ROSADO 750X       </v>
          </cell>
          <cell r="O8243">
            <v>7792319003072</v>
          </cell>
        </row>
        <row r="8244">
          <cell r="A8244">
            <v>20632</v>
          </cell>
          <cell r="B8244" t="str">
            <v xml:space="preserve">1241AI2254100       </v>
          </cell>
          <cell r="D8244" t="str">
            <v xml:space="preserve">VINF COSECHA TARDIA COS.TARDIA. TTO 750X          </v>
          </cell>
          <cell r="O8244">
            <v>7792319002983</v>
          </cell>
        </row>
        <row r="8245">
          <cell r="A8245">
            <v>663145</v>
          </cell>
          <cell r="B8245">
            <v>803</v>
          </cell>
          <cell r="D8245" t="str">
            <v xml:space="preserve">VINF D.MOLINA MALBEC 750X                         </v>
          </cell>
          <cell r="O8245">
            <v>7793359000373</v>
          </cell>
        </row>
        <row r="8246">
          <cell r="A8246">
            <v>663148</v>
          </cell>
          <cell r="B8246">
            <v>860</v>
          </cell>
          <cell r="D8246" t="str">
            <v xml:space="preserve">VINF D.MOLINA MORTERO RED BLEND 750X              </v>
          </cell>
          <cell r="O8246">
            <v>7793359000403</v>
          </cell>
        </row>
        <row r="8247">
          <cell r="A8247">
            <v>663149</v>
          </cell>
          <cell r="B8247">
            <v>931</v>
          </cell>
          <cell r="D8247" t="str">
            <v xml:space="preserve">VINF D.MOLINA RUPESTRE RED BLEND 750X             </v>
          </cell>
          <cell r="O8247">
            <v>7793359000335</v>
          </cell>
        </row>
        <row r="8248">
          <cell r="A8248">
            <v>663144</v>
          </cell>
          <cell r="B8248">
            <v>801</v>
          </cell>
          <cell r="D8248" t="str">
            <v xml:space="preserve">VINF D.MOLINA TORRONTES 750X                      </v>
          </cell>
          <cell r="O8248">
            <v>7793359000397</v>
          </cell>
        </row>
        <row r="8249">
          <cell r="A8249">
            <v>18433</v>
          </cell>
          <cell r="B8249">
            <v>76096</v>
          </cell>
          <cell r="D8249" t="str">
            <v xml:space="preserve">VINF D.NICANOR BAR SELEC MALBEC 750X              </v>
          </cell>
          <cell r="O8249">
            <v>7793440002880</v>
          </cell>
        </row>
        <row r="8250">
          <cell r="A8250">
            <v>13326</v>
          </cell>
          <cell r="B8250">
            <v>76093</v>
          </cell>
          <cell r="D8250" t="str">
            <v xml:space="preserve">VINF D.NICANOR C.SAUV. 750X                       </v>
          </cell>
          <cell r="O8250">
            <v>7793440702698</v>
          </cell>
        </row>
        <row r="8251">
          <cell r="A8251">
            <v>10838</v>
          </cell>
          <cell r="B8251">
            <v>76092</v>
          </cell>
          <cell r="D8251" t="str">
            <v xml:space="preserve">VINF D.NICANOR MALBEC 750X                        </v>
          </cell>
          <cell r="O8251">
            <v>7793440702735</v>
          </cell>
        </row>
        <row r="8252">
          <cell r="A8252">
            <v>662974</v>
          </cell>
          <cell r="B8252">
            <v>77656</v>
          </cell>
          <cell r="D8252" t="str">
            <v xml:space="preserve">VINF D.NICANOR MALBEC ORG. 750X                   </v>
          </cell>
          <cell r="O8252">
            <v>7790070776563</v>
          </cell>
        </row>
        <row r="8253">
          <cell r="A8253">
            <v>18339</v>
          </cell>
          <cell r="B8253">
            <v>3222</v>
          </cell>
          <cell r="D8253" t="str">
            <v xml:space="preserve">VINF D.PAULA ESTATE C.SAUV. 750X                  </v>
          </cell>
          <cell r="O8253">
            <v>7798090160331</v>
          </cell>
        </row>
        <row r="8254">
          <cell r="A8254">
            <v>18340</v>
          </cell>
          <cell r="B8254">
            <v>3221</v>
          </cell>
          <cell r="D8254" t="str">
            <v xml:space="preserve">VINF D.PAULA ESTATE MALBEC 750X                   </v>
          </cell>
          <cell r="O8254">
            <v>7798090160065</v>
          </cell>
        </row>
        <row r="8255">
          <cell r="A8255">
            <v>18341</v>
          </cell>
          <cell r="B8255">
            <v>3223</v>
          </cell>
          <cell r="D8255" t="str">
            <v xml:space="preserve">VINF D.PAULA ESTATE PINOT NOIR 750X               </v>
          </cell>
          <cell r="O8255">
            <v>7798090160980</v>
          </cell>
        </row>
        <row r="8256">
          <cell r="A8256">
            <v>662249</v>
          </cell>
          <cell r="B8256">
            <v>25769</v>
          </cell>
          <cell r="D8256" t="str">
            <v xml:space="preserve">VINF D.ROBINO B.BLANCS 750X                       </v>
          </cell>
          <cell r="O8256">
            <v>7790717153849</v>
          </cell>
        </row>
        <row r="8257">
          <cell r="A8257">
            <v>662196</v>
          </cell>
          <cell r="B8257">
            <v>22456</v>
          </cell>
          <cell r="D8257" t="str">
            <v xml:space="preserve">VINF D.ROBINO BONARDA 750X                        </v>
          </cell>
          <cell r="O8257">
            <v>7790717151081</v>
          </cell>
        </row>
        <row r="8258">
          <cell r="A8258">
            <v>6749</v>
          </cell>
          <cell r="B8258">
            <v>22478</v>
          </cell>
          <cell r="D8258" t="str">
            <v xml:space="preserve">VINF D.ROBINO C.SAUV. 750X                        </v>
          </cell>
          <cell r="O8258">
            <v>7790717151074</v>
          </cell>
        </row>
        <row r="8259">
          <cell r="A8259">
            <v>13535</v>
          </cell>
          <cell r="B8259">
            <v>22457</v>
          </cell>
          <cell r="D8259" t="str">
            <v xml:space="preserve">VINF D.ROBINO CHARDONNAY 750X                     </v>
          </cell>
          <cell r="O8259">
            <v>7790717151104</v>
          </cell>
        </row>
        <row r="8260">
          <cell r="A8260">
            <v>661745</v>
          </cell>
          <cell r="B8260">
            <v>25772</v>
          </cell>
          <cell r="D8260" t="str">
            <v xml:space="preserve">VINF D.ROBINO LEG B.BLANCS 750X                   </v>
          </cell>
          <cell r="O8260">
            <v>7790717153856</v>
          </cell>
        </row>
        <row r="8261">
          <cell r="A8261">
            <v>661744</v>
          </cell>
          <cell r="B8261">
            <v>25771</v>
          </cell>
          <cell r="D8261" t="str">
            <v xml:space="preserve">VINF D.ROBINO LEG C.SAUV.V 750X                   </v>
          </cell>
          <cell r="O8261">
            <v>7790717153863</v>
          </cell>
        </row>
        <row r="8262">
          <cell r="A8262">
            <v>661743</v>
          </cell>
          <cell r="B8262">
            <v>22474</v>
          </cell>
          <cell r="D8262" t="str">
            <v xml:space="preserve">VINF D.ROBINO LEG MALBEC 750X                     </v>
          </cell>
          <cell r="O8262">
            <v>7790717000730</v>
          </cell>
        </row>
        <row r="8263">
          <cell r="A8263">
            <v>6809</v>
          </cell>
          <cell r="B8263">
            <v>22459</v>
          </cell>
          <cell r="D8263" t="str">
            <v xml:space="preserve">VINF D.ROBINO MALBEC 750X                         </v>
          </cell>
          <cell r="O8263">
            <v>7790717151135</v>
          </cell>
        </row>
        <row r="8264">
          <cell r="A8264">
            <v>661742</v>
          </cell>
          <cell r="B8264">
            <v>22463</v>
          </cell>
          <cell r="D8264" t="str">
            <v xml:space="preserve">VINF D.ROBINO RES BONARDA 750X                    </v>
          </cell>
          <cell r="O8264">
            <v>7790717001218</v>
          </cell>
        </row>
        <row r="8265">
          <cell r="A8265">
            <v>660259</v>
          </cell>
          <cell r="B8265">
            <v>74701</v>
          </cell>
          <cell r="D8265" t="str">
            <v xml:space="preserve">VINF DADA 1 INCREDIBLEND RED BLEND 750X           </v>
          </cell>
          <cell r="O8265">
            <v>7791540052859</v>
          </cell>
        </row>
        <row r="8266">
          <cell r="A8266">
            <v>660260</v>
          </cell>
          <cell r="B8266">
            <v>74702</v>
          </cell>
          <cell r="D8266" t="str">
            <v xml:space="preserve">VINF DADA 2 INCREDIBLEND RED BLEND 750X           </v>
          </cell>
          <cell r="O8266">
            <v>7791540052866</v>
          </cell>
        </row>
        <row r="8267">
          <cell r="A8267">
            <v>8399</v>
          </cell>
          <cell r="B8267">
            <v>74505</v>
          </cell>
          <cell r="D8267" t="str">
            <v xml:space="preserve">VINF DADA ART C.SAUV. 750X                        </v>
          </cell>
          <cell r="O8267">
            <v>7791540147852</v>
          </cell>
        </row>
        <row r="8268">
          <cell r="A8268">
            <v>7644</v>
          </cell>
          <cell r="B8268">
            <v>74504</v>
          </cell>
          <cell r="D8268" t="str">
            <v xml:space="preserve">VINF DADA ART MALBEC 750X                         </v>
          </cell>
          <cell r="O8268">
            <v>7791540147869</v>
          </cell>
        </row>
        <row r="8269">
          <cell r="A8269">
            <v>14663</v>
          </cell>
          <cell r="B8269">
            <v>74393</v>
          </cell>
          <cell r="D8269" t="str">
            <v xml:space="preserve">VINF DADA N1 RED BLEND 750X                       </v>
          </cell>
          <cell r="O8269">
            <v>7791540144509</v>
          </cell>
        </row>
        <row r="8270">
          <cell r="A8270">
            <v>15161</v>
          </cell>
          <cell r="B8270">
            <v>74395</v>
          </cell>
          <cell r="D8270" t="str">
            <v xml:space="preserve">VINF DADA N2 RED BLEND 750X                       </v>
          </cell>
          <cell r="O8270">
            <v>7791540144516</v>
          </cell>
        </row>
        <row r="8271">
          <cell r="A8271">
            <v>13604</v>
          </cell>
          <cell r="B8271">
            <v>74394</v>
          </cell>
          <cell r="D8271" t="str">
            <v xml:space="preserve">VINF DADA N3 RED BLEND 750X                       </v>
          </cell>
          <cell r="O8271">
            <v>7791540144523</v>
          </cell>
        </row>
        <row r="8272">
          <cell r="A8272">
            <v>18282</v>
          </cell>
          <cell r="B8272">
            <v>74569</v>
          </cell>
          <cell r="D8272" t="str">
            <v xml:space="preserve">VINF DADA N8 RED BLEND CHOCOLAT 750X              </v>
          </cell>
          <cell r="O8272">
            <v>7791540149597</v>
          </cell>
        </row>
        <row r="8273">
          <cell r="A8273">
            <v>661049</v>
          </cell>
          <cell r="B8273">
            <v>74714</v>
          </cell>
          <cell r="D8273" t="str">
            <v xml:space="preserve">VINF DADA WHITE MALBEC. 750X                      </v>
          </cell>
          <cell r="O8273">
            <v>7791540054020</v>
          </cell>
        </row>
        <row r="8274">
          <cell r="A8274">
            <v>663949</v>
          </cell>
          <cell r="B8274">
            <v>1296</v>
          </cell>
          <cell r="D8274" t="str">
            <v xml:space="preserve">VINF DEDICADO MICROTERROIR MALBEC  750X           </v>
          </cell>
          <cell r="O8274">
            <v>7790470085142</v>
          </cell>
        </row>
        <row r="8275">
          <cell r="A8275">
            <v>663947</v>
          </cell>
          <cell r="B8275">
            <v>660</v>
          </cell>
          <cell r="D8275" t="str">
            <v xml:space="preserve">VINF DEDICADO RED BLEND 750X                      </v>
          </cell>
          <cell r="O8275">
            <v>7790470080574</v>
          </cell>
        </row>
        <row r="8276">
          <cell r="A8276">
            <v>660854</v>
          </cell>
          <cell r="B8276">
            <v>76129</v>
          </cell>
          <cell r="D8276" t="str">
            <v xml:space="preserve">VINF DILEMA DAY C.SAUV. BIB 3X                    </v>
          </cell>
          <cell r="O8276">
            <v>7790314071508</v>
          </cell>
        </row>
        <row r="8277">
          <cell r="A8277">
            <v>11359</v>
          </cell>
          <cell r="B8277">
            <v>85506</v>
          </cell>
          <cell r="D8277" t="str">
            <v xml:space="preserve">VINF DILEMA DAY MALBEC 750X                       </v>
          </cell>
          <cell r="O8277">
            <v>7790314007453</v>
          </cell>
        </row>
        <row r="8278">
          <cell r="A8278">
            <v>660855</v>
          </cell>
          <cell r="B8278">
            <v>76127</v>
          </cell>
          <cell r="D8278" t="str">
            <v xml:space="preserve">VINF DILEMA DAY MALBEC BIB 3X                     </v>
          </cell>
          <cell r="O8278">
            <v>7790314071485</v>
          </cell>
        </row>
        <row r="8279">
          <cell r="A8279">
            <v>100025</v>
          </cell>
          <cell r="B8279">
            <v>85514</v>
          </cell>
          <cell r="D8279" t="str">
            <v xml:space="preserve">VINF DILEMA DULCE BCO. 750X                       </v>
          </cell>
          <cell r="O8279">
            <v>7790314004575</v>
          </cell>
        </row>
        <row r="8280">
          <cell r="A8280">
            <v>657959</v>
          </cell>
          <cell r="B8280">
            <v>85521</v>
          </cell>
          <cell r="D8280" t="str">
            <v xml:space="preserve">VINF DILEMA DULCE TTO 750X                        </v>
          </cell>
          <cell r="O8280">
            <v>7790314005718</v>
          </cell>
        </row>
        <row r="8281">
          <cell r="A8281">
            <v>937</v>
          </cell>
          <cell r="B8281">
            <v>85519</v>
          </cell>
          <cell r="D8281" t="str">
            <v xml:space="preserve">VINF DILEMA RDO DULCE 750X                        </v>
          </cell>
          <cell r="O8281">
            <v>7790314005091</v>
          </cell>
        </row>
        <row r="8282">
          <cell r="A8282">
            <v>665658</v>
          </cell>
          <cell r="B8282">
            <v>13908</v>
          </cell>
          <cell r="D8282" t="str">
            <v xml:space="preserve">VINF DOMINIO CHARDONNAY 750X                      </v>
          </cell>
          <cell r="O8282">
            <v>7790577043311</v>
          </cell>
        </row>
        <row r="8283">
          <cell r="A8283">
            <v>665586</v>
          </cell>
          <cell r="B8283">
            <v>43834</v>
          </cell>
          <cell r="D8283" t="str">
            <v xml:space="preserve">VINF DOMINIO RUTINI GRAN MALBEC 750X              </v>
          </cell>
          <cell r="O8283">
            <v>7790577043496</v>
          </cell>
        </row>
        <row r="8284">
          <cell r="A8284">
            <v>663628</v>
          </cell>
          <cell r="B8284">
            <v>23902</v>
          </cell>
          <cell r="D8284" t="str">
            <v xml:space="preserve">VINF DOMINIO RUTINI MALBEC 750X                   </v>
          </cell>
          <cell r="O8284">
            <v>7790577043274</v>
          </cell>
        </row>
        <row r="8285">
          <cell r="A8285">
            <v>8799</v>
          </cell>
          <cell r="B8285">
            <v>42373</v>
          </cell>
          <cell r="D8285" t="str">
            <v xml:space="preserve">VINF DON DAVID C.SAUV. 750X                       </v>
          </cell>
          <cell r="O8285">
            <v>7790189000375</v>
          </cell>
        </row>
        <row r="8286">
          <cell r="A8286">
            <v>13677</v>
          </cell>
          <cell r="B8286">
            <v>42374</v>
          </cell>
          <cell r="D8286" t="str">
            <v xml:space="preserve">VINF DON DAVID CHARDONNAY 750X                    </v>
          </cell>
          <cell r="O8286">
            <v>7790189000191</v>
          </cell>
        </row>
        <row r="8287">
          <cell r="A8287">
            <v>8828</v>
          </cell>
          <cell r="B8287">
            <v>41682</v>
          </cell>
          <cell r="D8287" t="str">
            <v xml:space="preserve">VINF DON DAVID MALBEC 750X                        </v>
          </cell>
          <cell r="O8287">
            <v>7790189001136</v>
          </cell>
        </row>
        <row r="8288">
          <cell r="A8288">
            <v>661197</v>
          </cell>
          <cell r="B8288">
            <v>44389</v>
          </cell>
          <cell r="D8288" t="str">
            <v xml:space="preserve">VINF DON DAVID PINOT NOIR 750X                    </v>
          </cell>
          <cell r="O8288">
            <v>7790189043686</v>
          </cell>
        </row>
        <row r="8289">
          <cell r="A8289">
            <v>665944</v>
          </cell>
          <cell r="B8289">
            <v>944</v>
          </cell>
          <cell r="D8289" t="str">
            <v xml:space="preserve">VINF DURIGUTTI B.BLANCS. 750X                     </v>
          </cell>
          <cell r="O8289">
            <v>7798152262089</v>
          </cell>
        </row>
        <row r="8290">
          <cell r="A8290">
            <v>662312</v>
          </cell>
          <cell r="B8290">
            <v>312</v>
          </cell>
          <cell r="D8290" t="str">
            <v xml:space="preserve">VINF DURIGUTTI C.FRANC 750X                       </v>
          </cell>
          <cell r="O8290">
            <v>7798152260948</v>
          </cell>
        </row>
        <row r="8291">
          <cell r="A8291">
            <v>662313</v>
          </cell>
          <cell r="B8291">
            <v>313</v>
          </cell>
          <cell r="D8291" t="str">
            <v xml:space="preserve">VINF DURIGUTTI C.SAUV. 750X                       </v>
          </cell>
          <cell r="O8291">
            <v>7798152260351</v>
          </cell>
        </row>
        <row r="8292">
          <cell r="A8292">
            <v>662528</v>
          </cell>
          <cell r="B8292">
            <v>528</v>
          </cell>
          <cell r="D8292" t="str">
            <v xml:space="preserve">VINF DURIGUTTI CORTE UNICO RED BLEND 750X         </v>
          </cell>
          <cell r="O8292">
            <v>7798152262362</v>
          </cell>
        </row>
        <row r="8293">
          <cell r="A8293">
            <v>666710</v>
          </cell>
          <cell r="B8293">
            <v>0</v>
          </cell>
          <cell r="D8293" t="str">
            <v xml:space="preserve">VINF DURIGUTTI ESENCIA PASIFICADO 700X            </v>
          </cell>
          <cell r="O8293">
            <v>0</v>
          </cell>
        </row>
        <row r="8294">
          <cell r="A8294">
            <v>666700</v>
          </cell>
          <cell r="B8294">
            <v>0</v>
          </cell>
          <cell r="D8294" t="str">
            <v xml:space="preserve">VINF DURIGUTTI FAMILIA MALBEC 750X                </v>
          </cell>
          <cell r="O8294">
            <v>7798152261280</v>
          </cell>
        </row>
        <row r="8295">
          <cell r="A8295">
            <v>662314</v>
          </cell>
          <cell r="B8295">
            <v>314</v>
          </cell>
          <cell r="D8295" t="str">
            <v xml:space="preserve">VINF DURIGUTTI MALBEC 750X                        </v>
          </cell>
          <cell r="O8295">
            <v>7798152261082</v>
          </cell>
        </row>
        <row r="8296">
          <cell r="A8296">
            <v>665579</v>
          </cell>
          <cell r="B8296">
            <v>579</v>
          </cell>
          <cell r="D8296" t="str">
            <v xml:space="preserve">VINF DURIGUTTI RES BONARDA 750X                   </v>
          </cell>
          <cell r="O8296">
            <v>7798152260863</v>
          </cell>
        </row>
        <row r="8297">
          <cell r="A8297">
            <v>662316</v>
          </cell>
          <cell r="B8297">
            <v>316</v>
          </cell>
          <cell r="D8297" t="str">
            <v xml:space="preserve">VINF DURIGUTTI RES C.FRANC 750X                   </v>
          </cell>
          <cell r="O8297">
            <v>7798152260856</v>
          </cell>
        </row>
        <row r="8298">
          <cell r="A8298">
            <v>662317</v>
          </cell>
          <cell r="B8298">
            <v>317</v>
          </cell>
          <cell r="D8298" t="str">
            <v xml:space="preserve">VINF DURIGUTTI RES C.SAUV. 750X                   </v>
          </cell>
          <cell r="O8298">
            <v>7798152260832</v>
          </cell>
        </row>
        <row r="8299">
          <cell r="A8299">
            <v>662315</v>
          </cell>
          <cell r="B8299">
            <v>315</v>
          </cell>
          <cell r="D8299" t="str">
            <v xml:space="preserve">VINF DURIGUTTI RES MALBEC 750X                    </v>
          </cell>
          <cell r="O8299">
            <v>7798152260115</v>
          </cell>
        </row>
        <row r="8300">
          <cell r="A8300">
            <v>666698</v>
          </cell>
          <cell r="B8300">
            <v>0</v>
          </cell>
          <cell r="D8300" t="str">
            <v xml:space="preserve">VINF DURIGUTTI VICTORIA C.FINCA 750X              </v>
          </cell>
          <cell r="O8300">
            <v>7798152260894</v>
          </cell>
        </row>
        <row r="8301">
          <cell r="A8301">
            <v>13437</v>
          </cell>
          <cell r="B8301" t="str">
            <v xml:space="preserve">2201-21             </v>
          </cell>
          <cell r="D8301" t="str">
            <v xml:space="preserve">VINF DVCATENA C.SAUV. C.SAUV.750X                 </v>
          </cell>
          <cell r="O8301">
            <v>7794450090102</v>
          </cell>
        </row>
        <row r="8302">
          <cell r="A8302">
            <v>14813</v>
          </cell>
          <cell r="B8302" t="str">
            <v xml:space="preserve">2330-22             </v>
          </cell>
          <cell r="D8302" t="str">
            <v xml:space="preserve">VINF DVCATENA CHARDONNAY 75                       </v>
          </cell>
          <cell r="O8302">
            <v>7794450090553</v>
          </cell>
        </row>
        <row r="8303">
          <cell r="A8303">
            <v>665417</v>
          </cell>
          <cell r="B8303">
            <v>2344</v>
          </cell>
          <cell r="D8303" t="str">
            <v xml:space="preserve">VINF DVCATENA GARNACHA 750X                       </v>
          </cell>
          <cell r="O8303">
            <v>7794450945310</v>
          </cell>
        </row>
        <row r="8304">
          <cell r="A8304">
            <v>13438</v>
          </cell>
          <cell r="B8304" t="str">
            <v xml:space="preserve">2200-21             </v>
          </cell>
          <cell r="D8304" t="str">
            <v xml:space="preserve">VINF DVCATENA MALBEC MALBEC 750X                  </v>
          </cell>
          <cell r="O8304">
            <v>7794450090096</v>
          </cell>
        </row>
        <row r="8305">
          <cell r="A8305">
            <v>13440</v>
          </cell>
          <cell r="B8305">
            <v>2306</v>
          </cell>
          <cell r="D8305" t="str">
            <v xml:space="preserve">VINF DVCATENA PINOT NOIR 750X                     </v>
          </cell>
          <cell r="O8305">
            <v>7794450001696</v>
          </cell>
        </row>
        <row r="8306">
          <cell r="A8306">
            <v>6751</v>
          </cell>
          <cell r="B8306" t="str">
            <v xml:space="preserve">2372-22             </v>
          </cell>
          <cell r="D8306" t="str">
            <v xml:space="preserve">VINF DVCATENA RED BLEND CB-MB 750X                </v>
          </cell>
          <cell r="O8306">
            <v>7794450090492</v>
          </cell>
        </row>
        <row r="8307">
          <cell r="A8307">
            <v>664064</v>
          </cell>
          <cell r="B8307" t="str">
            <v xml:space="preserve">2319-22             </v>
          </cell>
          <cell r="D8307" t="str">
            <v xml:space="preserve">VINF DVCATENA RED BLEND CB-SY 750X                </v>
          </cell>
          <cell r="O8307">
            <v>7794450940551</v>
          </cell>
        </row>
        <row r="8308">
          <cell r="A8308">
            <v>13439</v>
          </cell>
          <cell r="B8308" t="str">
            <v xml:space="preserve">2301-22             </v>
          </cell>
          <cell r="D8308" t="str">
            <v xml:space="preserve">VINF DVCATENA SYRAH SYRAH 750X                    </v>
          </cell>
          <cell r="O8308">
            <v>7794450090515</v>
          </cell>
        </row>
        <row r="8309">
          <cell r="A8309">
            <v>10236</v>
          </cell>
          <cell r="B8309">
            <v>12377</v>
          </cell>
          <cell r="D8309" t="str">
            <v xml:space="preserve">VINF E.BUSTOS C.SAUV. 750X                        </v>
          </cell>
          <cell r="O8309">
            <v>7798141877379</v>
          </cell>
        </row>
        <row r="8310">
          <cell r="A8310">
            <v>6804</v>
          </cell>
          <cell r="B8310">
            <v>12397</v>
          </cell>
          <cell r="D8310" t="str">
            <v xml:space="preserve">VINF E.BUSTOS DULCE BCO. 750X                     </v>
          </cell>
          <cell r="O8310">
            <v>7798141877638</v>
          </cell>
        </row>
        <row r="8311">
          <cell r="A8311">
            <v>2276</v>
          </cell>
          <cell r="B8311">
            <v>12375</v>
          </cell>
          <cell r="D8311" t="str">
            <v xml:space="preserve">VINF E.BUSTOS LEY C.SAUV. 750X                    </v>
          </cell>
          <cell r="O8311">
            <v>7798141877393</v>
          </cell>
        </row>
        <row r="8312">
          <cell r="A8312">
            <v>1108</v>
          </cell>
          <cell r="B8312">
            <v>12388</v>
          </cell>
          <cell r="D8312" t="str">
            <v xml:space="preserve">VINF E.BUSTOS LEY CHARDONNAY 750X                 </v>
          </cell>
          <cell r="O8312">
            <v>7798141877560</v>
          </cell>
        </row>
        <row r="8313">
          <cell r="A8313">
            <v>7816</v>
          </cell>
          <cell r="B8313">
            <v>12374</v>
          </cell>
          <cell r="D8313" t="str">
            <v xml:space="preserve">VINF E.BUSTOS LEY MALBEC 750X                     </v>
          </cell>
          <cell r="O8313">
            <v>7798141877386</v>
          </cell>
        </row>
        <row r="8314">
          <cell r="A8314">
            <v>6805</v>
          </cell>
          <cell r="B8314">
            <v>12376</v>
          </cell>
          <cell r="D8314" t="str">
            <v xml:space="preserve">VINF E.BUSTOS MALBEC 750X                         </v>
          </cell>
          <cell r="O8314">
            <v>7798141877362</v>
          </cell>
        </row>
        <row r="8315">
          <cell r="A8315">
            <v>1947</v>
          </cell>
          <cell r="B8315">
            <v>535</v>
          </cell>
          <cell r="D8315" t="str">
            <v xml:space="preserve">VINF E.GASCON C.SAUV. 750X                        </v>
          </cell>
          <cell r="O8315">
            <v>7790415129085</v>
          </cell>
        </row>
        <row r="8316">
          <cell r="A8316">
            <v>662552</v>
          </cell>
          <cell r="B8316">
            <v>695</v>
          </cell>
          <cell r="D8316" t="str">
            <v xml:space="preserve">VINF E.GASCON CHARDONNAY 750X                     </v>
          </cell>
          <cell r="O8316">
            <v>6625521111116</v>
          </cell>
        </row>
        <row r="8317">
          <cell r="A8317">
            <v>14074</v>
          </cell>
          <cell r="B8317">
            <v>588</v>
          </cell>
          <cell r="D8317" t="str">
            <v xml:space="preserve">VINF E.GASCON GRAN RES C.SAUV. 750X               </v>
          </cell>
          <cell r="O8317">
            <v>7790415004610</v>
          </cell>
        </row>
        <row r="8318">
          <cell r="A8318">
            <v>14073</v>
          </cell>
          <cell r="B8318">
            <v>555</v>
          </cell>
          <cell r="D8318" t="str">
            <v xml:space="preserve">VINF E.GASCON GRAN RES CHARDONNAY 750X            </v>
          </cell>
          <cell r="O8318">
            <v>7790415004351</v>
          </cell>
        </row>
        <row r="8319">
          <cell r="A8319">
            <v>18144</v>
          </cell>
          <cell r="B8319">
            <v>560</v>
          </cell>
          <cell r="D8319" t="str">
            <v xml:space="preserve">VINF E.GASCON GRAN RES MALBEC 750X                </v>
          </cell>
          <cell r="O8319">
            <v>7790415001916</v>
          </cell>
        </row>
        <row r="8320">
          <cell r="A8320">
            <v>659685</v>
          </cell>
          <cell r="B8320">
            <v>1700</v>
          </cell>
          <cell r="D8320" t="str">
            <v xml:space="preserve">VINF E.GASCON GRAN RES ROSE 750X                  </v>
          </cell>
          <cell r="O8320">
            <v>7790415131743</v>
          </cell>
        </row>
        <row r="8321">
          <cell r="A8321">
            <v>1946</v>
          </cell>
          <cell r="B8321">
            <v>540</v>
          </cell>
          <cell r="D8321" t="str">
            <v xml:space="preserve">VINF E.GASCON MALBEC 750X                         </v>
          </cell>
          <cell r="O8321">
            <v>7790415129122</v>
          </cell>
        </row>
        <row r="8322">
          <cell r="A8322">
            <v>18143</v>
          </cell>
          <cell r="B8322">
            <v>565</v>
          </cell>
          <cell r="D8322" t="str">
            <v xml:space="preserve">VINF E.GASCON ORG GRAN RES MALBEC  750X           </v>
          </cell>
          <cell r="O8322">
            <v>7790415004313</v>
          </cell>
        </row>
        <row r="8323">
          <cell r="A8323">
            <v>662553</v>
          </cell>
          <cell r="B8323">
            <v>576</v>
          </cell>
          <cell r="D8323" t="str">
            <v xml:space="preserve">VINF E.GASCON S.BLANC. 750X                       </v>
          </cell>
          <cell r="O8323">
            <v>6625531111113</v>
          </cell>
        </row>
        <row r="8324">
          <cell r="A8324">
            <v>659687</v>
          </cell>
          <cell r="B8324">
            <v>0</v>
          </cell>
          <cell r="D8324" t="str">
            <v xml:space="preserve">VINF EL DEBUT RED BLEND 750X                      </v>
          </cell>
          <cell r="O8324">
            <v>754697471628</v>
          </cell>
        </row>
        <row r="8325">
          <cell r="A8325">
            <v>663258</v>
          </cell>
          <cell r="B8325">
            <v>0</v>
          </cell>
          <cell r="D8325" t="str">
            <v xml:space="preserve">VINF EL GUAPO C.FRANC 750X                        </v>
          </cell>
          <cell r="O8325">
            <v>7798127631803</v>
          </cell>
        </row>
        <row r="8326">
          <cell r="A8326">
            <v>659580</v>
          </cell>
          <cell r="B8326">
            <v>14554</v>
          </cell>
          <cell r="D8326" t="str">
            <v xml:space="preserve">VINF EL REGRESO CHENIN  750X                      </v>
          </cell>
          <cell r="O8326">
            <v>7790704270375</v>
          </cell>
        </row>
        <row r="8327">
          <cell r="A8327">
            <v>659581</v>
          </cell>
          <cell r="B8327">
            <v>14555</v>
          </cell>
          <cell r="D8327" t="str">
            <v xml:space="preserve">VINF EL RIE ULTIMO RIE MEJOR TANNAT 750X          </v>
          </cell>
          <cell r="O8327">
            <v>7790704270382</v>
          </cell>
        </row>
        <row r="8328">
          <cell r="A8328">
            <v>8110</v>
          </cell>
          <cell r="B8328" t="str">
            <v xml:space="preserve">1322330154ES        </v>
          </cell>
          <cell r="D8328" t="str">
            <v xml:space="preserve">VINF ELEGIDO C.SAUV. 750X                         </v>
          </cell>
          <cell r="O8328">
            <v>7792319003201</v>
          </cell>
        </row>
        <row r="8329">
          <cell r="A8329">
            <v>8134</v>
          </cell>
          <cell r="B8329" t="str">
            <v xml:space="preserve">1322310154ES        </v>
          </cell>
          <cell r="D8329" t="str">
            <v xml:space="preserve">VINF ELEGIDO CHARDONNAY 750X                      </v>
          </cell>
          <cell r="O8329">
            <v>7792319003188</v>
          </cell>
        </row>
        <row r="8330">
          <cell r="A8330">
            <v>8119</v>
          </cell>
          <cell r="B8330" t="str">
            <v xml:space="preserve">1251AK1354100       </v>
          </cell>
          <cell r="D8330" t="str">
            <v xml:space="preserve">VINF ELEGIDO MALBEC 750X                          </v>
          </cell>
          <cell r="O8330">
            <v>7792319003195</v>
          </cell>
        </row>
        <row r="8331">
          <cell r="A8331">
            <v>6618</v>
          </cell>
          <cell r="B8331">
            <v>42101</v>
          </cell>
          <cell r="D8331" t="str">
            <v xml:space="preserve">VINF ELEMENTOS C.SAUV. 750X                       </v>
          </cell>
          <cell r="O8331">
            <v>7790189121018</v>
          </cell>
        </row>
        <row r="8332">
          <cell r="A8332">
            <v>8454</v>
          </cell>
          <cell r="B8332">
            <v>42107</v>
          </cell>
          <cell r="D8332" t="str">
            <v xml:space="preserve">VINF ELEMENTOS CHARDONNAY 750X                    </v>
          </cell>
          <cell r="O8332">
            <v>7790189121070</v>
          </cell>
        </row>
        <row r="8333">
          <cell r="A8333">
            <v>12634</v>
          </cell>
          <cell r="B8333">
            <v>42113</v>
          </cell>
          <cell r="D8333" t="str">
            <v xml:space="preserve">VINF ELEMENTOS DULCE BCO. 750X                    </v>
          </cell>
          <cell r="O8333">
            <v>7798136301384</v>
          </cell>
        </row>
        <row r="8334">
          <cell r="A8334">
            <v>6619</v>
          </cell>
          <cell r="B8334">
            <v>42102</v>
          </cell>
          <cell r="D8334" t="str">
            <v xml:space="preserve">VINF ELEMENTOS MALBEC 750X                        </v>
          </cell>
          <cell r="O8334">
            <v>7790189121025</v>
          </cell>
        </row>
        <row r="8335">
          <cell r="A8335">
            <v>12570</v>
          </cell>
          <cell r="B8335">
            <v>76076</v>
          </cell>
          <cell r="D8335" t="str">
            <v xml:space="preserve">VINF EMILIA C.SAUV. 750X                          </v>
          </cell>
          <cell r="O8335">
            <v>7793440002316</v>
          </cell>
        </row>
        <row r="8336">
          <cell r="A8336">
            <v>9190</v>
          </cell>
          <cell r="B8336">
            <v>76072</v>
          </cell>
          <cell r="D8336" t="str">
            <v xml:space="preserve">VINF EMILIA MALBEC 750X                           </v>
          </cell>
          <cell r="O8336">
            <v>7793440000312</v>
          </cell>
        </row>
        <row r="8337">
          <cell r="A8337">
            <v>13634</v>
          </cell>
          <cell r="B8337">
            <v>76077</v>
          </cell>
          <cell r="D8337" t="str">
            <v xml:space="preserve">VINF EMILIA MOSCATEL 750X                         </v>
          </cell>
          <cell r="O8337">
            <v>7793440002293</v>
          </cell>
        </row>
        <row r="8338">
          <cell r="A8338">
            <v>101040</v>
          </cell>
          <cell r="B8338">
            <v>76073</v>
          </cell>
          <cell r="D8338" t="str">
            <v xml:space="preserve">VINF EMILIA RED BLEND 750X                        </v>
          </cell>
          <cell r="O8338">
            <v>7793440002545</v>
          </cell>
        </row>
        <row r="8339">
          <cell r="A8339">
            <v>658209</v>
          </cell>
          <cell r="B8339">
            <v>76079</v>
          </cell>
          <cell r="D8339" t="str">
            <v xml:space="preserve">VINF EMILIA S.BLANC. 750X                         </v>
          </cell>
          <cell r="O8339">
            <v>7793440002552</v>
          </cell>
        </row>
        <row r="8340">
          <cell r="A8340">
            <v>665253</v>
          </cell>
          <cell r="B8340">
            <v>100187757</v>
          </cell>
          <cell r="D8340" t="str">
            <v xml:space="preserve">VINF EMMA ZUCCARDI BONARDA 750X                   </v>
          </cell>
          <cell r="O8340">
            <v>7791728246124</v>
          </cell>
        </row>
        <row r="8341">
          <cell r="A8341">
            <v>660718</v>
          </cell>
          <cell r="B8341">
            <v>21904</v>
          </cell>
          <cell r="D8341" t="str">
            <v xml:space="preserve">VINF ENCUENTRO C.SAUV. 750X                       </v>
          </cell>
          <cell r="O8341">
            <v>7790577006125</v>
          </cell>
        </row>
        <row r="8342">
          <cell r="A8342">
            <v>660717</v>
          </cell>
          <cell r="B8342">
            <v>21902</v>
          </cell>
          <cell r="D8342" t="str">
            <v xml:space="preserve">VINF ENCUENTRO MALBEC 750X                        </v>
          </cell>
          <cell r="O8342">
            <v>7790577006101</v>
          </cell>
        </row>
        <row r="8343">
          <cell r="A8343">
            <v>659896</v>
          </cell>
          <cell r="B8343" t="str">
            <v xml:space="preserve">493-21              </v>
          </cell>
          <cell r="D8343" t="str">
            <v xml:space="preserve">VINF ENEMIGO C.FRANC 750X                         </v>
          </cell>
          <cell r="O8343">
            <v>7794450003645</v>
          </cell>
        </row>
        <row r="8344">
          <cell r="A8344">
            <v>660325</v>
          </cell>
          <cell r="B8344" t="str">
            <v xml:space="preserve">488-21MI            </v>
          </cell>
          <cell r="D8344" t="str">
            <v xml:space="preserve">VINF ENEMIGO CHARDONNAY 750X                      </v>
          </cell>
          <cell r="O8344">
            <v>7794450003096</v>
          </cell>
        </row>
        <row r="8345">
          <cell r="A8345">
            <v>3048</v>
          </cell>
          <cell r="B8345" t="str">
            <v xml:space="preserve">480-21              </v>
          </cell>
          <cell r="D8345" t="str">
            <v xml:space="preserve">VINF ENEMIGO MALBEC 750X                          </v>
          </cell>
          <cell r="O8345">
            <v>7794450000972</v>
          </cell>
        </row>
        <row r="8346">
          <cell r="A8346">
            <v>14792</v>
          </cell>
          <cell r="B8346">
            <v>458</v>
          </cell>
          <cell r="D8346" t="str">
            <v xml:space="preserve">VINF ESMERALDA C.SAUV. 750X                       </v>
          </cell>
          <cell r="O8346">
            <v>7794450002747</v>
          </cell>
        </row>
        <row r="8347">
          <cell r="A8347">
            <v>14791</v>
          </cell>
          <cell r="B8347">
            <v>457</v>
          </cell>
          <cell r="D8347" t="str">
            <v xml:space="preserve">VINF ESMERALDA MALBEC 750X                        </v>
          </cell>
          <cell r="O8347">
            <v>7794450002730</v>
          </cell>
        </row>
        <row r="8348">
          <cell r="A8348">
            <v>4130</v>
          </cell>
          <cell r="B8348" t="str">
            <v xml:space="preserve">ECC1                </v>
          </cell>
          <cell r="D8348" t="str">
            <v xml:space="preserve">VINF ESPERADO C.SAUV. 750X                        </v>
          </cell>
          <cell r="O8348">
            <v>7798108833127</v>
          </cell>
        </row>
        <row r="8349">
          <cell r="A8349">
            <v>9796</v>
          </cell>
          <cell r="B8349" t="str">
            <v xml:space="preserve">ECM1                </v>
          </cell>
          <cell r="D8349" t="str">
            <v xml:space="preserve">VINF ESPERADO MALBEC 750X                         </v>
          </cell>
          <cell r="O8349">
            <v>7798108833103</v>
          </cell>
        </row>
        <row r="8350">
          <cell r="A8350">
            <v>4769</v>
          </cell>
          <cell r="B8350" t="str">
            <v xml:space="preserve">ECSM1               </v>
          </cell>
          <cell r="D8350" t="str">
            <v xml:space="preserve">VINF ESPERADO RED BLEND MB-SY 750X                </v>
          </cell>
          <cell r="O8350">
            <v>7798108830645</v>
          </cell>
        </row>
        <row r="8351">
          <cell r="A8351">
            <v>7205</v>
          </cell>
          <cell r="B8351">
            <v>89335</v>
          </cell>
          <cell r="D8351" t="str">
            <v xml:space="preserve">VINF EST.MENDOZA MALBEC 750X                      </v>
          </cell>
          <cell r="O8351">
            <v>7790314056178</v>
          </cell>
        </row>
        <row r="8352">
          <cell r="A8352">
            <v>7040</v>
          </cell>
          <cell r="B8352">
            <v>35253</v>
          </cell>
          <cell r="D8352" t="str">
            <v xml:space="preserve">VINF EST.MENDOZA RED BLEND BN-MB 750X             </v>
          </cell>
          <cell r="O8352">
            <v>7790314006050</v>
          </cell>
        </row>
        <row r="8353">
          <cell r="A8353">
            <v>2214</v>
          </cell>
          <cell r="B8353">
            <v>86341</v>
          </cell>
          <cell r="D8353" t="str">
            <v xml:space="preserve">VINF EST.MENDOZA RED BLEND ML-MB 750X             </v>
          </cell>
          <cell r="O8353">
            <v>7790314055423</v>
          </cell>
        </row>
        <row r="8354">
          <cell r="A8354">
            <v>657989</v>
          </cell>
          <cell r="B8354">
            <v>86011</v>
          </cell>
          <cell r="D8354" t="str">
            <v xml:space="preserve">VINF EST.MENDOZA RES MALBEC 750X                  </v>
          </cell>
          <cell r="O8354">
            <v>7790314062896</v>
          </cell>
        </row>
        <row r="8355">
          <cell r="A8355">
            <v>5443</v>
          </cell>
          <cell r="B8355">
            <v>29913</v>
          </cell>
          <cell r="D8355" t="str">
            <v xml:space="preserve">VINF EST.MENDOZA ROB C.SAUV. 750X                 </v>
          </cell>
          <cell r="O8355">
            <v>7790314003950</v>
          </cell>
        </row>
        <row r="8356">
          <cell r="A8356">
            <v>11364</v>
          </cell>
          <cell r="B8356">
            <v>37187</v>
          </cell>
          <cell r="D8356" t="str">
            <v xml:space="preserve">VINF EST.MENDOZA ROB CHARDONNAY 750X              </v>
          </cell>
          <cell r="O8356">
            <v>7790314007255</v>
          </cell>
        </row>
        <row r="8357">
          <cell r="A8357">
            <v>1444</v>
          </cell>
          <cell r="B8357">
            <v>360</v>
          </cell>
          <cell r="D8357" t="str">
            <v xml:space="preserve">VINF ESTIBA C.SAUV. 750X                          </v>
          </cell>
          <cell r="O8357">
            <v>7794450090942</v>
          </cell>
        </row>
        <row r="8358">
          <cell r="A8358">
            <v>2065</v>
          </cell>
          <cell r="B8358">
            <v>365</v>
          </cell>
          <cell r="D8358" t="str">
            <v xml:space="preserve">VINF ESTIBA MALBEC 750X                           </v>
          </cell>
          <cell r="O8358">
            <v>7794450090966</v>
          </cell>
        </row>
        <row r="8359">
          <cell r="A8359">
            <v>2333</v>
          </cell>
          <cell r="B8359">
            <v>50397</v>
          </cell>
          <cell r="D8359" t="str">
            <v xml:space="preserve">VINF ETCHART PRIV TORRONTES 750X                  </v>
          </cell>
          <cell r="O8359">
            <v>7790093632723</v>
          </cell>
        </row>
        <row r="8360">
          <cell r="A8360">
            <v>663880</v>
          </cell>
          <cell r="B8360">
            <v>395</v>
          </cell>
          <cell r="D8360" t="str">
            <v xml:space="preserve">VINF EXPLORACION ALBARINIO 750X                   </v>
          </cell>
          <cell r="O8360">
            <v>7798123970395</v>
          </cell>
        </row>
        <row r="8361">
          <cell r="A8361">
            <v>662742</v>
          </cell>
          <cell r="B8361">
            <v>1347</v>
          </cell>
          <cell r="D8361" t="str">
            <v xml:space="preserve">VINF EXPLORACION ALTAMIRA MALBEC 750X             </v>
          </cell>
          <cell r="O8361">
            <v>7798123971347</v>
          </cell>
        </row>
        <row r="8362">
          <cell r="A8362">
            <v>663050</v>
          </cell>
          <cell r="B8362">
            <v>1408</v>
          </cell>
          <cell r="D8362" t="str">
            <v xml:space="preserve">VINF EXPLORACION CASABLANCA S.BLANC. 750X         </v>
          </cell>
          <cell r="O8362">
            <v>7798123971408</v>
          </cell>
        </row>
        <row r="8363">
          <cell r="A8363">
            <v>660859</v>
          </cell>
          <cell r="B8363">
            <v>4188</v>
          </cell>
          <cell r="D8363" t="str">
            <v xml:space="preserve">VINF EXPLORACION CHACAYES MALBEC 750X             </v>
          </cell>
          <cell r="O8363">
            <v>7798123974188</v>
          </cell>
        </row>
        <row r="8364">
          <cell r="A8364">
            <v>663878</v>
          </cell>
          <cell r="B8364">
            <v>4331</v>
          </cell>
          <cell r="D8364" t="str">
            <v xml:space="preserve">VINF EXPLORACION GEWURZTRAMINER 750X              </v>
          </cell>
          <cell r="O8364">
            <v>7798123974331</v>
          </cell>
        </row>
        <row r="8365">
          <cell r="A8365">
            <v>662743</v>
          </cell>
          <cell r="B8365">
            <v>1545</v>
          </cell>
          <cell r="D8365" t="str">
            <v xml:space="preserve">VINF EXPLORACION GUALTALLARY MALBEC 750X          </v>
          </cell>
          <cell r="O8365">
            <v>7798123971545</v>
          </cell>
        </row>
        <row r="8366">
          <cell r="A8366">
            <v>662741</v>
          </cell>
          <cell r="B8366">
            <v>1392</v>
          </cell>
          <cell r="D8366" t="str">
            <v xml:space="preserve">VINF EXPLORACION LA CONSULTA MALBEC 750X          </v>
          </cell>
          <cell r="O8366">
            <v>7798123971392</v>
          </cell>
        </row>
        <row r="8367">
          <cell r="A8367">
            <v>663877</v>
          </cell>
          <cell r="B8367">
            <v>2511</v>
          </cell>
          <cell r="D8367" t="str">
            <v xml:space="preserve">VINF EXPLORACION MALBEC ICE 375X                  </v>
          </cell>
          <cell r="O8367">
            <v>7798123974300</v>
          </cell>
        </row>
        <row r="8368">
          <cell r="A8368">
            <v>663879</v>
          </cell>
          <cell r="B8368">
            <v>1187</v>
          </cell>
          <cell r="D8368" t="str">
            <v xml:space="preserve">VINF EXPLORACION RIESLING 750X                    </v>
          </cell>
          <cell r="O8368">
            <v>7798123971187</v>
          </cell>
        </row>
        <row r="8369">
          <cell r="A8369">
            <v>663048</v>
          </cell>
          <cell r="B8369">
            <v>3822</v>
          </cell>
          <cell r="D8369" t="str">
            <v xml:space="preserve">VINF EXPLORACION ROSE CLASSIQUE 750X              </v>
          </cell>
          <cell r="O8369">
            <v>7798123973822</v>
          </cell>
        </row>
        <row r="8370">
          <cell r="A8370">
            <v>663865</v>
          </cell>
          <cell r="B8370">
            <v>2101</v>
          </cell>
          <cell r="D8370" t="str">
            <v xml:space="preserve">VINF F.MONTMAYOU C.SAUV. 750X                     </v>
          </cell>
          <cell r="O8370">
            <v>7798000213782</v>
          </cell>
        </row>
        <row r="8371">
          <cell r="A8371">
            <v>665663</v>
          </cell>
          <cell r="B8371">
            <v>1662</v>
          </cell>
          <cell r="D8371" t="str">
            <v xml:space="preserve">VINF F.MONTMAYOU CHARDONNAY 750X                  </v>
          </cell>
          <cell r="O8371">
            <v>7798000211047</v>
          </cell>
        </row>
        <row r="8372">
          <cell r="A8372">
            <v>100858</v>
          </cell>
          <cell r="B8372">
            <v>1661</v>
          </cell>
          <cell r="D8372" t="str">
            <v xml:space="preserve">VINF F.MONTMAYOU MALBEC 750X                      </v>
          </cell>
          <cell r="O8372">
            <v>7798000211016</v>
          </cell>
        </row>
        <row r="8373">
          <cell r="A8373">
            <v>665432</v>
          </cell>
          <cell r="B8373">
            <v>1126</v>
          </cell>
          <cell r="D8373" t="str">
            <v xml:space="preserve">VINF F.MONTMAYOU TERR C.FRANC. 750X               </v>
          </cell>
          <cell r="O8373">
            <v>7798000213539</v>
          </cell>
        </row>
        <row r="8374">
          <cell r="A8374">
            <v>665431</v>
          </cell>
          <cell r="B8374">
            <v>1114</v>
          </cell>
          <cell r="D8374" t="str">
            <v xml:space="preserve">VINF F.MONTMAYOU TERR C.SAUV. 750X                </v>
          </cell>
          <cell r="O8374">
            <v>7798000213522</v>
          </cell>
        </row>
        <row r="8375">
          <cell r="A8375">
            <v>665430</v>
          </cell>
          <cell r="B8375">
            <v>1113</v>
          </cell>
          <cell r="D8375" t="str">
            <v xml:space="preserve">VINF F.MONTMAYOU TERR MALBEC 750X                 </v>
          </cell>
          <cell r="O8375">
            <v>7798000213515</v>
          </cell>
        </row>
        <row r="8376">
          <cell r="A8376">
            <v>660515</v>
          </cell>
          <cell r="B8376">
            <v>31010102275020</v>
          </cell>
          <cell r="D8376" t="str">
            <v xml:space="preserve">VINF FAMIGLIA CHARDONNAY 750                      </v>
          </cell>
          <cell r="O8376">
            <v>7790703166518</v>
          </cell>
        </row>
        <row r="8377">
          <cell r="A8377">
            <v>659902</v>
          </cell>
          <cell r="B8377">
            <v>7790703199134</v>
          </cell>
          <cell r="D8377" t="str">
            <v xml:space="preserve">VINF FAMIGLIA ORG MALBEC 750X                     </v>
          </cell>
          <cell r="O8377">
            <v>7790703199134</v>
          </cell>
        </row>
        <row r="8378">
          <cell r="A8378">
            <v>659899</v>
          </cell>
          <cell r="B8378">
            <v>7790703199189</v>
          </cell>
          <cell r="D8378" t="str">
            <v xml:space="preserve">VINF FAMIGLIA RED BLEND 750X                      </v>
          </cell>
          <cell r="O8378">
            <v>7790703199189</v>
          </cell>
        </row>
        <row r="8379">
          <cell r="A8379">
            <v>665459</v>
          </cell>
          <cell r="B8379">
            <v>0</v>
          </cell>
          <cell r="D8379" t="str">
            <v xml:space="preserve">VINF FATHER RICCITELLI MALBEC 750X                </v>
          </cell>
          <cell r="O8379">
            <v>7798269720069</v>
          </cell>
        </row>
        <row r="8380">
          <cell r="A8380">
            <v>660120</v>
          </cell>
          <cell r="B8380">
            <v>10008003751</v>
          </cell>
          <cell r="D8380" t="str">
            <v xml:space="preserve">VINF FAUSTO MALBEC 750X                           </v>
          </cell>
          <cell r="O8380">
            <v>7791843019313</v>
          </cell>
        </row>
        <row r="8381">
          <cell r="A8381">
            <v>662996</v>
          </cell>
          <cell r="B8381" t="str">
            <v xml:space="preserve">734/1               </v>
          </cell>
          <cell r="D8381" t="str">
            <v xml:space="preserve">VINF FAUSTO RED BLEND MB - CF 750X                </v>
          </cell>
          <cell r="O8381">
            <v>7791843021071</v>
          </cell>
        </row>
        <row r="8382">
          <cell r="A8382">
            <v>377</v>
          </cell>
          <cell r="B8382">
            <v>72857</v>
          </cell>
          <cell r="D8382" t="str">
            <v xml:space="preserve">VINF FCA LAS MORAS C.SAUV. 750X                   </v>
          </cell>
          <cell r="O8382">
            <v>7790240128574</v>
          </cell>
        </row>
        <row r="8383">
          <cell r="A8383">
            <v>378</v>
          </cell>
          <cell r="B8383">
            <v>72859</v>
          </cell>
          <cell r="D8383" t="str">
            <v xml:space="preserve">VINF FCA LAS MORAS MALBEC 750X                    </v>
          </cell>
          <cell r="O8383">
            <v>7790240928594</v>
          </cell>
        </row>
        <row r="8384">
          <cell r="A8384">
            <v>660576</v>
          </cell>
          <cell r="B8384">
            <v>86027</v>
          </cell>
          <cell r="D8384" t="str">
            <v xml:space="preserve">VINF FCA MAGNOLIA B.BLANCS 750X                   </v>
          </cell>
          <cell r="O8384">
            <v>7790314064036</v>
          </cell>
        </row>
        <row r="8385">
          <cell r="A8385">
            <v>660577</v>
          </cell>
          <cell r="B8385">
            <v>86023</v>
          </cell>
          <cell r="D8385" t="str">
            <v xml:space="preserve">VINF FCA MAGNOLIA C.SAUV. 750X                    </v>
          </cell>
          <cell r="O8385">
            <v>7790314064012</v>
          </cell>
        </row>
        <row r="8386">
          <cell r="A8386">
            <v>100106</v>
          </cell>
          <cell r="B8386">
            <v>86020</v>
          </cell>
          <cell r="D8386" t="str">
            <v xml:space="preserve">VINF FCA MAGNOLIA MALBEC 750X                     </v>
          </cell>
          <cell r="O8386">
            <v>7790314063992</v>
          </cell>
        </row>
        <row r="8387">
          <cell r="A8387">
            <v>663005</v>
          </cell>
          <cell r="B8387">
            <v>10008003722</v>
          </cell>
          <cell r="D8387" t="str">
            <v xml:space="preserve">VINF FERUS B.BLANCS 750X                          </v>
          </cell>
          <cell r="O8387">
            <v>7791843019337</v>
          </cell>
        </row>
        <row r="8388">
          <cell r="A8388">
            <v>660119</v>
          </cell>
          <cell r="B8388">
            <v>10007009922</v>
          </cell>
          <cell r="D8388" t="str">
            <v xml:space="preserve">VINF FERUS MALBEC 750X                            </v>
          </cell>
          <cell r="O8388">
            <v>7791843019290</v>
          </cell>
        </row>
        <row r="8389">
          <cell r="A8389">
            <v>666520</v>
          </cell>
          <cell r="B8389">
            <v>2902</v>
          </cell>
          <cell r="D8389" t="str">
            <v xml:space="preserve">VINF FINJAMOS DEMENCIA DULCE BCO. 750X            </v>
          </cell>
          <cell r="O8389">
            <v>7798422330340</v>
          </cell>
        </row>
        <row r="8390">
          <cell r="A8390">
            <v>666518</v>
          </cell>
          <cell r="B8390">
            <v>2900</v>
          </cell>
          <cell r="D8390" t="str">
            <v xml:space="preserve">VINF FINJAMOS DEMENCIA MALBEC 750X                </v>
          </cell>
          <cell r="O8390">
            <v>7798422330289</v>
          </cell>
        </row>
        <row r="8391">
          <cell r="A8391">
            <v>666519</v>
          </cell>
          <cell r="B8391">
            <v>2901</v>
          </cell>
          <cell r="D8391" t="str">
            <v xml:space="preserve">VINF FINJAMOS DEMENCIA RED BLEND 750X             </v>
          </cell>
          <cell r="O8391">
            <v>7798422330296</v>
          </cell>
        </row>
        <row r="8392">
          <cell r="A8392">
            <v>4171</v>
          </cell>
          <cell r="B8392">
            <v>405</v>
          </cell>
          <cell r="D8392" t="str">
            <v xml:space="preserve">VINF FLIA.GASCON C.SAUV. 750X                     </v>
          </cell>
          <cell r="O8392">
            <v>7790415127814</v>
          </cell>
        </row>
        <row r="8393">
          <cell r="A8393">
            <v>14080</v>
          </cell>
          <cell r="B8393">
            <v>415</v>
          </cell>
          <cell r="D8393" t="str">
            <v xml:space="preserve">VINF FLIA.GASCON CHARDONNAY 750X                  </v>
          </cell>
          <cell r="O8393">
            <v>7790415128231</v>
          </cell>
        </row>
        <row r="8394">
          <cell r="A8394">
            <v>4112</v>
          </cell>
          <cell r="B8394">
            <v>470</v>
          </cell>
          <cell r="D8394" t="str">
            <v xml:space="preserve">VINF FLIA.GASCON DULCE BCO. 750X                  </v>
          </cell>
          <cell r="O8394">
            <v>7790415000476</v>
          </cell>
        </row>
        <row r="8395">
          <cell r="A8395">
            <v>4268</v>
          </cell>
          <cell r="B8395">
            <v>400</v>
          </cell>
          <cell r="D8395" t="str">
            <v xml:space="preserve">VINF FLIA.GASCON MALBEC 750X                      </v>
          </cell>
          <cell r="O8395">
            <v>7790415127777</v>
          </cell>
        </row>
        <row r="8396">
          <cell r="A8396">
            <v>4303</v>
          </cell>
          <cell r="B8396">
            <v>1110</v>
          </cell>
          <cell r="D8396" t="str">
            <v xml:space="preserve">VINF FLIA.GASCON RES C.SAUV. 750                  </v>
          </cell>
          <cell r="O8396">
            <v>7790415128767</v>
          </cell>
        </row>
        <row r="8397">
          <cell r="A8397">
            <v>4291</v>
          </cell>
          <cell r="B8397">
            <v>1100</v>
          </cell>
          <cell r="D8397" t="str">
            <v xml:space="preserve">VINF FLIA.GASCON RES MALBEC 750X                  </v>
          </cell>
          <cell r="O8397">
            <v>7790415128729</v>
          </cell>
        </row>
        <row r="8398">
          <cell r="A8398">
            <v>4124</v>
          </cell>
          <cell r="B8398">
            <v>445</v>
          </cell>
          <cell r="D8398" t="str">
            <v xml:space="preserve">VINF FLIA.GASCON ROSE 750X                        </v>
          </cell>
          <cell r="O8398">
            <v>7790415128033</v>
          </cell>
        </row>
        <row r="8399">
          <cell r="A8399">
            <v>2279</v>
          </cell>
          <cell r="B8399">
            <v>1353</v>
          </cell>
          <cell r="D8399" t="str">
            <v xml:space="preserve">VINF FLICHMAN ESTATE C.SAUV. 750X                 </v>
          </cell>
          <cell r="O8399">
            <v>7790470005904</v>
          </cell>
        </row>
        <row r="8400">
          <cell r="A8400">
            <v>6086</v>
          </cell>
          <cell r="B8400">
            <v>1174</v>
          </cell>
          <cell r="D8400" t="str">
            <v xml:space="preserve">VINF FLICHMAN ESTATE MALBEC 750X                  </v>
          </cell>
          <cell r="O8400">
            <v>7790470080222</v>
          </cell>
        </row>
        <row r="8401">
          <cell r="A8401">
            <v>664044</v>
          </cell>
          <cell r="B8401">
            <v>1689</v>
          </cell>
          <cell r="D8401" t="str">
            <v xml:space="preserve">VINF FLICHMAN EXPRE BARRANCAS MALBEC 750X         </v>
          </cell>
          <cell r="O8401">
            <v>7790470086392</v>
          </cell>
        </row>
        <row r="8402">
          <cell r="A8402">
            <v>664042</v>
          </cell>
          <cell r="B8402">
            <v>1690</v>
          </cell>
          <cell r="D8402" t="str">
            <v xml:space="preserve">VINF FLICHMAN EXPRE TUPUNGATO MALBEC 750X         </v>
          </cell>
          <cell r="O8402">
            <v>7790470086408</v>
          </cell>
        </row>
        <row r="8403">
          <cell r="A8403">
            <v>666132</v>
          </cell>
          <cell r="B8403">
            <v>1719</v>
          </cell>
          <cell r="D8403" t="str">
            <v xml:space="preserve">VINF FLICHMAN GRAN RES MALBEC 750X                </v>
          </cell>
          <cell r="O8403">
            <v>7790470086415</v>
          </cell>
        </row>
        <row r="8404">
          <cell r="A8404">
            <v>665088</v>
          </cell>
          <cell r="B8404">
            <v>1688</v>
          </cell>
          <cell r="D8404" t="str">
            <v xml:space="preserve">VINF FLICHMAN RES C.FRANC. 750X                   </v>
          </cell>
          <cell r="O8404">
            <v>7790470086149</v>
          </cell>
        </row>
        <row r="8405">
          <cell r="A8405">
            <v>663930</v>
          </cell>
          <cell r="B8405">
            <v>1005</v>
          </cell>
          <cell r="D8405" t="str">
            <v xml:space="preserve">VINF FLICHMAN RES C.SAUV. 750X                    </v>
          </cell>
          <cell r="O8405">
            <v>7790470082585</v>
          </cell>
        </row>
        <row r="8406">
          <cell r="A8406">
            <v>663932</v>
          </cell>
          <cell r="B8406">
            <v>1602</v>
          </cell>
          <cell r="D8406" t="str">
            <v xml:space="preserve">VINF FLICHMAN RES COLLEC MALBEC 750X              </v>
          </cell>
          <cell r="O8406">
            <v>7790470086484</v>
          </cell>
        </row>
        <row r="8407">
          <cell r="A8407">
            <v>659799</v>
          </cell>
          <cell r="B8407">
            <v>972</v>
          </cell>
          <cell r="D8407" t="str">
            <v xml:space="preserve">VINF FLICHMAN RES MALBEC 750X                     </v>
          </cell>
          <cell r="O8407">
            <v>7790470082639</v>
          </cell>
        </row>
        <row r="8408">
          <cell r="A8408">
            <v>6560</v>
          </cell>
          <cell r="B8408">
            <v>971</v>
          </cell>
          <cell r="D8408" t="str">
            <v xml:space="preserve">VINF FLICHMAN ROSE 750X                           </v>
          </cell>
          <cell r="O8408">
            <v>7790470082769</v>
          </cell>
        </row>
        <row r="8409">
          <cell r="A8409">
            <v>4599</v>
          </cell>
          <cell r="B8409">
            <v>70201</v>
          </cell>
          <cell r="D8409" t="str">
            <v xml:space="preserve">VINF FOND DE CAVE C.SAUV. 750                     </v>
          </cell>
          <cell r="O8409">
            <v>7790240012019</v>
          </cell>
        </row>
        <row r="8410">
          <cell r="A8410">
            <v>13879</v>
          </cell>
          <cell r="B8410">
            <v>70202</v>
          </cell>
          <cell r="D8410" t="str">
            <v xml:space="preserve">VINF FOND DE CAVE CHARDONNAY 750X                 </v>
          </cell>
          <cell r="O8410">
            <v>7790240012026</v>
          </cell>
        </row>
        <row r="8411">
          <cell r="A8411">
            <v>5032</v>
          </cell>
          <cell r="B8411">
            <v>74146</v>
          </cell>
          <cell r="D8411" t="str">
            <v xml:space="preserve">VINF FOND DE CAVE MALBEC 750X                     </v>
          </cell>
          <cell r="O8411">
            <v>7790240141467</v>
          </cell>
        </row>
        <row r="8412">
          <cell r="A8412">
            <v>14055</v>
          </cell>
          <cell r="B8412">
            <v>74144</v>
          </cell>
          <cell r="D8412" t="str">
            <v xml:space="preserve">VINF FOND DE CAVE RES C.SAUV. 750X                </v>
          </cell>
          <cell r="O8412">
            <v>7790240141443</v>
          </cell>
        </row>
        <row r="8413">
          <cell r="A8413">
            <v>1681</v>
          </cell>
          <cell r="B8413">
            <v>72867</v>
          </cell>
          <cell r="D8413" t="str">
            <v xml:space="preserve">VINF FOND DE CAVE RES MALBEC 750X                 </v>
          </cell>
          <cell r="O8413">
            <v>7790240196016</v>
          </cell>
        </row>
        <row r="8414">
          <cell r="A8414">
            <v>662402</v>
          </cell>
          <cell r="B8414">
            <v>160</v>
          </cell>
          <cell r="D8414" t="str">
            <v xml:space="preserve">VINF FORASTERO C.FRANC 750X                       </v>
          </cell>
          <cell r="O8414">
            <v>7798110811588</v>
          </cell>
        </row>
        <row r="8415">
          <cell r="A8415">
            <v>662403</v>
          </cell>
          <cell r="B8415">
            <v>161</v>
          </cell>
          <cell r="D8415" t="str">
            <v xml:space="preserve">VINF FORASTERO COFERMENTADO RED BLEND 750X        </v>
          </cell>
          <cell r="O8415">
            <v>7798110811595</v>
          </cell>
        </row>
        <row r="8416">
          <cell r="A8416">
            <v>662401</v>
          </cell>
          <cell r="B8416">
            <v>162</v>
          </cell>
          <cell r="D8416" t="str">
            <v xml:space="preserve">VINF FORASTERO MALBEC 750X                        </v>
          </cell>
          <cell r="O8416">
            <v>7798110811571</v>
          </cell>
        </row>
        <row r="8417">
          <cell r="A8417">
            <v>656931</v>
          </cell>
          <cell r="B8417">
            <v>76069</v>
          </cell>
          <cell r="D8417" t="str">
            <v xml:space="preserve">VINF FRAN C.SAUV. 750X                            </v>
          </cell>
          <cell r="O8417">
            <v>7790070779014</v>
          </cell>
        </row>
        <row r="8418">
          <cell r="A8418">
            <v>663815</v>
          </cell>
          <cell r="B8418">
            <v>0</v>
          </cell>
          <cell r="D8418" t="str">
            <v xml:space="preserve">VINF FUEGO BLANCO. MALBEC 750X                    </v>
          </cell>
          <cell r="O8418">
            <v>7798159947217</v>
          </cell>
        </row>
        <row r="8419">
          <cell r="A8419">
            <v>661645</v>
          </cell>
          <cell r="B8419">
            <v>100170558</v>
          </cell>
          <cell r="D8419" t="str">
            <v xml:space="preserve">VINF FUZION ALT C.SAUV. 750X                      </v>
          </cell>
          <cell r="O8419">
            <v>7791728239713</v>
          </cell>
        </row>
        <row r="8420">
          <cell r="A8420">
            <v>661644</v>
          </cell>
          <cell r="B8420">
            <v>100170561</v>
          </cell>
          <cell r="D8420" t="str">
            <v xml:space="preserve">VINF FUZION ALT MALBEC 750X                       </v>
          </cell>
          <cell r="O8420">
            <v>7791728239690</v>
          </cell>
        </row>
        <row r="8421">
          <cell r="A8421">
            <v>661646</v>
          </cell>
          <cell r="B8421">
            <v>100170232</v>
          </cell>
          <cell r="D8421" t="str">
            <v xml:space="preserve">VINF FUZION DULCE BCO. X750                       </v>
          </cell>
          <cell r="O8421">
            <v>7791728239508</v>
          </cell>
        </row>
        <row r="8422">
          <cell r="A8422">
            <v>664461</v>
          </cell>
          <cell r="B8422">
            <v>1782</v>
          </cell>
          <cell r="D8422" t="str">
            <v xml:space="preserve">VINF G.SOMBRERO C.FRANC 750X                      </v>
          </cell>
          <cell r="O8422">
            <v>742832932516</v>
          </cell>
        </row>
        <row r="8423">
          <cell r="A8423">
            <v>664460</v>
          </cell>
          <cell r="B8423">
            <v>1781</v>
          </cell>
          <cell r="D8423" t="str">
            <v xml:space="preserve">VINF G.SOMBRERO C.SAUV. 750X                      </v>
          </cell>
          <cell r="O8423">
            <v>742832932509</v>
          </cell>
        </row>
        <row r="8424">
          <cell r="A8424">
            <v>664462</v>
          </cell>
          <cell r="B8424">
            <v>1783</v>
          </cell>
          <cell r="D8424" t="str">
            <v xml:space="preserve">VINF G.SOMBRERO MALBEC 750X                       </v>
          </cell>
          <cell r="O8424">
            <v>742832994637</v>
          </cell>
        </row>
        <row r="8425">
          <cell r="A8425">
            <v>660903</v>
          </cell>
          <cell r="B8425">
            <v>100175140</v>
          </cell>
          <cell r="D8425" t="str">
            <v xml:space="preserve">VINF GRAN ALAMBRADO MALBEC 750X                   </v>
          </cell>
          <cell r="O8425">
            <v>7791728242027</v>
          </cell>
        </row>
        <row r="8426">
          <cell r="A8426">
            <v>659579</v>
          </cell>
          <cell r="B8426">
            <v>14553</v>
          </cell>
          <cell r="D8426" t="str">
            <v xml:space="preserve">VINF GRAN NACHA RED BLEND GN-SY 750X              </v>
          </cell>
          <cell r="O8426">
            <v>7791540152887</v>
          </cell>
        </row>
        <row r="8427">
          <cell r="A8427">
            <v>660326</v>
          </cell>
          <cell r="B8427" t="str">
            <v xml:space="preserve">487-20MI            </v>
          </cell>
          <cell r="D8427" t="str">
            <v xml:space="preserve">VINF GRANENEMIGO CORTE RED BLEND CF-MB 750X       </v>
          </cell>
          <cell r="O8427">
            <v>7798126082415</v>
          </cell>
        </row>
        <row r="8428">
          <cell r="A8428">
            <v>663189</v>
          </cell>
          <cell r="B8428">
            <v>0</v>
          </cell>
          <cell r="D8428" t="str">
            <v xml:space="preserve">VINF GRAZIE MILLE DESIGN MALBEC 750X              </v>
          </cell>
          <cell r="O8428">
            <v>7798368780285</v>
          </cell>
        </row>
        <row r="8429">
          <cell r="A8429">
            <v>663192</v>
          </cell>
          <cell r="B8429">
            <v>0</v>
          </cell>
          <cell r="D8429" t="str">
            <v xml:space="preserve">VINF GRAZIE MILLE DESIGN RED BLEND 750X           </v>
          </cell>
          <cell r="O8429">
            <v>7798368780315</v>
          </cell>
        </row>
        <row r="8430">
          <cell r="A8430">
            <v>663188</v>
          </cell>
          <cell r="B8430">
            <v>0</v>
          </cell>
          <cell r="D8430" t="str">
            <v xml:space="preserve">VINF GRAZIE MILLE LIBERT C.FRANC 750X             </v>
          </cell>
          <cell r="O8430">
            <v>7798368780100</v>
          </cell>
        </row>
        <row r="8431">
          <cell r="A8431">
            <v>663185</v>
          </cell>
          <cell r="B8431">
            <v>0</v>
          </cell>
          <cell r="D8431" t="str">
            <v xml:space="preserve">VINF GRAZIE MILLE LIBERT MALBEC 750X              </v>
          </cell>
          <cell r="O8431">
            <v>7798368780094</v>
          </cell>
        </row>
        <row r="8432">
          <cell r="A8432">
            <v>666188</v>
          </cell>
          <cell r="B8432">
            <v>696</v>
          </cell>
          <cell r="D8432" t="str">
            <v xml:space="preserve">VINF H.J.F.MONTMAYOU RED BLEND MB-CF 750X         </v>
          </cell>
          <cell r="O8432">
            <v>7798000210521</v>
          </cell>
        </row>
        <row r="8433">
          <cell r="A8433">
            <v>666189</v>
          </cell>
          <cell r="B8433">
            <v>661</v>
          </cell>
          <cell r="D8433" t="str">
            <v xml:space="preserve">VINF H.J.F.MONTMAYOU RED BLEND MB-PN 750X         </v>
          </cell>
          <cell r="O8433">
            <v>7798000213652</v>
          </cell>
        </row>
        <row r="8434">
          <cell r="A8434">
            <v>666190</v>
          </cell>
          <cell r="B8434">
            <v>1533</v>
          </cell>
          <cell r="D8434" t="str">
            <v xml:space="preserve">VINF H.J.F.MONTMAYOU RED BLEND MB-RS 750X         </v>
          </cell>
          <cell r="O8434">
            <v>7798000213218</v>
          </cell>
        </row>
        <row r="8435">
          <cell r="A8435">
            <v>8827</v>
          </cell>
          <cell r="B8435">
            <v>10010003022</v>
          </cell>
          <cell r="D8435" t="str">
            <v xml:space="preserve">VINF HAROLDOS ESTATE BONARDA 750X                 </v>
          </cell>
          <cell r="O8435">
            <v>7791843008447</v>
          </cell>
        </row>
        <row r="8436">
          <cell r="A8436">
            <v>101</v>
          </cell>
          <cell r="B8436">
            <v>10019000322</v>
          </cell>
          <cell r="D8436" t="str">
            <v xml:space="preserve">VINF HAROLDOS ESTATE C.SAUV. 750X                 </v>
          </cell>
          <cell r="O8436">
            <v>7791843009154</v>
          </cell>
        </row>
        <row r="8437">
          <cell r="A8437">
            <v>658001</v>
          </cell>
          <cell r="B8437">
            <v>10019000222</v>
          </cell>
          <cell r="D8437" t="str">
            <v xml:space="preserve">VINF HAROLDOS ESTATE CHARDONNAY 750X              </v>
          </cell>
          <cell r="O8437">
            <v>7791843009178</v>
          </cell>
        </row>
        <row r="8438">
          <cell r="A8438">
            <v>3129</v>
          </cell>
          <cell r="B8438">
            <v>10019000122</v>
          </cell>
          <cell r="D8438" t="str">
            <v xml:space="preserve">VINF HAROLDOS ESTATE MALBEC 750X                  </v>
          </cell>
          <cell r="O8438">
            <v>7791843009147</v>
          </cell>
        </row>
        <row r="8439">
          <cell r="A8439">
            <v>8807</v>
          </cell>
          <cell r="B8439">
            <v>10010004022</v>
          </cell>
          <cell r="D8439" t="str">
            <v xml:space="preserve">VINF HAROLDOS ESTATE RED BLEND 750X               </v>
          </cell>
          <cell r="O8439">
            <v>7791843010594</v>
          </cell>
        </row>
        <row r="8440">
          <cell r="A8440">
            <v>658068</v>
          </cell>
          <cell r="B8440">
            <v>10010002522</v>
          </cell>
          <cell r="D8440" t="str">
            <v xml:space="preserve">VINF HAROLDOS ESTATE S.BLANC. 750X                </v>
          </cell>
          <cell r="O8440">
            <v>7791843009192</v>
          </cell>
        </row>
        <row r="8441">
          <cell r="A8441">
            <v>1438</v>
          </cell>
          <cell r="B8441">
            <v>10007006351</v>
          </cell>
          <cell r="D8441" t="str">
            <v xml:space="preserve">VINF HAROLDOS GRAN CORTE RED BLEND 750X           </v>
          </cell>
          <cell r="O8441">
            <v>7791843014813</v>
          </cell>
        </row>
        <row r="8442">
          <cell r="A8442">
            <v>660328</v>
          </cell>
          <cell r="B8442">
            <v>10008004622</v>
          </cell>
          <cell r="D8442" t="str">
            <v xml:space="preserve">VINF HAROLDOS RES C.FRANC 750X                    </v>
          </cell>
          <cell r="O8442">
            <v>7791843019863</v>
          </cell>
        </row>
        <row r="8443">
          <cell r="A8443">
            <v>4117</v>
          </cell>
          <cell r="B8443">
            <v>10008000322</v>
          </cell>
          <cell r="D8443" t="str">
            <v xml:space="preserve">VINF HAROLDOS RES C.SAUV. 750                     </v>
          </cell>
          <cell r="O8443">
            <v>7791843004999</v>
          </cell>
        </row>
        <row r="8444">
          <cell r="A8444">
            <v>360</v>
          </cell>
          <cell r="B8444">
            <v>10008000122</v>
          </cell>
          <cell r="D8444" t="str">
            <v xml:space="preserve">VINF HAROLDOS RES CHARDONNAY 750X                 </v>
          </cell>
          <cell r="O8444">
            <v>7791843005026</v>
          </cell>
        </row>
        <row r="8445">
          <cell r="A8445">
            <v>4354</v>
          </cell>
          <cell r="B8445">
            <v>10008000222</v>
          </cell>
          <cell r="D8445" t="str">
            <v xml:space="preserve">VINF HAROLDOS RES MALBEC 750X                     </v>
          </cell>
          <cell r="O8445">
            <v>7791843005019</v>
          </cell>
        </row>
        <row r="8446">
          <cell r="A8446">
            <v>662527</v>
          </cell>
          <cell r="B8446">
            <v>527</v>
          </cell>
          <cell r="D8446" t="str">
            <v xml:space="preserve">VINF HD DURIGUTTI GRAN RES MALBEC 750X            </v>
          </cell>
          <cell r="O8446">
            <v>7798152261372</v>
          </cell>
        </row>
        <row r="8447">
          <cell r="A8447">
            <v>662524</v>
          </cell>
          <cell r="B8447">
            <v>524</v>
          </cell>
          <cell r="D8447" t="str">
            <v xml:space="preserve">VINF HD DURIGUTTI RES MALBEC 750X                 </v>
          </cell>
          <cell r="O8447">
            <v>7798152262218</v>
          </cell>
        </row>
        <row r="8448">
          <cell r="A8448">
            <v>12024</v>
          </cell>
          <cell r="B8448">
            <v>35631</v>
          </cell>
          <cell r="D8448" t="str">
            <v xml:space="preserve">VINF HELECHOS MALBEC MALBEC 750X                  </v>
          </cell>
          <cell r="O8448">
            <v>7790314006364</v>
          </cell>
        </row>
        <row r="8449">
          <cell r="A8449">
            <v>1439</v>
          </cell>
          <cell r="B8449">
            <v>738</v>
          </cell>
          <cell r="D8449" t="str">
            <v xml:space="preserve">VINF HERMANDAD CHARDONNAY 750X                    </v>
          </cell>
          <cell r="O8449">
            <v>7791843014554</v>
          </cell>
        </row>
        <row r="8450">
          <cell r="A8450">
            <v>11401</v>
          </cell>
          <cell r="B8450">
            <v>0</v>
          </cell>
          <cell r="D8450" t="str">
            <v xml:space="preserve">VINF HERMANDAD MALBEC VINEY 750X                  </v>
          </cell>
          <cell r="O8450">
            <v>7791843012635</v>
          </cell>
        </row>
        <row r="8451">
          <cell r="A8451">
            <v>15549</v>
          </cell>
          <cell r="B8451">
            <v>736</v>
          </cell>
          <cell r="D8451" t="str">
            <v xml:space="preserve">VINF HERMANDAD RED BLEND 750X                     </v>
          </cell>
          <cell r="O8451">
            <v>7791843012642</v>
          </cell>
        </row>
        <row r="8452">
          <cell r="A8452">
            <v>665046</v>
          </cell>
          <cell r="B8452">
            <v>0</v>
          </cell>
          <cell r="D8452" t="str">
            <v xml:space="preserve">VINF HERMANO TORMENTA CO-FER. SB-MB 750X          </v>
          </cell>
          <cell r="O8452">
            <v>7791843025987</v>
          </cell>
        </row>
        <row r="8453">
          <cell r="A8453">
            <v>665048</v>
          </cell>
          <cell r="B8453">
            <v>0</v>
          </cell>
          <cell r="D8453" t="str">
            <v xml:space="preserve">VINF HERMANO TORMENTA CO-FER. TT-MB 750X          </v>
          </cell>
          <cell r="O8453">
            <v>7791843025963</v>
          </cell>
        </row>
        <row r="8454">
          <cell r="A8454">
            <v>665047</v>
          </cell>
          <cell r="B8454">
            <v>0</v>
          </cell>
          <cell r="D8454" t="str">
            <v xml:space="preserve">VINF HERMANO TORMENTA CO-FER. VG-MB 750X          </v>
          </cell>
          <cell r="O8454">
            <v>7791843025949</v>
          </cell>
        </row>
        <row r="8455">
          <cell r="A8455">
            <v>663141</v>
          </cell>
          <cell r="B8455">
            <v>753</v>
          </cell>
          <cell r="D8455" t="str">
            <v xml:space="preserve">VINF HERMANOS MALBEC 750X                         </v>
          </cell>
          <cell r="O8455">
            <v>7793359005477</v>
          </cell>
        </row>
        <row r="8456">
          <cell r="A8456">
            <v>663140</v>
          </cell>
          <cell r="B8456">
            <v>750</v>
          </cell>
          <cell r="D8456" t="str">
            <v xml:space="preserve">VINF HERMANOS TORRONTES 750X                      </v>
          </cell>
          <cell r="O8456">
            <v>7793359005460</v>
          </cell>
        </row>
        <row r="8457">
          <cell r="A8457">
            <v>665947</v>
          </cell>
          <cell r="B8457">
            <v>947</v>
          </cell>
          <cell r="D8457" t="str">
            <v xml:space="preserve">VINF INFRAMUNDO NARANJO 750X                      </v>
          </cell>
          <cell r="O8457">
            <v>7798152264342</v>
          </cell>
        </row>
        <row r="8458">
          <cell r="A8458">
            <v>665946</v>
          </cell>
          <cell r="B8458">
            <v>946</v>
          </cell>
          <cell r="D8458" t="str">
            <v xml:space="preserve">VINF INFRAMUNDO ROSE 750X                         </v>
          </cell>
          <cell r="O8458">
            <v>7798152264359</v>
          </cell>
        </row>
        <row r="8459">
          <cell r="A8459">
            <v>665255</v>
          </cell>
          <cell r="B8459">
            <v>100187776</v>
          </cell>
          <cell r="D8459" t="str">
            <v xml:space="preserve">VINF JOSE ZUCCARDI MALBEC 750X                    </v>
          </cell>
          <cell r="O8459">
            <v>7791728249309</v>
          </cell>
        </row>
        <row r="8460">
          <cell r="A8460">
            <v>663085</v>
          </cell>
          <cell r="B8460">
            <v>0</v>
          </cell>
          <cell r="D8460" t="str">
            <v xml:space="preserve">VINF KAIKEN CHACAYES NORTE MALBEC 750             </v>
          </cell>
          <cell r="O8460">
            <v>7804303002289</v>
          </cell>
        </row>
        <row r="8461">
          <cell r="A8461">
            <v>663084</v>
          </cell>
          <cell r="B8461" t="str">
            <v xml:space="preserve">KAMAAVECN20         </v>
          </cell>
          <cell r="D8461" t="str">
            <v xml:space="preserve">VINF KAIKEN CHACAYES SUR MALBEC 750X              </v>
          </cell>
          <cell r="O8461">
            <v>7804303002296</v>
          </cell>
        </row>
        <row r="8462">
          <cell r="A8462">
            <v>663086</v>
          </cell>
          <cell r="B8462" t="str">
            <v xml:space="preserve">KAMBDI19            </v>
          </cell>
          <cell r="D8462" t="str">
            <v xml:space="preserve">VINF KAIKEN DISOBEDIENTE RED BLEND 750X           </v>
          </cell>
          <cell r="O8462">
            <v>7804303002524</v>
          </cell>
        </row>
        <row r="8463">
          <cell r="A8463">
            <v>663090</v>
          </cell>
          <cell r="B8463" t="str">
            <v xml:space="preserve">KAESCS20            </v>
          </cell>
          <cell r="D8463" t="str">
            <v xml:space="preserve">VINF KAIKEN ESTATE C.SAUV. 750X                   </v>
          </cell>
          <cell r="O8463">
            <v>7804303555006</v>
          </cell>
        </row>
        <row r="8464">
          <cell r="A8464">
            <v>663089</v>
          </cell>
          <cell r="B8464" t="str">
            <v xml:space="preserve">KAMAES20            </v>
          </cell>
          <cell r="D8464" t="str">
            <v xml:space="preserve">VINF KAIKEN ESTATE MALBEC 750X                    </v>
          </cell>
          <cell r="O8464">
            <v>7804303555013</v>
          </cell>
        </row>
        <row r="8465">
          <cell r="A8465">
            <v>6008</v>
          </cell>
          <cell r="B8465" t="str">
            <v xml:space="preserve">SKC1                </v>
          </cell>
          <cell r="D8465" t="str">
            <v xml:space="preserve">VINF KILLKA C.SAUV. 750X                          </v>
          </cell>
          <cell r="O8465">
            <v>7798074862152</v>
          </cell>
        </row>
        <row r="8466">
          <cell r="A8466">
            <v>6030</v>
          </cell>
          <cell r="B8466" t="str">
            <v xml:space="preserve">SKM1                </v>
          </cell>
          <cell r="D8466" t="str">
            <v xml:space="preserve">VINF KILLKA MALBEC 750X                           </v>
          </cell>
          <cell r="O8466">
            <v>7798074862145</v>
          </cell>
        </row>
        <row r="8467">
          <cell r="A8467">
            <v>6038</v>
          </cell>
          <cell r="B8467" t="str">
            <v xml:space="preserve">SKB1                </v>
          </cell>
          <cell r="D8467" t="str">
            <v xml:space="preserve">VINF KILLKA RED BLEND 750X                        </v>
          </cell>
          <cell r="O8467">
            <v>7798074862787</v>
          </cell>
        </row>
        <row r="8468">
          <cell r="A8468">
            <v>8321</v>
          </cell>
          <cell r="B8468">
            <v>141530254</v>
          </cell>
          <cell r="D8468" t="str">
            <v xml:space="preserve">VINF L.BOSCA C.SAUV. 750X                         </v>
          </cell>
          <cell r="O8468">
            <v>7791203001248</v>
          </cell>
        </row>
        <row r="8469">
          <cell r="A8469">
            <v>8324</v>
          </cell>
          <cell r="B8469">
            <v>1415101540021</v>
          </cell>
          <cell r="D8469" t="str">
            <v xml:space="preserve">VINF L.BOSCA CHARDONNAY 750X                      </v>
          </cell>
          <cell r="O8469">
            <v>7791203000029</v>
          </cell>
        </row>
        <row r="8470">
          <cell r="A8470">
            <v>2054</v>
          </cell>
          <cell r="B8470">
            <v>141530654</v>
          </cell>
          <cell r="D8470" t="str">
            <v xml:space="preserve">VINF L.BOSCA MALBEC 750X                          </v>
          </cell>
          <cell r="O8470">
            <v>7791203001231</v>
          </cell>
        </row>
        <row r="8471">
          <cell r="A8471">
            <v>666571</v>
          </cell>
          <cell r="B8471">
            <v>121330644121</v>
          </cell>
          <cell r="D8471" t="str">
            <v xml:space="preserve">VINF L.BOSCA NOBLES MALBEC DOC 750X               </v>
          </cell>
          <cell r="O8471">
            <v>7791203889389</v>
          </cell>
        </row>
        <row r="8472">
          <cell r="A8472">
            <v>666570</v>
          </cell>
          <cell r="B8472">
            <v>121530644121</v>
          </cell>
          <cell r="D8472" t="str">
            <v xml:space="preserve">VINF L.BOSCA PARAISO RED BLEND 750X               </v>
          </cell>
          <cell r="O8472">
            <v>7791203889402</v>
          </cell>
        </row>
        <row r="8473">
          <cell r="A8473">
            <v>660732</v>
          </cell>
          <cell r="B8473">
            <v>1417103540021</v>
          </cell>
          <cell r="D8473" t="str">
            <v xml:space="preserve">VINF L.BOSCA RIESLING COMPUERTAS 750X             </v>
          </cell>
          <cell r="O8473">
            <v>7791203000630</v>
          </cell>
        </row>
        <row r="8474">
          <cell r="A8474">
            <v>660043</v>
          </cell>
          <cell r="B8474">
            <v>131125154</v>
          </cell>
          <cell r="D8474" t="str">
            <v xml:space="preserve">VINF L.BOSCA ROSE 750X                            </v>
          </cell>
          <cell r="O8474">
            <v>7791203002009</v>
          </cell>
        </row>
        <row r="8475">
          <cell r="A8475">
            <v>8323</v>
          </cell>
          <cell r="B8475">
            <v>1415102540021</v>
          </cell>
          <cell r="D8475" t="str">
            <v xml:space="preserve">VINF L.BOSCA S.BLANC. 750X                        </v>
          </cell>
          <cell r="O8475">
            <v>7791203000043</v>
          </cell>
        </row>
        <row r="8476">
          <cell r="A8476">
            <v>666572</v>
          </cell>
          <cell r="B8476">
            <v>1315306541</v>
          </cell>
          <cell r="D8476" t="str">
            <v xml:space="preserve">VINF L.BOSCA SANGRE ALTAMIRA MALBEC 750X          </v>
          </cell>
          <cell r="O8476">
            <v>7791203002412</v>
          </cell>
        </row>
        <row r="8477">
          <cell r="A8477">
            <v>660721</v>
          </cell>
          <cell r="B8477">
            <v>1315306542</v>
          </cell>
          <cell r="D8477" t="str">
            <v xml:space="preserve">VINF L.BOSCA SANGRE D.O.C MALBEC 750X             </v>
          </cell>
          <cell r="O8477">
            <v>7791203000142</v>
          </cell>
        </row>
        <row r="8478">
          <cell r="A8478">
            <v>8322</v>
          </cell>
          <cell r="B8478">
            <v>1315306543</v>
          </cell>
          <cell r="D8478" t="str">
            <v xml:space="preserve">VINF L.BOSCA SANGRE V.UCO MALBEC 750X             </v>
          </cell>
          <cell r="O8478">
            <v>7791203002436</v>
          </cell>
        </row>
        <row r="8479">
          <cell r="A8479">
            <v>662200</v>
          </cell>
          <cell r="B8479">
            <v>0</v>
          </cell>
          <cell r="D8479" t="str">
            <v xml:space="preserve">VINF LA POSTA GLORIETA PINOT NOIR 750X            </v>
          </cell>
          <cell r="O8479">
            <v>6622001111116</v>
          </cell>
        </row>
        <row r="8480">
          <cell r="A8480">
            <v>662322</v>
          </cell>
          <cell r="B8480">
            <v>322</v>
          </cell>
          <cell r="D8480" t="str">
            <v xml:space="preserve">VINF LAMITAD +1 MALBEC 750X                       </v>
          </cell>
          <cell r="O8480">
            <v>7798152262577</v>
          </cell>
        </row>
        <row r="8481">
          <cell r="A8481">
            <v>662201</v>
          </cell>
          <cell r="B8481">
            <v>102210502</v>
          </cell>
          <cell r="D8481" t="str">
            <v xml:space="preserve">VINF LAPOSTA ARMANDO BONARDA 750X                 </v>
          </cell>
          <cell r="O8481">
            <v>7794450093523</v>
          </cell>
        </row>
        <row r="8482">
          <cell r="A8482">
            <v>665529</v>
          </cell>
          <cell r="B8482">
            <v>3131</v>
          </cell>
          <cell r="D8482" t="str">
            <v xml:space="preserve">VINF LAPOSTA B.BLANCS. 750X                       </v>
          </cell>
          <cell r="O8482">
            <v>7798126082309</v>
          </cell>
        </row>
        <row r="8483">
          <cell r="A8483">
            <v>660389</v>
          </cell>
          <cell r="B8483">
            <v>0</v>
          </cell>
          <cell r="D8483" t="str">
            <v xml:space="preserve">VINF LAPOSTA FAZZIO MALBEC 750X                   </v>
          </cell>
          <cell r="O8483">
            <v>7798126082644</v>
          </cell>
        </row>
        <row r="8484">
          <cell r="A8484">
            <v>660391</v>
          </cell>
          <cell r="B8484">
            <v>0</v>
          </cell>
          <cell r="D8484" t="str">
            <v xml:space="preserve">VINF LAPOSTA PAULUCCI MALBEC 750X                 </v>
          </cell>
          <cell r="O8484">
            <v>7794450093509</v>
          </cell>
        </row>
        <row r="8485">
          <cell r="A8485">
            <v>660390</v>
          </cell>
          <cell r="B8485">
            <v>300210502</v>
          </cell>
          <cell r="D8485" t="str">
            <v xml:space="preserve">VINF LAPOSTA PIZZELLA MALBEC 750X                 </v>
          </cell>
          <cell r="O8485">
            <v>7794450093516</v>
          </cell>
        </row>
        <row r="8486">
          <cell r="A8486">
            <v>666699</v>
          </cell>
          <cell r="B8486">
            <v>0</v>
          </cell>
          <cell r="D8486" t="str">
            <v xml:space="preserve">VINF LAS COMPUERTAS C.FRANC 750X                  </v>
          </cell>
          <cell r="O8486">
            <v>7798152262300</v>
          </cell>
        </row>
        <row r="8487">
          <cell r="A8487">
            <v>7924</v>
          </cell>
          <cell r="B8487">
            <v>4553</v>
          </cell>
          <cell r="D8487" t="str">
            <v xml:space="preserve">VINF LATITUD 33 C.SAUV. 750X                      </v>
          </cell>
          <cell r="O8487">
            <v>7790975017495</v>
          </cell>
        </row>
        <row r="8488">
          <cell r="A8488">
            <v>3762</v>
          </cell>
          <cell r="B8488">
            <v>4555</v>
          </cell>
          <cell r="D8488" t="str">
            <v xml:space="preserve">VINF LATITUD 33 CHARDONNAY 750X                   </v>
          </cell>
          <cell r="O8488">
            <v>7790975017488</v>
          </cell>
        </row>
        <row r="8489">
          <cell r="A8489">
            <v>7085</v>
          </cell>
          <cell r="B8489">
            <v>4554</v>
          </cell>
          <cell r="D8489" t="str">
            <v xml:space="preserve">VINF LATITUD 33 MALBEC 750X                       </v>
          </cell>
          <cell r="O8489">
            <v>7790975017525</v>
          </cell>
        </row>
        <row r="8490">
          <cell r="A8490">
            <v>661630</v>
          </cell>
          <cell r="B8490">
            <v>4557</v>
          </cell>
          <cell r="D8490" t="str">
            <v xml:space="preserve">VINF LATITUD 33 ROSE 750X                         </v>
          </cell>
          <cell r="O8490">
            <v>7790975200392</v>
          </cell>
        </row>
        <row r="8491">
          <cell r="A8491">
            <v>5547</v>
          </cell>
          <cell r="B8491">
            <v>4556</v>
          </cell>
          <cell r="D8491" t="str">
            <v xml:space="preserve">VINF LATITUD 33 S.BLANC. 750X                     </v>
          </cell>
          <cell r="O8491">
            <v>7790975017839</v>
          </cell>
        </row>
        <row r="8492">
          <cell r="A8492">
            <v>5188</v>
          </cell>
          <cell r="B8492">
            <v>18113025401</v>
          </cell>
          <cell r="D8492" t="str">
            <v xml:space="preserve">VINF LINDA C.SAUV. 750X                           </v>
          </cell>
          <cell r="O8492">
            <v>7791203000852</v>
          </cell>
        </row>
        <row r="8493">
          <cell r="A8493">
            <v>11072</v>
          </cell>
          <cell r="B8493">
            <v>1811101540121</v>
          </cell>
          <cell r="D8493" t="str">
            <v xml:space="preserve">VINF LINDA CHARDONNAY 750X                        </v>
          </cell>
          <cell r="O8493">
            <v>7791203000524</v>
          </cell>
        </row>
        <row r="8494">
          <cell r="A8494">
            <v>1967</v>
          </cell>
          <cell r="B8494">
            <v>18113065401</v>
          </cell>
          <cell r="D8494" t="str">
            <v xml:space="preserve">VINF LINDA MALBEC 750X                            </v>
          </cell>
          <cell r="O8494">
            <v>7791203000517</v>
          </cell>
        </row>
        <row r="8495">
          <cell r="A8495">
            <v>665385</v>
          </cell>
          <cell r="B8495">
            <v>181135254</v>
          </cell>
          <cell r="D8495" t="str">
            <v xml:space="preserve">VINF LINDA RED BLEND 750X                         </v>
          </cell>
          <cell r="O8495">
            <v>7791203003358</v>
          </cell>
        </row>
        <row r="8496">
          <cell r="A8496">
            <v>660048</v>
          </cell>
          <cell r="B8496">
            <v>1811251540121</v>
          </cell>
          <cell r="D8496" t="str">
            <v xml:space="preserve">VINF LINDA ROSE 750X                              </v>
          </cell>
          <cell r="O8496">
            <v>7791203000548</v>
          </cell>
        </row>
        <row r="8497">
          <cell r="A8497">
            <v>659940</v>
          </cell>
          <cell r="B8497">
            <v>0</v>
          </cell>
          <cell r="D8497" t="str">
            <v xml:space="preserve">VINF LODAI PLATO ROSSO SANGIOVESE 750X            </v>
          </cell>
          <cell r="O8497">
            <v>8030712003374</v>
          </cell>
        </row>
        <row r="8498">
          <cell r="A8498">
            <v>663881</v>
          </cell>
          <cell r="B8498">
            <v>3556</v>
          </cell>
          <cell r="D8498" t="str">
            <v xml:space="preserve">VINF LOGIA BLANC DE MALBEC 750X                   </v>
          </cell>
          <cell r="O8498">
            <v>7798123973556</v>
          </cell>
        </row>
        <row r="8499">
          <cell r="A8499">
            <v>663883</v>
          </cell>
          <cell r="B8499">
            <v>3570</v>
          </cell>
          <cell r="D8499" t="str">
            <v xml:space="preserve">VINF LOGIA NOIR DE MALBEC 750X                    </v>
          </cell>
          <cell r="O8499">
            <v>7798123973570</v>
          </cell>
        </row>
        <row r="8500">
          <cell r="A8500">
            <v>663882</v>
          </cell>
          <cell r="B8500">
            <v>463</v>
          </cell>
          <cell r="D8500" t="str">
            <v xml:space="preserve">VINF LOGIA ROSE DE MALBEC 750X                    </v>
          </cell>
          <cell r="O8500">
            <v>7798123970463</v>
          </cell>
        </row>
        <row r="8501">
          <cell r="A8501">
            <v>658260</v>
          </cell>
          <cell r="B8501">
            <v>155900</v>
          </cell>
          <cell r="D8501" t="str">
            <v xml:space="preserve">VINF LOLA MONTES C.SAUV. 750X                     </v>
          </cell>
          <cell r="O8501">
            <v>7790415131217</v>
          </cell>
        </row>
        <row r="8502">
          <cell r="A8502">
            <v>662554</v>
          </cell>
          <cell r="B8502">
            <v>150800</v>
          </cell>
          <cell r="D8502" t="str">
            <v xml:space="preserve">VINF LOLA MONTES DULCE BCO. 750X                  </v>
          </cell>
          <cell r="O8502">
            <v>6625541111110</v>
          </cell>
        </row>
        <row r="8503">
          <cell r="A8503">
            <v>14270</v>
          </cell>
          <cell r="B8503">
            <v>155950</v>
          </cell>
          <cell r="D8503" t="str">
            <v xml:space="preserve">VINF LOLA MONTES MALBEC 750X                      </v>
          </cell>
          <cell r="O8503">
            <v>7790415131194</v>
          </cell>
        </row>
        <row r="8504">
          <cell r="A8504">
            <v>9150</v>
          </cell>
          <cell r="B8504">
            <v>155756</v>
          </cell>
          <cell r="D8504" t="str">
            <v xml:space="preserve">VINF LOLA MONTES RED BLEND 750X                   </v>
          </cell>
          <cell r="O8504">
            <v>7790415002777</v>
          </cell>
        </row>
        <row r="8505">
          <cell r="A8505">
            <v>659683</v>
          </cell>
          <cell r="B8505">
            <v>155850</v>
          </cell>
          <cell r="D8505" t="str">
            <v xml:space="preserve">VINF LOLA MONTES ROSE 750X                        </v>
          </cell>
          <cell r="O8505">
            <v>7790415130739</v>
          </cell>
        </row>
        <row r="8506">
          <cell r="A8506">
            <v>1023</v>
          </cell>
          <cell r="B8506">
            <v>3913</v>
          </cell>
          <cell r="D8506" t="str">
            <v xml:space="preserve">VINF LOPEZ JEREZ 750X                             </v>
          </cell>
          <cell r="O8506">
            <v>7790336039104</v>
          </cell>
        </row>
        <row r="8507">
          <cell r="A8507">
            <v>18343</v>
          </cell>
          <cell r="B8507">
            <v>3234</v>
          </cell>
          <cell r="D8507" t="str">
            <v xml:space="preserve">VINF LOS CARDOS C.SAUV. 750X                      </v>
          </cell>
          <cell r="O8507">
            <v>7798090160225</v>
          </cell>
        </row>
        <row r="8508">
          <cell r="A8508">
            <v>666589</v>
          </cell>
          <cell r="B8508">
            <v>2887</v>
          </cell>
          <cell r="D8508" t="str">
            <v xml:space="preserve">VINF LOS DURMIENTES C.SAUV. 750X                  </v>
          </cell>
          <cell r="O8508">
            <v>736684256715</v>
          </cell>
        </row>
        <row r="8509">
          <cell r="A8509">
            <v>666588</v>
          </cell>
          <cell r="B8509">
            <v>2886</v>
          </cell>
          <cell r="D8509" t="str">
            <v xml:space="preserve">VINF LOS DURMIENTES MALBEC 750X                   </v>
          </cell>
          <cell r="O8509">
            <v>736684256708</v>
          </cell>
        </row>
        <row r="8510">
          <cell r="A8510">
            <v>660583</v>
          </cell>
          <cell r="B8510">
            <v>83248</v>
          </cell>
          <cell r="D8510" t="str">
            <v xml:space="preserve">VINF LOS HELECHOS RES C.SAUV. 750X                </v>
          </cell>
          <cell r="O8510">
            <v>7790314072352</v>
          </cell>
        </row>
        <row r="8511">
          <cell r="A8511">
            <v>660582</v>
          </cell>
          <cell r="B8511">
            <v>83250</v>
          </cell>
          <cell r="D8511" t="str">
            <v xml:space="preserve">VINF LOS HELECHOS RES MALBEC 750X                 </v>
          </cell>
          <cell r="O8511">
            <v>7790314072314</v>
          </cell>
        </row>
        <row r="8512">
          <cell r="A8512">
            <v>18281</v>
          </cell>
          <cell r="B8512">
            <v>74583</v>
          </cell>
          <cell r="D8512" t="str">
            <v xml:space="preserve">VINF LOS INTOCABLES C.SAUV. 750X                  </v>
          </cell>
          <cell r="O8512">
            <v>7791540149351</v>
          </cell>
        </row>
        <row r="8513">
          <cell r="A8513">
            <v>18280</v>
          </cell>
          <cell r="B8513">
            <v>74570</v>
          </cell>
          <cell r="D8513" t="str">
            <v xml:space="preserve">VINF LOS INTOCABLES MALBEC 750X                   </v>
          </cell>
          <cell r="O8513">
            <v>7791540149344</v>
          </cell>
        </row>
        <row r="8514">
          <cell r="A8514">
            <v>659865</v>
          </cell>
          <cell r="B8514">
            <v>74684</v>
          </cell>
          <cell r="D8514" t="str">
            <v xml:space="preserve">VINF LOS INTOCABLES RED BLEND 750X                </v>
          </cell>
          <cell r="O8514">
            <v>7791540151910</v>
          </cell>
        </row>
        <row r="8515">
          <cell r="A8515">
            <v>18612</v>
          </cell>
          <cell r="B8515" t="str">
            <v xml:space="preserve">FP001A2             </v>
          </cell>
          <cell r="D8515" t="str">
            <v xml:space="preserve">VINF LOS PASOS C.SAUV. 750X                       </v>
          </cell>
          <cell r="O8515">
            <v>7798078230940</v>
          </cell>
        </row>
        <row r="8516">
          <cell r="A8516">
            <v>665353</v>
          </cell>
          <cell r="B8516" t="str">
            <v xml:space="preserve">FP202AR             </v>
          </cell>
          <cell r="D8516" t="str">
            <v xml:space="preserve">VINF LOS PASOS CHARDONNAY 750X                    </v>
          </cell>
          <cell r="O8516">
            <v>7798078238052</v>
          </cell>
        </row>
        <row r="8517">
          <cell r="A8517">
            <v>656772</v>
          </cell>
          <cell r="B8517" t="str">
            <v xml:space="preserve">FP602AR             </v>
          </cell>
          <cell r="D8517" t="str">
            <v xml:space="preserve">VINF LOS PASOS DULCE BCO. 750X                    </v>
          </cell>
          <cell r="O8517">
            <v>7798078231343</v>
          </cell>
        </row>
        <row r="8518">
          <cell r="A8518">
            <v>3615</v>
          </cell>
          <cell r="B8518" t="str">
            <v xml:space="preserve">FP302AR             </v>
          </cell>
          <cell r="D8518" t="str">
            <v xml:space="preserve">VINF LOS PASOS MALBEC 750X                        </v>
          </cell>
          <cell r="O8518">
            <v>7798078230926</v>
          </cell>
        </row>
        <row r="8519">
          <cell r="A8519">
            <v>65610</v>
          </cell>
          <cell r="B8519" t="str">
            <v xml:space="preserve">FP701AR             </v>
          </cell>
          <cell r="D8519" t="str">
            <v xml:space="preserve">VINF LOS PASOS RED BLEND 750X                     </v>
          </cell>
          <cell r="O8519">
            <v>7798078236980</v>
          </cell>
        </row>
        <row r="8520">
          <cell r="A8520">
            <v>666458</v>
          </cell>
          <cell r="B8520" t="str">
            <v xml:space="preserve">1211CJ1254100       </v>
          </cell>
          <cell r="D8520" t="str">
            <v xml:space="preserve">VINF LOTE BLANCO. GRUNER VELTLINER 750X           </v>
          </cell>
          <cell r="O8520">
            <v>7792319971784</v>
          </cell>
        </row>
        <row r="8521">
          <cell r="A8521">
            <v>666457</v>
          </cell>
          <cell r="B8521" t="str">
            <v xml:space="preserve">1211BG0354100       </v>
          </cell>
          <cell r="D8521" t="str">
            <v xml:space="preserve">VINF LOTE NEGRO RED BLEND MB-CF 750X              </v>
          </cell>
          <cell r="O8521">
            <v>7792319003904</v>
          </cell>
        </row>
        <row r="8522">
          <cell r="A8522">
            <v>660470</v>
          </cell>
          <cell r="B8522">
            <v>0</v>
          </cell>
          <cell r="D8522" t="str">
            <v xml:space="preserve">VINF LUCA CHARDONNAY 750X                         </v>
          </cell>
          <cell r="O8522">
            <v>7798126080251</v>
          </cell>
        </row>
        <row r="8523">
          <cell r="A8523">
            <v>660387</v>
          </cell>
          <cell r="B8523">
            <v>0</v>
          </cell>
          <cell r="D8523" t="str">
            <v xml:space="preserve">VINF LUCA MALBEC 750X                             </v>
          </cell>
          <cell r="O8523">
            <v>7798126080237</v>
          </cell>
        </row>
        <row r="8524">
          <cell r="A8524">
            <v>663456</v>
          </cell>
          <cell r="B8524" t="str">
            <v xml:space="preserve">B0900200002         </v>
          </cell>
          <cell r="D8524" t="str">
            <v xml:space="preserve">VINF LUCA MALBEC EST 750X                         </v>
          </cell>
          <cell r="O8524">
            <v>7794450946423</v>
          </cell>
        </row>
        <row r="8525">
          <cell r="A8525">
            <v>660469</v>
          </cell>
          <cell r="B8525">
            <v>0</v>
          </cell>
          <cell r="D8525" t="str">
            <v xml:space="preserve">VINF LUCA SYRAH 750X                              </v>
          </cell>
          <cell r="O8525">
            <v>7798126080213</v>
          </cell>
        </row>
        <row r="8526">
          <cell r="A8526">
            <v>662400</v>
          </cell>
          <cell r="B8526">
            <v>179</v>
          </cell>
          <cell r="D8526" t="str">
            <v xml:space="preserve">VINF MALABARISTA C.FRANC 750X                     </v>
          </cell>
          <cell r="O8526">
            <v>7798110811557</v>
          </cell>
        </row>
        <row r="8527">
          <cell r="A8527">
            <v>662399</v>
          </cell>
          <cell r="B8527">
            <v>177</v>
          </cell>
          <cell r="D8527" t="str">
            <v xml:space="preserve">VINF MALABARISTA MALBEC 750X                      </v>
          </cell>
          <cell r="O8527">
            <v>7798110811540</v>
          </cell>
        </row>
        <row r="8528">
          <cell r="A8528">
            <v>662397</v>
          </cell>
          <cell r="B8528">
            <v>173</v>
          </cell>
          <cell r="D8528" t="str">
            <v xml:space="preserve">VINF MALABARISTA WM C.FRANC 750X                  </v>
          </cell>
          <cell r="O8528">
            <v>7798110811670</v>
          </cell>
        </row>
        <row r="8529">
          <cell r="A8529">
            <v>662396</v>
          </cell>
          <cell r="B8529">
            <v>170</v>
          </cell>
          <cell r="D8529" t="str">
            <v xml:space="preserve">VINF MALABARISTA WM MALBEC 750X                   </v>
          </cell>
          <cell r="O8529">
            <v>7798110811632</v>
          </cell>
        </row>
        <row r="8530">
          <cell r="A8530">
            <v>662398</v>
          </cell>
          <cell r="B8530">
            <v>176</v>
          </cell>
          <cell r="D8530" t="str">
            <v xml:space="preserve">VINF MALABARISTA WM RED BLEND 750X                </v>
          </cell>
          <cell r="O8530">
            <v>7798110811649</v>
          </cell>
        </row>
        <row r="8531">
          <cell r="A8531">
            <v>665252</v>
          </cell>
          <cell r="B8531">
            <v>100105309</v>
          </cell>
          <cell r="D8531" t="str">
            <v xml:space="preserve">VINF MALAMADO MALBEC FORT 750X                    </v>
          </cell>
          <cell r="O8531">
            <v>7791728002478</v>
          </cell>
        </row>
        <row r="8532">
          <cell r="A8532">
            <v>665698</v>
          </cell>
          <cell r="B8532">
            <v>100105314</v>
          </cell>
          <cell r="D8532" t="str">
            <v xml:space="preserve">VINF MALAMADO VIOGNIER 500X                       </v>
          </cell>
          <cell r="O8532">
            <v>7791728018868</v>
          </cell>
        </row>
        <row r="8533">
          <cell r="A8533">
            <v>660547</v>
          </cell>
          <cell r="B8533">
            <v>0</v>
          </cell>
          <cell r="D8533" t="str">
            <v xml:space="preserve">VINF MALCRIADO MALBEC 750X                        </v>
          </cell>
          <cell r="O8533">
            <v>7798159946630</v>
          </cell>
        </row>
        <row r="8534">
          <cell r="A8534">
            <v>663825</v>
          </cell>
          <cell r="B8534">
            <v>3605</v>
          </cell>
          <cell r="D8534" t="str">
            <v xml:space="preserve">VINF MALMA RES C.SAUV. 750X                       </v>
          </cell>
          <cell r="O8534">
            <v>7798348710080</v>
          </cell>
        </row>
        <row r="8535">
          <cell r="A8535">
            <v>664073</v>
          </cell>
          <cell r="B8535">
            <v>3608</v>
          </cell>
          <cell r="D8535" t="str">
            <v xml:space="preserve">VINF MALMA RES CHARDONNAY 750X                    </v>
          </cell>
          <cell r="O8535">
            <v>7798348710059</v>
          </cell>
        </row>
        <row r="8536">
          <cell r="A8536">
            <v>663824</v>
          </cell>
          <cell r="B8536">
            <v>3604</v>
          </cell>
          <cell r="D8536" t="str">
            <v xml:space="preserve">VINF MALMA RES MALBEC 750X                        </v>
          </cell>
          <cell r="O8536">
            <v>7798348710066</v>
          </cell>
        </row>
        <row r="8537">
          <cell r="A8537">
            <v>663823</v>
          </cell>
          <cell r="B8537">
            <v>3606</v>
          </cell>
          <cell r="D8537" t="str">
            <v xml:space="preserve">VINF MALMA RES MERLOT 750X                        </v>
          </cell>
          <cell r="O8537">
            <v>7798348710073</v>
          </cell>
        </row>
        <row r="8538">
          <cell r="A8538">
            <v>663822</v>
          </cell>
          <cell r="B8538">
            <v>3607</v>
          </cell>
          <cell r="D8538" t="str">
            <v xml:space="preserve">VINF MALMA RES PINOT NOIR 750X                    </v>
          </cell>
          <cell r="O8538">
            <v>7798348710097</v>
          </cell>
        </row>
        <row r="8539">
          <cell r="A8539">
            <v>666060</v>
          </cell>
          <cell r="B8539">
            <v>0</v>
          </cell>
          <cell r="D8539" t="str">
            <v xml:space="preserve">VINF MARA BONARDA 750X                            </v>
          </cell>
          <cell r="O8539">
            <v>7798126084181</v>
          </cell>
        </row>
        <row r="8540">
          <cell r="A8540">
            <v>666649</v>
          </cell>
          <cell r="B8540" t="str">
            <v xml:space="preserve">MD001AR             </v>
          </cell>
          <cell r="D8540" t="str">
            <v xml:space="preserve">VINF MARRASO C.SAUV. 750X                         </v>
          </cell>
          <cell r="O8540">
            <v>7798078230322</v>
          </cell>
        </row>
        <row r="8541">
          <cell r="A8541">
            <v>666650</v>
          </cell>
          <cell r="B8541">
            <v>0</v>
          </cell>
          <cell r="D8541" t="str">
            <v xml:space="preserve">VINF MARRASO CHARDONNAY 750X                      </v>
          </cell>
          <cell r="O8541">
            <v>7798078231657</v>
          </cell>
        </row>
        <row r="8542">
          <cell r="A8542">
            <v>666651</v>
          </cell>
          <cell r="B8542" t="str">
            <v xml:space="preserve">MD301AR             </v>
          </cell>
          <cell r="D8542" t="str">
            <v xml:space="preserve">VINF MARRASO MALBEC 750X                          </v>
          </cell>
          <cell r="O8542">
            <v>7798078230315</v>
          </cell>
        </row>
        <row r="8543">
          <cell r="A8543">
            <v>660010</v>
          </cell>
          <cell r="B8543">
            <v>104</v>
          </cell>
          <cell r="D8543" t="str">
            <v xml:space="preserve">VINF MEG MALBEC 750X                              </v>
          </cell>
          <cell r="O8543">
            <v>7790415129832</v>
          </cell>
        </row>
        <row r="8544">
          <cell r="A8544">
            <v>662738</v>
          </cell>
          <cell r="B8544">
            <v>4232</v>
          </cell>
          <cell r="D8544" t="str">
            <v xml:space="preserve">VINF MESA DE GALANES MALBEC 750X                  </v>
          </cell>
          <cell r="O8544">
            <v>7798123974232</v>
          </cell>
        </row>
        <row r="8545">
          <cell r="A8545">
            <v>662739</v>
          </cell>
          <cell r="B8545">
            <v>0</v>
          </cell>
          <cell r="D8545" t="str">
            <v xml:space="preserve">VINF MESA DE GALANES RED BLEND 750X               </v>
          </cell>
          <cell r="O8545">
            <v>7798123974263</v>
          </cell>
        </row>
        <row r="8546">
          <cell r="A8546">
            <v>17828</v>
          </cell>
          <cell r="B8546">
            <v>11570</v>
          </cell>
          <cell r="D8546" t="str">
            <v xml:space="preserve">VINF MI TERRA C.SAUV. 750X                        </v>
          </cell>
          <cell r="O8546">
            <v>7798051304743</v>
          </cell>
        </row>
        <row r="8547">
          <cell r="A8547">
            <v>431</v>
          </cell>
          <cell r="B8547">
            <v>11572</v>
          </cell>
          <cell r="D8547" t="str">
            <v xml:space="preserve">VINF MI TERRA CHARDONNAY 750X                     </v>
          </cell>
          <cell r="O8547">
            <v>7798051304828</v>
          </cell>
        </row>
        <row r="8548">
          <cell r="A8548">
            <v>17827</v>
          </cell>
          <cell r="B8548">
            <v>11569</v>
          </cell>
          <cell r="D8548" t="str">
            <v xml:space="preserve">VINF MI TERRA MALBEC 750X                         </v>
          </cell>
          <cell r="O8548">
            <v>7798051304774</v>
          </cell>
        </row>
        <row r="8549">
          <cell r="A8549">
            <v>663251</v>
          </cell>
          <cell r="B8549">
            <v>0</v>
          </cell>
          <cell r="D8549" t="str">
            <v xml:space="preserve">VINF MIL DEMONIOS MALBEC 750X                     </v>
          </cell>
          <cell r="O8549">
            <v>7798127631957</v>
          </cell>
        </row>
        <row r="8550">
          <cell r="A8550">
            <v>663252</v>
          </cell>
          <cell r="B8550">
            <v>0</v>
          </cell>
          <cell r="D8550" t="str">
            <v xml:space="preserve">VINF MIL DEMONIOS RED BLEND ASSEMBLAGE 750X       </v>
          </cell>
          <cell r="O8550">
            <v>7798127631766</v>
          </cell>
        </row>
        <row r="8551">
          <cell r="A8551">
            <v>1015</v>
          </cell>
          <cell r="B8551">
            <v>666</v>
          </cell>
          <cell r="D8551" t="str">
            <v xml:space="preserve">VINF MISTERIO C.SAUV. 750X                        </v>
          </cell>
          <cell r="O8551">
            <v>7790470083223</v>
          </cell>
        </row>
        <row r="8552">
          <cell r="A8552">
            <v>658275</v>
          </cell>
          <cell r="B8552">
            <v>672</v>
          </cell>
          <cell r="D8552" t="str">
            <v xml:space="preserve">VINF MISTERIO CHARDONNAY 750X                     </v>
          </cell>
          <cell r="O8552">
            <v>7790470083186</v>
          </cell>
        </row>
        <row r="8553">
          <cell r="A8553">
            <v>2436</v>
          </cell>
          <cell r="B8553">
            <v>667</v>
          </cell>
          <cell r="D8553" t="str">
            <v xml:space="preserve">VINF MISTERIO MALBEC 750X                         </v>
          </cell>
          <cell r="O8553">
            <v>7790470083100</v>
          </cell>
        </row>
        <row r="8554">
          <cell r="A8554">
            <v>657486</v>
          </cell>
          <cell r="B8554">
            <v>665</v>
          </cell>
          <cell r="D8554" t="str">
            <v xml:space="preserve">VINF MISTERIO RED BLEND 750X                      </v>
          </cell>
          <cell r="O8554">
            <v>7790470083247</v>
          </cell>
        </row>
        <row r="8555">
          <cell r="A8555">
            <v>518</v>
          </cell>
          <cell r="B8555">
            <v>674</v>
          </cell>
          <cell r="D8555" t="str">
            <v xml:space="preserve">VINF MISTERIO SWEET CHARDONNAY 750X               </v>
          </cell>
          <cell r="O8555">
            <v>7790470001555</v>
          </cell>
        </row>
        <row r="8556">
          <cell r="A8556">
            <v>660546</v>
          </cell>
          <cell r="B8556">
            <v>284796</v>
          </cell>
          <cell r="D8556" t="str">
            <v xml:space="preserve">VINF MOSQUITA MUERTA BLACK C.SAUV. 750X           </v>
          </cell>
          <cell r="O8556">
            <v>7798353191867</v>
          </cell>
        </row>
        <row r="8557">
          <cell r="A8557">
            <v>1591</v>
          </cell>
          <cell r="B8557">
            <v>69482</v>
          </cell>
          <cell r="D8557" t="str">
            <v xml:space="preserve">VINF MOSQUITA MUERTA RED BLEND 750X               </v>
          </cell>
          <cell r="O8557">
            <v>7798159942670</v>
          </cell>
        </row>
        <row r="8558">
          <cell r="A8558">
            <v>663778</v>
          </cell>
          <cell r="B8558">
            <v>0</v>
          </cell>
          <cell r="D8558" t="str">
            <v xml:space="preserve">VINF MR.FRANC C.FRANC 750X                        </v>
          </cell>
          <cell r="O8558">
            <v>7798162670874</v>
          </cell>
        </row>
        <row r="8559">
          <cell r="A8559">
            <v>7796</v>
          </cell>
          <cell r="B8559">
            <v>80018</v>
          </cell>
          <cell r="D8559" t="str">
            <v xml:space="preserve">VINF N.CORREA C.SAUV. 750X                        </v>
          </cell>
          <cell r="O8559">
            <v>7791250001680</v>
          </cell>
        </row>
        <row r="8560">
          <cell r="A8560">
            <v>101417</v>
          </cell>
          <cell r="B8560">
            <v>80020</v>
          </cell>
          <cell r="D8560" t="str">
            <v xml:space="preserve">VINF N.CORREA CHARDONNAY 750                      </v>
          </cell>
          <cell r="O8560">
            <v>7791250001727</v>
          </cell>
        </row>
        <row r="8561">
          <cell r="A8561">
            <v>7797</v>
          </cell>
          <cell r="B8561">
            <v>80022</v>
          </cell>
          <cell r="D8561" t="str">
            <v xml:space="preserve">VINF N.CORREA MALBEC 750X                         </v>
          </cell>
          <cell r="O8561">
            <v>7791250001673</v>
          </cell>
        </row>
        <row r="8562">
          <cell r="A8562">
            <v>14422</v>
          </cell>
          <cell r="B8562">
            <v>80030</v>
          </cell>
          <cell r="D8562" t="str">
            <v xml:space="preserve">VINF N.CORREA RES C.SAUV. 750X                    </v>
          </cell>
          <cell r="O8562">
            <v>7790649000143</v>
          </cell>
        </row>
        <row r="8563">
          <cell r="A8563">
            <v>14421</v>
          </cell>
          <cell r="B8563">
            <v>80032</v>
          </cell>
          <cell r="D8563" t="str">
            <v xml:space="preserve">VINF N.CORREA RES MALBEC 750                      </v>
          </cell>
          <cell r="O8563">
            <v>7790649000129</v>
          </cell>
        </row>
        <row r="8564">
          <cell r="A8564">
            <v>17398</v>
          </cell>
          <cell r="B8564">
            <v>76085</v>
          </cell>
          <cell r="D8564" t="str">
            <v xml:space="preserve">VINF N.SENET RED BLEND MB-CS-PV  750X             </v>
          </cell>
          <cell r="O8564">
            <v>7793440003023</v>
          </cell>
        </row>
        <row r="8565">
          <cell r="A8565">
            <v>7109</v>
          </cell>
          <cell r="B8565">
            <v>76081</v>
          </cell>
          <cell r="D8565" t="str">
            <v xml:space="preserve">VINF N.SENETINER  C.SAUV. 750X                    </v>
          </cell>
          <cell r="O8565">
            <v>7790070760067</v>
          </cell>
        </row>
        <row r="8566">
          <cell r="A8566">
            <v>7096</v>
          </cell>
          <cell r="B8566">
            <v>76082</v>
          </cell>
          <cell r="D8566" t="str">
            <v xml:space="preserve">VINF N.SENETINER  MALBEC 750X                     </v>
          </cell>
          <cell r="O8566">
            <v>7793440000237</v>
          </cell>
        </row>
        <row r="8567">
          <cell r="A8567">
            <v>7963</v>
          </cell>
          <cell r="B8567">
            <v>76087</v>
          </cell>
          <cell r="D8567" t="str">
            <v xml:space="preserve">VINF N.SENETINER  RES MALBEC DOC 750X             </v>
          </cell>
          <cell r="O8567">
            <v>7793440000183</v>
          </cell>
        </row>
        <row r="8568">
          <cell r="A8568">
            <v>13324</v>
          </cell>
          <cell r="B8568">
            <v>77212</v>
          </cell>
          <cell r="D8568" t="str">
            <v xml:space="preserve">VINF N.SENETINER BONARDA 750X                     </v>
          </cell>
          <cell r="O8568">
            <v>7793440703398</v>
          </cell>
        </row>
        <row r="8569">
          <cell r="A8569">
            <v>65652</v>
          </cell>
          <cell r="B8569">
            <v>76080</v>
          </cell>
          <cell r="D8569" t="str">
            <v xml:space="preserve">VINF N.SENETINER CHARDONNAY 750X                  </v>
          </cell>
          <cell r="O8569">
            <v>7793440000022</v>
          </cell>
        </row>
        <row r="8570">
          <cell r="A8570">
            <v>661928</v>
          </cell>
          <cell r="B8570">
            <v>77514</v>
          </cell>
          <cell r="D8570" t="str">
            <v xml:space="preserve">VINF N.SENETINER RES SEMILLON DOC 750X            </v>
          </cell>
          <cell r="O8570">
            <v>7793440002408</v>
          </cell>
        </row>
        <row r="8571">
          <cell r="A8571">
            <v>8180</v>
          </cell>
          <cell r="B8571">
            <v>10010003520</v>
          </cell>
          <cell r="D8571" t="str">
            <v xml:space="preserve">VINF NAMPE C.SAUV. 1125X                          </v>
          </cell>
          <cell r="O8571">
            <v>7791843009093</v>
          </cell>
        </row>
        <row r="8572">
          <cell r="A8572">
            <v>6116</v>
          </cell>
          <cell r="B8572">
            <v>10010003522</v>
          </cell>
          <cell r="D8572" t="str">
            <v xml:space="preserve">VINF NAMPE C.SAUV. 750X                           </v>
          </cell>
          <cell r="O8572">
            <v>7791843008935</v>
          </cell>
        </row>
        <row r="8573">
          <cell r="A8573">
            <v>657987</v>
          </cell>
          <cell r="B8573">
            <v>10010002322</v>
          </cell>
          <cell r="D8573" t="str">
            <v xml:space="preserve">VINF NAMPE CHARDONNAY 750X                        </v>
          </cell>
          <cell r="O8573">
            <v>7791843009048</v>
          </cell>
        </row>
        <row r="8574">
          <cell r="A8574">
            <v>666466</v>
          </cell>
          <cell r="B8574">
            <v>0</v>
          </cell>
          <cell r="D8574" t="str">
            <v xml:space="preserve">VINF NAMPE DULCE BCO. 750X                        </v>
          </cell>
          <cell r="O8574">
            <v>7791843026397</v>
          </cell>
        </row>
        <row r="8575">
          <cell r="A8575">
            <v>8187</v>
          </cell>
          <cell r="B8575">
            <v>10010002420</v>
          </cell>
          <cell r="D8575" t="str">
            <v xml:space="preserve">VINF NAMPE MALBEC 1125X                           </v>
          </cell>
          <cell r="O8575">
            <v>7791843009123</v>
          </cell>
        </row>
        <row r="8576">
          <cell r="A8576">
            <v>6130</v>
          </cell>
          <cell r="B8576">
            <v>10010002422</v>
          </cell>
          <cell r="D8576" t="str">
            <v xml:space="preserve">VINF NAMPE MALBEC 750X                            </v>
          </cell>
          <cell r="O8576">
            <v>7791843008911</v>
          </cell>
        </row>
        <row r="8577">
          <cell r="A8577">
            <v>657414</v>
          </cell>
          <cell r="B8577">
            <v>10010003822</v>
          </cell>
          <cell r="D8577" t="str">
            <v xml:space="preserve">VINF NAMPE MERLOT 750X                            </v>
          </cell>
          <cell r="O8577">
            <v>7791843008874</v>
          </cell>
        </row>
        <row r="8578">
          <cell r="A8578">
            <v>657411</v>
          </cell>
          <cell r="B8578">
            <v>10010003722</v>
          </cell>
          <cell r="D8578" t="str">
            <v xml:space="preserve">VINF NAMPE SYRAH 750X                             </v>
          </cell>
          <cell r="O8578">
            <v>7791843009000</v>
          </cell>
        </row>
        <row r="8579">
          <cell r="A8579">
            <v>6201</v>
          </cell>
          <cell r="B8579">
            <v>10010003422</v>
          </cell>
          <cell r="D8579" t="str">
            <v xml:space="preserve">VINF NAMPE TEMPRANILLO 750X                       </v>
          </cell>
          <cell r="O8579">
            <v>7791843009055</v>
          </cell>
        </row>
        <row r="8580">
          <cell r="A8580">
            <v>13290</v>
          </cell>
          <cell r="B8580">
            <v>25773</v>
          </cell>
          <cell r="D8580" t="str">
            <v xml:space="preserve">VINF NAVE ROBINO B.BLANCS 750X                    </v>
          </cell>
          <cell r="O8580">
            <v>7790717153924</v>
          </cell>
        </row>
        <row r="8581">
          <cell r="A8581">
            <v>7242</v>
          </cell>
          <cell r="B8581">
            <v>25768</v>
          </cell>
          <cell r="D8581" t="str">
            <v xml:space="preserve">VINF NAVE ROBINO C.SAUV. 750X                     </v>
          </cell>
          <cell r="O8581">
            <v>7790717153917</v>
          </cell>
        </row>
        <row r="8582">
          <cell r="A8582">
            <v>658332</v>
          </cell>
          <cell r="B8582">
            <v>25775</v>
          </cell>
          <cell r="D8582" t="str">
            <v xml:space="preserve">VINF NAVE ROBINO MALBEC 750X                      </v>
          </cell>
          <cell r="O8582">
            <v>7790717153900</v>
          </cell>
        </row>
        <row r="8583">
          <cell r="A8583">
            <v>7240</v>
          </cell>
          <cell r="B8583">
            <v>25770</v>
          </cell>
          <cell r="D8583" t="str">
            <v xml:space="preserve">VINF NAVE ROBINO RED BLEND 750X                   </v>
          </cell>
          <cell r="O8583">
            <v>7790717153931</v>
          </cell>
        </row>
        <row r="8584">
          <cell r="A8584">
            <v>657008</v>
          </cell>
          <cell r="B8584">
            <v>7790703205316</v>
          </cell>
          <cell r="D8584" t="str">
            <v xml:space="preserve">VINF NEW AGE DULCE BCO. 750X                      </v>
          </cell>
          <cell r="O8584">
            <v>7790703165207</v>
          </cell>
        </row>
        <row r="8585">
          <cell r="A8585">
            <v>12102</v>
          </cell>
          <cell r="B8585" t="str">
            <v xml:space="preserve">422-22              </v>
          </cell>
          <cell r="D8585" t="str">
            <v xml:space="preserve">VINF NICASIA B.BLANCS 750X                        </v>
          </cell>
          <cell r="O8585">
            <v>7794450000163</v>
          </cell>
        </row>
        <row r="8586">
          <cell r="A8586">
            <v>12100</v>
          </cell>
          <cell r="B8586" t="str">
            <v xml:space="preserve">421-22MI            </v>
          </cell>
          <cell r="D8586" t="str">
            <v xml:space="preserve">VINF NICASIA C.FRANC. 750X                        </v>
          </cell>
          <cell r="O8586">
            <v>7794450000156</v>
          </cell>
        </row>
        <row r="8587">
          <cell r="A8587">
            <v>12001</v>
          </cell>
          <cell r="B8587" t="str">
            <v xml:space="preserve">420-22MI            </v>
          </cell>
          <cell r="D8587" t="str">
            <v xml:space="preserve">VINF NICASIA MALBEC 750X                          </v>
          </cell>
          <cell r="O8587">
            <v>7794450000149</v>
          </cell>
        </row>
        <row r="8588">
          <cell r="A8588">
            <v>660388</v>
          </cell>
          <cell r="B8588" t="str">
            <v xml:space="preserve">N0102190302         </v>
          </cell>
          <cell r="D8588" t="str">
            <v xml:space="preserve">VINF NICOLA CATENA BONARDA 750X                   </v>
          </cell>
          <cell r="O8588">
            <v>7794450005489</v>
          </cell>
        </row>
        <row r="8589">
          <cell r="A8589">
            <v>467</v>
          </cell>
          <cell r="B8589" t="str">
            <v xml:space="preserve">1251AA0854100       </v>
          </cell>
          <cell r="D8589" t="str">
            <v xml:space="preserve">VINF NORTON 1895 CHARDONNAY 750X                  </v>
          </cell>
          <cell r="O8589">
            <v>7792319065315</v>
          </cell>
        </row>
        <row r="8590">
          <cell r="A8590">
            <v>3212</v>
          </cell>
          <cell r="B8590" t="str">
            <v xml:space="preserve">1221AJ1354100       </v>
          </cell>
          <cell r="D8590" t="str">
            <v xml:space="preserve">VINF NORTON DOC MALBEC 750X                       </v>
          </cell>
          <cell r="O8590">
            <v>7792319009937</v>
          </cell>
        </row>
        <row r="8591">
          <cell r="A8591">
            <v>664139</v>
          </cell>
          <cell r="B8591" t="str">
            <v xml:space="preserve">1221BA1254100       </v>
          </cell>
          <cell r="D8591" t="str">
            <v xml:space="preserve">VINF NORTON GRUNER VELTLINER 750X                 </v>
          </cell>
          <cell r="O8591">
            <v>7792319970213</v>
          </cell>
        </row>
        <row r="8592">
          <cell r="A8592">
            <v>664127</v>
          </cell>
          <cell r="B8592" t="str">
            <v xml:space="preserve">1221BY1754100       </v>
          </cell>
          <cell r="D8592" t="str">
            <v xml:space="preserve">VINF NORTON MALBEC ROSE 750X                      </v>
          </cell>
          <cell r="O8592">
            <v>7792319003928</v>
          </cell>
        </row>
        <row r="8593">
          <cell r="A8593">
            <v>9167</v>
          </cell>
          <cell r="B8593" t="str">
            <v xml:space="preserve">1251BI1754100       </v>
          </cell>
          <cell r="D8593" t="str">
            <v xml:space="preserve">VINF NORTON MIL ROSAS ROSE 750X                   </v>
          </cell>
          <cell r="O8593">
            <v>7792319677419</v>
          </cell>
        </row>
        <row r="8594">
          <cell r="A8594">
            <v>13508</v>
          </cell>
          <cell r="B8594" t="str">
            <v xml:space="preserve">1221BV0754100       </v>
          </cell>
          <cell r="D8594" t="str">
            <v xml:space="preserve">VINF NORTON RES C.SAUV. 750X                      </v>
          </cell>
          <cell r="O8594">
            <v>7792319678003</v>
          </cell>
        </row>
        <row r="8595">
          <cell r="A8595">
            <v>664138</v>
          </cell>
          <cell r="B8595" t="str">
            <v xml:space="preserve">1221BV0854100       </v>
          </cell>
          <cell r="D8595" t="str">
            <v xml:space="preserve">VINF NORTON RES CHARDONNAY 750X                   </v>
          </cell>
          <cell r="O8595">
            <v>7792319972811</v>
          </cell>
        </row>
        <row r="8596">
          <cell r="A8596">
            <v>5111</v>
          </cell>
          <cell r="B8596" t="str">
            <v xml:space="preserve">1221BV1354100       </v>
          </cell>
          <cell r="D8596" t="str">
            <v xml:space="preserve">VINF NORTON RES MALBEC 750X                       </v>
          </cell>
          <cell r="O8596">
            <v>7792319678010</v>
          </cell>
        </row>
        <row r="8597">
          <cell r="A8597">
            <v>664137</v>
          </cell>
          <cell r="B8597" t="str">
            <v xml:space="preserve">1221BV1454100       </v>
          </cell>
          <cell r="D8597" t="str">
            <v xml:space="preserve">VINF NORTON RES MERLOT 750X                       </v>
          </cell>
          <cell r="O8597">
            <v>7792319972835</v>
          </cell>
        </row>
        <row r="8598">
          <cell r="A8598">
            <v>662048</v>
          </cell>
          <cell r="B8598">
            <v>25640</v>
          </cell>
          <cell r="D8598" t="str">
            <v xml:space="preserve">VINF NOVECENTO B.BLANCS 750X                      </v>
          </cell>
          <cell r="O8598">
            <v>7790717153771</v>
          </cell>
        </row>
        <row r="8599">
          <cell r="A8599">
            <v>6325</v>
          </cell>
          <cell r="B8599">
            <v>22319</v>
          </cell>
          <cell r="D8599" t="str">
            <v xml:space="preserve">VINF NOVECENTO C.SAUV. 750X                       </v>
          </cell>
          <cell r="O8599">
            <v>7790717152118</v>
          </cell>
        </row>
        <row r="8600">
          <cell r="A8600">
            <v>6324</v>
          </cell>
          <cell r="B8600">
            <v>22329</v>
          </cell>
          <cell r="D8600" t="str">
            <v xml:space="preserve">VINF NOVECENTO MALBEC 750X                        </v>
          </cell>
          <cell r="O8600">
            <v>7790717152101</v>
          </cell>
        </row>
        <row r="8601">
          <cell r="A8601">
            <v>13896</v>
          </cell>
          <cell r="B8601">
            <v>22321</v>
          </cell>
          <cell r="D8601" t="str">
            <v xml:space="preserve">VINF NOVECENTO RAICES C.SAUV. 750X                </v>
          </cell>
          <cell r="O8601">
            <v>7790717153092</v>
          </cell>
        </row>
        <row r="8602">
          <cell r="A8602">
            <v>13895</v>
          </cell>
          <cell r="B8602">
            <v>22328</v>
          </cell>
          <cell r="D8602" t="str">
            <v xml:space="preserve">VINF NOVECENTO RAICES MALBEC 750                  </v>
          </cell>
          <cell r="O8602">
            <v>7790717153078</v>
          </cell>
        </row>
        <row r="8603">
          <cell r="A8603">
            <v>660437</v>
          </cell>
          <cell r="B8603" t="str">
            <v xml:space="preserve">SNCF1*              </v>
          </cell>
          <cell r="D8603" t="str">
            <v xml:space="preserve">VINF NUMINA C.FRANC 750X                          </v>
          </cell>
          <cell r="O8603">
            <v>7798074869304</v>
          </cell>
        </row>
        <row r="8604">
          <cell r="A8604">
            <v>660439</v>
          </cell>
          <cell r="B8604" t="str">
            <v xml:space="preserve">SNB1*               </v>
          </cell>
          <cell r="D8604" t="str">
            <v xml:space="preserve">VINF NUMINA GRAN CORTE RED BLEND 750X             </v>
          </cell>
          <cell r="O8604">
            <v>7798074869656</v>
          </cell>
        </row>
        <row r="8605">
          <cell r="A8605">
            <v>660438</v>
          </cell>
          <cell r="B8605" t="str">
            <v xml:space="preserve">SNM1*               </v>
          </cell>
          <cell r="D8605" t="str">
            <v xml:space="preserve">VINF NUMINA MALBEC 750X                           </v>
          </cell>
          <cell r="O8605">
            <v>7798074869311</v>
          </cell>
        </row>
        <row r="8606">
          <cell r="A8606">
            <v>664523</v>
          </cell>
          <cell r="B8606">
            <v>12516</v>
          </cell>
          <cell r="D8606" t="str">
            <v xml:space="preserve">VINF O-61 MALBEC 750X                             </v>
          </cell>
          <cell r="O8606">
            <v>7798081669133</v>
          </cell>
        </row>
        <row r="8607">
          <cell r="A8607">
            <v>664524</v>
          </cell>
          <cell r="B8607">
            <v>12518</v>
          </cell>
          <cell r="D8607" t="str">
            <v xml:space="preserve">VINF O-61 RED BLEND 750X                          </v>
          </cell>
          <cell r="O8607">
            <v>7798081669164</v>
          </cell>
        </row>
        <row r="8608">
          <cell r="A8608">
            <v>12023</v>
          </cell>
          <cell r="B8608">
            <v>11561</v>
          </cell>
          <cell r="D8608" t="str">
            <v xml:space="preserve">VINF OMNIUM C.SAUV. 750X                          </v>
          </cell>
          <cell r="O8608">
            <v>7798051300318</v>
          </cell>
        </row>
        <row r="8609">
          <cell r="A8609">
            <v>13643</v>
          </cell>
          <cell r="B8609">
            <v>11563</v>
          </cell>
          <cell r="D8609" t="str">
            <v xml:space="preserve">VINF OMNIUM CHARDONNAY 750X                       </v>
          </cell>
          <cell r="O8609">
            <v>7798051300226</v>
          </cell>
        </row>
        <row r="8610">
          <cell r="A8610">
            <v>13644</v>
          </cell>
          <cell r="B8610">
            <v>13839</v>
          </cell>
          <cell r="D8610" t="str">
            <v xml:space="preserve">VINF OMNIUM CRIOLLA 750X                          </v>
          </cell>
          <cell r="O8610">
            <v>7798051308390</v>
          </cell>
        </row>
        <row r="8611">
          <cell r="A8611">
            <v>12022</v>
          </cell>
          <cell r="B8611">
            <v>11560</v>
          </cell>
          <cell r="D8611" t="str">
            <v xml:space="preserve">VINF OMNIUM MALBEC 750X                           </v>
          </cell>
          <cell r="O8611">
            <v>7798051300325</v>
          </cell>
        </row>
        <row r="8612">
          <cell r="A8612">
            <v>663540</v>
          </cell>
          <cell r="B8612">
            <v>74727</v>
          </cell>
          <cell r="D8612" t="str">
            <v xml:space="preserve">VINF ORIGEN BY TRAPICHE C.SAUV. 750X              </v>
          </cell>
          <cell r="O8612">
            <v>7790240098976</v>
          </cell>
        </row>
        <row r="8613">
          <cell r="A8613">
            <v>663541</v>
          </cell>
          <cell r="B8613">
            <v>74726</v>
          </cell>
          <cell r="D8613" t="str">
            <v xml:space="preserve">VINF ORIGEN BY TRAPICHE MALBEC 750X               </v>
          </cell>
          <cell r="O8613">
            <v>7790240098969</v>
          </cell>
        </row>
        <row r="8614">
          <cell r="A8614">
            <v>662941</v>
          </cell>
          <cell r="B8614">
            <v>681</v>
          </cell>
          <cell r="D8614" t="str">
            <v xml:space="preserve">VINF OVEJA BLACK C.SAUV. 750X                     </v>
          </cell>
          <cell r="O8614">
            <v>7798162671789</v>
          </cell>
        </row>
        <row r="8615">
          <cell r="A8615">
            <v>662942</v>
          </cell>
          <cell r="B8615">
            <v>683</v>
          </cell>
          <cell r="D8615" t="str">
            <v xml:space="preserve">VINF OVEJA BLACK CHENIN  750X                     </v>
          </cell>
          <cell r="O8615">
            <v>7798162677576</v>
          </cell>
        </row>
        <row r="8616">
          <cell r="A8616">
            <v>662940</v>
          </cell>
          <cell r="B8616">
            <v>680</v>
          </cell>
          <cell r="D8616" t="str">
            <v xml:space="preserve">VINF OVEJA BLACK MALBEC 750X                      </v>
          </cell>
          <cell r="O8616">
            <v>7798162671673</v>
          </cell>
        </row>
        <row r="8617">
          <cell r="A8617">
            <v>664816</v>
          </cell>
          <cell r="B8617">
            <v>0</v>
          </cell>
          <cell r="D8617" t="str">
            <v xml:space="preserve">VINF OVEJA BLACK RED BLEND 750X                   </v>
          </cell>
          <cell r="O8617">
            <v>7798162670409</v>
          </cell>
        </row>
        <row r="8618">
          <cell r="A8618">
            <v>4329</v>
          </cell>
          <cell r="B8618">
            <v>1045</v>
          </cell>
          <cell r="D8618" t="str">
            <v xml:space="preserve">VINF P.PRODUCCIONES C.SAUV. 750X                  </v>
          </cell>
          <cell r="O8618">
            <v>7790415129979</v>
          </cell>
        </row>
        <row r="8619">
          <cell r="A8619">
            <v>4312</v>
          </cell>
          <cell r="B8619">
            <v>1030</v>
          </cell>
          <cell r="D8619" t="str">
            <v xml:space="preserve">VINF P.PRODUCCIONES MALBEC 750X                   </v>
          </cell>
          <cell r="O8619">
            <v>7790415129894</v>
          </cell>
        </row>
        <row r="8620">
          <cell r="A8620">
            <v>660096</v>
          </cell>
          <cell r="B8620">
            <v>0</v>
          </cell>
          <cell r="D8620" t="str">
            <v xml:space="preserve">VINF PADRILLOS B.BLANCS 750X                      </v>
          </cell>
          <cell r="O8620">
            <v>7798126083696</v>
          </cell>
        </row>
        <row r="8621">
          <cell r="A8621">
            <v>660095</v>
          </cell>
          <cell r="B8621">
            <v>0</v>
          </cell>
          <cell r="D8621" t="str">
            <v xml:space="preserve">VINF PADRILLOS MALBEC 750X                        </v>
          </cell>
          <cell r="O8621">
            <v>7798126080534</v>
          </cell>
        </row>
        <row r="8622">
          <cell r="A8622">
            <v>660094</v>
          </cell>
          <cell r="B8622">
            <v>114</v>
          </cell>
          <cell r="D8622" t="str">
            <v xml:space="preserve">VINF PADRILLOS PINOT NOIR 750X                    </v>
          </cell>
          <cell r="O8622">
            <v>7798126080954</v>
          </cell>
        </row>
        <row r="8623">
          <cell r="A8623">
            <v>659920</v>
          </cell>
          <cell r="B8623">
            <v>906</v>
          </cell>
          <cell r="D8623" t="str">
            <v xml:space="preserve">VINF PAISAJE TUPUNGATO TINTO 750X                 </v>
          </cell>
          <cell r="O8623">
            <v>7790470084985</v>
          </cell>
        </row>
        <row r="8624">
          <cell r="A8624">
            <v>666679</v>
          </cell>
          <cell r="B8624">
            <v>2889</v>
          </cell>
          <cell r="D8624" t="str">
            <v xml:space="preserve">VINF PALO SANTO C.FRANC. 750X                     </v>
          </cell>
          <cell r="O8624">
            <v>7798385680025</v>
          </cell>
        </row>
        <row r="8625">
          <cell r="A8625">
            <v>666590</v>
          </cell>
          <cell r="B8625">
            <v>2888</v>
          </cell>
          <cell r="D8625" t="str">
            <v xml:space="preserve">VINF PALO SANTO MALBEC 750X                       </v>
          </cell>
          <cell r="O8625">
            <v>7798385680018</v>
          </cell>
        </row>
        <row r="8626">
          <cell r="A8626">
            <v>665437</v>
          </cell>
          <cell r="B8626">
            <v>2115</v>
          </cell>
          <cell r="D8626" t="str">
            <v xml:space="preserve">VINF PARTRIDGE B.BLANCS CH-VG 750X                </v>
          </cell>
          <cell r="O8626">
            <v>7798123971552</v>
          </cell>
        </row>
        <row r="8627">
          <cell r="A8627">
            <v>665436</v>
          </cell>
          <cell r="B8627">
            <v>1316</v>
          </cell>
          <cell r="D8627" t="str">
            <v xml:space="preserve">VINF PARTRIDGE C.SAUV. 750X                       </v>
          </cell>
          <cell r="O8627">
            <v>7798123971316</v>
          </cell>
        </row>
        <row r="8628">
          <cell r="A8628">
            <v>665439</v>
          </cell>
          <cell r="B8628">
            <v>1323</v>
          </cell>
          <cell r="D8628" t="str">
            <v xml:space="preserve">VINF PARTRIDGE CHARDONNAY 750X                    </v>
          </cell>
          <cell r="O8628">
            <v>7798123971323</v>
          </cell>
        </row>
        <row r="8629">
          <cell r="A8629">
            <v>665435</v>
          </cell>
          <cell r="B8629">
            <v>1309</v>
          </cell>
          <cell r="D8629" t="str">
            <v xml:space="preserve">VINF PARTRIDGE MALBEC 750X                        </v>
          </cell>
          <cell r="O8629">
            <v>7798123971309</v>
          </cell>
        </row>
        <row r="8630">
          <cell r="A8630">
            <v>660392</v>
          </cell>
          <cell r="B8630">
            <v>0</v>
          </cell>
          <cell r="D8630" t="str">
            <v xml:space="preserve">VINF PASARISA TORRONTES 750X                      </v>
          </cell>
          <cell r="O8630">
            <v>7794450005441</v>
          </cell>
        </row>
        <row r="8631">
          <cell r="A8631">
            <v>660167</v>
          </cell>
          <cell r="B8631">
            <v>111</v>
          </cell>
          <cell r="D8631" t="str">
            <v xml:space="preserve">VINF PERDICES C.SAUV. 750X                        </v>
          </cell>
          <cell r="O8631">
            <v>7798123970111</v>
          </cell>
        </row>
        <row r="8632">
          <cell r="A8632">
            <v>660166</v>
          </cell>
          <cell r="B8632">
            <v>98</v>
          </cell>
          <cell r="D8632" t="str">
            <v xml:space="preserve">VINF PERDICES MALBEC 750X                         </v>
          </cell>
          <cell r="O8632">
            <v>7798123970098</v>
          </cell>
        </row>
        <row r="8633">
          <cell r="A8633">
            <v>660173</v>
          </cell>
          <cell r="B8633">
            <v>388</v>
          </cell>
          <cell r="D8633" t="str">
            <v xml:space="preserve">VINF PERDICES RES C.SAUV. 750X                    </v>
          </cell>
          <cell r="O8633">
            <v>7798123970388</v>
          </cell>
        </row>
        <row r="8634">
          <cell r="A8634">
            <v>660171</v>
          </cell>
          <cell r="B8634">
            <v>7068</v>
          </cell>
          <cell r="D8634" t="str">
            <v xml:space="preserve">VINF PERDICES RES CHARDONNAY 750X                 </v>
          </cell>
          <cell r="O8634">
            <v>7798123970685</v>
          </cell>
        </row>
        <row r="8635">
          <cell r="A8635">
            <v>660176</v>
          </cell>
          <cell r="B8635">
            <v>1453</v>
          </cell>
          <cell r="D8635" t="str">
            <v xml:space="preserve">VINF PERDICES RES MAGNUM MALBEC 1500X             </v>
          </cell>
          <cell r="O8635">
            <v>7798123971453</v>
          </cell>
        </row>
        <row r="8636">
          <cell r="A8636">
            <v>660172</v>
          </cell>
          <cell r="B8636">
            <v>296</v>
          </cell>
          <cell r="D8636" t="str">
            <v xml:space="preserve">VINF PERDICES RES MALBEC 750X                     </v>
          </cell>
          <cell r="O8636">
            <v>7798123970296</v>
          </cell>
        </row>
        <row r="8637">
          <cell r="A8637">
            <v>660174</v>
          </cell>
          <cell r="B8637">
            <v>432</v>
          </cell>
          <cell r="D8637" t="str">
            <v xml:space="preserve">VINF PERDICES RES PINOT NOIR 750X                 </v>
          </cell>
          <cell r="O8637">
            <v>7798123970432</v>
          </cell>
        </row>
        <row r="8638">
          <cell r="A8638">
            <v>660168</v>
          </cell>
          <cell r="B8638">
            <v>166</v>
          </cell>
          <cell r="D8638" t="str">
            <v xml:space="preserve">VINF PERDICES S.BLANC. 750X                       </v>
          </cell>
          <cell r="O8638">
            <v>7798123970166</v>
          </cell>
        </row>
        <row r="8639">
          <cell r="A8639">
            <v>660169</v>
          </cell>
          <cell r="B8639">
            <v>630</v>
          </cell>
          <cell r="D8639" t="str">
            <v xml:space="preserve">VINF PERDICES TORRONTES 750X                      </v>
          </cell>
          <cell r="O8639">
            <v>7798123970630</v>
          </cell>
        </row>
        <row r="8640">
          <cell r="A8640">
            <v>665508</v>
          </cell>
          <cell r="B8640">
            <v>0</v>
          </cell>
          <cell r="D8640" t="str">
            <v xml:space="preserve">VINF PERLITA MALBEC 750X                          </v>
          </cell>
          <cell r="O8640">
            <v>7798141180349</v>
          </cell>
        </row>
        <row r="8641">
          <cell r="A8641">
            <v>7244</v>
          </cell>
          <cell r="B8641">
            <v>69936</v>
          </cell>
          <cell r="D8641" t="str">
            <v xml:space="preserve">VINF PERRO CALLEJERO MALBEC 750X                  </v>
          </cell>
          <cell r="O8641">
            <v>7798159943615</v>
          </cell>
        </row>
        <row r="8642">
          <cell r="A8642">
            <v>660852</v>
          </cell>
          <cell r="B8642">
            <v>78086</v>
          </cell>
          <cell r="D8642" t="str">
            <v xml:space="preserve">VINF PIRUETA B.BLANCS 330X                        </v>
          </cell>
          <cell r="O8642">
            <v>7790314073335</v>
          </cell>
        </row>
        <row r="8643">
          <cell r="A8643">
            <v>660850</v>
          </cell>
          <cell r="B8643">
            <v>78091</v>
          </cell>
          <cell r="D8643" t="str">
            <v xml:space="preserve">VINF PIRUETA ORANGE ACROBAT SABOR 330X            </v>
          </cell>
          <cell r="O8643">
            <v>7790314073328</v>
          </cell>
        </row>
        <row r="8644">
          <cell r="A8644">
            <v>660851</v>
          </cell>
          <cell r="B8644">
            <v>78105</v>
          </cell>
          <cell r="D8644" t="str">
            <v xml:space="preserve">VINF PIRUETA ORANGE TEXTO SABOR 330X              </v>
          </cell>
          <cell r="O8644">
            <v>7790314073359</v>
          </cell>
        </row>
        <row r="8645">
          <cell r="A8645">
            <v>8050</v>
          </cell>
          <cell r="B8645" t="str">
            <v xml:space="preserve">23064P              </v>
          </cell>
          <cell r="D8645" t="str">
            <v xml:space="preserve">VINF PISPI RED BLEND 750X                         </v>
          </cell>
          <cell r="O8645">
            <v>7798159944322</v>
          </cell>
        </row>
        <row r="8646">
          <cell r="A8646">
            <v>666474</v>
          </cell>
          <cell r="B8646">
            <v>100199407</v>
          </cell>
          <cell r="D8646" t="str">
            <v xml:space="preserve">VINF POLIGONOS GUALTALLARY MALBEC 750X            </v>
          </cell>
          <cell r="O8646">
            <v>7791728249149</v>
          </cell>
        </row>
        <row r="8647">
          <cell r="A8647">
            <v>666477</v>
          </cell>
          <cell r="B8647">
            <v>100199403</v>
          </cell>
          <cell r="D8647" t="str">
            <v xml:space="preserve">VINF POLIGONOS PARAJE ALTAMIRA MALBEC 2022 750X   </v>
          </cell>
          <cell r="O8647">
            <v>7791728249101</v>
          </cell>
        </row>
        <row r="8648">
          <cell r="A8648">
            <v>666587</v>
          </cell>
          <cell r="B8648">
            <v>1524</v>
          </cell>
          <cell r="D8648" t="str">
            <v xml:space="preserve">VINF POLIGONOS SAN PABLO MALBEC 750X              </v>
          </cell>
          <cell r="O8648">
            <v>7791728249125</v>
          </cell>
        </row>
        <row r="8649">
          <cell r="A8649">
            <v>666476</v>
          </cell>
          <cell r="B8649">
            <v>100194888</v>
          </cell>
          <cell r="D8649" t="str">
            <v xml:space="preserve">VINF POLIGONOS SAN PABLO VERDEJO 2023 750X        </v>
          </cell>
          <cell r="O8649">
            <v>7791728248067</v>
          </cell>
        </row>
        <row r="8650">
          <cell r="A8650">
            <v>666475</v>
          </cell>
          <cell r="B8650">
            <v>100195305</v>
          </cell>
          <cell r="D8650" t="str">
            <v xml:space="preserve">VINF POLIGONOS TUPUNGATO SEMILLON 2023 750X       </v>
          </cell>
          <cell r="O8650">
            <v>7791728248128</v>
          </cell>
        </row>
        <row r="8651">
          <cell r="A8651">
            <v>9805</v>
          </cell>
          <cell r="B8651" t="str">
            <v xml:space="preserve">POC1                </v>
          </cell>
          <cell r="D8651" t="str">
            <v xml:space="preserve">VINF PORTILLO C.SAUV. 750X                        </v>
          </cell>
          <cell r="O8651">
            <v>7798074866235</v>
          </cell>
        </row>
        <row r="8652">
          <cell r="A8652">
            <v>661202</v>
          </cell>
          <cell r="B8652" t="str">
            <v xml:space="preserve">POD1                </v>
          </cell>
          <cell r="D8652" t="str">
            <v xml:space="preserve">VINF PORTILLO DULCE BCO 750X                      </v>
          </cell>
          <cell r="O8652">
            <v>7798074864873</v>
          </cell>
        </row>
        <row r="8653">
          <cell r="A8653">
            <v>9806</v>
          </cell>
          <cell r="B8653" t="str">
            <v xml:space="preserve">POM1                </v>
          </cell>
          <cell r="D8653" t="str">
            <v xml:space="preserve">VINF PORTILLO MALBEC 750X                         </v>
          </cell>
          <cell r="O8653">
            <v>7798074866242</v>
          </cell>
        </row>
        <row r="8654">
          <cell r="A8654">
            <v>9807</v>
          </cell>
          <cell r="B8654" t="str">
            <v xml:space="preserve">POME1               </v>
          </cell>
          <cell r="D8654" t="str">
            <v xml:space="preserve">VINF PORTILLO MERLOT 750X                         </v>
          </cell>
          <cell r="O8654">
            <v>7798074866259</v>
          </cell>
        </row>
        <row r="8655">
          <cell r="A8655">
            <v>102348</v>
          </cell>
          <cell r="B8655" t="str">
            <v xml:space="preserve">POR1                </v>
          </cell>
          <cell r="D8655" t="str">
            <v xml:space="preserve">VINF PORTILLO ROSE 750X                           </v>
          </cell>
          <cell r="O8655">
            <v>7798074860646</v>
          </cell>
        </row>
        <row r="8656">
          <cell r="A8656">
            <v>9809</v>
          </cell>
          <cell r="B8656" t="str">
            <v xml:space="preserve">POSB1               </v>
          </cell>
          <cell r="D8656" t="str">
            <v xml:space="preserve">VINF PORTILLO S.BLANC. 750X                       </v>
          </cell>
          <cell r="O8656">
            <v>7798074860226</v>
          </cell>
        </row>
        <row r="8657">
          <cell r="A8657">
            <v>661213</v>
          </cell>
          <cell r="B8657" t="str">
            <v xml:space="preserve">POM4                </v>
          </cell>
          <cell r="D8657" t="str">
            <v xml:space="preserve">VINF PORTILLO SERIGRAFIA MALBEC 1.5X              </v>
          </cell>
          <cell r="O8657">
            <v>7798074864019</v>
          </cell>
        </row>
        <row r="8658">
          <cell r="A8658">
            <v>7977</v>
          </cell>
          <cell r="B8658" t="str">
            <v xml:space="preserve">POS1                </v>
          </cell>
          <cell r="D8658" t="str">
            <v xml:space="preserve">VINF PORTILLO SYRAH 750X                          </v>
          </cell>
          <cell r="O8658">
            <v>7798074866273</v>
          </cell>
        </row>
        <row r="8659">
          <cell r="A8659">
            <v>9808</v>
          </cell>
          <cell r="B8659" t="str">
            <v xml:space="preserve">POTE1               </v>
          </cell>
          <cell r="D8659" t="str">
            <v xml:space="preserve">VINF PORTILLO TEMPRANILLO 750X                    </v>
          </cell>
          <cell r="O8659">
            <v>7798074866266</v>
          </cell>
        </row>
        <row r="8660">
          <cell r="A8660">
            <v>663256</v>
          </cell>
          <cell r="B8660">
            <v>0</v>
          </cell>
          <cell r="D8660" t="str">
            <v xml:space="preserve">VINF PRISIONERO C.SAUV. 750X                      </v>
          </cell>
          <cell r="O8660">
            <v>7798153600194</v>
          </cell>
        </row>
        <row r="8661">
          <cell r="A8661">
            <v>663255</v>
          </cell>
          <cell r="B8661">
            <v>0</v>
          </cell>
          <cell r="D8661" t="str">
            <v xml:space="preserve">VINF PRISIONERO MALBEC 750X                       </v>
          </cell>
          <cell r="O8661">
            <v>7790843001366</v>
          </cell>
        </row>
        <row r="8662">
          <cell r="A8662">
            <v>663779</v>
          </cell>
          <cell r="B8662">
            <v>0</v>
          </cell>
          <cell r="D8662" t="str">
            <v xml:space="preserve">VINF PROFUGO CHENIN 750X                          </v>
          </cell>
          <cell r="O8662">
            <v>7798162670881</v>
          </cell>
        </row>
        <row r="8663">
          <cell r="A8663">
            <v>664427</v>
          </cell>
          <cell r="B8663">
            <v>0</v>
          </cell>
          <cell r="D8663" t="str">
            <v xml:space="preserve">VINF PROFUGO KIT 2 RED BLEND + DECANTER           </v>
          </cell>
          <cell r="O8663">
            <v>7798162671031</v>
          </cell>
        </row>
        <row r="8664">
          <cell r="A8664">
            <v>662945</v>
          </cell>
          <cell r="B8664">
            <v>688</v>
          </cell>
          <cell r="D8664" t="str">
            <v xml:space="preserve">VINF PROFUGO MALBEC  ESPECIADO 750X               </v>
          </cell>
          <cell r="O8664">
            <v>7798162670706</v>
          </cell>
        </row>
        <row r="8665">
          <cell r="A8665">
            <v>662944</v>
          </cell>
          <cell r="B8665">
            <v>687</v>
          </cell>
          <cell r="D8665" t="str">
            <v xml:space="preserve">VINF PROFUGO MALBEC F.ROJOS  750X                 </v>
          </cell>
          <cell r="O8665">
            <v>7798162670713</v>
          </cell>
        </row>
        <row r="8666">
          <cell r="A8666">
            <v>662517</v>
          </cell>
          <cell r="B8666" t="str">
            <v xml:space="preserve">PUCH1               </v>
          </cell>
          <cell r="D8666" t="str">
            <v xml:space="preserve">VINF PURAMUN CHARDONNAY 750X                      </v>
          </cell>
          <cell r="O8666">
            <v>7798287070047</v>
          </cell>
        </row>
        <row r="8667">
          <cell r="A8667">
            <v>662518</v>
          </cell>
          <cell r="B8667" t="str">
            <v xml:space="preserve">PUM1                </v>
          </cell>
          <cell r="D8667" t="str">
            <v xml:space="preserve">VINF PURAMUN MALBEC 750X                          </v>
          </cell>
          <cell r="O8667">
            <v>7798287070016</v>
          </cell>
        </row>
        <row r="8668">
          <cell r="A8668">
            <v>659933</v>
          </cell>
          <cell r="B8668" t="str">
            <v xml:space="preserve">PYAM1               </v>
          </cell>
          <cell r="D8668" t="str">
            <v xml:space="preserve">VINF PYROS APPELLATION MALBEC 750X                </v>
          </cell>
          <cell r="O8668">
            <v>7798108833073</v>
          </cell>
        </row>
        <row r="8669">
          <cell r="A8669">
            <v>659934</v>
          </cell>
          <cell r="B8669" t="str">
            <v xml:space="preserve">PYAS1               </v>
          </cell>
          <cell r="D8669" t="str">
            <v xml:space="preserve">VINF PYROS APPELLATION SYRAH 750X                 </v>
          </cell>
          <cell r="O8669">
            <v>7798108833097</v>
          </cell>
        </row>
        <row r="8670">
          <cell r="A8670">
            <v>662561</v>
          </cell>
          <cell r="B8670">
            <v>561</v>
          </cell>
          <cell r="D8670" t="str">
            <v xml:space="preserve">VINF REPUBLICA DE LA BOCA MALBEC 750X             </v>
          </cell>
          <cell r="O8670">
            <v>7798152262553</v>
          </cell>
        </row>
        <row r="8671">
          <cell r="A8671">
            <v>3602</v>
          </cell>
          <cell r="B8671" t="str">
            <v xml:space="preserve">MR0012              </v>
          </cell>
          <cell r="D8671" t="str">
            <v xml:space="preserve">VINF RICCITELLI HEY  ROSE 750X                    </v>
          </cell>
          <cell r="O8671">
            <v>7798269720106</v>
          </cell>
        </row>
        <row r="8672">
          <cell r="A8672">
            <v>15216</v>
          </cell>
          <cell r="B8672" t="str">
            <v xml:space="preserve">MR0006              </v>
          </cell>
          <cell r="D8672" t="str">
            <v xml:space="preserve">VINF RICCITELLI HEY MALBEC 750X                   </v>
          </cell>
          <cell r="O8672">
            <v>7798000210835</v>
          </cell>
        </row>
        <row r="8673">
          <cell r="A8673">
            <v>662436</v>
          </cell>
          <cell r="B8673">
            <v>0</v>
          </cell>
          <cell r="D8673" t="str">
            <v xml:space="preserve">VINF RICCITELLI REPUBLICA MALBEC 750X             </v>
          </cell>
          <cell r="O8673">
            <v>7798000210576</v>
          </cell>
        </row>
        <row r="8674">
          <cell r="A8674">
            <v>12798</v>
          </cell>
          <cell r="B8674">
            <v>170250</v>
          </cell>
          <cell r="D8674" t="str">
            <v xml:space="preserve">VINF ROCKY C.SAUV. 750X                           </v>
          </cell>
          <cell r="O8674">
            <v>7790415131255</v>
          </cell>
        </row>
        <row r="8675">
          <cell r="A8675">
            <v>12797</v>
          </cell>
          <cell r="B8675">
            <v>170300</v>
          </cell>
          <cell r="D8675" t="str">
            <v xml:space="preserve">VINF ROCKY MALBEC 750X                            </v>
          </cell>
          <cell r="O8675">
            <v>7790415131231</v>
          </cell>
        </row>
        <row r="8676">
          <cell r="A8676">
            <v>14079</v>
          </cell>
          <cell r="B8676">
            <v>170100</v>
          </cell>
          <cell r="D8676" t="str">
            <v xml:space="preserve">VINF ROCKY RED BLEND 750X                         </v>
          </cell>
          <cell r="O8676">
            <v>7790415130753</v>
          </cell>
        </row>
        <row r="8677">
          <cell r="A8677">
            <v>20504</v>
          </cell>
          <cell r="B8677">
            <v>65094</v>
          </cell>
          <cell r="D8677" t="str">
            <v xml:space="preserve">VINF RUCAMALEN C.SAUV. 750X                       </v>
          </cell>
          <cell r="O8677">
            <v>7798090852670</v>
          </cell>
        </row>
        <row r="8678">
          <cell r="A8678">
            <v>662933</v>
          </cell>
          <cell r="B8678">
            <v>65108</v>
          </cell>
          <cell r="D8678" t="str">
            <v xml:space="preserve">VINF RUCAMALEN CAP DOS C.SAUV. 750X               </v>
          </cell>
          <cell r="O8678">
            <v>7790070651082</v>
          </cell>
        </row>
        <row r="8679">
          <cell r="A8679">
            <v>662932</v>
          </cell>
          <cell r="B8679">
            <v>65104</v>
          </cell>
          <cell r="D8679" t="str">
            <v xml:space="preserve">VINF RUCAMALEN CAP DOS MALBEC 750X                </v>
          </cell>
          <cell r="O8679">
            <v>7790070651044</v>
          </cell>
        </row>
        <row r="8680">
          <cell r="A8680">
            <v>662931</v>
          </cell>
          <cell r="B8680">
            <v>65094</v>
          </cell>
          <cell r="D8680" t="str">
            <v xml:space="preserve">VINF RUCAMALEN CAP UNO C.SAUV. 750X               </v>
          </cell>
          <cell r="O8680">
            <v>7790070650948</v>
          </cell>
        </row>
        <row r="8681">
          <cell r="A8681">
            <v>662930</v>
          </cell>
          <cell r="B8681">
            <v>65106</v>
          </cell>
          <cell r="D8681" t="str">
            <v xml:space="preserve">VINF RUCAMALEN CAP UNO MALBEC 750X                </v>
          </cell>
          <cell r="O8681">
            <v>7790070651068</v>
          </cell>
        </row>
        <row r="8682">
          <cell r="A8682">
            <v>20502</v>
          </cell>
          <cell r="B8682">
            <v>65106</v>
          </cell>
          <cell r="D8682" t="str">
            <v xml:space="preserve">VINF RUCAMALEN MALBEC 750X                        </v>
          </cell>
          <cell r="O8682">
            <v>7798090852656</v>
          </cell>
        </row>
        <row r="8683">
          <cell r="A8683">
            <v>101324</v>
          </cell>
          <cell r="B8683">
            <v>65108</v>
          </cell>
          <cell r="D8683" t="str">
            <v xml:space="preserve">VINF RUCAMALEN RES C.SAUV. X750                   </v>
          </cell>
          <cell r="O8683">
            <v>7798090851888</v>
          </cell>
        </row>
        <row r="8684">
          <cell r="A8684">
            <v>17682</v>
          </cell>
          <cell r="B8684">
            <v>65107</v>
          </cell>
          <cell r="D8684" t="str">
            <v xml:space="preserve">VINF RUCAMALEN RES CHARDONNAY 750X                </v>
          </cell>
          <cell r="O8684">
            <v>7798090851819</v>
          </cell>
        </row>
        <row r="8685">
          <cell r="A8685">
            <v>101325</v>
          </cell>
          <cell r="B8685">
            <v>65104</v>
          </cell>
          <cell r="D8685" t="str">
            <v xml:space="preserve">VINF RUCAMALEN RES MALBEC X750                    </v>
          </cell>
          <cell r="O8685">
            <v>7798090851871</v>
          </cell>
        </row>
        <row r="8686">
          <cell r="A8686">
            <v>4113</v>
          </cell>
          <cell r="B8686">
            <v>21501</v>
          </cell>
          <cell r="D8686" t="str">
            <v xml:space="preserve">VINF RUTINI C.FRANC 750X                          </v>
          </cell>
          <cell r="O8686">
            <v>7790577041768</v>
          </cell>
        </row>
        <row r="8687">
          <cell r="A8687">
            <v>666119</v>
          </cell>
          <cell r="B8687">
            <v>21601</v>
          </cell>
          <cell r="D8687" t="str">
            <v xml:space="preserve">VINF RUTINI C.SAUV.750X                           </v>
          </cell>
          <cell r="O8687">
            <v>7790577003711</v>
          </cell>
        </row>
        <row r="8688">
          <cell r="A8688">
            <v>2650</v>
          </cell>
          <cell r="B8688">
            <v>21201</v>
          </cell>
          <cell r="D8688" t="str">
            <v xml:space="preserve">VINF RUTINI MALBEC 750X                           </v>
          </cell>
          <cell r="O8688">
            <v>7790577001168</v>
          </cell>
        </row>
        <row r="8689">
          <cell r="A8689">
            <v>665582</v>
          </cell>
          <cell r="B8689">
            <v>21701</v>
          </cell>
          <cell r="D8689" t="str">
            <v xml:space="preserve">VINF RUTINI PINOT NOIR 750X                       </v>
          </cell>
          <cell r="O8689">
            <v>7790577003117</v>
          </cell>
        </row>
        <row r="8690">
          <cell r="A8690">
            <v>7739</v>
          </cell>
          <cell r="B8690">
            <v>21301</v>
          </cell>
          <cell r="D8690" t="str">
            <v xml:space="preserve">VINF RUTINI RED BLEND CS-MB 750X                  </v>
          </cell>
          <cell r="O8690">
            <v>7790577001687</v>
          </cell>
        </row>
        <row r="8691">
          <cell r="A8691">
            <v>12193</v>
          </cell>
          <cell r="B8691">
            <v>21305</v>
          </cell>
          <cell r="D8691" t="str">
            <v xml:space="preserve">VINF RUTINI RED BLEND CS-ML 750X                  </v>
          </cell>
          <cell r="O8691">
            <v>7790577039956</v>
          </cell>
        </row>
        <row r="8692">
          <cell r="A8692">
            <v>13031</v>
          </cell>
          <cell r="B8692">
            <v>21309</v>
          </cell>
          <cell r="D8692" t="str">
            <v xml:space="preserve">VINF RUTINI RED BLEND CS-SY 750X                  </v>
          </cell>
          <cell r="O8692">
            <v>7790577039994</v>
          </cell>
        </row>
        <row r="8693">
          <cell r="A8693">
            <v>660147</v>
          </cell>
          <cell r="B8693">
            <v>21307</v>
          </cell>
          <cell r="D8693" t="str">
            <v xml:space="preserve">VINF RUTINI RED BLEND MB-CF 750X                  </v>
          </cell>
          <cell r="O8693">
            <v>7790577043595</v>
          </cell>
        </row>
        <row r="8694">
          <cell r="A8694">
            <v>3239</v>
          </cell>
          <cell r="B8694">
            <v>20301</v>
          </cell>
          <cell r="D8694" t="str">
            <v xml:space="preserve">VINF S.FELIPE 12 UVAS RED BLEND 750X              </v>
          </cell>
          <cell r="O8694">
            <v>7790577001595</v>
          </cell>
        </row>
        <row r="8695">
          <cell r="A8695">
            <v>3240</v>
          </cell>
          <cell r="B8695">
            <v>10101</v>
          </cell>
          <cell r="D8695" t="str">
            <v xml:space="preserve">VINF S.FELIPE BLANCO 750X                         </v>
          </cell>
          <cell r="O8695">
            <v>7790577000369</v>
          </cell>
        </row>
        <row r="8696">
          <cell r="A8696">
            <v>10185</v>
          </cell>
          <cell r="B8696">
            <v>28301</v>
          </cell>
          <cell r="D8696" t="str">
            <v xml:space="preserve">VINF S.FELIPE C.SAUV. 750X                        </v>
          </cell>
          <cell r="O8696">
            <v>7790577039666</v>
          </cell>
        </row>
        <row r="8697">
          <cell r="A8697">
            <v>12036</v>
          </cell>
          <cell r="B8697">
            <v>18801</v>
          </cell>
          <cell r="D8697" t="str">
            <v xml:space="preserve">VINF S.FELIPE CHARDONNAY 750X                     </v>
          </cell>
          <cell r="O8697">
            <v>7790577039598</v>
          </cell>
        </row>
        <row r="8698">
          <cell r="A8698">
            <v>10184</v>
          </cell>
          <cell r="B8698">
            <v>28201</v>
          </cell>
          <cell r="D8698" t="str">
            <v xml:space="preserve">VINF S.FELIPE MALBEC 750X                         </v>
          </cell>
          <cell r="O8698">
            <v>7790577039635</v>
          </cell>
        </row>
        <row r="8699">
          <cell r="A8699">
            <v>7738</v>
          </cell>
          <cell r="B8699">
            <v>25301</v>
          </cell>
          <cell r="D8699" t="str">
            <v xml:space="preserve">VINF S.FELIPE ROB. C.SAUV. 750                    </v>
          </cell>
          <cell r="O8699">
            <v>7790577002400</v>
          </cell>
        </row>
        <row r="8700">
          <cell r="A8700">
            <v>659823</v>
          </cell>
          <cell r="B8700">
            <v>15601</v>
          </cell>
          <cell r="D8700" t="str">
            <v xml:space="preserve">VINF S.FELIPE ROB. COS.TARDIA. BCO 750X           </v>
          </cell>
          <cell r="O8700">
            <v>7790577008570</v>
          </cell>
        </row>
        <row r="8701">
          <cell r="A8701">
            <v>5518</v>
          </cell>
          <cell r="B8701">
            <v>25401</v>
          </cell>
          <cell r="D8701" t="str">
            <v xml:space="preserve">VINF S.FELIPE ROB. SYRAH 750X                     </v>
          </cell>
          <cell r="O8701">
            <v>7790577002431</v>
          </cell>
        </row>
        <row r="8702">
          <cell r="A8702">
            <v>1477</v>
          </cell>
          <cell r="B8702">
            <v>25201</v>
          </cell>
          <cell r="D8702" t="str">
            <v xml:space="preserve">VINF S.FELIPE ROB.MALBEC 750X                     </v>
          </cell>
          <cell r="O8702">
            <v>7790577002424</v>
          </cell>
        </row>
        <row r="8703">
          <cell r="A8703">
            <v>7148</v>
          </cell>
          <cell r="B8703">
            <v>20101</v>
          </cell>
          <cell r="D8703" t="str">
            <v xml:space="preserve">VINF S.FELIPE TINTO 750X                          </v>
          </cell>
          <cell r="O8703">
            <v>7790577000024</v>
          </cell>
        </row>
        <row r="8704">
          <cell r="A8704">
            <v>660440</v>
          </cell>
          <cell r="B8704" t="str">
            <v xml:space="preserve">SRCF1               </v>
          </cell>
          <cell r="D8704" t="str">
            <v xml:space="preserve">VINF SALENTEIN RES C.FRANC 750X                   </v>
          </cell>
          <cell r="O8704">
            <v>7798074864224</v>
          </cell>
        </row>
        <row r="8705">
          <cell r="A8705">
            <v>660008</v>
          </cell>
          <cell r="B8705" t="str">
            <v xml:space="preserve">SRC1                </v>
          </cell>
          <cell r="D8705" t="str">
            <v xml:space="preserve">VINF SALENTEIN RES C.SAUV. 750X                   </v>
          </cell>
          <cell r="O8705">
            <v>7798074860349</v>
          </cell>
        </row>
        <row r="8706">
          <cell r="A8706">
            <v>10309</v>
          </cell>
          <cell r="B8706" t="str">
            <v xml:space="preserve">SRCH1               </v>
          </cell>
          <cell r="D8706" t="str">
            <v xml:space="preserve">VINF SALENTEIN RES CHARDONNAY 750X                </v>
          </cell>
          <cell r="O8706">
            <v>7798074860318</v>
          </cell>
        </row>
        <row r="8707">
          <cell r="A8707">
            <v>660007</v>
          </cell>
          <cell r="B8707" t="str">
            <v xml:space="preserve">SRM1                </v>
          </cell>
          <cell r="D8707" t="str">
            <v xml:space="preserve">VINF SALENTEIN RES MALBEC 750X                    </v>
          </cell>
          <cell r="O8707">
            <v>7798074860325</v>
          </cell>
        </row>
        <row r="8708">
          <cell r="A8708">
            <v>663253</v>
          </cell>
          <cell r="B8708">
            <v>0</v>
          </cell>
          <cell r="D8708" t="str">
            <v xml:space="preserve">VINF SAMURAI MALBEC 750X                          </v>
          </cell>
          <cell r="O8708">
            <v>7798127632121</v>
          </cell>
        </row>
        <row r="8709">
          <cell r="A8709">
            <v>665080</v>
          </cell>
          <cell r="B8709">
            <v>80002</v>
          </cell>
          <cell r="D8709" t="str">
            <v xml:space="preserve">VINF SAN TELMO C.SAUV.750X                        </v>
          </cell>
          <cell r="O8709">
            <v>7791250001017</v>
          </cell>
        </row>
        <row r="8710">
          <cell r="A8710">
            <v>665079</v>
          </cell>
          <cell r="B8710">
            <v>80004</v>
          </cell>
          <cell r="D8710" t="str">
            <v xml:space="preserve">VINF SAN TELMO MALBEC 750X                        </v>
          </cell>
          <cell r="O8710">
            <v>7791250000997</v>
          </cell>
        </row>
        <row r="8711">
          <cell r="A8711">
            <v>660901</v>
          </cell>
          <cell r="B8711">
            <v>100165794</v>
          </cell>
          <cell r="D8711" t="str">
            <v xml:space="preserve">VINF SANTA JULIA EL BURRO MALBEC 750X             </v>
          </cell>
          <cell r="O8711">
            <v>7791728237290</v>
          </cell>
        </row>
        <row r="8712">
          <cell r="A8712">
            <v>662576</v>
          </cell>
          <cell r="B8712">
            <v>100177424</v>
          </cell>
          <cell r="D8712" t="str">
            <v>VINF SANTA JULIA EL ZORRITO NARANJO CHARDONNAY750X</v>
          </cell>
          <cell r="O8712">
            <v>7791728242959</v>
          </cell>
        </row>
        <row r="8713">
          <cell r="A8713">
            <v>660902</v>
          </cell>
          <cell r="B8713">
            <v>100172281</v>
          </cell>
          <cell r="D8713" t="str">
            <v xml:space="preserve">VINF SANTA JULIA OVEJA TORRONTES ORG 750X         </v>
          </cell>
          <cell r="O8713">
            <v>7791728240177</v>
          </cell>
        </row>
        <row r="8714">
          <cell r="A8714">
            <v>661634</v>
          </cell>
          <cell r="B8714">
            <v>100194909</v>
          </cell>
          <cell r="D8714" t="str">
            <v xml:space="preserve">VINF SANTA JULIA TEMPRANILLO 750X                 </v>
          </cell>
          <cell r="O8714">
            <v>7791728000757</v>
          </cell>
        </row>
        <row r="8715">
          <cell r="A8715">
            <v>2137</v>
          </cell>
          <cell r="B8715">
            <v>23063</v>
          </cell>
          <cell r="D8715" t="str">
            <v xml:space="preserve">VINF SAPO DE OTRO POZO RED BLEND 750X             </v>
          </cell>
          <cell r="O8715">
            <v>7798159944339</v>
          </cell>
        </row>
        <row r="8716">
          <cell r="A8716">
            <v>100954</v>
          </cell>
          <cell r="B8716">
            <v>5297</v>
          </cell>
          <cell r="D8716" t="str">
            <v xml:space="preserve">VINF SAURUS C.SAUV. 750X                          </v>
          </cell>
          <cell r="O8716">
            <v>7798116190366</v>
          </cell>
        </row>
        <row r="8717">
          <cell r="A8717">
            <v>100955</v>
          </cell>
          <cell r="B8717">
            <v>5300</v>
          </cell>
          <cell r="D8717" t="str">
            <v xml:space="preserve">VINF SAURUS CHARDONNAY 750X                       </v>
          </cell>
          <cell r="O8717">
            <v>7798116190342</v>
          </cell>
        </row>
        <row r="8718">
          <cell r="A8718">
            <v>100956</v>
          </cell>
          <cell r="B8718">
            <v>5295</v>
          </cell>
          <cell r="D8718" t="str">
            <v xml:space="preserve">VINF SAURUS MALBEC 750X                           </v>
          </cell>
          <cell r="O8718">
            <v>7798116190311</v>
          </cell>
        </row>
        <row r="8719">
          <cell r="A8719">
            <v>100957</v>
          </cell>
          <cell r="B8719">
            <v>5298</v>
          </cell>
          <cell r="D8719" t="str">
            <v xml:space="preserve">VINF SAURUS MERLOT 750X                           </v>
          </cell>
          <cell r="O8719">
            <v>7798116190328</v>
          </cell>
        </row>
        <row r="8720">
          <cell r="A8720">
            <v>100958</v>
          </cell>
          <cell r="B8720">
            <v>5302</v>
          </cell>
          <cell r="D8720" t="str">
            <v xml:space="preserve">VINF SAURUS PINOT NOIR ROSE 750X                  </v>
          </cell>
          <cell r="O8720">
            <v>7798116191615</v>
          </cell>
        </row>
        <row r="8721">
          <cell r="A8721">
            <v>663837</v>
          </cell>
          <cell r="B8721">
            <v>5287</v>
          </cell>
          <cell r="D8721" t="str">
            <v xml:space="preserve">VINF SAURUS SEL. C.SAUV. 750X                     </v>
          </cell>
          <cell r="O8721">
            <v>7798116190069</v>
          </cell>
        </row>
        <row r="8722">
          <cell r="A8722">
            <v>663839</v>
          </cell>
          <cell r="B8722">
            <v>5289</v>
          </cell>
          <cell r="D8722" t="str">
            <v xml:space="preserve">VINF SAURUS SEL. CHARDONNAY 750X                  </v>
          </cell>
          <cell r="O8722">
            <v>7798116190045</v>
          </cell>
        </row>
        <row r="8723">
          <cell r="A8723">
            <v>663835</v>
          </cell>
          <cell r="B8723">
            <v>5285</v>
          </cell>
          <cell r="D8723" t="str">
            <v xml:space="preserve">VINF SAURUS SEL. MALBEC 750X                      </v>
          </cell>
          <cell r="O8723">
            <v>7798116190014</v>
          </cell>
        </row>
        <row r="8724">
          <cell r="A8724">
            <v>663836</v>
          </cell>
          <cell r="B8724">
            <v>5286</v>
          </cell>
          <cell r="D8724" t="str">
            <v xml:space="preserve">VINF SAURUS SEL. MERLOT 750X                      </v>
          </cell>
          <cell r="O8724">
            <v>7798116190021</v>
          </cell>
        </row>
        <row r="8725">
          <cell r="A8725">
            <v>663838</v>
          </cell>
          <cell r="B8725">
            <v>5288</v>
          </cell>
          <cell r="D8725" t="str">
            <v xml:space="preserve">VINF SAURUS SEL. PINOT NOIR 750X                  </v>
          </cell>
          <cell r="O8725">
            <v>7798116190038</v>
          </cell>
        </row>
        <row r="8726">
          <cell r="A8726">
            <v>662943</v>
          </cell>
          <cell r="B8726">
            <v>686</v>
          </cell>
          <cell r="D8726" t="str">
            <v xml:space="preserve">VINF SENSEI MALBEC 750X                           </v>
          </cell>
          <cell r="O8726">
            <v>7798162679747</v>
          </cell>
        </row>
        <row r="8727">
          <cell r="A8727">
            <v>81</v>
          </cell>
          <cell r="B8727" t="str">
            <v xml:space="preserve">F2307A1             </v>
          </cell>
          <cell r="D8727" t="str">
            <v xml:space="preserve">VINF SEPTIMA EMB C.FRANC 750X                     </v>
          </cell>
          <cell r="O8727">
            <v>7798078237314</v>
          </cell>
        </row>
        <row r="8728">
          <cell r="A8728">
            <v>9497</v>
          </cell>
          <cell r="B8728" t="str">
            <v xml:space="preserve">F2101A1             </v>
          </cell>
          <cell r="D8728" t="str">
            <v xml:space="preserve">VINF SEPTIMA EMB C.SAUV. 750X                     </v>
          </cell>
          <cell r="O8728">
            <v>7798078230087</v>
          </cell>
        </row>
        <row r="8729">
          <cell r="A8729">
            <v>9491</v>
          </cell>
          <cell r="B8729" t="str">
            <v xml:space="preserve">F3102AR             </v>
          </cell>
          <cell r="D8729" t="str">
            <v xml:space="preserve">VINF SEPTIMA EMB MALBEC 750X                      </v>
          </cell>
          <cell r="O8729">
            <v>7798078230070</v>
          </cell>
        </row>
        <row r="8730">
          <cell r="A8730">
            <v>11209</v>
          </cell>
          <cell r="B8730" t="str">
            <v xml:space="preserve">F1301AR             </v>
          </cell>
          <cell r="D8730" t="str">
            <v xml:space="preserve">VINF SEPTIMA EMB ROSE 750X                        </v>
          </cell>
          <cell r="O8730">
            <v>7798078236027</v>
          </cell>
        </row>
        <row r="8731">
          <cell r="A8731">
            <v>9488</v>
          </cell>
          <cell r="B8731" t="str">
            <v xml:space="preserve">F5301AR             </v>
          </cell>
          <cell r="D8731" t="str">
            <v xml:space="preserve">VINF SEPTIMA EMB S.BLANC. 750X                    </v>
          </cell>
          <cell r="O8731">
            <v>7798078236713</v>
          </cell>
        </row>
        <row r="8732">
          <cell r="A8732">
            <v>9780</v>
          </cell>
          <cell r="B8732" t="str">
            <v xml:space="preserve">F8201AR             </v>
          </cell>
          <cell r="D8732" t="str">
            <v xml:space="preserve">VINF SEPTIMA G.RESERV RED BLEND 750X              </v>
          </cell>
          <cell r="O8732">
            <v>7798078235440</v>
          </cell>
        </row>
        <row r="8733">
          <cell r="A8733">
            <v>661658</v>
          </cell>
          <cell r="B8733" t="str">
            <v xml:space="preserve">F8401AR             </v>
          </cell>
          <cell r="D8733" t="str">
            <v xml:space="preserve">VINF SEPTIMA GRAN RES 10 BARR MALBEC 750X         </v>
          </cell>
          <cell r="O8733">
            <v>6616581111116</v>
          </cell>
        </row>
        <row r="8734">
          <cell r="A8734">
            <v>65654</v>
          </cell>
          <cell r="B8734" t="str">
            <v xml:space="preserve">F1401AR             </v>
          </cell>
          <cell r="D8734" t="str">
            <v xml:space="preserve">VINF SEPTIMA OBR C.FRANC 2016 750X                </v>
          </cell>
          <cell r="O8734">
            <v>7798078236935</v>
          </cell>
        </row>
        <row r="8735">
          <cell r="A8735">
            <v>9064</v>
          </cell>
          <cell r="B8735" t="str">
            <v xml:space="preserve">F1601AR             </v>
          </cell>
          <cell r="D8735" t="str">
            <v xml:space="preserve">VINF SEPTIMA OBRA C.SAUV. 750X                    </v>
          </cell>
          <cell r="O8735">
            <v>7798078230674</v>
          </cell>
        </row>
        <row r="8736">
          <cell r="A8736">
            <v>656845</v>
          </cell>
          <cell r="B8736" t="str">
            <v xml:space="preserve">F1915AR             </v>
          </cell>
          <cell r="D8736" t="str">
            <v xml:space="preserve">VINF SEPTIMA OBRA COS.TARDIA. BCO 500X            </v>
          </cell>
          <cell r="O8736">
            <v>7798078231886</v>
          </cell>
        </row>
        <row r="8737">
          <cell r="A8737">
            <v>9065</v>
          </cell>
          <cell r="B8737" t="str">
            <v xml:space="preserve">F1501AR             </v>
          </cell>
          <cell r="D8737" t="str">
            <v xml:space="preserve">VINF SEPTIMA OBRA MALBEC 750X                     </v>
          </cell>
          <cell r="O8737">
            <v>7798078230650</v>
          </cell>
        </row>
        <row r="8738">
          <cell r="A8738">
            <v>661935</v>
          </cell>
          <cell r="B8738" t="str">
            <v xml:space="preserve">F3101AO             </v>
          </cell>
          <cell r="D8738" t="str">
            <v xml:space="preserve">VINF SEPTIMA ORGANIC MALBEC 750X                  </v>
          </cell>
          <cell r="O8738">
            <v>7798078237604</v>
          </cell>
        </row>
        <row r="8739">
          <cell r="A8739">
            <v>660082</v>
          </cell>
          <cell r="B8739" t="str">
            <v xml:space="preserve">FT101AR             </v>
          </cell>
          <cell r="D8739" t="str">
            <v xml:space="preserve">VINF SEPTIMA TIERRA AGRELO MALBEC 750X            </v>
          </cell>
          <cell r="O8739">
            <v>7798078237116</v>
          </cell>
        </row>
        <row r="8740">
          <cell r="A8740">
            <v>2628</v>
          </cell>
          <cell r="B8740" t="str">
            <v xml:space="preserve">FT401AR             </v>
          </cell>
          <cell r="D8740" t="str">
            <v xml:space="preserve">VINF SEPTIMA TIERRA GUALT OAK MALBEC 750X         </v>
          </cell>
          <cell r="O8740">
            <v>7798078237154</v>
          </cell>
        </row>
        <row r="8741">
          <cell r="A8741">
            <v>660081</v>
          </cell>
          <cell r="B8741" t="str">
            <v xml:space="preserve">FT301AR             </v>
          </cell>
          <cell r="D8741" t="str">
            <v xml:space="preserve">VINF SEPTIMA TIERRA GUALTALLARY MALBEC 750X       </v>
          </cell>
          <cell r="O8741">
            <v>7798078237178</v>
          </cell>
        </row>
        <row r="8742">
          <cell r="A8742">
            <v>665354</v>
          </cell>
          <cell r="B8742" t="str">
            <v xml:space="preserve">FT501AR             </v>
          </cell>
          <cell r="D8742" t="str">
            <v xml:space="preserve">VINF SEPTIMA TIERRA LAS COMP MALBEC 750X          </v>
          </cell>
          <cell r="O8742">
            <v>7798078237970</v>
          </cell>
        </row>
        <row r="8743">
          <cell r="A8743">
            <v>660080</v>
          </cell>
          <cell r="B8743" t="str">
            <v xml:space="preserve">FT201AR             </v>
          </cell>
          <cell r="D8743" t="str">
            <v xml:space="preserve">VINF SEPTIMA TIERRA LOS CHACAYES MALBEC 750X      </v>
          </cell>
          <cell r="O8743">
            <v>7798078237130</v>
          </cell>
        </row>
        <row r="8744">
          <cell r="A8744">
            <v>666673</v>
          </cell>
          <cell r="B8744">
            <v>0</v>
          </cell>
          <cell r="D8744" t="str">
            <v xml:space="preserve">VINF SEXY FISH B.BLANCS. 750X                     </v>
          </cell>
          <cell r="O8744">
            <v>7792319972743</v>
          </cell>
        </row>
        <row r="8745">
          <cell r="A8745">
            <v>661093</v>
          </cell>
          <cell r="B8745" t="str">
            <v xml:space="preserve">1231CC0654100       </v>
          </cell>
          <cell r="D8745" t="str">
            <v xml:space="preserve">VINF SEXY FISH C.FRANC 750X                       </v>
          </cell>
          <cell r="O8745">
            <v>7792319971241</v>
          </cell>
        </row>
        <row r="8746">
          <cell r="A8746">
            <v>661094</v>
          </cell>
          <cell r="B8746" t="str">
            <v xml:space="preserve">1231CC1354100       </v>
          </cell>
          <cell r="D8746" t="str">
            <v xml:space="preserve">VINF SEXY FISH MALBEC 750X                        </v>
          </cell>
          <cell r="O8746">
            <v>7792319971234</v>
          </cell>
        </row>
        <row r="8747">
          <cell r="A8747">
            <v>660584</v>
          </cell>
          <cell r="B8747">
            <v>46868</v>
          </cell>
          <cell r="D8747" t="str">
            <v xml:space="preserve">VINF SIMONA DULCE BCO. 750X                       </v>
          </cell>
          <cell r="O8747">
            <v>7790314063954</v>
          </cell>
        </row>
        <row r="8748">
          <cell r="A8748">
            <v>660585</v>
          </cell>
          <cell r="B8748">
            <v>46870</v>
          </cell>
          <cell r="D8748" t="str">
            <v xml:space="preserve">VINF SIMONA DULCE RDO  750X                       </v>
          </cell>
          <cell r="O8748">
            <v>7790314063978</v>
          </cell>
        </row>
        <row r="8749">
          <cell r="A8749">
            <v>663781</v>
          </cell>
          <cell r="B8749">
            <v>0</v>
          </cell>
          <cell r="D8749" t="str">
            <v xml:space="preserve">VINF SIN PALABRAS C.SAUV. 750X                    </v>
          </cell>
          <cell r="O8749">
            <v>7798162670201</v>
          </cell>
        </row>
        <row r="8750">
          <cell r="A8750">
            <v>664819</v>
          </cell>
          <cell r="B8750">
            <v>0</v>
          </cell>
          <cell r="D8750" t="str">
            <v xml:space="preserve">VINF SIN PALABRAS CHARDONNAY 750X                 </v>
          </cell>
          <cell r="O8750">
            <v>7798162670157</v>
          </cell>
        </row>
        <row r="8751">
          <cell r="A8751">
            <v>664818</v>
          </cell>
          <cell r="B8751">
            <v>0</v>
          </cell>
          <cell r="D8751" t="str">
            <v xml:space="preserve">VINF SIN PALABRAS CHENIN 750X                     </v>
          </cell>
          <cell r="O8751">
            <v>7798162670355</v>
          </cell>
        </row>
        <row r="8752">
          <cell r="A8752">
            <v>663780</v>
          </cell>
          <cell r="B8752">
            <v>0</v>
          </cell>
          <cell r="D8752" t="str">
            <v xml:space="preserve">VINF SIN PALABRAS MALBEC 750X                     </v>
          </cell>
          <cell r="O8752">
            <v>7798162670133</v>
          </cell>
        </row>
        <row r="8753">
          <cell r="A8753">
            <v>663268</v>
          </cell>
          <cell r="B8753">
            <v>0</v>
          </cell>
          <cell r="D8753" t="str">
            <v xml:space="preserve">VINF SIN REGLAS C.SAUV. 750X                      </v>
          </cell>
          <cell r="O8753">
            <v>7798127633142</v>
          </cell>
        </row>
        <row r="8754">
          <cell r="A8754">
            <v>663266</v>
          </cell>
          <cell r="B8754">
            <v>0</v>
          </cell>
          <cell r="D8754" t="str">
            <v xml:space="preserve">VINF SIN REGLAS MALBEC 750X                       </v>
          </cell>
          <cell r="O8754">
            <v>7798127631681</v>
          </cell>
        </row>
        <row r="8755">
          <cell r="A8755">
            <v>660579</v>
          </cell>
          <cell r="B8755">
            <v>45836</v>
          </cell>
          <cell r="D8755" t="str">
            <v xml:space="preserve">VINF SOLANDES MALBEC 750X                         </v>
          </cell>
          <cell r="O8755">
            <v>7792298677592</v>
          </cell>
        </row>
        <row r="8756">
          <cell r="A8756">
            <v>660580</v>
          </cell>
          <cell r="B8756">
            <v>45840</v>
          </cell>
          <cell r="D8756" t="str">
            <v xml:space="preserve">VINF SOLANDES RES MALBEC 750X                     </v>
          </cell>
          <cell r="O8756">
            <v>7798295210022</v>
          </cell>
        </row>
        <row r="8757">
          <cell r="A8757">
            <v>664459</v>
          </cell>
          <cell r="B8757">
            <v>1777</v>
          </cell>
          <cell r="D8757" t="str">
            <v xml:space="preserve">VINF SOMBRERO C.FRANC 750X                        </v>
          </cell>
          <cell r="O8757">
            <v>742832932592</v>
          </cell>
        </row>
        <row r="8758">
          <cell r="A8758">
            <v>664457</v>
          </cell>
          <cell r="B8758">
            <v>1776</v>
          </cell>
          <cell r="D8758" t="str">
            <v xml:space="preserve">VINF SOMBRERO C.SAUV. 750X                        </v>
          </cell>
          <cell r="O8758">
            <v>742832741682</v>
          </cell>
        </row>
        <row r="8759">
          <cell r="A8759">
            <v>664458</v>
          </cell>
          <cell r="B8759">
            <v>1778</v>
          </cell>
          <cell r="D8759" t="str">
            <v xml:space="preserve">VINF SOMBRERO MALBEC 750X                         </v>
          </cell>
          <cell r="O8759">
            <v>742832932523</v>
          </cell>
        </row>
        <row r="8760">
          <cell r="A8760">
            <v>664456</v>
          </cell>
          <cell r="B8760">
            <v>1775</v>
          </cell>
          <cell r="D8760" t="str">
            <v xml:space="preserve">VINF SOMBRERO S.BLANC. 750X                       </v>
          </cell>
          <cell r="O8760">
            <v>742832490238</v>
          </cell>
        </row>
        <row r="8761">
          <cell r="A8761">
            <v>663261</v>
          </cell>
          <cell r="B8761">
            <v>0</v>
          </cell>
          <cell r="D8761" t="str">
            <v xml:space="preserve">VINF SOTTANO C.SAUV. 750X                         </v>
          </cell>
          <cell r="O8761">
            <v>7798127630042</v>
          </cell>
        </row>
        <row r="8762">
          <cell r="A8762">
            <v>663264</v>
          </cell>
          <cell r="B8762">
            <v>0</v>
          </cell>
          <cell r="D8762" t="str">
            <v xml:space="preserve">VINF SOTTANO RES C.SAUV. 750X                     </v>
          </cell>
          <cell r="O8762">
            <v>7798127630165</v>
          </cell>
        </row>
        <row r="8763">
          <cell r="A8763">
            <v>663265</v>
          </cell>
          <cell r="B8763">
            <v>0</v>
          </cell>
          <cell r="D8763" t="str">
            <v xml:space="preserve">VINF SOTTANO RES FAMILIA MALBEC 750X              </v>
          </cell>
          <cell r="O8763">
            <v>7798127630837</v>
          </cell>
        </row>
        <row r="8764">
          <cell r="A8764">
            <v>663263</v>
          </cell>
          <cell r="B8764">
            <v>0</v>
          </cell>
          <cell r="D8764" t="str">
            <v xml:space="preserve">VINF SOTTANO RES MALBEC 750X                      </v>
          </cell>
          <cell r="O8764">
            <v>7798127630134</v>
          </cell>
        </row>
        <row r="8765">
          <cell r="A8765">
            <v>8230</v>
          </cell>
          <cell r="B8765">
            <v>100194905</v>
          </cell>
          <cell r="D8765" t="str">
            <v xml:space="preserve">VINF STA JULIA C.SAUV. 750X                       </v>
          </cell>
          <cell r="O8765">
            <v>7791728000429</v>
          </cell>
        </row>
        <row r="8766">
          <cell r="A8766">
            <v>8674</v>
          </cell>
          <cell r="B8766">
            <v>100194931</v>
          </cell>
          <cell r="D8766" t="str">
            <v xml:space="preserve">VINF STA JULIA CHARDONNAY 750X                    </v>
          </cell>
          <cell r="O8766">
            <v>7791728000351</v>
          </cell>
        </row>
        <row r="8767">
          <cell r="A8767">
            <v>4915</v>
          </cell>
          <cell r="B8767">
            <v>100193263</v>
          </cell>
          <cell r="D8767" t="str">
            <v xml:space="preserve">VINF STA JULIA CHENIN 750X                        </v>
          </cell>
          <cell r="O8767">
            <v>7791728000382</v>
          </cell>
        </row>
        <row r="8768">
          <cell r="A8768">
            <v>663174</v>
          </cell>
          <cell r="B8768">
            <v>100195530</v>
          </cell>
          <cell r="D8768" t="str">
            <v xml:space="preserve">VINF STA JULIA DULCE TTO 750X                     </v>
          </cell>
          <cell r="O8768">
            <v>7791728005165</v>
          </cell>
        </row>
        <row r="8769">
          <cell r="A8769">
            <v>8231</v>
          </cell>
          <cell r="B8769">
            <v>100193259</v>
          </cell>
          <cell r="D8769" t="str">
            <v xml:space="preserve">VINF STA JULIA MALBEC 750X                        </v>
          </cell>
          <cell r="O8769">
            <v>7791728000412</v>
          </cell>
        </row>
        <row r="8770">
          <cell r="A8770">
            <v>662575</v>
          </cell>
          <cell r="B8770">
            <v>100190288</v>
          </cell>
          <cell r="D8770" t="str">
            <v xml:space="preserve">VINF STA JULIA RED BLEND MB-CS 750X               </v>
          </cell>
          <cell r="O8770">
            <v>7791728233490</v>
          </cell>
        </row>
        <row r="8771">
          <cell r="A8771">
            <v>8636</v>
          </cell>
          <cell r="B8771">
            <v>100194893</v>
          </cell>
          <cell r="D8771" t="str">
            <v xml:space="preserve">VINF STA JULIA RES C.SAUV. 750X                   </v>
          </cell>
          <cell r="O8771">
            <v>7791728000535</v>
          </cell>
        </row>
        <row r="8772">
          <cell r="A8772">
            <v>8637</v>
          </cell>
          <cell r="B8772">
            <v>100194885</v>
          </cell>
          <cell r="D8772" t="str">
            <v xml:space="preserve">VINF STA JULIA RES MALBEC 750X                    </v>
          </cell>
          <cell r="O8772">
            <v>7791728000566</v>
          </cell>
        </row>
        <row r="8773">
          <cell r="A8773">
            <v>11283</v>
          </cell>
          <cell r="B8773">
            <v>100194903</v>
          </cell>
          <cell r="D8773" t="str">
            <v xml:space="preserve">VINF STA JULIA RES RED BLEND MB-CF 750X           </v>
          </cell>
          <cell r="O8773">
            <v>7791728008340</v>
          </cell>
        </row>
        <row r="8774">
          <cell r="A8774">
            <v>662578</v>
          </cell>
          <cell r="B8774">
            <v>100179779</v>
          </cell>
          <cell r="D8774" t="str">
            <v xml:space="preserve">VINF STA JULIA TOMATES VDES TORRONTES 750X        </v>
          </cell>
          <cell r="O8774">
            <v>7791728243628</v>
          </cell>
        </row>
        <row r="8775">
          <cell r="A8775">
            <v>663281</v>
          </cell>
          <cell r="B8775" t="str">
            <v xml:space="preserve">2510-22             </v>
          </cell>
          <cell r="D8775" t="str">
            <v xml:space="preserve">VINF STFELICIEN BONARDA 750X                      </v>
          </cell>
          <cell r="O8775">
            <v>7794450940384</v>
          </cell>
        </row>
        <row r="8776">
          <cell r="A8776">
            <v>659893</v>
          </cell>
          <cell r="B8776" t="str">
            <v xml:space="preserve">2540-22             </v>
          </cell>
          <cell r="D8776" t="str">
            <v xml:space="preserve">VINF STFELICIEN C.FRANC 750X                      </v>
          </cell>
          <cell r="O8776">
            <v>7794450002679</v>
          </cell>
        </row>
        <row r="8777">
          <cell r="A8777">
            <v>2979</v>
          </cell>
          <cell r="B8777" t="str">
            <v xml:space="preserve">242-22              </v>
          </cell>
          <cell r="D8777" t="str">
            <v xml:space="preserve">VINF STFELICIEN C.SAUV. 750X                      </v>
          </cell>
          <cell r="O8777">
            <v>7794450024015</v>
          </cell>
        </row>
        <row r="8778">
          <cell r="A8778">
            <v>12035</v>
          </cell>
          <cell r="B8778" t="str">
            <v xml:space="preserve">245-22              </v>
          </cell>
          <cell r="D8778" t="str">
            <v xml:space="preserve">VINF STFELICIEN CHARDONNAY 750X                   </v>
          </cell>
          <cell r="O8778">
            <v>7794450002549</v>
          </cell>
        </row>
        <row r="8779">
          <cell r="A8779">
            <v>664059</v>
          </cell>
          <cell r="B8779" t="str">
            <v xml:space="preserve">2662-22             </v>
          </cell>
          <cell r="D8779" t="str">
            <v xml:space="preserve">VINF STFELICIEN FUME BLANC 750X                   </v>
          </cell>
          <cell r="O8779">
            <v>7794450942210</v>
          </cell>
        </row>
        <row r="8780">
          <cell r="A8780">
            <v>7069</v>
          </cell>
          <cell r="B8780" t="str">
            <v xml:space="preserve">265-22              </v>
          </cell>
          <cell r="D8780" t="str">
            <v xml:space="preserve">VINF STFELICIEN MALBEC 750X                       </v>
          </cell>
          <cell r="O8780">
            <v>7794450088581</v>
          </cell>
        </row>
        <row r="8781">
          <cell r="A8781">
            <v>664058</v>
          </cell>
          <cell r="B8781" t="str">
            <v xml:space="preserve">246-22              </v>
          </cell>
          <cell r="D8781" t="str">
            <v xml:space="preserve">VINF STFELICIEN PINOT NOIR 750X                   </v>
          </cell>
          <cell r="O8781">
            <v>7794450943170</v>
          </cell>
        </row>
        <row r="8782">
          <cell r="A8782">
            <v>664061</v>
          </cell>
          <cell r="B8782" t="str">
            <v xml:space="preserve">1800-19             </v>
          </cell>
          <cell r="D8782" t="str">
            <v xml:space="preserve">VINF STFELICIEN SEMILLON DOUX 500X                </v>
          </cell>
          <cell r="O8782">
            <v>6640611111111</v>
          </cell>
        </row>
        <row r="8783">
          <cell r="A8783">
            <v>1030</v>
          </cell>
          <cell r="B8783">
            <v>20250</v>
          </cell>
          <cell r="D8783" t="str">
            <v xml:space="preserve">VINF SUTER C.SAUV. 750X                           </v>
          </cell>
          <cell r="O8783">
            <v>7790704167644</v>
          </cell>
        </row>
        <row r="8784">
          <cell r="A8784">
            <v>101493</v>
          </cell>
          <cell r="B8784">
            <v>20255</v>
          </cell>
          <cell r="D8784" t="str">
            <v xml:space="preserve">VINF SUTER COS.TARDIA. 750X                       </v>
          </cell>
          <cell r="O8784">
            <v>7790704000064</v>
          </cell>
        </row>
        <row r="8785">
          <cell r="A8785">
            <v>1038</v>
          </cell>
          <cell r="B8785">
            <v>20251</v>
          </cell>
          <cell r="D8785" t="str">
            <v xml:space="preserve">VINF SUTER MALBEC 750X                            </v>
          </cell>
          <cell r="O8785">
            <v>7790704167637</v>
          </cell>
        </row>
        <row r="8786">
          <cell r="A8786">
            <v>665367</v>
          </cell>
          <cell r="B8786" t="str">
            <v xml:space="preserve">1251CE0754100       </v>
          </cell>
          <cell r="D8786" t="str">
            <v xml:space="preserve">VINF TALISMAN C.SAUV. 750X                        </v>
          </cell>
          <cell r="O8786">
            <v>7792319971746</v>
          </cell>
        </row>
        <row r="8787">
          <cell r="A8787">
            <v>665368</v>
          </cell>
          <cell r="B8787" t="str">
            <v xml:space="preserve">1251CE0854100       </v>
          </cell>
          <cell r="D8787" t="str">
            <v xml:space="preserve">VINF TALISMAN CHARDONNAY 750X                     </v>
          </cell>
          <cell r="O8787">
            <v>7792319971777</v>
          </cell>
        </row>
        <row r="8788">
          <cell r="A8788">
            <v>665366</v>
          </cell>
          <cell r="B8788" t="str">
            <v xml:space="preserve">1251CE1354100       </v>
          </cell>
          <cell r="D8788" t="str">
            <v xml:space="preserve">VINF TALISMAN MALBEC 750X                         </v>
          </cell>
          <cell r="O8788">
            <v>7792319971722</v>
          </cell>
        </row>
        <row r="8789">
          <cell r="A8789">
            <v>663584</v>
          </cell>
          <cell r="B8789">
            <v>4322</v>
          </cell>
          <cell r="D8789" t="str">
            <v xml:space="preserve">VINF TERRAZAS ALTAMIRA RED BLEND MB-CS 750X       </v>
          </cell>
          <cell r="O8789">
            <v>7790975200743</v>
          </cell>
        </row>
        <row r="8790">
          <cell r="A8790">
            <v>503</v>
          </cell>
          <cell r="B8790">
            <v>2694</v>
          </cell>
          <cell r="D8790" t="str">
            <v xml:space="preserve">VINF TERRAZAS ALTO C.SAUV. 750X                   </v>
          </cell>
          <cell r="O8790">
            <v>7790975017051</v>
          </cell>
        </row>
        <row r="8791">
          <cell r="A8791">
            <v>504</v>
          </cell>
          <cell r="B8791">
            <v>2697</v>
          </cell>
          <cell r="D8791" t="str">
            <v xml:space="preserve">VINF TERRAZAS ALTO CHARDONNAY 750X                </v>
          </cell>
          <cell r="O8791">
            <v>7790975017037</v>
          </cell>
        </row>
        <row r="8792">
          <cell r="A8792">
            <v>505</v>
          </cell>
          <cell r="B8792">
            <v>2693</v>
          </cell>
          <cell r="D8792" t="str">
            <v xml:space="preserve">VINF TERRAZAS ALTO MALBEC 750X                    </v>
          </cell>
          <cell r="O8792">
            <v>7790975017044</v>
          </cell>
        </row>
        <row r="8793">
          <cell r="A8793">
            <v>1916</v>
          </cell>
          <cell r="B8793">
            <v>2695</v>
          </cell>
          <cell r="D8793" t="str">
            <v xml:space="preserve">VINF TERRAZAS ALTO SYRAH 750X                     </v>
          </cell>
          <cell r="O8793">
            <v>7790975017754</v>
          </cell>
        </row>
        <row r="8794">
          <cell r="A8794">
            <v>663666</v>
          </cell>
          <cell r="B8794">
            <v>4393</v>
          </cell>
          <cell r="D8794" t="str">
            <v xml:space="preserve">VINF TERRAZAS CHACAYES RES MALBEC 750X            </v>
          </cell>
          <cell r="O8794">
            <v>7790975202372</v>
          </cell>
        </row>
        <row r="8795">
          <cell r="A8795">
            <v>665740</v>
          </cell>
          <cell r="B8795">
            <v>4413</v>
          </cell>
          <cell r="D8795" t="str">
            <v xml:space="preserve">VINF TERRAZAS GRAND C.SAUV. X 750X                </v>
          </cell>
          <cell r="O8795">
            <v>7790975200149</v>
          </cell>
        </row>
        <row r="8796">
          <cell r="A8796">
            <v>665737</v>
          </cell>
          <cell r="B8796">
            <v>4368</v>
          </cell>
          <cell r="D8796" t="str">
            <v xml:space="preserve">VINF TERRAZAS GRAND CHARDONNAY 750X               </v>
          </cell>
          <cell r="O8796">
            <v>7790975203522</v>
          </cell>
        </row>
        <row r="8797">
          <cell r="A8797">
            <v>665741</v>
          </cell>
          <cell r="B8797">
            <v>4412</v>
          </cell>
          <cell r="D8797" t="str">
            <v xml:space="preserve">VINF TERRAZAS GRAND MALBEC 750X                   </v>
          </cell>
          <cell r="O8797">
            <v>7790975200941</v>
          </cell>
        </row>
        <row r="8798">
          <cell r="A8798">
            <v>665733</v>
          </cell>
          <cell r="B8798">
            <v>4682</v>
          </cell>
          <cell r="D8798" t="str">
            <v xml:space="preserve">VINF TERRAZAS ORIGEN CHARDONNAY 750X              </v>
          </cell>
          <cell r="O8798">
            <v>7790975206837</v>
          </cell>
        </row>
        <row r="8799">
          <cell r="A8799">
            <v>663576</v>
          </cell>
          <cell r="B8799">
            <v>4341</v>
          </cell>
          <cell r="D8799" t="str">
            <v xml:space="preserve">VINF TERRAZAS RES C.FRANC. 750X                   </v>
          </cell>
          <cell r="O8799">
            <v>7790975195674</v>
          </cell>
        </row>
        <row r="8800">
          <cell r="A8800">
            <v>506</v>
          </cell>
          <cell r="B8800">
            <v>4338</v>
          </cell>
          <cell r="D8800" t="str">
            <v xml:space="preserve">VINF TERRAZAS RES C.SAUV. 750X                    </v>
          </cell>
          <cell r="O8800">
            <v>7790975001494</v>
          </cell>
        </row>
        <row r="8801">
          <cell r="A8801">
            <v>507</v>
          </cell>
          <cell r="B8801">
            <v>4336</v>
          </cell>
          <cell r="D8801" t="str">
            <v xml:space="preserve">VINF TERRAZAS RES CHARDONNAY 750X                 </v>
          </cell>
          <cell r="O8801">
            <v>7790975001500</v>
          </cell>
        </row>
        <row r="8802">
          <cell r="A8802">
            <v>665916</v>
          </cell>
          <cell r="B8802">
            <v>4391</v>
          </cell>
          <cell r="D8802" t="str">
            <v xml:space="preserve">VINF TERRAZAS RES MALBEC 37.5X                    </v>
          </cell>
          <cell r="O8802">
            <v>7790975001944</v>
          </cell>
        </row>
        <row r="8803">
          <cell r="A8803">
            <v>508</v>
          </cell>
          <cell r="B8803">
            <v>4339</v>
          </cell>
          <cell r="D8803" t="str">
            <v xml:space="preserve">VINF TERRAZAS RES MALBEC 750X                     </v>
          </cell>
          <cell r="O8803">
            <v>7790975001524</v>
          </cell>
        </row>
        <row r="8804">
          <cell r="A8804">
            <v>6145</v>
          </cell>
          <cell r="B8804">
            <v>4343</v>
          </cell>
          <cell r="D8804" t="str">
            <v xml:space="preserve">VINF TERRAZAS RES MALBEC ROSE 750X                </v>
          </cell>
          <cell r="O8804">
            <v>7790975196770</v>
          </cell>
        </row>
        <row r="8805">
          <cell r="A8805">
            <v>666688</v>
          </cell>
          <cell r="B8805">
            <v>4630</v>
          </cell>
          <cell r="D8805" t="str">
            <v xml:space="preserve">VINF TERRAZAS RES PINOT NOIR 750X                 </v>
          </cell>
          <cell r="O8805">
            <v>7790975205168</v>
          </cell>
        </row>
        <row r="8806">
          <cell r="A8806">
            <v>6151</v>
          </cell>
          <cell r="B8806">
            <v>4342</v>
          </cell>
          <cell r="D8806" t="str">
            <v xml:space="preserve">VINF TERRAZAS RES S.BLANC. 750X                   </v>
          </cell>
          <cell r="O8806">
            <v>7790975195308</v>
          </cell>
        </row>
        <row r="8807">
          <cell r="A8807">
            <v>502</v>
          </cell>
          <cell r="B8807">
            <v>4340</v>
          </cell>
          <cell r="D8807" t="str">
            <v xml:space="preserve">VINF TERRAZAS RES SYRAH 750X                      </v>
          </cell>
          <cell r="O8807">
            <v>7790975017761</v>
          </cell>
        </row>
        <row r="8808">
          <cell r="A8808">
            <v>664286</v>
          </cell>
          <cell r="B8808">
            <v>52776</v>
          </cell>
          <cell r="D8808" t="str">
            <v xml:space="preserve">VINF TERROIR C.ALT C.SAUV. 750X                   </v>
          </cell>
          <cell r="O8808">
            <v>7790093527760</v>
          </cell>
        </row>
        <row r="8809">
          <cell r="A8809">
            <v>664285</v>
          </cell>
          <cell r="B8809">
            <v>54553</v>
          </cell>
          <cell r="D8809" t="str">
            <v xml:space="preserve">VINF TERROIR C.ALT MALBEC 750X                    </v>
          </cell>
          <cell r="O8809">
            <v>7790093527777</v>
          </cell>
        </row>
        <row r="8810">
          <cell r="A8810">
            <v>665648</v>
          </cell>
          <cell r="B8810">
            <v>100199520</v>
          </cell>
          <cell r="D8810" t="str">
            <v xml:space="preserve">VINF TITO ZUCCARDI PARAJE ALTAMIRA 2022           </v>
          </cell>
          <cell r="O8810">
            <v>7791728249286</v>
          </cell>
        </row>
        <row r="8811">
          <cell r="A8811">
            <v>7386</v>
          </cell>
          <cell r="B8811">
            <v>46373</v>
          </cell>
          <cell r="D8811" t="str">
            <v xml:space="preserve">VINF TORO VIEJO BLANCO 1125X                      </v>
          </cell>
          <cell r="O8811">
            <v>7790314005329</v>
          </cell>
        </row>
        <row r="8812">
          <cell r="A8812">
            <v>2222</v>
          </cell>
          <cell r="B8812">
            <v>76280</v>
          </cell>
          <cell r="D8812" t="str">
            <v xml:space="preserve">VINF TORO VIEJO TINTO 750X                        </v>
          </cell>
          <cell r="O8812">
            <v>7790314000966</v>
          </cell>
        </row>
        <row r="8813">
          <cell r="A8813">
            <v>659868</v>
          </cell>
          <cell r="B8813">
            <v>74664</v>
          </cell>
          <cell r="D8813" t="str">
            <v xml:space="preserve">VINF TRAPICHE IMPURO C.SAUV. 750X                 </v>
          </cell>
          <cell r="O8813">
            <v>7790240198171</v>
          </cell>
        </row>
        <row r="8814">
          <cell r="A8814">
            <v>20056</v>
          </cell>
          <cell r="B8814">
            <v>74556</v>
          </cell>
          <cell r="D8814" t="str">
            <v xml:space="preserve">VINF TRAPICHE IMPURO MALBEC 750X                  </v>
          </cell>
          <cell r="O8814">
            <v>7790240196771</v>
          </cell>
        </row>
        <row r="8815">
          <cell r="A8815">
            <v>659869</v>
          </cell>
          <cell r="B8815">
            <v>74663</v>
          </cell>
          <cell r="D8815" t="str">
            <v xml:space="preserve">VINF TRAPICHE PURO C.SAUV. 750X                   </v>
          </cell>
          <cell r="O8815">
            <v>7790240198188</v>
          </cell>
        </row>
        <row r="8816">
          <cell r="A8816">
            <v>1210</v>
          </cell>
          <cell r="B8816">
            <v>74555</v>
          </cell>
          <cell r="D8816" t="str">
            <v xml:space="preserve">VINF TRAPICHE PURO MALBEC 750X                    </v>
          </cell>
          <cell r="O8816">
            <v>7790240096767</v>
          </cell>
        </row>
        <row r="8817">
          <cell r="A8817">
            <v>13252</v>
          </cell>
          <cell r="B8817">
            <v>74419</v>
          </cell>
          <cell r="D8817" t="str">
            <v xml:space="preserve">VINF TRAPICHE RES MALBEC 750X                     </v>
          </cell>
          <cell r="O8817">
            <v>7790240194456</v>
          </cell>
        </row>
        <row r="8818">
          <cell r="A8818">
            <v>660838</v>
          </cell>
          <cell r="B8818">
            <v>1213</v>
          </cell>
          <cell r="D8818" t="str">
            <v xml:space="preserve">VINF TRIVENTO GOLDEN RES BLACK C.FRANC 750X       </v>
          </cell>
          <cell r="O8818">
            <v>7798039598140</v>
          </cell>
        </row>
        <row r="8819">
          <cell r="A8819">
            <v>660787</v>
          </cell>
          <cell r="B8819">
            <v>1202</v>
          </cell>
          <cell r="D8819" t="str">
            <v xml:space="preserve">VINF TRIVENTO GOLDEN RES C.SAUV. 750X             </v>
          </cell>
          <cell r="O8819">
            <v>7798039597815</v>
          </cell>
        </row>
        <row r="8820">
          <cell r="A8820">
            <v>2251</v>
          </cell>
          <cell r="B8820">
            <v>27301</v>
          </cell>
          <cell r="D8820" t="str">
            <v xml:space="preserve">VINF TRUMPETER C.SAUV. 750X                       </v>
          </cell>
          <cell r="O8820">
            <v>7790577002196</v>
          </cell>
        </row>
        <row r="8821">
          <cell r="A8821">
            <v>7901</v>
          </cell>
          <cell r="B8821">
            <v>17801</v>
          </cell>
          <cell r="D8821" t="str">
            <v xml:space="preserve">VINF TRUMPETER CHARDONNAY 750X                    </v>
          </cell>
          <cell r="O8821">
            <v>7790577002233</v>
          </cell>
        </row>
        <row r="8822">
          <cell r="A8822">
            <v>8780</v>
          </cell>
          <cell r="B8822">
            <v>27201</v>
          </cell>
          <cell r="D8822" t="str">
            <v xml:space="preserve">VINF TRUMPETER MALBEC 750X                        </v>
          </cell>
          <cell r="O8822">
            <v>7790577002219</v>
          </cell>
        </row>
        <row r="8823">
          <cell r="A8823">
            <v>5504</v>
          </cell>
          <cell r="B8823">
            <v>27101</v>
          </cell>
          <cell r="D8823" t="str">
            <v xml:space="preserve">VINF TRUMPETER MERLOT 750X                        </v>
          </cell>
          <cell r="O8823">
            <v>7790577002226</v>
          </cell>
        </row>
        <row r="8824">
          <cell r="A8824">
            <v>1581</v>
          </cell>
          <cell r="B8824">
            <v>27501</v>
          </cell>
          <cell r="D8824" t="str">
            <v xml:space="preserve">VINF TRUMPETER RED BLEND MB-SY 750X               </v>
          </cell>
          <cell r="O8824">
            <v>7790577002882</v>
          </cell>
        </row>
        <row r="8825">
          <cell r="A8825">
            <v>7850</v>
          </cell>
          <cell r="B8825">
            <v>27904</v>
          </cell>
          <cell r="D8825" t="str">
            <v xml:space="preserve">VINF TRUMPETER RES. C.SAUV. 750X                  </v>
          </cell>
          <cell r="O8825">
            <v>7790577041522</v>
          </cell>
        </row>
        <row r="8826">
          <cell r="A8826">
            <v>6602</v>
          </cell>
          <cell r="B8826">
            <v>27903</v>
          </cell>
          <cell r="D8826" t="str">
            <v xml:space="preserve">VINF TRUMPETER RES. PINOT NOIR 750X               </v>
          </cell>
          <cell r="O8826">
            <v>7790577040617</v>
          </cell>
        </row>
        <row r="8827">
          <cell r="A8827">
            <v>3061</v>
          </cell>
          <cell r="B8827">
            <v>27901</v>
          </cell>
          <cell r="D8827" t="str">
            <v xml:space="preserve">VINF TRUMPETER RES. RED BLEND 750X                </v>
          </cell>
          <cell r="O8827">
            <v>7790577004237</v>
          </cell>
        </row>
        <row r="8828">
          <cell r="A8828">
            <v>9110</v>
          </cell>
          <cell r="B8828">
            <v>27902</v>
          </cell>
          <cell r="D8828" t="str">
            <v xml:space="preserve">VINF TRUMPETER RES.MALBEC 750X                    </v>
          </cell>
          <cell r="O8828">
            <v>7790577041560</v>
          </cell>
        </row>
        <row r="8829">
          <cell r="A8829">
            <v>9838</v>
          </cell>
          <cell r="B8829">
            <v>37901</v>
          </cell>
          <cell r="D8829" t="str">
            <v xml:space="preserve">VINF TRUMPETER RES.ROSE 750X                      </v>
          </cell>
          <cell r="O8829">
            <v>7790577040990</v>
          </cell>
        </row>
        <row r="8830">
          <cell r="A8830">
            <v>8468</v>
          </cell>
          <cell r="B8830">
            <v>27401</v>
          </cell>
          <cell r="D8830" t="str">
            <v xml:space="preserve">VINF TRUMPETER SYRAH 750X                         </v>
          </cell>
          <cell r="O8830">
            <v>7790577002158</v>
          </cell>
        </row>
        <row r="8831">
          <cell r="A8831">
            <v>663042</v>
          </cell>
          <cell r="B8831">
            <v>1041030019</v>
          </cell>
          <cell r="D8831" t="str">
            <v xml:space="preserve">VINF UNO MALBEC 750X                              </v>
          </cell>
          <cell r="O8831">
            <v>7798115610230</v>
          </cell>
        </row>
        <row r="8832">
          <cell r="A8832">
            <v>663041</v>
          </cell>
          <cell r="B8832">
            <v>1041030102</v>
          </cell>
          <cell r="D8832" t="str">
            <v xml:space="preserve">VINF UNO P.EDITION C.FRANC 750X                   </v>
          </cell>
          <cell r="O8832">
            <v>7798115618182</v>
          </cell>
        </row>
        <row r="8833">
          <cell r="A8833">
            <v>663040</v>
          </cell>
          <cell r="B8833">
            <v>1041030090</v>
          </cell>
          <cell r="D8833" t="str">
            <v xml:space="preserve">VINF UNO P.EDITION MALBEC 750X                    </v>
          </cell>
          <cell r="O8833">
            <v>7798115617291</v>
          </cell>
        </row>
        <row r="8834">
          <cell r="A8834">
            <v>663043</v>
          </cell>
          <cell r="B8834">
            <v>1041030039</v>
          </cell>
          <cell r="D8834" t="str">
            <v xml:space="preserve">VINF UNO RED BLEND 750X                           </v>
          </cell>
          <cell r="O8834">
            <v>7798115616522</v>
          </cell>
        </row>
        <row r="8835">
          <cell r="A8835">
            <v>663044</v>
          </cell>
          <cell r="B8835">
            <v>1041030001</v>
          </cell>
          <cell r="D8835" t="str">
            <v xml:space="preserve">VINF UNO ROSE 750X                                </v>
          </cell>
          <cell r="O8835">
            <v>7798115616652</v>
          </cell>
        </row>
        <row r="8836">
          <cell r="A8836">
            <v>663045</v>
          </cell>
          <cell r="B8836">
            <v>1041030012</v>
          </cell>
          <cell r="D8836" t="str">
            <v xml:space="preserve">VINF UNO S.BLANC. 750X                            </v>
          </cell>
          <cell r="O8836">
            <v>7798115616416</v>
          </cell>
        </row>
        <row r="8837">
          <cell r="A8837">
            <v>660611</v>
          </cell>
          <cell r="B8837">
            <v>1917</v>
          </cell>
          <cell r="D8837" t="str">
            <v xml:space="preserve">VINF UXMAL ALTO MALBEC 750X                       </v>
          </cell>
          <cell r="O8837">
            <v>7794450001641</v>
          </cell>
        </row>
        <row r="8838">
          <cell r="A8838">
            <v>10320</v>
          </cell>
          <cell r="B8838">
            <v>1915</v>
          </cell>
          <cell r="D8838" t="str">
            <v xml:space="preserve">VINF UXMAL C.SAUV. 750X                           </v>
          </cell>
          <cell r="O8838">
            <v>7794450092014</v>
          </cell>
        </row>
        <row r="8839">
          <cell r="A8839">
            <v>10321</v>
          </cell>
          <cell r="B8839">
            <v>1916</v>
          </cell>
          <cell r="D8839" t="str">
            <v xml:space="preserve">VINF UXMAL MALBEC 750X                            </v>
          </cell>
          <cell r="O8839">
            <v>7794450092021</v>
          </cell>
        </row>
        <row r="8840">
          <cell r="A8840">
            <v>660735</v>
          </cell>
          <cell r="B8840">
            <v>1927</v>
          </cell>
          <cell r="D8840" t="str">
            <v xml:space="preserve">VINF UXMAL MOSCATEL  ALEJANDRIA 750X              </v>
          </cell>
          <cell r="O8840">
            <v>7794450004635</v>
          </cell>
        </row>
        <row r="8841">
          <cell r="A8841">
            <v>13430</v>
          </cell>
          <cell r="B8841">
            <v>1902</v>
          </cell>
          <cell r="D8841" t="str">
            <v xml:space="preserve">VINF UXMAL RED BLEND CS- MB 750X                  </v>
          </cell>
          <cell r="O8841">
            <v>7794450088468</v>
          </cell>
        </row>
        <row r="8842">
          <cell r="A8842">
            <v>660736</v>
          </cell>
          <cell r="B8842">
            <v>1924</v>
          </cell>
          <cell r="D8842" t="str">
            <v xml:space="preserve">VINF UXMAL ROSE 750X                              </v>
          </cell>
          <cell r="O8842">
            <v>7794450004024</v>
          </cell>
        </row>
        <row r="8843">
          <cell r="A8843">
            <v>662734</v>
          </cell>
          <cell r="B8843">
            <v>1422</v>
          </cell>
          <cell r="D8843" t="str">
            <v xml:space="preserve">VINF VICTIMAS DEL CIELO CC.FRANC 750X             </v>
          </cell>
          <cell r="O8843">
            <v>7798123971422</v>
          </cell>
        </row>
        <row r="8844">
          <cell r="A8844">
            <v>666980</v>
          </cell>
          <cell r="B8844">
            <v>806</v>
          </cell>
          <cell r="D8844" t="str">
            <v xml:space="preserve">VINF VIEJA MENDOZA DULCE BCO.1125X                </v>
          </cell>
          <cell r="O8844">
            <v>7792114061161</v>
          </cell>
        </row>
        <row r="8845">
          <cell r="A8845">
            <v>664710</v>
          </cell>
          <cell r="B8845">
            <v>800</v>
          </cell>
          <cell r="D8845" t="str">
            <v xml:space="preserve">VINF VIEJA MENDOZA RED BLEND 1125X                </v>
          </cell>
          <cell r="O8845">
            <v>7792114000900</v>
          </cell>
        </row>
        <row r="8846">
          <cell r="A8846">
            <v>664832</v>
          </cell>
          <cell r="B8846">
            <v>24657910</v>
          </cell>
          <cell r="D8846" t="str">
            <v xml:space="preserve">VINF VINALBA MALBEC 750X                          </v>
          </cell>
          <cell r="O8846">
            <v>7798000212655</v>
          </cell>
        </row>
        <row r="8847">
          <cell r="A8847">
            <v>663677</v>
          </cell>
          <cell r="B8847">
            <v>0</v>
          </cell>
          <cell r="D8847" t="str">
            <v xml:space="preserve">VINF WAMPA MALBEC 750X                            </v>
          </cell>
          <cell r="O8847">
            <v>7797942006933</v>
          </cell>
        </row>
        <row r="8848">
          <cell r="A8848">
            <v>660476</v>
          </cell>
          <cell r="B8848">
            <v>0</v>
          </cell>
          <cell r="D8848" t="str">
            <v xml:space="preserve">VINF YACOCHUYA RED BLEND 750X                     </v>
          </cell>
          <cell r="O8848">
            <v>7796138000014</v>
          </cell>
        </row>
        <row r="8849">
          <cell r="A8849">
            <v>660477</v>
          </cell>
          <cell r="B8849">
            <v>0</v>
          </cell>
          <cell r="D8849" t="str">
            <v xml:space="preserve">VINF YACOCHUYA TORRONTES 750X                     </v>
          </cell>
          <cell r="O8849">
            <v>7796138000021</v>
          </cell>
        </row>
        <row r="8850">
          <cell r="A8850">
            <v>660899</v>
          </cell>
          <cell r="B8850">
            <v>100105532</v>
          </cell>
          <cell r="D8850" t="str">
            <v xml:space="preserve">VINF ZUCCARDI A MALBEC 750X                       </v>
          </cell>
          <cell r="O8850">
            <v>7791728021301</v>
          </cell>
        </row>
        <row r="8851">
          <cell r="A8851">
            <v>661632</v>
          </cell>
          <cell r="B8851">
            <v>100105537</v>
          </cell>
          <cell r="D8851" t="str">
            <v xml:space="preserve">VINF ZUCCARDI A TORRONTES 750X                    </v>
          </cell>
          <cell r="O8851">
            <v>7791728003253</v>
          </cell>
        </row>
        <row r="8852">
          <cell r="A8852">
            <v>660900</v>
          </cell>
          <cell r="B8852">
            <v>100172861</v>
          </cell>
          <cell r="D8852" t="str">
            <v xml:space="preserve">VINF ZUCCARDI BRAZOS RED BLEND 750X               </v>
          </cell>
          <cell r="O8852">
            <v>7791728006865</v>
          </cell>
        </row>
        <row r="8853">
          <cell r="A8853">
            <v>663025</v>
          </cell>
          <cell r="B8853">
            <v>100181383</v>
          </cell>
          <cell r="D8853" t="str">
            <v xml:space="preserve">VINF ZUCCARDI BRAZOS ROSE 750                     </v>
          </cell>
          <cell r="O8853">
            <v>7791728244519</v>
          </cell>
        </row>
        <row r="8854">
          <cell r="A8854">
            <v>15070</v>
          </cell>
          <cell r="B8854">
            <v>100187443</v>
          </cell>
          <cell r="D8854" t="str">
            <v xml:space="preserve">VINF ZUCCARDI Q C.FRANC 750X                      </v>
          </cell>
          <cell r="O8854">
            <v>7791728018882</v>
          </cell>
        </row>
        <row r="8855">
          <cell r="A8855">
            <v>15065</v>
          </cell>
          <cell r="B8855">
            <v>100187853</v>
          </cell>
          <cell r="D8855" t="str">
            <v xml:space="preserve">VINF ZUCCARDI Q C.SAUV. 750X                      </v>
          </cell>
          <cell r="O8855">
            <v>7791728001082</v>
          </cell>
        </row>
        <row r="8856">
          <cell r="A8856">
            <v>15063</v>
          </cell>
          <cell r="B8856">
            <v>100195891</v>
          </cell>
          <cell r="D8856" t="str">
            <v xml:space="preserve">VINF ZUCCARDI Q MALBEC 750X                       </v>
          </cell>
          <cell r="O8856">
            <v>7791728001075</v>
          </cell>
        </row>
        <row r="8857">
          <cell r="A8857">
            <v>14920</v>
          </cell>
          <cell r="B8857">
            <v>100198776</v>
          </cell>
          <cell r="D8857" t="str">
            <v xml:space="preserve">VINF ZUCCARDI Q TEMPRANILLO 750X                  </v>
          </cell>
          <cell r="O8857">
            <v>7791728000962</v>
          </cell>
        </row>
        <row r="8858">
          <cell r="A8858">
            <v>663167</v>
          </cell>
          <cell r="B8858">
            <v>100105519</v>
          </cell>
          <cell r="D8858" t="str">
            <v xml:space="preserve">VINF ZUCCARDI SERIE A BONARDA 750X                </v>
          </cell>
          <cell r="O8858">
            <v>7791728021349</v>
          </cell>
        </row>
        <row r="8859">
          <cell r="A8859">
            <v>666569</v>
          </cell>
          <cell r="B8859">
            <v>100117551</v>
          </cell>
          <cell r="D8859" t="str">
            <v xml:space="preserve">VINF ZUCCARDI SERIE A C.SAUV. 750X                </v>
          </cell>
          <cell r="O8859">
            <v>7791728004298</v>
          </cell>
        </row>
        <row r="8860">
          <cell r="A8860">
            <v>663169</v>
          </cell>
          <cell r="B8860">
            <v>100105521</v>
          </cell>
          <cell r="D8860" t="str">
            <v xml:space="preserve">VINF ZUCCARDI SERIE A CHARDONNAY 750X             </v>
          </cell>
          <cell r="O8860">
            <v>7791728020755</v>
          </cell>
        </row>
        <row r="8861">
          <cell r="A8861">
            <v>663168</v>
          </cell>
          <cell r="B8861">
            <v>100105535</v>
          </cell>
          <cell r="D8861" t="str">
            <v xml:space="preserve">VINF ZUCCARDI SERIE A SYRAH 750X                  </v>
          </cell>
          <cell r="O8861">
            <v>7791728020748</v>
          </cell>
        </row>
        <row r="8862">
          <cell r="A8862">
            <v>661168</v>
          </cell>
          <cell r="B8862">
            <v>0</v>
          </cell>
          <cell r="D8862" t="str">
            <v xml:space="preserve">VINL MOSQUITA MUERTA TANQUE MALBEC LATA 310X      </v>
          </cell>
          <cell r="O8862">
            <v>7798353190624</v>
          </cell>
        </row>
        <row r="8863">
          <cell r="A8863">
            <v>661639</v>
          </cell>
          <cell r="B8863">
            <v>100169404</v>
          </cell>
          <cell r="D8863" t="str">
            <v xml:space="preserve">VINL STA JULIA DULCE TTO LATA 269X                </v>
          </cell>
          <cell r="O8863">
            <v>7791728239331</v>
          </cell>
        </row>
        <row r="8864">
          <cell r="A8864">
            <v>661641</v>
          </cell>
          <cell r="B8864">
            <v>100179530</v>
          </cell>
          <cell r="D8864" t="str">
            <v xml:space="preserve">VINL STA JULIA ROSE LATA 269X                     </v>
          </cell>
          <cell r="O8864">
            <v>7791728242577</v>
          </cell>
        </row>
        <row r="8865">
          <cell r="A8865">
            <v>661640</v>
          </cell>
          <cell r="B8865">
            <v>100169402</v>
          </cell>
          <cell r="D8865" t="str">
            <v xml:space="preserve">VINL STA JULIA TINTILLO TINTO LATA 269X           </v>
          </cell>
          <cell r="O8865">
            <v>7791728239324</v>
          </cell>
        </row>
        <row r="8866">
          <cell r="A8866">
            <v>10347</v>
          </cell>
          <cell r="B8866">
            <v>53367</v>
          </cell>
          <cell r="D8866" t="str">
            <v xml:space="preserve">VODK ABSOLUT PEARS 700X                           </v>
          </cell>
          <cell r="O8866">
            <v>7312040150755</v>
          </cell>
        </row>
        <row r="8867">
          <cell r="A8867">
            <v>661752</v>
          </cell>
          <cell r="B8867">
            <v>53010</v>
          </cell>
          <cell r="D8867" t="str">
            <v xml:space="preserve">VODK ABSOLUT RASPBERRI 700x                       </v>
          </cell>
          <cell r="O8867">
            <v>7312040350056</v>
          </cell>
        </row>
        <row r="8868">
          <cell r="A8868">
            <v>664309</v>
          </cell>
          <cell r="B8868">
            <v>53009</v>
          </cell>
          <cell r="D8868" t="str">
            <v xml:space="preserve">VODK ABSOLUT TANGERINE 700X                       </v>
          </cell>
          <cell r="O8868">
            <v>7312040050703</v>
          </cell>
        </row>
        <row r="8869">
          <cell r="A8869">
            <v>10348</v>
          </cell>
          <cell r="B8869">
            <v>9587</v>
          </cell>
          <cell r="D8869" t="str">
            <v xml:space="preserve">VODK ABSOLUT TRAD 750X                            </v>
          </cell>
          <cell r="O8869">
            <v>7790093131639</v>
          </cell>
        </row>
        <row r="8870">
          <cell r="A8870">
            <v>663665</v>
          </cell>
          <cell r="B8870">
            <v>4747</v>
          </cell>
          <cell r="D8870" t="str">
            <v xml:space="preserve">VODK BELVEDERE 700X                               </v>
          </cell>
          <cell r="O8870">
            <v>5901041003003</v>
          </cell>
        </row>
        <row r="8871">
          <cell r="A8871">
            <v>663420</v>
          </cell>
          <cell r="B8871">
            <v>3225</v>
          </cell>
          <cell r="D8871" t="str">
            <v xml:space="preserve">VODK BELVEDERE PURE MAGNUM 150X                   </v>
          </cell>
          <cell r="O8871">
            <v>5901041003300</v>
          </cell>
        </row>
        <row r="8872">
          <cell r="A8872">
            <v>657986</v>
          </cell>
          <cell r="B8872">
            <v>13747</v>
          </cell>
          <cell r="D8872" t="str">
            <v xml:space="preserve">VODK ERISTOFF PREM 700X                           </v>
          </cell>
          <cell r="O8872">
            <v>5010677800754</v>
          </cell>
        </row>
        <row r="8873">
          <cell r="A8873">
            <v>4426</v>
          </cell>
          <cell r="B8873">
            <v>51864</v>
          </cell>
          <cell r="D8873" t="str">
            <v xml:space="preserve">VODK ORLOFF RASPBERRY 750X                        </v>
          </cell>
          <cell r="O8873">
            <v>7792410518642</v>
          </cell>
        </row>
        <row r="8874">
          <cell r="A8874">
            <v>4413</v>
          </cell>
          <cell r="B8874">
            <v>51865</v>
          </cell>
          <cell r="D8874" t="str">
            <v xml:space="preserve">VODK ORLOFF WATERMELON 750X                       </v>
          </cell>
          <cell r="O8874">
            <v>7792410518659</v>
          </cell>
        </row>
        <row r="8875">
          <cell r="A8875">
            <v>666552</v>
          </cell>
          <cell r="B8875">
            <v>2705</v>
          </cell>
          <cell r="D8875" t="str">
            <v xml:space="preserve">VODK SERNOVA CANDY GLOW 700X                      </v>
          </cell>
          <cell r="O8875">
            <v>7790290101787</v>
          </cell>
        </row>
        <row r="8876">
          <cell r="A8876">
            <v>664372</v>
          </cell>
          <cell r="B8876">
            <v>1721</v>
          </cell>
          <cell r="D8876" t="str">
            <v xml:space="preserve">VODK SERNOVA CARIBEAN BLEND 700X                  </v>
          </cell>
          <cell r="O8876">
            <v>7790290101718</v>
          </cell>
        </row>
        <row r="8877">
          <cell r="A8877">
            <v>11511</v>
          </cell>
          <cell r="B8877">
            <v>835</v>
          </cell>
          <cell r="D8877" t="str">
            <v xml:space="preserve">VODK SERNOVA CLASICO 700X                         </v>
          </cell>
          <cell r="O8877">
            <v>7790290101510</v>
          </cell>
        </row>
        <row r="8878">
          <cell r="A8878">
            <v>660197</v>
          </cell>
          <cell r="B8878">
            <v>931</v>
          </cell>
          <cell r="D8878" t="str">
            <v xml:space="preserve">VODK SERNOVA FRESH CITRUS 700X                    </v>
          </cell>
          <cell r="O8878">
            <v>7790290101534</v>
          </cell>
        </row>
        <row r="8879">
          <cell r="A8879">
            <v>662859</v>
          </cell>
          <cell r="B8879">
            <v>1120</v>
          </cell>
          <cell r="D8879" t="str">
            <v xml:space="preserve">VODK SERNOVA SWEET APPLE 700X                     </v>
          </cell>
          <cell r="O8879">
            <v>7790290101657</v>
          </cell>
        </row>
        <row r="8880">
          <cell r="A8880">
            <v>662858</v>
          </cell>
          <cell r="B8880">
            <v>1121</v>
          </cell>
          <cell r="D8880" t="str">
            <v xml:space="preserve">VODK SERNOVA TROPICAL 700X                        </v>
          </cell>
          <cell r="O8880">
            <v>7790290101664</v>
          </cell>
        </row>
        <row r="8881">
          <cell r="A8881">
            <v>660196</v>
          </cell>
          <cell r="B8881">
            <v>930</v>
          </cell>
          <cell r="D8881" t="str">
            <v xml:space="preserve">VODK SERNOVA WILD BERRIES 700X                    </v>
          </cell>
          <cell r="O8881">
            <v>7790290101527</v>
          </cell>
        </row>
        <row r="8882">
          <cell r="A8882">
            <v>19930</v>
          </cell>
          <cell r="B8882">
            <v>424294</v>
          </cell>
          <cell r="D8882" t="str">
            <v xml:space="preserve">VODK SKYY 750X                                    </v>
          </cell>
          <cell r="O8882">
            <v>7791200000213</v>
          </cell>
        </row>
        <row r="8883">
          <cell r="A8883">
            <v>659569</v>
          </cell>
          <cell r="B8883">
            <v>427978</v>
          </cell>
          <cell r="D8883" t="str">
            <v xml:space="preserve">VODK SKYY INF.APRICOT 750X                        </v>
          </cell>
          <cell r="O8883">
            <v>7791200200606</v>
          </cell>
        </row>
        <row r="8884">
          <cell r="A8884">
            <v>664530</v>
          </cell>
          <cell r="B8884">
            <v>432811</v>
          </cell>
          <cell r="D8884" t="str">
            <v xml:space="preserve">VODK SKYY INF.BLOOD ORANGE 750X                   </v>
          </cell>
          <cell r="O8884">
            <v>7791200200774</v>
          </cell>
        </row>
        <row r="8885">
          <cell r="A8885">
            <v>659570</v>
          </cell>
          <cell r="B8885">
            <v>428752</v>
          </cell>
          <cell r="D8885" t="str">
            <v xml:space="preserve">VODK SKYY INF.COCONUT 750X                        </v>
          </cell>
          <cell r="O8885">
            <v>7791200200668</v>
          </cell>
        </row>
        <row r="8886">
          <cell r="A8886">
            <v>666360</v>
          </cell>
          <cell r="B8886">
            <v>434954</v>
          </cell>
          <cell r="D8886" t="str">
            <v xml:space="preserve">VODK SKYY INF.COSMIC 750X                         </v>
          </cell>
          <cell r="O8886">
            <v>7791200200811</v>
          </cell>
        </row>
        <row r="8887">
          <cell r="A8887">
            <v>18244</v>
          </cell>
          <cell r="B8887">
            <v>427981</v>
          </cell>
          <cell r="D8887" t="str">
            <v xml:space="preserve">VODK SKYY INF.PASSION FRUIT 750X                  </v>
          </cell>
          <cell r="O8887">
            <v>7896010004526</v>
          </cell>
        </row>
        <row r="8888">
          <cell r="A8888">
            <v>659571</v>
          </cell>
          <cell r="B8888">
            <v>427980</v>
          </cell>
          <cell r="D8888" t="str">
            <v xml:space="preserve">VODK SKYY INF.PINEAPPLE 750X                      </v>
          </cell>
          <cell r="O8888">
            <v>7791200200620</v>
          </cell>
        </row>
        <row r="8889">
          <cell r="A8889">
            <v>18245</v>
          </cell>
          <cell r="B8889">
            <v>427979</v>
          </cell>
          <cell r="D8889" t="str">
            <v xml:space="preserve">VODK SKYY INF.RASPBERRY 750X                      </v>
          </cell>
          <cell r="O8889">
            <v>7896010000528</v>
          </cell>
        </row>
        <row r="8890">
          <cell r="A8890">
            <v>11241</v>
          </cell>
          <cell r="B8890">
            <v>30019</v>
          </cell>
          <cell r="D8890" t="str">
            <v xml:space="preserve">VODK SMIRNOFF CLAS 700X                           </v>
          </cell>
          <cell r="O8890">
            <v>7791250001345</v>
          </cell>
        </row>
        <row r="8891">
          <cell r="A8891">
            <v>8756</v>
          </cell>
          <cell r="B8891">
            <v>35093</v>
          </cell>
          <cell r="D8891" t="str">
            <v xml:space="preserve">VODK SMIRNOFF GRAPE-LIME 700X                     </v>
          </cell>
          <cell r="O8891">
            <v>5410316982429</v>
          </cell>
        </row>
        <row r="8892">
          <cell r="A8892">
            <v>20254</v>
          </cell>
          <cell r="B8892">
            <v>30020</v>
          </cell>
          <cell r="D8892" t="str">
            <v xml:space="preserve">VODK SMIRNOFF GREEN APPLE 700X                    </v>
          </cell>
          <cell r="O8892">
            <v>7791250001857</v>
          </cell>
        </row>
        <row r="8893">
          <cell r="A8893">
            <v>660566</v>
          </cell>
          <cell r="B8893">
            <v>35101</v>
          </cell>
          <cell r="D8893" t="str">
            <v xml:space="preserve">VODK SMIRNOFF ORANGE-LIME 750X                    </v>
          </cell>
          <cell r="O8893">
            <v>7791250003097</v>
          </cell>
        </row>
        <row r="8894">
          <cell r="A8894">
            <v>20255</v>
          </cell>
          <cell r="B8894">
            <v>30022</v>
          </cell>
          <cell r="D8894" t="str">
            <v xml:space="preserve">VODK SMIRNOFF RASPBERRY 700X                      </v>
          </cell>
          <cell r="O8894">
            <v>7791250001871</v>
          </cell>
        </row>
        <row r="8895">
          <cell r="A8895">
            <v>660567</v>
          </cell>
          <cell r="B8895">
            <v>35102</v>
          </cell>
          <cell r="D8895" t="str">
            <v xml:space="preserve">VODK SMIRNOFF TANGE-LEMONGRASS 750X               </v>
          </cell>
          <cell r="O8895">
            <v>7791250003103</v>
          </cell>
        </row>
        <row r="8896">
          <cell r="A8896">
            <v>20257</v>
          </cell>
          <cell r="B8896">
            <v>30065</v>
          </cell>
          <cell r="D8896" t="str">
            <v xml:space="preserve">VODK SMIRNOFF WATERMELON 700X                     </v>
          </cell>
          <cell r="O8896">
            <v>7791250002243</v>
          </cell>
        </row>
        <row r="8897">
          <cell r="A8897">
            <v>664091</v>
          </cell>
          <cell r="B8897">
            <v>52919</v>
          </cell>
          <cell r="D8897" t="str">
            <v xml:space="preserve">VODK WYBOROWA CLAS 700X                           </v>
          </cell>
          <cell r="O8897">
            <v>7792410529198</v>
          </cell>
        </row>
        <row r="8898">
          <cell r="A8898">
            <v>664090</v>
          </cell>
          <cell r="B8898">
            <v>53310</v>
          </cell>
          <cell r="D8898" t="str">
            <v xml:space="preserve">VODK WYBOROWA RASPBERRY 700X                      </v>
          </cell>
          <cell r="O8898">
            <v>7792410533102</v>
          </cell>
        </row>
        <row r="8899">
          <cell r="A8899">
            <v>661182</v>
          </cell>
          <cell r="B8899">
            <v>52735</v>
          </cell>
          <cell r="D8899" t="str">
            <v xml:space="preserve">WHIM BALLANTINES BOURBON 700X                     </v>
          </cell>
          <cell r="O8899">
            <v>5000299628041</v>
          </cell>
        </row>
        <row r="8900">
          <cell r="A8900">
            <v>661753</v>
          </cell>
          <cell r="B8900">
            <v>53847</v>
          </cell>
          <cell r="D8900" t="str">
            <v xml:space="preserve">WHIM BALLANTINES FINEST 700X                      </v>
          </cell>
          <cell r="O8900">
            <v>5010106113073</v>
          </cell>
        </row>
        <row r="8901">
          <cell r="A8901">
            <v>662994</v>
          </cell>
          <cell r="B8901">
            <v>30076</v>
          </cell>
          <cell r="D8901" t="str">
            <v xml:space="preserve">WHIM BUCHANANS 12YO DELUX 750X                    </v>
          </cell>
          <cell r="O8901">
            <v>50196388</v>
          </cell>
        </row>
        <row r="8902">
          <cell r="A8902">
            <v>661754</v>
          </cell>
          <cell r="B8902">
            <v>54051</v>
          </cell>
          <cell r="D8902" t="str">
            <v xml:space="preserve">WHIM CHIVAS 12YO 700X                             </v>
          </cell>
          <cell r="O8902">
            <v>80432402931</v>
          </cell>
        </row>
        <row r="8903">
          <cell r="A8903">
            <v>662003</v>
          </cell>
          <cell r="B8903">
            <v>52555</v>
          </cell>
          <cell r="D8903" t="str">
            <v xml:space="preserve">WHIM CHIVAS EXT 13YO 700X                         </v>
          </cell>
          <cell r="O8903">
            <v>5000299611104</v>
          </cell>
        </row>
        <row r="8904">
          <cell r="A8904">
            <v>12072</v>
          </cell>
          <cell r="B8904">
            <v>86</v>
          </cell>
          <cell r="D8904" t="str">
            <v xml:space="preserve">WHIM CHIVAS REGAL 12YO 1X                         </v>
          </cell>
          <cell r="O8904">
            <v>80432400432</v>
          </cell>
        </row>
        <row r="8905">
          <cell r="A8905">
            <v>659583</v>
          </cell>
          <cell r="B8905">
            <v>93</v>
          </cell>
          <cell r="D8905" t="str">
            <v xml:space="preserve">WHIM CHIVAS REGAL 12YO 500X                       </v>
          </cell>
          <cell r="O8905">
            <v>80432402733</v>
          </cell>
        </row>
        <row r="8906">
          <cell r="A8906">
            <v>4715</v>
          </cell>
          <cell r="B8906">
            <v>0</v>
          </cell>
          <cell r="D8906" t="str">
            <v xml:space="preserve">WHIM CHIVAS REGAL 12YO 750X                       </v>
          </cell>
          <cell r="O8906">
            <v>80432400395</v>
          </cell>
        </row>
        <row r="8907">
          <cell r="A8907">
            <v>212</v>
          </cell>
          <cell r="B8907">
            <v>51060</v>
          </cell>
          <cell r="D8907" t="str">
            <v xml:space="preserve">WHIM GLENLIVET 12 ANIOS 700X                      </v>
          </cell>
          <cell r="O8907">
            <v>80432402825</v>
          </cell>
        </row>
        <row r="8908">
          <cell r="A8908">
            <v>665742</v>
          </cell>
          <cell r="B8908">
            <v>4490</v>
          </cell>
          <cell r="D8908" t="str">
            <v xml:space="preserve">WHIM GLENMORANGLE ORIG 700X                       </v>
          </cell>
          <cell r="O8908">
            <v>5010494560282</v>
          </cell>
        </row>
        <row r="8909">
          <cell r="A8909">
            <v>11973</v>
          </cell>
          <cell r="B8909" t="str">
            <v xml:space="preserve">P0806191260374      </v>
          </cell>
          <cell r="D8909" t="str">
            <v xml:space="preserve">WHIM GRANTS ALE CASK 750X                         </v>
          </cell>
          <cell r="O8909">
            <v>5010327206318</v>
          </cell>
        </row>
        <row r="8910">
          <cell r="A8910">
            <v>665086</v>
          </cell>
          <cell r="B8910" t="str">
            <v xml:space="preserve">LJDA30              </v>
          </cell>
          <cell r="D8910" t="str">
            <v xml:space="preserve">WHIM JACK DANIELS APPLE 700X                      </v>
          </cell>
          <cell r="O8910">
            <v>5099873017623</v>
          </cell>
        </row>
        <row r="8911">
          <cell r="A8911">
            <v>17921</v>
          </cell>
          <cell r="B8911" t="str">
            <v xml:space="preserve">LJDH30              </v>
          </cell>
          <cell r="D8911" t="str">
            <v xml:space="preserve">WHIM JACK DANIELS HONEY 700X                      </v>
          </cell>
          <cell r="O8911">
            <v>82184000335</v>
          </cell>
        </row>
        <row r="8912">
          <cell r="A8912">
            <v>14834</v>
          </cell>
          <cell r="B8912">
            <v>13433</v>
          </cell>
          <cell r="D8912" t="str">
            <v xml:space="preserve">WHIM JACK DANIELS NRO 7 750X                      </v>
          </cell>
          <cell r="O8912">
            <v>82184090466</v>
          </cell>
        </row>
        <row r="8913">
          <cell r="A8913">
            <v>12823</v>
          </cell>
          <cell r="B8913">
            <v>52550</v>
          </cell>
          <cell r="D8913" t="str">
            <v xml:space="preserve">WHIM JAMESON 700X                                 </v>
          </cell>
          <cell r="O8913">
            <v>5011007003029</v>
          </cell>
        </row>
        <row r="8914">
          <cell r="A8914">
            <v>662005</v>
          </cell>
          <cell r="B8914">
            <v>52550</v>
          </cell>
          <cell r="D8914" t="str">
            <v xml:space="preserve">WHIM JAMESON 700X                                 </v>
          </cell>
          <cell r="O8914">
            <v>5011007003005</v>
          </cell>
        </row>
        <row r="8915">
          <cell r="A8915">
            <v>10230</v>
          </cell>
          <cell r="B8915">
            <v>52551</v>
          </cell>
          <cell r="D8915" t="str">
            <v xml:space="preserve">WHIM JAMESON BLACK BARREL 700X                    </v>
          </cell>
          <cell r="O8915">
            <v>5011007025083</v>
          </cell>
        </row>
        <row r="8916">
          <cell r="A8916">
            <v>5695</v>
          </cell>
          <cell r="B8916">
            <v>52552</v>
          </cell>
          <cell r="D8916" t="str">
            <v xml:space="preserve">WHIM JAMESON CASKMAT IPA 700X                     </v>
          </cell>
          <cell r="O8916">
            <v>80432112199</v>
          </cell>
        </row>
        <row r="8917">
          <cell r="A8917">
            <v>3920</v>
          </cell>
          <cell r="B8917">
            <v>30010</v>
          </cell>
          <cell r="D8917" t="str">
            <v xml:space="preserve">WHIM JB 750X                                      </v>
          </cell>
          <cell r="O8917">
            <v>50101038003</v>
          </cell>
        </row>
        <row r="8918">
          <cell r="A8918">
            <v>665362</v>
          </cell>
          <cell r="B8918" t="str">
            <v xml:space="preserve">P0904221300374      </v>
          </cell>
          <cell r="D8918" t="str">
            <v xml:space="preserve">WHIM JIM BEAM BLACK LABEL 750X                    </v>
          </cell>
          <cell r="O8918">
            <v>80686003403</v>
          </cell>
        </row>
        <row r="8919">
          <cell r="A8919">
            <v>11737</v>
          </cell>
          <cell r="B8919" t="str">
            <v xml:space="preserve">P0904221290374N     </v>
          </cell>
          <cell r="D8919" t="str">
            <v xml:space="preserve">WHIM JIM BEAM BOURBON WHITE 750X                  </v>
          </cell>
          <cell r="O8919">
            <v>80686001409</v>
          </cell>
        </row>
        <row r="8920">
          <cell r="A8920">
            <v>11760</v>
          </cell>
          <cell r="B8920" t="str">
            <v xml:space="preserve">P0904221300674      </v>
          </cell>
          <cell r="D8920" t="str">
            <v xml:space="preserve">WHIM JIM BEAM HONEY 750X                          </v>
          </cell>
          <cell r="O8920">
            <v>80686006060</v>
          </cell>
        </row>
        <row r="8921">
          <cell r="A8921">
            <v>665363</v>
          </cell>
          <cell r="B8921" t="str">
            <v xml:space="preserve">P0904221390374      </v>
          </cell>
          <cell r="D8921" t="str">
            <v xml:space="preserve">WHIM JIM BEAM VAINILLA 750X                       </v>
          </cell>
          <cell r="O8921">
            <v>80686006855</v>
          </cell>
        </row>
        <row r="8922">
          <cell r="A8922">
            <v>948</v>
          </cell>
          <cell r="B8922">
            <v>30005</v>
          </cell>
          <cell r="D8922" t="str">
            <v xml:space="preserve">WHIM JOHNNIE WALK DOB BLACK 750X                  </v>
          </cell>
          <cell r="O8922">
            <v>5000267116549</v>
          </cell>
        </row>
        <row r="8923">
          <cell r="A8923">
            <v>5134</v>
          </cell>
          <cell r="B8923">
            <v>30138</v>
          </cell>
          <cell r="D8923" t="str">
            <v xml:space="preserve">WHIM JOHNNIE WALK GOLD RES 750X                   </v>
          </cell>
          <cell r="O8923">
            <v>5000267117294</v>
          </cell>
        </row>
        <row r="8924">
          <cell r="A8924">
            <v>660336</v>
          </cell>
          <cell r="B8924">
            <v>30066</v>
          </cell>
          <cell r="D8924" t="str">
            <v xml:space="preserve">WHIM JOHNNIE WALKER 18 ANIOS 750X                 </v>
          </cell>
          <cell r="O8924">
            <v>5000267165806</v>
          </cell>
        </row>
        <row r="8925">
          <cell r="A8925">
            <v>10372</v>
          </cell>
          <cell r="B8925">
            <v>30004</v>
          </cell>
          <cell r="D8925" t="str">
            <v xml:space="preserve">WHIM JOHNNIE WALKER BLACK 1X                      </v>
          </cell>
          <cell r="O8925">
            <v>5000267023632</v>
          </cell>
        </row>
        <row r="8926">
          <cell r="A8926">
            <v>3921</v>
          </cell>
          <cell r="B8926">
            <v>30003</v>
          </cell>
          <cell r="D8926" t="str">
            <v xml:space="preserve">WHIM JOHNNIE WALKER BLACK 750X                    </v>
          </cell>
          <cell r="O8926">
            <v>5000267119052</v>
          </cell>
        </row>
        <row r="8927">
          <cell r="A8927">
            <v>660338</v>
          </cell>
          <cell r="B8927">
            <v>30009</v>
          </cell>
          <cell r="D8927" t="str">
            <v xml:space="preserve">WHIM JOHNNIE WALKER BLUE 750X                     </v>
          </cell>
          <cell r="O8927">
            <v>5000267114279</v>
          </cell>
        </row>
        <row r="8928">
          <cell r="A8928">
            <v>660337</v>
          </cell>
          <cell r="B8928">
            <v>30029</v>
          </cell>
          <cell r="D8928" t="str">
            <v xml:space="preserve">WHIM JOHNNIE WALKER GREEN 750X                    </v>
          </cell>
          <cell r="O8928">
            <v>5000267134338</v>
          </cell>
        </row>
        <row r="8929">
          <cell r="A8929">
            <v>10354</v>
          </cell>
          <cell r="B8929">
            <v>30002</v>
          </cell>
          <cell r="D8929" t="str">
            <v xml:space="preserve">WHIM JOHNNIE WALKER RED 1X                        </v>
          </cell>
          <cell r="O8929">
            <v>7791250001604</v>
          </cell>
        </row>
        <row r="8930">
          <cell r="A8930">
            <v>3922</v>
          </cell>
          <cell r="B8930">
            <v>30001</v>
          </cell>
          <cell r="D8930" t="str">
            <v xml:space="preserve">WHIM JOHNNIE WALKER RED 750X                      </v>
          </cell>
          <cell r="O8930">
            <v>7791250001581</v>
          </cell>
        </row>
        <row r="8931">
          <cell r="A8931">
            <v>13020</v>
          </cell>
          <cell r="B8931">
            <v>30008</v>
          </cell>
          <cell r="D8931" t="str">
            <v xml:space="preserve">WHIM JOHNNIE WALKER SWING 750X                    </v>
          </cell>
          <cell r="O8931">
            <v>5000267091020</v>
          </cell>
        </row>
        <row r="8932">
          <cell r="A8932">
            <v>666238</v>
          </cell>
          <cell r="B8932" t="str">
            <v xml:space="preserve">P0904231321074      </v>
          </cell>
          <cell r="D8932" t="str">
            <v xml:space="preserve">WHIM MAKERS MARK 750X                             </v>
          </cell>
          <cell r="O8932">
            <v>85246139431</v>
          </cell>
        </row>
        <row r="8933">
          <cell r="A8933">
            <v>666237</v>
          </cell>
          <cell r="B8933" t="str">
            <v xml:space="preserve">P0806261020356      </v>
          </cell>
          <cell r="D8933" t="str">
            <v xml:space="preserve">WHIM MONKEY SHOULDER 700X                         </v>
          </cell>
          <cell r="O8933">
            <v>5010327105215</v>
          </cell>
        </row>
        <row r="8934">
          <cell r="A8934">
            <v>660335</v>
          </cell>
          <cell r="B8934">
            <v>30048</v>
          </cell>
          <cell r="D8934" t="str">
            <v xml:space="preserve">WHIM OLD PARR 12 ANIOS 750X                       </v>
          </cell>
          <cell r="O8934">
            <v>5000281003467</v>
          </cell>
        </row>
        <row r="8935">
          <cell r="A8935">
            <v>663093</v>
          </cell>
          <cell r="B8935">
            <v>30077</v>
          </cell>
          <cell r="D8935" t="str">
            <v xml:space="preserve">WHIM SHERIDANS 750X                               </v>
          </cell>
          <cell r="O8935">
            <v>5011013500642</v>
          </cell>
        </row>
        <row r="8936">
          <cell r="A8936">
            <v>663083</v>
          </cell>
          <cell r="B8936">
            <v>30087</v>
          </cell>
          <cell r="D8936" t="str">
            <v xml:space="preserve">WHIM SINGLETON 12YO 700X                          </v>
          </cell>
          <cell r="O8936">
            <v>5000281021621</v>
          </cell>
        </row>
        <row r="8937">
          <cell r="A8937">
            <v>666236</v>
          </cell>
          <cell r="B8937" t="str">
            <v xml:space="preserve">P0806201280374      </v>
          </cell>
          <cell r="D8937" t="str">
            <v xml:space="preserve">WHIM TULLAMORE 750X                               </v>
          </cell>
          <cell r="O8937">
            <v>5011026108026</v>
          </cell>
        </row>
        <row r="8938">
          <cell r="A8938">
            <v>211</v>
          </cell>
          <cell r="B8938">
            <v>35095</v>
          </cell>
          <cell r="D8938" t="str">
            <v xml:space="preserve">WHIM VAT 69 700X                                  </v>
          </cell>
          <cell r="O8938">
            <v>7791250001246</v>
          </cell>
        </row>
        <row r="8939">
          <cell r="A8939">
            <v>9280</v>
          </cell>
          <cell r="B8939">
            <v>35097</v>
          </cell>
          <cell r="D8939" t="str">
            <v xml:space="preserve">WHIM VAT 69 APPLE 750X                            </v>
          </cell>
          <cell r="O8939">
            <v>7791250002625</v>
          </cell>
        </row>
        <row r="8940">
          <cell r="A8940">
            <v>709</v>
          </cell>
          <cell r="B8940">
            <v>30023</v>
          </cell>
          <cell r="D8940" t="str">
            <v xml:space="preserve">WHIM WHITE HORSE 750X                             </v>
          </cell>
          <cell r="O8940">
            <v>7791250001253</v>
          </cell>
        </row>
        <row r="8941">
          <cell r="A8941">
            <v>210</v>
          </cell>
          <cell r="B8941">
            <v>52788</v>
          </cell>
          <cell r="D8941" t="str">
            <v xml:space="preserve">WHNA ANEJO DOBLE V E/N 1X                         </v>
          </cell>
          <cell r="O8941">
            <v>7791560001158</v>
          </cell>
        </row>
        <row r="8942">
          <cell r="A8942">
            <v>18242</v>
          </cell>
          <cell r="B8942">
            <v>53942</v>
          </cell>
          <cell r="D8942" t="str">
            <v xml:space="preserve">WHNA BLENDERS HONEY 750X                          </v>
          </cell>
          <cell r="O8942">
            <v>7792410146708</v>
          </cell>
        </row>
        <row r="8943">
          <cell r="A8943">
            <v>4705</v>
          </cell>
          <cell r="B8943">
            <v>53218</v>
          </cell>
          <cell r="D8943" t="str">
            <v xml:space="preserve">WHNA BLENDERS PRIDE 1X                            </v>
          </cell>
          <cell r="O8943">
            <v>7792410010009</v>
          </cell>
        </row>
        <row r="8944">
          <cell r="A8944">
            <v>4706</v>
          </cell>
          <cell r="B8944">
            <v>53217</v>
          </cell>
          <cell r="D8944" t="str">
            <v xml:space="preserve">WHNA BLENDERS PRIDE 200X                          </v>
          </cell>
          <cell r="O8944">
            <v>7792410010047</v>
          </cell>
        </row>
        <row r="8945">
          <cell r="A8945">
            <v>4713</v>
          </cell>
          <cell r="B8945">
            <v>53216</v>
          </cell>
          <cell r="D8945" t="str">
            <v xml:space="preserve">WHNA BLENDERS PRIDE 750X                          </v>
          </cell>
          <cell r="O8945">
            <v>7792410010016</v>
          </cell>
        </row>
        <row r="8946">
          <cell r="A8946">
            <v>10849</v>
          </cell>
          <cell r="B8946">
            <v>51552</v>
          </cell>
          <cell r="D8946" t="str">
            <v xml:space="preserve">WHNA BLENDERS PRIDE AMERIC 750X                   </v>
          </cell>
          <cell r="O8946">
            <v>7792410515528</v>
          </cell>
        </row>
        <row r="8947">
          <cell r="A8947">
            <v>7044</v>
          </cell>
          <cell r="B8947">
            <v>52790</v>
          </cell>
          <cell r="D8947" t="str">
            <v xml:space="preserve">WHNA H.WALKER 750X                                </v>
          </cell>
          <cell r="O8947">
            <v>7791560000465</v>
          </cell>
        </row>
        <row r="8948">
          <cell r="A8948">
            <v>215</v>
          </cell>
          <cell r="B8948">
            <v>480010</v>
          </cell>
          <cell r="D8948" t="str">
            <v xml:space="preserve">WHNA OLD SMUGGLER 1X                              </v>
          </cell>
          <cell r="O8948">
            <v>7798131200613</v>
          </cell>
        </row>
        <row r="8949">
          <cell r="A8949">
            <v>216</v>
          </cell>
          <cell r="B8949">
            <v>429576</v>
          </cell>
          <cell r="D8949" t="str">
            <v xml:space="preserve">WHNA OLD SMUGGLER 200X                            </v>
          </cell>
          <cell r="O8949">
            <v>7798131200637</v>
          </cell>
        </row>
        <row r="8950">
          <cell r="A8950">
            <v>217</v>
          </cell>
          <cell r="B8950">
            <v>480009</v>
          </cell>
          <cell r="D8950" t="str">
            <v xml:space="preserve">WHNA OLD SMUGGLER ANEJO 750X                      </v>
          </cell>
          <cell r="O8950">
            <v>7798131200620</v>
          </cell>
        </row>
        <row r="8951">
          <cell r="A8951">
            <v>218</v>
          </cell>
          <cell r="B8951">
            <v>52380</v>
          </cell>
          <cell r="D8951" t="str">
            <v xml:space="preserve">WHNA PREMIUM E/N 750X                             </v>
          </cell>
          <cell r="O8951">
            <v>7791560000113</v>
          </cell>
        </row>
        <row r="8952">
          <cell r="A8952">
            <v>5993</v>
          </cell>
          <cell r="B8952">
            <v>10345</v>
          </cell>
          <cell r="D8952" t="str">
            <v xml:space="preserve">YERB AMANDA 1X                                    </v>
          </cell>
          <cell r="O8952">
            <v>7792710000175</v>
          </cell>
        </row>
        <row r="8953">
          <cell r="A8953">
            <v>3153</v>
          </cell>
          <cell r="B8953">
            <v>10346</v>
          </cell>
          <cell r="D8953" t="str">
            <v xml:space="preserve">YERB AMANDA 500X                                  </v>
          </cell>
          <cell r="O8953">
            <v>7792710000182</v>
          </cell>
        </row>
        <row r="8954">
          <cell r="A8954">
            <v>664913</v>
          </cell>
          <cell r="B8954">
            <v>2109</v>
          </cell>
          <cell r="D8954" t="str">
            <v xml:space="preserve">YERB CACHAMAI TRADICIONAL 500X                    </v>
          </cell>
          <cell r="O8954">
            <v>7792280006140</v>
          </cell>
        </row>
        <row r="8955">
          <cell r="A8955">
            <v>7375</v>
          </cell>
          <cell r="B8955">
            <v>229</v>
          </cell>
          <cell r="D8955" t="str">
            <v xml:space="preserve">YERB CACHAMATE SELECCCION 500X                    </v>
          </cell>
          <cell r="O8955">
            <v>7792280002906</v>
          </cell>
        </row>
        <row r="8956">
          <cell r="A8956">
            <v>660745</v>
          </cell>
          <cell r="B8956">
            <v>7112</v>
          </cell>
          <cell r="D8956" t="str">
            <v xml:space="preserve">YERB CANARIAS 1X                                  </v>
          </cell>
          <cell r="O8956">
            <v>7730241003654</v>
          </cell>
        </row>
        <row r="8957">
          <cell r="A8957">
            <v>660744</v>
          </cell>
          <cell r="B8957">
            <v>7111</v>
          </cell>
          <cell r="D8957" t="str">
            <v xml:space="preserve">YERB CANARIAS 500X                                </v>
          </cell>
          <cell r="O8957">
            <v>7730241003661</v>
          </cell>
        </row>
        <row r="8958">
          <cell r="A8958">
            <v>666316</v>
          </cell>
          <cell r="B8958">
            <v>7400</v>
          </cell>
          <cell r="D8958" t="str">
            <v xml:space="preserve">YERB CANARIAS ESPECIAL 1X                         </v>
          </cell>
          <cell r="O8958">
            <v>7730241003708</v>
          </cell>
        </row>
        <row r="8959">
          <cell r="A8959">
            <v>666315</v>
          </cell>
          <cell r="B8959">
            <v>7398</v>
          </cell>
          <cell r="D8959" t="str">
            <v xml:space="preserve">YERB CANARIAS ESPECIAL 500X                       </v>
          </cell>
          <cell r="O8959">
            <v>7730241003715</v>
          </cell>
        </row>
        <row r="8960">
          <cell r="A8960">
            <v>662083</v>
          </cell>
          <cell r="B8960">
            <v>7305</v>
          </cell>
          <cell r="D8960" t="str">
            <v xml:space="preserve">YERB CANARIAS SERENA x1KG                         </v>
          </cell>
          <cell r="O8960">
            <v>7730241010294</v>
          </cell>
        </row>
        <row r="8961">
          <cell r="A8961">
            <v>662079</v>
          </cell>
          <cell r="B8961">
            <v>7304</v>
          </cell>
          <cell r="D8961" t="str">
            <v xml:space="preserve">YERB CANARIAS SERENA x500                         </v>
          </cell>
          <cell r="O8961">
            <v>7730241009038</v>
          </cell>
        </row>
        <row r="8962">
          <cell r="A8962">
            <v>663344</v>
          </cell>
          <cell r="B8962">
            <v>50912</v>
          </cell>
          <cell r="D8962" t="str">
            <v xml:space="preserve">YERB CHAMIGO 500X                                 </v>
          </cell>
          <cell r="O8962">
            <v>7790070509123</v>
          </cell>
        </row>
        <row r="8963">
          <cell r="A8963">
            <v>5579</v>
          </cell>
          <cell r="B8963">
            <v>50726</v>
          </cell>
          <cell r="D8963" t="str">
            <v xml:space="preserve">YERB CRUZ MALTA SELECIONADA 1X                    </v>
          </cell>
          <cell r="O8963">
            <v>7790070507266</v>
          </cell>
        </row>
        <row r="8964">
          <cell r="A8964">
            <v>5541</v>
          </cell>
          <cell r="B8964">
            <v>50738</v>
          </cell>
          <cell r="D8964" t="str">
            <v xml:space="preserve">YERB CRUZ MALTA SELECIONADA 500X                  </v>
          </cell>
          <cell r="O8964">
            <v>7790070507389</v>
          </cell>
        </row>
        <row r="8965">
          <cell r="A8965">
            <v>100482</v>
          </cell>
          <cell r="B8965">
            <v>50905</v>
          </cell>
          <cell r="D8965" t="str">
            <v xml:space="preserve">YERB CRUZ MALTA TRADICIONAL 1X                    </v>
          </cell>
          <cell r="O8965">
            <v>7790070507105</v>
          </cell>
        </row>
        <row r="8966">
          <cell r="A8966">
            <v>100490</v>
          </cell>
          <cell r="B8966">
            <v>50904</v>
          </cell>
          <cell r="D8966" t="str">
            <v xml:space="preserve">YERB CRUZ MALTA TRADICIONAL 500X                  </v>
          </cell>
          <cell r="O8966">
            <v>7790070507099</v>
          </cell>
        </row>
        <row r="8967">
          <cell r="A8967">
            <v>1018</v>
          </cell>
          <cell r="B8967">
            <v>1562</v>
          </cell>
          <cell r="D8967" t="str">
            <v xml:space="preserve">YERB LA MERCED BARBACUA 500X                      </v>
          </cell>
          <cell r="O8967">
            <v>7790387015522</v>
          </cell>
        </row>
        <row r="8968">
          <cell r="A8968">
            <v>100715</v>
          </cell>
          <cell r="B8968">
            <v>1560</v>
          </cell>
          <cell r="D8968" t="str">
            <v xml:space="preserve">YERB LA MERCED CAMPO 500X                         </v>
          </cell>
          <cell r="O8968">
            <v>7790387015508</v>
          </cell>
        </row>
        <row r="8969">
          <cell r="A8969">
            <v>101932</v>
          </cell>
          <cell r="B8969">
            <v>1563</v>
          </cell>
          <cell r="D8969" t="str">
            <v xml:space="preserve">YERB LA MERCED CAMPO MONTE 500X                   </v>
          </cell>
          <cell r="O8969">
            <v>7790387015539</v>
          </cell>
        </row>
        <row r="8970">
          <cell r="A8970">
            <v>666778</v>
          </cell>
          <cell r="B8970">
            <v>1544</v>
          </cell>
          <cell r="D8970" t="str">
            <v xml:space="preserve">YERB LA MERCED CAMPO SUR 1X                       </v>
          </cell>
          <cell r="O8970">
            <v>7790387015447</v>
          </cell>
        </row>
        <row r="8971">
          <cell r="A8971">
            <v>14058</v>
          </cell>
          <cell r="B8971">
            <v>1564</v>
          </cell>
          <cell r="D8971" t="str">
            <v xml:space="preserve">YERB LA MERCED CAMPO SUR 500X                     </v>
          </cell>
          <cell r="O8971">
            <v>7790387015553</v>
          </cell>
        </row>
        <row r="8972">
          <cell r="A8972">
            <v>100716</v>
          </cell>
          <cell r="B8972">
            <v>1561</v>
          </cell>
          <cell r="D8972" t="str">
            <v xml:space="preserve">YERB LA MERCED MONTE 500X                         </v>
          </cell>
          <cell r="O8972">
            <v>7790387015515</v>
          </cell>
        </row>
        <row r="8973">
          <cell r="A8973">
            <v>743</v>
          </cell>
          <cell r="B8973">
            <v>8</v>
          </cell>
          <cell r="D8973" t="str">
            <v xml:space="preserve">YERB LIEBIG ORIGINAL 500X                         </v>
          </cell>
          <cell r="O8973">
            <v>7793704000805</v>
          </cell>
        </row>
        <row r="8974">
          <cell r="A8974">
            <v>659171</v>
          </cell>
          <cell r="B8974">
            <v>1531</v>
          </cell>
          <cell r="D8974" t="str">
            <v xml:space="preserve">YERB MAÑANITA 1X                                  </v>
          </cell>
          <cell r="O8974">
            <v>7790387015317</v>
          </cell>
        </row>
        <row r="8975">
          <cell r="A8975">
            <v>659170</v>
          </cell>
          <cell r="B8975">
            <v>1532</v>
          </cell>
          <cell r="D8975" t="str">
            <v xml:space="preserve">YERB MAÑANITA 500X                                </v>
          </cell>
          <cell r="O8975">
            <v>7790387015324</v>
          </cell>
        </row>
        <row r="8976">
          <cell r="A8976">
            <v>665096</v>
          </cell>
          <cell r="B8976">
            <v>0</v>
          </cell>
          <cell r="D8976" t="str">
            <v xml:space="preserve">YERB MATE ROJO 10 500X                            </v>
          </cell>
          <cell r="O8976">
            <v>7790573255848</v>
          </cell>
        </row>
        <row r="8977">
          <cell r="A8977">
            <v>661655</v>
          </cell>
          <cell r="B8977">
            <v>56303</v>
          </cell>
          <cell r="D8977" t="str">
            <v xml:space="preserve">YERB NOBLEZA GAUCHA SELECCION 1X                  </v>
          </cell>
          <cell r="O8977">
            <v>7790070507280</v>
          </cell>
        </row>
        <row r="8978">
          <cell r="A8978">
            <v>661656</v>
          </cell>
          <cell r="B8978">
            <v>56302</v>
          </cell>
          <cell r="D8978" t="str">
            <v xml:space="preserve">YERB NOBLEZA GAUCHA SELECCION 500X                </v>
          </cell>
          <cell r="O8978">
            <v>7790070507273</v>
          </cell>
        </row>
        <row r="8979">
          <cell r="A8979">
            <v>1094</v>
          </cell>
          <cell r="B8979">
            <v>21</v>
          </cell>
          <cell r="D8979" t="str">
            <v xml:space="preserve">YERB PLAYADITO 1X                                 </v>
          </cell>
          <cell r="O8979">
            <v>7793704000225</v>
          </cell>
        </row>
        <row r="8980">
          <cell r="A8980">
            <v>1097</v>
          </cell>
          <cell r="B8980">
            <v>22</v>
          </cell>
          <cell r="D8980" t="str">
            <v xml:space="preserve">YERB PLAYADITO 500X                               </v>
          </cell>
          <cell r="O8980">
            <v>7793704000232</v>
          </cell>
        </row>
        <row r="8981">
          <cell r="A8981">
            <v>666072</v>
          </cell>
          <cell r="B8981">
            <v>0</v>
          </cell>
          <cell r="D8981" t="str">
            <v xml:space="preserve">YERB REI VERDE CLASSICA 1X                        </v>
          </cell>
          <cell r="O8981">
            <v>7898937112650</v>
          </cell>
        </row>
        <row r="8982">
          <cell r="A8982">
            <v>666073</v>
          </cell>
          <cell r="B8982">
            <v>0</v>
          </cell>
          <cell r="D8982" t="str">
            <v xml:space="preserve">YERB REI VERDE CLASSICA 500X                      </v>
          </cell>
          <cell r="O8982">
            <v>7898937112667</v>
          </cell>
        </row>
        <row r="8983">
          <cell r="A8983">
            <v>666070</v>
          </cell>
          <cell r="B8983">
            <v>0</v>
          </cell>
          <cell r="D8983" t="str">
            <v xml:space="preserve">YERB REI VERDE PREMIUM 1X                         </v>
          </cell>
          <cell r="O8983">
            <v>7898937112728</v>
          </cell>
        </row>
        <row r="8984">
          <cell r="A8984">
            <v>666071</v>
          </cell>
          <cell r="B8984">
            <v>0</v>
          </cell>
          <cell r="D8984" t="str">
            <v xml:space="preserve">YERB REI VERDE PREMIUM 500X                       </v>
          </cell>
          <cell r="O8984">
            <v>7898937112711</v>
          </cell>
        </row>
        <row r="8985">
          <cell r="A8985">
            <v>666068</v>
          </cell>
          <cell r="B8985">
            <v>0</v>
          </cell>
          <cell r="D8985" t="str">
            <v xml:space="preserve">YERB REI VERDE TRADICIONAL 1X                     </v>
          </cell>
          <cell r="O8985">
            <v>7898937112469</v>
          </cell>
        </row>
        <row r="8986">
          <cell r="A8986">
            <v>666069</v>
          </cell>
          <cell r="B8986">
            <v>0</v>
          </cell>
          <cell r="D8986" t="str">
            <v xml:space="preserve">YERB REI VERDE TRADICIONAL 500X                   </v>
          </cell>
          <cell r="O8986">
            <v>7898937112445</v>
          </cell>
        </row>
        <row r="8987">
          <cell r="A8987">
            <v>2480</v>
          </cell>
          <cell r="B8987">
            <v>11005</v>
          </cell>
          <cell r="D8987" t="str">
            <v xml:space="preserve">YERB ROMANCE 1X                                   </v>
          </cell>
          <cell r="O8987">
            <v>7790802000027</v>
          </cell>
        </row>
        <row r="8988">
          <cell r="A8988">
            <v>2482</v>
          </cell>
          <cell r="B8988">
            <v>11004</v>
          </cell>
          <cell r="D8988" t="str">
            <v xml:space="preserve">YERB ROMANCE 500X                                 </v>
          </cell>
          <cell r="O8988">
            <v>7790802000010</v>
          </cell>
        </row>
        <row r="8989">
          <cell r="A8989">
            <v>11982</v>
          </cell>
          <cell r="B8989">
            <v>12004</v>
          </cell>
          <cell r="D8989" t="str">
            <v xml:space="preserve">YERB ROMANCE ESPECIAL 500X                        </v>
          </cell>
          <cell r="O8989">
            <v>7790802000034</v>
          </cell>
        </row>
        <row r="8990">
          <cell r="A8990">
            <v>665816</v>
          </cell>
          <cell r="B8990">
            <v>2115</v>
          </cell>
          <cell r="D8990" t="str">
            <v xml:space="preserve">YERB ROSAMONTE CAMPEONES 500X                     </v>
          </cell>
          <cell r="O8990">
            <v>7790411002115</v>
          </cell>
        </row>
        <row r="8991">
          <cell r="A8991">
            <v>8681</v>
          </cell>
          <cell r="B8991" t="str">
            <v xml:space="preserve">Sin Indicar         </v>
          </cell>
          <cell r="D8991" t="str">
            <v xml:space="preserve">YERB ROSAMONTE ESPECIAL 1X                        </v>
          </cell>
          <cell r="O8991">
            <v>7790411000012</v>
          </cell>
        </row>
        <row r="8992">
          <cell r="A8992">
            <v>2643</v>
          </cell>
          <cell r="B8992" t="str">
            <v xml:space="preserve">Sin Indicar         </v>
          </cell>
          <cell r="D8992" t="str">
            <v xml:space="preserve">YERB ROSAMONTE ESPECIAL 500X                      </v>
          </cell>
          <cell r="O8992">
            <v>7790411000029</v>
          </cell>
        </row>
        <row r="8993">
          <cell r="A8993">
            <v>19162</v>
          </cell>
          <cell r="B8993">
            <v>19162</v>
          </cell>
          <cell r="D8993" t="str">
            <v xml:space="preserve">YERB ROSAMONTE PLUS 1X                            </v>
          </cell>
          <cell r="O8993">
            <v>7790411001491</v>
          </cell>
        </row>
        <row r="8994">
          <cell r="A8994">
            <v>19196</v>
          </cell>
          <cell r="B8994" t="str">
            <v xml:space="preserve">Sin Indicar         </v>
          </cell>
          <cell r="D8994" t="str">
            <v xml:space="preserve">YERB ROSAMONTE PLUS 500X                          </v>
          </cell>
          <cell r="O8994">
            <v>7790411001507</v>
          </cell>
        </row>
        <row r="8995">
          <cell r="A8995">
            <v>2843</v>
          </cell>
          <cell r="B8995" t="str">
            <v xml:space="preserve">Sin Indicar         </v>
          </cell>
          <cell r="D8995" t="str">
            <v xml:space="preserve">YERB ROSAMONTE PREMIUM 500X                       </v>
          </cell>
          <cell r="O8995">
            <v>7790411001378</v>
          </cell>
        </row>
        <row r="8996">
          <cell r="A8996">
            <v>11027</v>
          </cell>
          <cell r="B8996" t="str">
            <v xml:space="preserve">P-6X1K              </v>
          </cell>
          <cell r="D8996" t="str">
            <v xml:space="preserve">YERB SOL Y LLUVIA BARBACUA 1X                     </v>
          </cell>
          <cell r="O8996">
            <v>7798007000064</v>
          </cell>
        </row>
        <row r="8997">
          <cell r="A8997">
            <v>11025</v>
          </cell>
          <cell r="B8997" t="str">
            <v xml:space="preserve">P-12X1/2K           </v>
          </cell>
          <cell r="D8997" t="str">
            <v xml:space="preserve">YERB SOL Y LLUVIA BARBACUA 500X                   </v>
          </cell>
          <cell r="O8997">
            <v>7798007000057</v>
          </cell>
        </row>
        <row r="8998">
          <cell r="A8998">
            <v>658344</v>
          </cell>
          <cell r="B8998">
            <v>1361</v>
          </cell>
          <cell r="D8998" t="str">
            <v xml:space="preserve">YERB TARAGUI 1X                                   </v>
          </cell>
          <cell r="O8998">
            <v>7790387013153</v>
          </cell>
        </row>
        <row r="8999">
          <cell r="A8999">
            <v>12879</v>
          </cell>
          <cell r="B8999">
            <v>1362</v>
          </cell>
          <cell r="D8999" t="str">
            <v xml:space="preserve">YERB TARAGUI 500X                                 </v>
          </cell>
          <cell r="O8999">
            <v>7790387013160</v>
          </cell>
        </row>
        <row r="9000">
          <cell r="A9000">
            <v>659172</v>
          </cell>
          <cell r="B9000">
            <v>1461</v>
          </cell>
          <cell r="D9000" t="str">
            <v xml:space="preserve">YERB UNION 1X                                     </v>
          </cell>
          <cell r="O9000">
            <v>7790387014617</v>
          </cell>
        </row>
        <row r="9001">
          <cell r="A9001">
            <v>3685</v>
          </cell>
          <cell r="B9001">
            <v>1462</v>
          </cell>
          <cell r="D9001" t="str">
            <v xml:space="preserve">YERB UNION 500X                                   </v>
          </cell>
          <cell r="O9001">
            <v>7790387014624</v>
          </cell>
        </row>
        <row r="9002">
          <cell r="A9002">
            <v>10453</v>
          </cell>
          <cell r="B9002">
            <v>7</v>
          </cell>
          <cell r="D9002" t="str">
            <v xml:space="preserve">YERD PLAYADITO DESPALADA 500X                     </v>
          </cell>
          <cell r="O9002">
            <v>7793704000881</v>
          </cell>
        </row>
        <row r="9003">
          <cell r="A9003">
            <v>18626</v>
          </cell>
          <cell r="B9003" t="str">
            <v xml:space="preserve">Sin Indicar         </v>
          </cell>
          <cell r="D9003" t="str">
            <v xml:space="preserve">YERD ROSAMONTE DESPALADA 500X                     </v>
          </cell>
          <cell r="O9003">
            <v>7790411000814</v>
          </cell>
        </row>
        <row r="9004">
          <cell r="A9004">
            <v>3154</v>
          </cell>
          <cell r="B9004">
            <v>10064</v>
          </cell>
          <cell r="D9004" t="str">
            <v xml:space="preserve">YERH AMANDA C/ HIERBAS 500X                       </v>
          </cell>
          <cell r="O9004">
            <v>7792710002179</v>
          </cell>
        </row>
        <row r="9005">
          <cell r="A9005">
            <v>665895</v>
          </cell>
          <cell r="B9005">
            <v>1202</v>
          </cell>
          <cell r="D9005" t="str">
            <v xml:space="preserve">YERH BUENAS Y SANTAS HIERBAS 500X                 </v>
          </cell>
          <cell r="O9005">
            <v>7790387800197</v>
          </cell>
        </row>
        <row r="9006">
          <cell r="A9006">
            <v>11024</v>
          </cell>
          <cell r="B9006">
            <v>216</v>
          </cell>
          <cell r="D9006" t="str">
            <v xml:space="preserve">YERH CACHAMATE AMARILLA 1X                        </v>
          </cell>
          <cell r="O9006">
            <v>7792280002869</v>
          </cell>
        </row>
        <row r="9007">
          <cell r="A9007">
            <v>4610</v>
          </cell>
          <cell r="B9007">
            <v>97</v>
          </cell>
          <cell r="D9007" t="str">
            <v xml:space="preserve">YERH CACHAMATE AMARILLA 500X                      </v>
          </cell>
          <cell r="O9007">
            <v>7792280000469</v>
          </cell>
        </row>
        <row r="9008">
          <cell r="A9008">
            <v>100488</v>
          </cell>
          <cell r="B9008">
            <v>427</v>
          </cell>
          <cell r="D9008" t="str">
            <v xml:space="preserve">YERH CACHAMATE PAMPEANA 500X                      </v>
          </cell>
          <cell r="O9008">
            <v>7792280000094</v>
          </cell>
        </row>
        <row r="9009">
          <cell r="A9009">
            <v>100486</v>
          </cell>
          <cell r="B9009">
            <v>426</v>
          </cell>
          <cell r="D9009" t="str">
            <v xml:space="preserve">YERH CACHAMATE ROSA 1X                            </v>
          </cell>
          <cell r="O9009">
            <v>7792280000209</v>
          </cell>
        </row>
        <row r="9010">
          <cell r="A9010">
            <v>4870</v>
          </cell>
          <cell r="B9010">
            <v>98</v>
          </cell>
          <cell r="D9010" t="str">
            <v xml:space="preserve">YERH CACHAMATE ROSA 500X                          </v>
          </cell>
          <cell r="O9010">
            <v>7792280001466</v>
          </cell>
        </row>
        <row r="9011">
          <cell r="A9011">
            <v>662084</v>
          </cell>
          <cell r="B9011">
            <v>651</v>
          </cell>
          <cell r="D9011" t="str">
            <v xml:space="preserve">YERH CACHAMATE SERRANA C/ CEDRON                  </v>
          </cell>
          <cell r="O9011">
            <v>7792280000612</v>
          </cell>
        </row>
        <row r="9012">
          <cell r="A9012">
            <v>10899</v>
          </cell>
          <cell r="B9012">
            <v>233</v>
          </cell>
          <cell r="D9012" t="str">
            <v xml:space="preserve">YERH CACHAMATE SERRANAS 500X                      </v>
          </cell>
          <cell r="O9012">
            <v>7792280002890</v>
          </cell>
        </row>
        <row r="9013">
          <cell r="A9013">
            <v>7794</v>
          </cell>
          <cell r="B9013">
            <v>95</v>
          </cell>
          <cell r="D9013" t="str">
            <v xml:space="preserve">YERH CACHAMATE SILUET PLUS 500X                   </v>
          </cell>
          <cell r="O9013">
            <v>7792280002586</v>
          </cell>
        </row>
        <row r="9014">
          <cell r="A9014">
            <v>666314</v>
          </cell>
          <cell r="B9014">
            <v>7399</v>
          </cell>
          <cell r="D9014" t="str">
            <v xml:space="preserve">YERH CANARIAS TE VERDE Y JENGIBRE 1X              </v>
          </cell>
          <cell r="O9014">
            <v>7730241009106</v>
          </cell>
        </row>
        <row r="9015">
          <cell r="A9015">
            <v>666313</v>
          </cell>
          <cell r="B9015">
            <v>7397</v>
          </cell>
          <cell r="D9015" t="str">
            <v xml:space="preserve">YERH CANARIAS TE VERDE Y JENGIBRE 500X            </v>
          </cell>
          <cell r="O9015">
            <v>7730241009113</v>
          </cell>
        </row>
        <row r="9016">
          <cell r="A9016">
            <v>803</v>
          </cell>
          <cell r="B9016">
            <v>3321</v>
          </cell>
          <cell r="D9016" t="str">
            <v xml:space="preserve">YERH CBSE SERRANAS500X                            </v>
          </cell>
          <cell r="O9016">
            <v>7790710031014</v>
          </cell>
        </row>
        <row r="9017">
          <cell r="A9017">
            <v>100920</v>
          </cell>
          <cell r="B9017">
            <v>50906</v>
          </cell>
          <cell r="D9017" t="str">
            <v xml:space="preserve">YERH CRUZ MALTA BOLDO MENTA 500X                  </v>
          </cell>
          <cell r="O9017">
            <v>7790070506832</v>
          </cell>
        </row>
        <row r="9018">
          <cell r="A9018">
            <v>665949</v>
          </cell>
          <cell r="B9018">
            <v>0</v>
          </cell>
          <cell r="D9018" t="str">
            <v xml:space="preserve">YERH KURUPI MEGA MENTA 500X                       </v>
          </cell>
          <cell r="O9018">
            <v>7840127020856</v>
          </cell>
        </row>
        <row r="9019">
          <cell r="A9019">
            <v>665094</v>
          </cell>
          <cell r="B9019">
            <v>0</v>
          </cell>
          <cell r="D9019" t="str">
            <v xml:space="preserve">YERH KURUPI MENTA BOLDO 500X                      </v>
          </cell>
          <cell r="O9019">
            <v>7840127000124</v>
          </cell>
        </row>
        <row r="9020">
          <cell r="A9020">
            <v>665095</v>
          </cell>
          <cell r="B9020">
            <v>0</v>
          </cell>
          <cell r="D9020" t="str">
            <v xml:space="preserve">YERH KURUPI MENTA LIMON 500X                      </v>
          </cell>
          <cell r="O9020">
            <v>7840127001848</v>
          </cell>
        </row>
        <row r="9021">
          <cell r="A9021">
            <v>1098</v>
          </cell>
          <cell r="B9021">
            <v>9</v>
          </cell>
          <cell r="D9021" t="str">
            <v xml:space="preserve">YERH PLAYADITO C/HIERBAS 500X                     </v>
          </cell>
          <cell r="O9021">
            <v>7793704000508</v>
          </cell>
        </row>
        <row r="9022">
          <cell r="A9022">
            <v>664310</v>
          </cell>
          <cell r="B9022">
            <v>510005</v>
          </cell>
          <cell r="D9022" t="str">
            <v xml:space="preserve">YERH VERDEFLOR BOLDO 500X                         </v>
          </cell>
          <cell r="O9022">
            <v>7793670000014</v>
          </cell>
        </row>
        <row r="9023">
          <cell r="A9023">
            <v>664316</v>
          </cell>
          <cell r="B9023">
            <v>510067</v>
          </cell>
          <cell r="D9023" t="str">
            <v xml:space="preserve">YERH VERDEFLOR CEDRON 500X                        </v>
          </cell>
          <cell r="O9023">
            <v>7793670400517</v>
          </cell>
        </row>
        <row r="9024">
          <cell r="A9024">
            <v>664317</v>
          </cell>
          <cell r="B9024">
            <v>510002</v>
          </cell>
          <cell r="D9024" t="str">
            <v xml:space="preserve">YERH VERDEFLOR MENTA 500X                         </v>
          </cell>
          <cell r="O9024">
            <v>7793670000670</v>
          </cell>
        </row>
        <row r="9025">
          <cell r="A9025">
            <v>664307</v>
          </cell>
          <cell r="B9025">
            <v>510053</v>
          </cell>
          <cell r="D9025" t="str">
            <v xml:space="preserve">YERH VERDEFLOR MENTA Y JENGIBRE 500X              </v>
          </cell>
          <cell r="O9025">
            <v>7793670400562</v>
          </cell>
        </row>
        <row r="9026">
          <cell r="A9026">
            <v>664301</v>
          </cell>
          <cell r="B9026">
            <v>510001</v>
          </cell>
          <cell r="D9026" t="str">
            <v xml:space="preserve">YERH VERDEFLOR SERRANAS 500X                      </v>
          </cell>
          <cell r="O9026">
            <v>7793670000052</v>
          </cell>
        </row>
        <row r="9027">
          <cell r="A9027">
            <v>662565</v>
          </cell>
          <cell r="B9027">
            <v>10368</v>
          </cell>
          <cell r="D9027" t="str">
            <v xml:space="preserve">YERS AMANDA SUAVE 500X                            </v>
          </cell>
          <cell r="O9027">
            <v>7792710006436</v>
          </cell>
        </row>
        <row r="9028">
          <cell r="A9028">
            <v>10298</v>
          </cell>
          <cell r="B9028">
            <v>13005</v>
          </cell>
          <cell r="D9028" t="str">
            <v xml:space="preserve">YERS ROMANCE SUAVE 1X                             </v>
          </cell>
          <cell r="O9028">
            <v>7790802000164</v>
          </cell>
        </row>
        <row r="9029">
          <cell r="A9029">
            <v>2483</v>
          </cell>
          <cell r="B9029">
            <v>13004</v>
          </cell>
          <cell r="D9029" t="str">
            <v xml:space="preserve">YERS ROMANCE SUAVE 500X                           </v>
          </cell>
          <cell r="O9029">
            <v>7790802000171</v>
          </cell>
        </row>
        <row r="9030">
          <cell r="A9030">
            <v>19161</v>
          </cell>
          <cell r="B9030" t="str">
            <v xml:space="preserve">Sin Indicar         </v>
          </cell>
          <cell r="D9030" t="str">
            <v xml:space="preserve">YERS ROSAMONTE SUAVE PLUS 1X                      </v>
          </cell>
          <cell r="O9030">
            <v>7790411001514</v>
          </cell>
        </row>
        <row r="9031">
          <cell r="A9031">
            <v>19195</v>
          </cell>
          <cell r="B9031" t="str">
            <v xml:space="preserve">Sin Indicar         </v>
          </cell>
          <cell r="D9031" t="str">
            <v xml:space="preserve">YERS ROSAMONTE SUAVE PLUS 500X                    </v>
          </cell>
          <cell r="O9031">
            <v>7790411001521</v>
          </cell>
        </row>
        <row r="9032">
          <cell r="A9032">
            <v>666093</v>
          </cell>
          <cell r="B9032">
            <v>141</v>
          </cell>
          <cell r="D9032" t="str">
            <v xml:space="preserve">YOGU DAHI BATIDO DESC C/F.BOSQ 190X               </v>
          </cell>
          <cell r="O9032">
            <v>7798136870682</v>
          </cell>
        </row>
        <row r="9033">
          <cell r="A9033">
            <v>666092</v>
          </cell>
          <cell r="B9033">
            <v>140</v>
          </cell>
          <cell r="D9033" t="str">
            <v xml:space="preserve">YOGU DAHI BATIDO DESC C/FRUT 190X                 </v>
          </cell>
          <cell r="O9033">
            <v>7798136870675</v>
          </cell>
        </row>
        <row r="9034">
          <cell r="A9034">
            <v>666090</v>
          </cell>
          <cell r="B9034">
            <v>120</v>
          </cell>
          <cell r="D9034" t="str">
            <v xml:space="preserve">YOGU DAHI BATIDO ENT C/FRUT 190X                  </v>
          </cell>
          <cell r="O9034">
            <v>7798136870613</v>
          </cell>
        </row>
        <row r="9035">
          <cell r="A9035">
            <v>666091</v>
          </cell>
          <cell r="B9035">
            <v>121</v>
          </cell>
          <cell r="D9035" t="str">
            <v xml:space="preserve">YOGU DAHI BATIDO ENT FRU.BOSQUE 190X              </v>
          </cell>
          <cell r="O9035">
            <v>7798136870620</v>
          </cell>
        </row>
        <row r="9036">
          <cell r="A9036">
            <v>666556</v>
          </cell>
          <cell r="B9036">
            <v>125</v>
          </cell>
          <cell r="D9036" t="str">
            <v xml:space="preserve">YOGU DAHI BATIDO ENT MANGO/MARACUYA 190X          </v>
          </cell>
          <cell r="O9036">
            <v>7798136870668</v>
          </cell>
        </row>
        <row r="9037">
          <cell r="A9037">
            <v>666900</v>
          </cell>
          <cell r="B9037">
            <v>62</v>
          </cell>
          <cell r="D9037" t="str">
            <v xml:space="preserve">YOGU DAHI BEB ENT BANANA 200X                     </v>
          </cell>
          <cell r="O9037">
            <v>7798136870248</v>
          </cell>
        </row>
        <row r="9038">
          <cell r="A9038">
            <v>666084</v>
          </cell>
          <cell r="B9038">
            <v>67</v>
          </cell>
          <cell r="D9038" t="str">
            <v xml:space="preserve">YOGU DAHI BEB ENT FRUT 200X                       </v>
          </cell>
          <cell r="O9038">
            <v>7798136870736</v>
          </cell>
        </row>
        <row r="9039">
          <cell r="A9039">
            <v>666082</v>
          </cell>
          <cell r="B9039">
            <v>60</v>
          </cell>
          <cell r="D9039" t="str">
            <v xml:space="preserve">YOGU DAHI BEB ENT VAIN 200X                       </v>
          </cell>
          <cell r="O9039">
            <v>7798136870309</v>
          </cell>
        </row>
        <row r="9040">
          <cell r="A9040">
            <v>666083</v>
          </cell>
          <cell r="B9040">
            <v>50</v>
          </cell>
          <cell r="D9040" t="str">
            <v xml:space="preserve">YOGU DAHI DESLACT NAT 190X                        </v>
          </cell>
          <cell r="O9040">
            <v>7798136870743</v>
          </cell>
        </row>
        <row r="9041">
          <cell r="A9041">
            <v>666089</v>
          </cell>
          <cell r="B9041">
            <v>107</v>
          </cell>
          <cell r="D9041" t="str">
            <v xml:space="preserve">YOGU DAHI FIRME DESC.NAT 190X                     </v>
          </cell>
          <cell r="O9041">
            <v>7798136870606</v>
          </cell>
        </row>
        <row r="9042">
          <cell r="A9042">
            <v>666087</v>
          </cell>
          <cell r="B9042">
            <v>103</v>
          </cell>
          <cell r="D9042" t="str">
            <v xml:space="preserve">YOGU DAHI FIRME ENT VAIN 190X                     </v>
          </cell>
          <cell r="O9042">
            <v>7798136870569</v>
          </cell>
        </row>
        <row r="9043">
          <cell r="A9043">
            <v>666086</v>
          </cell>
          <cell r="B9043">
            <v>101</v>
          </cell>
          <cell r="D9043" t="str">
            <v xml:space="preserve">YOGU DAHI FIRME NAT S/A 190X                      </v>
          </cell>
          <cell r="O9043">
            <v>7798136870545</v>
          </cell>
        </row>
        <row r="9044">
          <cell r="A9044">
            <v>667099</v>
          </cell>
          <cell r="B9044">
            <v>111</v>
          </cell>
          <cell r="D9044" t="str">
            <v xml:space="preserve">YOGU DAHI GRIEGO ARANDANO 190X                    </v>
          </cell>
          <cell r="O9044">
            <v>7798136871597</v>
          </cell>
        </row>
        <row r="9045">
          <cell r="A9045">
            <v>667100</v>
          </cell>
          <cell r="B9045">
            <v>112</v>
          </cell>
          <cell r="D9045" t="str">
            <v xml:space="preserve">YOGU DAHI GRIEGO FRAMBUESA 190X                   </v>
          </cell>
          <cell r="O9045">
            <v>7798136871603</v>
          </cell>
        </row>
        <row r="9046">
          <cell r="A9046">
            <v>666465</v>
          </cell>
          <cell r="B9046">
            <v>110</v>
          </cell>
          <cell r="D9046" t="str">
            <v xml:space="preserve">YOGU DAHI GRIEGO NATURAL 190X                     </v>
          </cell>
          <cell r="O9046">
            <v>7798136870859</v>
          </cell>
        </row>
        <row r="9047">
          <cell r="A9047">
            <v>666098</v>
          </cell>
          <cell r="B9047">
            <v>165</v>
          </cell>
          <cell r="D9047" t="str">
            <v xml:space="preserve">YOGU DAHI TENTACION ENT CHOCO CAKE 130X           </v>
          </cell>
          <cell r="O9047">
            <v>7798136870842</v>
          </cell>
        </row>
        <row r="9048">
          <cell r="A9048">
            <v>666094</v>
          </cell>
          <cell r="B9048">
            <v>160</v>
          </cell>
          <cell r="D9048" t="str">
            <v xml:space="preserve">YOGU DAHI TENTACION ENT CRUMBLE 130X              </v>
          </cell>
          <cell r="O9048">
            <v>7798136870750</v>
          </cell>
        </row>
        <row r="9049">
          <cell r="A9049">
            <v>666095</v>
          </cell>
          <cell r="B9049">
            <v>161</v>
          </cell>
          <cell r="D9049" t="str">
            <v xml:space="preserve">YOGU DAHI TENTACION ENT KEY LIME 130X             </v>
          </cell>
          <cell r="O9049">
            <v>7798136870767</v>
          </cell>
        </row>
        <row r="9050">
          <cell r="A9050">
            <v>666097</v>
          </cell>
          <cell r="B9050">
            <v>163</v>
          </cell>
          <cell r="D9050" t="str">
            <v xml:space="preserve">YOGU DAHI TENTACION ENT TIRAMISU 130X             </v>
          </cell>
          <cell r="O9050">
            <v>7798136870781</v>
          </cell>
        </row>
        <row r="9051">
          <cell r="A9051">
            <v>666899</v>
          </cell>
          <cell r="B9051">
            <v>166</v>
          </cell>
          <cell r="D9051" t="str">
            <v xml:space="preserve">YOGU DAHI TENTACION PISTACHO 130X                 </v>
          </cell>
          <cell r="O9051">
            <v>7798136870897</v>
          </cell>
        </row>
        <row r="9052">
          <cell r="A9052">
            <v>666096</v>
          </cell>
          <cell r="B9052">
            <v>162</v>
          </cell>
          <cell r="D9052" t="str">
            <v xml:space="preserve">YOGU DAHI TENTACIONE ENT COC/DDL 130X             </v>
          </cell>
          <cell r="O9052">
            <v>7798136870774</v>
          </cell>
        </row>
        <row r="9053">
          <cell r="A9053">
            <v>658461</v>
          </cell>
          <cell r="B9053">
            <v>3552</v>
          </cell>
          <cell r="D9053" t="str">
            <v xml:space="preserve">YOGU FOB DESC DUR 150X                            </v>
          </cell>
          <cell r="O9053">
            <v>7790787004997</v>
          </cell>
        </row>
        <row r="9054">
          <cell r="A9054">
            <v>663116</v>
          </cell>
          <cell r="B9054">
            <v>138322</v>
          </cell>
          <cell r="D9054" t="str">
            <v xml:space="preserve">YOGU GRANC BAT C/CERE 154X                        </v>
          </cell>
          <cell r="O9054">
            <v>7791337007215</v>
          </cell>
        </row>
        <row r="9055">
          <cell r="A9055">
            <v>662630</v>
          </cell>
          <cell r="B9055">
            <v>138402</v>
          </cell>
          <cell r="D9055" t="str">
            <v xml:space="preserve">YOGU GRANC BAT CREMOSO FRU 120X                   </v>
          </cell>
          <cell r="O9055">
            <v>7791337006461</v>
          </cell>
        </row>
        <row r="9056">
          <cell r="A9056">
            <v>659509</v>
          </cell>
          <cell r="B9056">
            <v>138401</v>
          </cell>
          <cell r="D9056" t="str">
            <v xml:space="preserve">YOGU GRANC BAT ENT VAIN 120X                      </v>
          </cell>
          <cell r="O9056">
            <v>7791337003583</v>
          </cell>
        </row>
        <row r="9057">
          <cell r="A9057">
            <v>661856</v>
          </cell>
          <cell r="B9057">
            <v>138201</v>
          </cell>
          <cell r="D9057" t="str">
            <v xml:space="preserve">YOGU GRANC DESC. VAI 120X                         </v>
          </cell>
          <cell r="O9057">
            <v>7791337136519</v>
          </cell>
        </row>
        <row r="9058">
          <cell r="A9058">
            <v>658647</v>
          </cell>
          <cell r="B9058">
            <v>138202</v>
          </cell>
          <cell r="D9058" t="str">
            <v xml:space="preserve">YOGU GRANC DESC.FIRME FRU 120X                    </v>
          </cell>
          <cell r="O9058">
            <v>7791337001329</v>
          </cell>
        </row>
        <row r="9059">
          <cell r="A9059">
            <v>658653</v>
          </cell>
          <cell r="B9059">
            <v>138702</v>
          </cell>
          <cell r="D9059" t="str">
            <v xml:space="preserve">YOGU GRANC ENT.BEB FRUT 900X                      </v>
          </cell>
          <cell r="O9059">
            <v>7791337001558</v>
          </cell>
        </row>
        <row r="9060">
          <cell r="A9060">
            <v>658652</v>
          </cell>
          <cell r="B9060">
            <v>138701</v>
          </cell>
          <cell r="D9060" t="str">
            <v xml:space="preserve">YOGU GRANC ENT.BEB VAIN 900X                      </v>
          </cell>
          <cell r="O9060">
            <v>7791337003606</v>
          </cell>
        </row>
        <row r="9061">
          <cell r="A9061">
            <v>6143</v>
          </cell>
          <cell r="B9061">
            <v>3700</v>
          </cell>
          <cell r="D9061" t="str">
            <v xml:space="preserve">YOGU ILOL.ENT TOP C/MAIZ AZUC                     </v>
          </cell>
          <cell r="O9061">
            <v>7790787100484</v>
          </cell>
        </row>
        <row r="9062">
          <cell r="A9062">
            <v>658468</v>
          </cell>
          <cell r="B9062">
            <v>4202</v>
          </cell>
          <cell r="D9062" t="str">
            <v xml:space="preserve">YOGU ILOLAY  BEB DUR TET 1K                       </v>
          </cell>
          <cell r="O9062">
            <v>7790787000692</v>
          </cell>
        </row>
        <row r="9063">
          <cell r="A9063">
            <v>658453</v>
          </cell>
          <cell r="B9063">
            <v>3250</v>
          </cell>
          <cell r="D9063" t="str">
            <v xml:space="preserve">YOGU ILOLAY BAT DES FRU 120X                      </v>
          </cell>
          <cell r="O9063">
            <v>7790787004461</v>
          </cell>
        </row>
        <row r="9064">
          <cell r="A9064">
            <v>658454</v>
          </cell>
          <cell r="B9064">
            <v>3251</v>
          </cell>
          <cell r="D9064" t="str">
            <v xml:space="preserve">YOGU ILOLAY BAT DES VAI 120X                      </v>
          </cell>
          <cell r="O9064">
            <v>7790787004478</v>
          </cell>
        </row>
        <row r="9065">
          <cell r="A9065">
            <v>658452</v>
          </cell>
          <cell r="B9065">
            <v>3281</v>
          </cell>
          <cell r="D9065" t="str">
            <v xml:space="preserve">YOGU ILOLAY BAT ENT 2 VAI 120X                    </v>
          </cell>
          <cell r="O9065">
            <v>7790787004393</v>
          </cell>
        </row>
        <row r="9066">
          <cell r="A9066">
            <v>658449</v>
          </cell>
          <cell r="B9066">
            <v>3200</v>
          </cell>
          <cell r="D9066" t="str">
            <v xml:space="preserve">YOGU ILOLAY BAT ENT FRU 120X                      </v>
          </cell>
          <cell r="O9066">
            <v>7790787004317</v>
          </cell>
        </row>
        <row r="9067">
          <cell r="A9067">
            <v>658450</v>
          </cell>
          <cell r="B9067">
            <v>3201</v>
          </cell>
          <cell r="D9067" t="str">
            <v xml:space="preserve">YOGU ILOLAY BAT ENT VAI 120X                      </v>
          </cell>
          <cell r="O9067">
            <v>7790787004355</v>
          </cell>
        </row>
        <row r="9068">
          <cell r="A9068">
            <v>666767</v>
          </cell>
          <cell r="B9068">
            <v>3560</v>
          </cell>
          <cell r="D9068" t="str">
            <v xml:space="preserve">YOGU ILOLAY BAT NATURAL 140X                      </v>
          </cell>
          <cell r="O9068">
            <v>7790787960927</v>
          </cell>
        </row>
        <row r="9069">
          <cell r="A9069">
            <v>666768</v>
          </cell>
          <cell r="B9069">
            <v>3670</v>
          </cell>
          <cell r="D9069" t="str">
            <v xml:space="preserve">YOGU ILOLAY BAT NATURAL 350X                      </v>
          </cell>
          <cell r="O9069">
            <v>7790787960934</v>
          </cell>
        </row>
        <row r="9070">
          <cell r="A9070">
            <v>658463</v>
          </cell>
          <cell r="B9070">
            <v>4250</v>
          </cell>
          <cell r="D9070" t="str">
            <v xml:space="preserve">YOGU ILOLAY BEB DESC FR TET1K                     </v>
          </cell>
          <cell r="O9070">
            <v>7790787000432</v>
          </cell>
        </row>
        <row r="9071">
          <cell r="A9071">
            <v>658462</v>
          </cell>
          <cell r="B9071">
            <v>4251</v>
          </cell>
          <cell r="D9071" t="str">
            <v xml:space="preserve">YOGU ILOLAY BEB DESC VAI TET1K                    </v>
          </cell>
          <cell r="O9071">
            <v>7790787000425</v>
          </cell>
        </row>
        <row r="9072">
          <cell r="A9072">
            <v>658467</v>
          </cell>
          <cell r="B9072">
            <v>4200</v>
          </cell>
          <cell r="D9072" t="str">
            <v xml:space="preserve">YOGU ILOLAY BEB FR TET 1K                         </v>
          </cell>
          <cell r="O9072">
            <v>7790787000661</v>
          </cell>
        </row>
        <row r="9073">
          <cell r="A9073">
            <v>658466</v>
          </cell>
          <cell r="B9073">
            <v>4201</v>
          </cell>
          <cell r="D9073" t="str">
            <v xml:space="preserve">YOGU ILOLAY BEB VAI TET 1K                        </v>
          </cell>
          <cell r="O9073">
            <v>7790787000609</v>
          </cell>
        </row>
        <row r="9074">
          <cell r="A9074">
            <v>667054</v>
          </cell>
          <cell r="B9074">
            <v>3240</v>
          </cell>
          <cell r="D9074" t="str">
            <v xml:space="preserve">YOGU ILOLAY CREM DESLAC FRUTILLA 90X              </v>
          </cell>
          <cell r="O9074">
            <v>7790787032402</v>
          </cell>
        </row>
        <row r="9075">
          <cell r="A9075">
            <v>667055</v>
          </cell>
          <cell r="B9075">
            <v>3241</v>
          </cell>
          <cell r="D9075" t="str">
            <v xml:space="preserve">YOGU ILOLAY CREM DESLAC VAINILLA 90X              </v>
          </cell>
          <cell r="O9075">
            <v>7790787032419</v>
          </cell>
        </row>
        <row r="9076">
          <cell r="A9076">
            <v>6141</v>
          </cell>
          <cell r="B9076">
            <v>3650</v>
          </cell>
          <cell r="D9076" t="str">
            <v xml:space="preserve">YOGU ILOLAY DES SAB FRUT 190X                     </v>
          </cell>
          <cell r="O9076">
            <v>7790787110520</v>
          </cell>
        </row>
        <row r="9077">
          <cell r="A9077">
            <v>6140</v>
          </cell>
          <cell r="B9077">
            <v>3651</v>
          </cell>
          <cell r="D9077" t="str">
            <v xml:space="preserve">YOGU ILOLAY DES SAB VAIN 190X                     </v>
          </cell>
          <cell r="O9077">
            <v>7790787110513</v>
          </cell>
        </row>
        <row r="9078">
          <cell r="A9078">
            <v>14661</v>
          </cell>
          <cell r="B9078">
            <v>3750</v>
          </cell>
          <cell r="D9078" t="str">
            <v xml:space="preserve">YOGU ILOLAY DES TOP C/MAIZ 150X                   </v>
          </cell>
          <cell r="O9078">
            <v>7790787110551</v>
          </cell>
        </row>
        <row r="9079">
          <cell r="A9079">
            <v>10284</v>
          </cell>
          <cell r="B9079">
            <v>3603</v>
          </cell>
          <cell r="D9079" t="str">
            <v xml:space="preserve">YOGU ILOLAY ENT SAB DLECH 190X                    </v>
          </cell>
          <cell r="O9079">
            <v>7790787100354</v>
          </cell>
        </row>
        <row r="9080">
          <cell r="A9080">
            <v>6139</v>
          </cell>
          <cell r="B9080">
            <v>3600</v>
          </cell>
          <cell r="D9080" t="str">
            <v xml:space="preserve">YOGU ILOLAY ENT SAB FRUT 190X                     </v>
          </cell>
          <cell r="O9080">
            <v>7790787100323</v>
          </cell>
        </row>
        <row r="9081">
          <cell r="A9081">
            <v>6138</v>
          </cell>
          <cell r="B9081">
            <v>3601</v>
          </cell>
          <cell r="D9081" t="str">
            <v xml:space="preserve">YOGU ILOLAY ENT SAB VAIN 190X                     </v>
          </cell>
          <cell r="O9081">
            <v>7790787100316</v>
          </cell>
        </row>
        <row r="9082">
          <cell r="A9082">
            <v>1457</v>
          </cell>
          <cell r="B9082">
            <v>3701</v>
          </cell>
          <cell r="D9082" t="str">
            <v xml:space="preserve">YOGU ILOLAY ENT TOP C/ARITO 150X                  </v>
          </cell>
          <cell r="O9082">
            <v>7790787104772</v>
          </cell>
        </row>
        <row r="9083">
          <cell r="A9083">
            <v>658443</v>
          </cell>
          <cell r="B9083">
            <v>3410</v>
          </cell>
          <cell r="D9083" t="str">
            <v xml:space="preserve">YOGU ILOLAY FIRM ENT FRU 120X                     </v>
          </cell>
          <cell r="O9083">
            <v>7790787004256</v>
          </cell>
        </row>
        <row r="9084">
          <cell r="A9084">
            <v>658444</v>
          </cell>
          <cell r="B9084">
            <v>3411</v>
          </cell>
          <cell r="D9084" t="str">
            <v xml:space="preserve">YOGU ILOLAY FIRM ENT VAIN 120X                    </v>
          </cell>
          <cell r="O9084">
            <v>7790787004263</v>
          </cell>
        </row>
        <row r="9085">
          <cell r="A9085">
            <v>658445</v>
          </cell>
          <cell r="B9085">
            <v>3480</v>
          </cell>
          <cell r="D9085" t="str">
            <v xml:space="preserve">YOGU ILOLAY FIRM ENT2 FRU 120X                    </v>
          </cell>
          <cell r="O9085">
            <v>7790787004270</v>
          </cell>
        </row>
        <row r="9086">
          <cell r="A9086">
            <v>658446</v>
          </cell>
          <cell r="B9086">
            <v>3481</v>
          </cell>
          <cell r="D9086" t="str">
            <v xml:space="preserve">YOGU ILOLAY FIRM ENT2 VAI 120X                    </v>
          </cell>
          <cell r="O9086">
            <v>7790787004287</v>
          </cell>
        </row>
        <row r="9087">
          <cell r="A9087">
            <v>658457</v>
          </cell>
          <cell r="B9087">
            <v>3550</v>
          </cell>
          <cell r="D9087" t="str">
            <v xml:space="preserve">YOGU ILOLAY FOB DESC FRU 150X                     </v>
          </cell>
          <cell r="O9087">
            <v>7790787004744</v>
          </cell>
        </row>
        <row r="9088">
          <cell r="A9088">
            <v>665822</v>
          </cell>
          <cell r="B9088">
            <v>3504</v>
          </cell>
          <cell r="D9088" t="str">
            <v xml:space="preserve">YOGU ILOLAY FOB ENT ARAN 150X                     </v>
          </cell>
          <cell r="O9088">
            <v>7790787960712</v>
          </cell>
        </row>
        <row r="9089">
          <cell r="A9089">
            <v>658456</v>
          </cell>
          <cell r="B9089">
            <v>3502</v>
          </cell>
          <cell r="D9089" t="str">
            <v xml:space="preserve">YOGU ILOLAY FOB ENT DUR 150X                      </v>
          </cell>
          <cell r="O9089">
            <v>7790787004492</v>
          </cell>
        </row>
        <row r="9090">
          <cell r="A9090">
            <v>658455</v>
          </cell>
          <cell r="B9090">
            <v>3500</v>
          </cell>
          <cell r="D9090" t="str">
            <v xml:space="preserve">YOGU ILOLAY FOB ENT FRU 150X                      </v>
          </cell>
          <cell r="O9090">
            <v>7790787004485</v>
          </cell>
        </row>
        <row r="9091">
          <cell r="A9091">
            <v>7858</v>
          </cell>
          <cell r="B9091">
            <v>2002</v>
          </cell>
          <cell r="D9091" t="str">
            <v xml:space="preserve">YOGU ILOLAY KID VAIN/DLEC  120X                   </v>
          </cell>
          <cell r="O9091">
            <v>7790787087181</v>
          </cell>
        </row>
        <row r="9092">
          <cell r="A9092">
            <v>667052</v>
          </cell>
          <cell r="B9092">
            <v>4520</v>
          </cell>
          <cell r="D9092" t="str">
            <v xml:space="preserve">YOGU ILOLAY KIDS DESLAC FUTILLA 185X              </v>
          </cell>
          <cell r="O9092">
            <v>7790787045204</v>
          </cell>
        </row>
        <row r="9093">
          <cell r="A9093">
            <v>667053</v>
          </cell>
          <cell r="B9093">
            <v>4521</v>
          </cell>
          <cell r="D9093" t="str">
            <v xml:space="preserve">YOGU ILOLAY KIDS DESLAC VAINILLA 185X             </v>
          </cell>
          <cell r="O9093">
            <v>7790787045211</v>
          </cell>
        </row>
        <row r="9094">
          <cell r="A9094">
            <v>660189</v>
          </cell>
          <cell r="B9094">
            <v>4180</v>
          </cell>
          <cell r="D9094" t="str">
            <v xml:space="preserve">YOGU ILOLAY MULTI DESC FRUT 900X                  </v>
          </cell>
          <cell r="O9094">
            <v>7790787041701</v>
          </cell>
        </row>
        <row r="9095">
          <cell r="A9095">
            <v>660190</v>
          </cell>
          <cell r="B9095">
            <v>4181</v>
          </cell>
          <cell r="D9095" t="str">
            <v xml:space="preserve">YOGU ILOLAY MULTI DESC VAIN 900X                  </v>
          </cell>
          <cell r="O9095">
            <v>7790787041718</v>
          </cell>
        </row>
        <row r="9096">
          <cell r="A9096">
            <v>660185</v>
          </cell>
          <cell r="B9096">
            <v>4140</v>
          </cell>
          <cell r="D9096" t="str">
            <v xml:space="preserve">YOGU ILOLAY MULTI ENTERO FRUT 900X                </v>
          </cell>
          <cell r="O9096">
            <v>7790787949311</v>
          </cell>
        </row>
        <row r="9097">
          <cell r="A9097">
            <v>660188</v>
          </cell>
          <cell r="B9097">
            <v>4144</v>
          </cell>
          <cell r="D9097" t="str">
            <v xml:space="preserve">YOGU ILOLAY MULTI ENTERO KIWI FRUT 900X           </v>
          </cell>
          <cell r="O9097">
            <v>7790787949342</v>
          </cell>
        </row>
        <row r="9098">
          <cell r="A9098">
            <v>660186</v>
          </cell>
          <cell r="B9098">
            <v>4141</v>
          </cell>
          <cell r="D9098" t="str">
            <v xml:space="preserve">YOGU ILOLAY MULTI ENTERO VAIN 900X                </v>
          </cell>
          <cell r="O9098">
            <v>7790787949328</v>
          </cell>
        </row>
        <row r="9099">
          <cell r="A9099">
            <v>665778</v>
          </cell>
          <cell r="B9099">
            <v>4270</v>
          </cell>
          <cell r="D9099" t="str">
            <v xml:space="preserve">YOGU ILOLAY TTOP DESC.FRUTILLA X950               </v>
          </cell>
          <cell r="O9099">
            <v>7790787960804</v>
          </cell>
        </row>
        <row r="9100">
          <cell r="A9100">
            <v>665779</v>
          </cell>
          <cell r="B9100">
            <v>4271</v>
          </cell>
          <cell r="D9100" t="str">
            <v xml:space="preserve">YOGU ILOLAY TTOP DESC.VAINILLA X950               </v>
          </cell>
          <cell r="O9100">
            <v>7790787960811</v>
          </cell>
        </row>
        <row r="9101">
          <cell r="A9101">
            <v>665777</v>
          </cell>
          <cell r="B9101">
            <v>4232</v>
          </cell>
          <cell r="D9101" t="str">
            <v xml:space="preserve">YOGU ILOLAY TTOP DURAZNO X950                     </v>
          </cell>
          <cell r="O9101">
            <v>7790787960798</v>
          </cell>
        </row>
        <row r="9102">
          <cell r="A9102">
            <v>665776</v>
          </cell>
          <cell r="B9102">
            <v>4230</v>
          </cell>
          <cell r="D9102" t="str">
            <v xml:space="preserve">YOGU ILOLAY TTOP FRUTILLA X950                    </v>
          </cell>
          <cell r="O9102">
            <v>7790787960774</v>
          </cell>
        </row>
        <row r="9103">
          <cell r="A9103">
            <v>665775</v>
          </cell>
          <cell r="B9103">
            <v>4231</v>
          </cell>
          <cell r="D9103" t="str">
            <v xml:space="preserve">YOGU ILOLAY TTOP VAINILLA X950                    </v>
          </cell>
          <cell r="O9103">
            <v>7790787960781</v>
          </cell>
        </row>
        <row r="9104">
          <cell r="A9104">
            <v>100426</v>
          </cell>
          <cell r="B9104">
            <v>4142</v>
          </cell>
          <cell r="D9104" t="str">
            <v xml:space="preserve">YOGU ILOLAY.BEB ENT DUR SAC 900X                  </v>
          </cell>
          <cell r="O9104">
            <v>7790787041329</v>
          </cell>
        </row>
        <row r="9105">
          <cell r="A9105">
            <v>666938</v>
          </cell>
          <cell r="B9105">
            <v>610027</v>
          </cell>
          <cell r="D9105" t="str">
            <v xml:space="preserve">YOGU LA.NUTR.ACT DESC C/CERE 157X                 </v>
          </cell>
          <cell r="O9105">
            <v>7791337010291</v>
          </cell>
        </row>
        <row r="9106">
          <cell r="A9106">
            <v>666937</v>
          </cell>
          <cell r="B9106">
            <v>610012</v>
          </cell>
          <cell r="D9106" t="str">
            <v xml:space="preserve">YOGU LA.NUTR.ACT FIRM ENT FRUT 120X               </v>
          </cell>
          <cell r="O9106">
            <v>7791337010413</v>
          </cell>
        </row>
        <row r="9107">
          <cell r="A9107">
            <v>665552</v>
          </cell>
          <cell r="B9107">
            <v>956902</v>
          </cell>
          <cell r="D9107" t="str">
            <v xml:space="preserve">YOGU LS,ACTIMEL KIDS MARVEL FRUT 100X             </v>
          </cell>
          <cell r="O9107">
            <v>7791337009424</v>
          </cell>
        </row>
        <row r="9108">
          <cell r="A9108">
            <v>664436</v>
          </cell>
          <cell r="B9108">
            <v>614802</v>
          </cell>
          <cell r="D9108" t="str">
            <v xml:space="preserve">YOGU LS. CALSICO ENT SACH FRU 1100X               </v>
          </cell>
          <cell r="O9108">
            <v>7791337008632</v>
          </cell>
        </row>
        <row r="9109">
          <cell r="A9109">
            <v>664435</v>
          </cell>
          <cell r="B9109">
            <v>614801</v>
          </cell>
          <cell r="D9109" t="str">
            <v xml:space="preserve">YOGU LS. CLASICO ENT SACH VAI 1100X               </v>
          </cell>
          <cell r="O9109">
            <v>7791337008649</v>
          </cell>
        </row>
        <row r="9110">
          <cell r="A9110">
            <v>666879</v>
          </cell>
          <cell r="B9110">
            <v>610010</v>
          </cell>
          <cell r="D9110" t="str">
            <v xml:space="preserve">YOGU LS. CLASICO NUTR.ACT SACH ENT FRU 1300X      </v>
          </cell>
          <cell r="O9110">
            <v>7791337010512</v>
          </cell>
        </row>
        <row r="9111">
          <cell r="A9111">
            <v>666878</v>
          </cell>
          <cell r="B9111">
            <v>610011</v>
          </cell>
          <cell r="D9111" t="str">
            <v xml:space="preserve">YOGU LS. CLASICO NUTR.ACT SACH ENT VAI 1300X      </v>
          </cell>
          <cell r="O9111">
            <v>7791337010505</v>
          </cell>
        </row>
        <row r="9112">
          <cell r="A9112">
            <v>665771</v>
          </cell>
          <cell r="B9112">
            <v>643702</v>
          </cell>
          <cell r="D9112" t="str">
            <v xml:space="preserve">YOGU LS. DANONINO SACH FRUT 900X                  </v>
          </cell>
          <cell r="O9112">
            <v>7791337009431</v>
          </cell>
        </row>
        <row r="9113">
          <cell r="A9113">
            <v>663287</v>
          </cell>
          <cell r="B9113">
            <v>937802</v>
          </cell>
          <cell r="D9113" t="str">
            <v xml:space="preserve">YOGU LS. FIRME FRUTILLA 190X                      </v>
          </cell>
          <cell r="O9113">
            <v>7791337007864</v>
          </cell>
        </row>
        <row r="9114">
          <cell r="A9114">
            <v>666881</v>
          </cell>
          <cell r="B9114">
            <v>610008</v>
          </cell>
          <cell r="D9114" t="str">
            <v xml:space="preserve">YOGU LS. NUTR.ACT BEB SACH FRU 1100X              </v>
          </cell>
          <cell r="O9114">
            <v>7791337010352</v>
          </cell>
        </row>
        <row r="9115">
          <cell r="A9115">
            <v>666880</v>
          </cell>
          <cell r="B9115">
            <v>610009</v>
          </cell>
          <cell r="D9115" t="str">
            <v xml:space="preserve">YOGU LS. NUTR.ACT BEB SACH VAI 1100X              </v>
          </cell>
          <cell r="O9115">
            <v>7791337010345</v>
          </cell>
        </row>
        <row r="9116">
          <cell r="A9116">
            <v>666908</v>
          </cell>
          <cell r="B9116">
            <v>610006</v>
          </cell>
          <cell r="D9116" t="str">
            <v xml:space="preserve">YOGU LS. NUTR.ACT SACH 0%LACT FRUT 900X           </v>
          </cell>
          <cell r="O9116">
            <v>7791337010499</v>
          </cell>
        </row>
        <row r="9117">
          <cell r="A9117">
            <v>662892</v>
          </cell>
          <cell r="B9117">
            <v>654002</v>
          </cell>
          <cell r="D9117" t="str">
            <v xml:space="preserve">YOGU LS. YOGURISIMO FIRME PACK FRUT 480X          </v>
          </cell>
          <cell r="O9117">
            <v>7791337006317</v>
          </cell>
        </row>
        <row r="9118">
          <cell r="A9118">
            <v>662891</v>
          </cell>
          <cell r="B9118">
            <v>654001</v>
          </cell>
          <cell r="D9118" t="str">
            <v xml:space="preserve">YOGU LS. YOGURISIMO FIRME PACK VAIN 480X          </v>
          </cell>
          <cell r="O9118">
            <v>7791337006300</v>
          </cell>
        </row>
        <row r="9119">
          <cell r="A9119">
            <v>661290</v>
          </cell>
          <cell r="B9119">
            <v>659402</v>
          </cell>
          <cell r="D9119" t="str">
            <v xml:space="preserve">YOGU LS. YOGURISIMO GO BOT FRU 190X               </v>
          </cell>
          <cell r="O9119">
            <v>7791337004986</v>
          </cell>
        </row>
        <row r="9120">
          <cell r="A9120">
            <v>664623</v>
          </cell>
          <cell r="B9120">
            <v>659612</v>
          </cell>
          <cell r="D9120" t="str">
            <v xml:space="preserve">YOGU LS. YOGURISIMO NAT BEB SACH 900X             </v>
          </cell>
          <cell r="O9120">
            <v>7791337009776</v>
          </cell>
        </row>
        <row r="9121">
          <cell r="A9121">
            <v>665551</v>
          </cell>
          <cell r="B9121">
            <v>958510</v>
          </cell>
          <cell r="D9121" t="str">
            <v xml:space="preserve">YOGU LS.ACTIMEL BOT CITRUS 100X                   </v>
          </cell>
          <cell r="O9121">
            <v>7791337009455</v>
          </cell>
        </row>
        <row r="9122">
          <cell r="A9122">
            <v>663421</v>
          </cell>
          <cell r="B9122">
            <v>958102</v>
          </cell>
          <cell r="D9122" t="str">
            <v xml:space="preserve">YOGU LS.ACTIMEL BOT FRUT 100X                     </v>
          </cell>
          <cell r="O9122">
            <v>7791337007802</v>
          </cell>
        </row>
        <row r="9123">
          <cell r="A9123">
            <v>663422</v>
          </cell>
          <cell r="B9123">
            <v>958185</v>
          </cell>
          <cell r="D9123" t="str">
            <v xml:space="preserve">YOGU LS.ACTIMEL BOT MULTIFRUT 100X                </v>
          </cell>
          <cell r="O9123">
            <v>7791337007819</v>
          </cell>
        </row>
        <row r="9124">
          <cell r="A9124">
            <v>666593</v>
          </cell>
          <cell r="B9124">
            <v>956702</v>
          </cell>
          <cell r="D9124" t="str">
            <v xml:space="preserve">YOGU LS.ACTIMEL FRUT BOT 600X                     </v>
          </cell>
          <cell r="O9124">
            <v>7791337009707</v>
          </cell>
        </row>
        <row r="9125">
          <cell r="A9125">
            <v>660218</v>
          </cell>
          <cell r="B9125" t="str">
            <v xml:space="preserve">9577-2              </v>
          </cell>
          <cell r="D9125" t="str">
            <v xml:space="preserve">YOGU LS.ACTIMEL FRUT ENT VIT C 100X               </v>
          </cell>
          <cell r="O9125">
            <v>7791337004351</v>
          </cell>
        </row>
        <row r="9126">
          <cell r="A9126">
            <v>662039</v>
          </cell>
          <cell r="B9126" t="str">
            <v xml:space="preserve">9583-77             </v>
          </cell>
          <cell r="D9126" t="str">
            <v xml:space="preserve">YOGU LS.ACTIMEL KIDS 100X                         </v>
          </cell>
          <cell r="O9126">
            <v>7791337006034</v>
          </cell>
        </row>
        <row r="9127">
          <cell r="A9127">
            <v>660227</v>
          </cell>
          <cell r="B9127">
            <v>953781</v>
          </cell>
          <cell r="D9127" t="str">
            <v xml:space="preserve">YOGU LS.ACTIVIA DESLAC CIR 900X                   </v>
          </cell>
          <cell r="O9127">
            <v>7791337004337</v>
          </cell>
        </row>
        <row r="9128">
          <cell r="A9128">
            <v>658802</v>
          </cell>
          <cell r="B9128">
            <v>953776</v>
          </cell>
          <cell r="D9128" t="str">
            <v xml:space="preserve">YOGU LS.ACTIVIA SCH DESLAC FRUT/MANZ 900X         </v>
          </cell>
          <cell r="O9128">
            <v>7791337002036</v>
          </cell>
        </row>
        <row r="9129">
          <cell r="A9129">
            <v>666904</v>
          </cell>
          <cell r="B9129">
            <v>610028</v>
          </cell>
          <cell r="D9129" t="str">
            <v xml:space="preserve">YOGU LS.BATIDO NUTR.ACT C/CONF 164X               </v>
          </cell>
          <cell r="O9129">
            <v>7791337010451</v>
          </cell>
        </row>
        <row r="9130">
          <cell r="A9130">
            <v>664031</v>
          </cell>
          <cell r="B9130">
            <v>611702</v>
          </cell>
          <cell r="D9130" t="str">
            <v xml:space="preserve">YOGU LS.BEBIBLE SACH 0% LACT FRUT 900X            </v>
          </cell>
          <cell r="O9130">
            <v>7791337008052</v>
          </cell>
        </row>
        <row r="9131">
          <cell r="A9131">
            <v>664030</v>
          </cell>
          <cell r="B9131">
            <v>611701</v>
          </cell>
          <cell r="D9131" t="str">
            <v xml:space="preserve">YOGU LS.BEBIBLE SACH 0% LACT VAINI 900X           </v>
          </cell>
          <cell r="O9131">
            <v>7791337008069</v>
          </cell>
        </row>
        <row r="9132">
          <cell r="A9132">
            <v>664849</v>
          </cell>
          <cell r="B9132" t="str">
            <v xml:space="preserve">3661-6              </v>
          </cell>
          <cell r="D9132" t="str">
            <v xml:space="preserve">YOGU LS.BEBIBLE SACH DULCE DE LECHE 900X          </v>
          </cell>
          <cell r="O9132">
            <v>7790742661067</v>
          </cell>
        </row>
        <row r="9133">
          <cell r="A9133">
            <v>663228</v>
          </cell>
          <cell r="B9133" t="str">
            <v xml:space="preserve">3665-4              </v>
          </cell>
          <cell r="D9133" t="str">
            <v xml:space="preserve">YOGU LS.BEBIBLE SACH DUR 1X                       </v>
          </cell>
          <cell r="O9133">
            <v>7790742366047</v>
          </cell>
        </row>
        <row r="9134">
          <cell r="A9134">
            <v>664336</v>
          </cell>
          <cell r="B9134" t="str">
            <v xml:space="preserve">3665-2              </v>
          </cell>
          <cell r="D9134" t="str">
            <v xml:space="preserve">YOGU LS.BEBIBLE SACH FRUT 1X                      </v>
          </cell>
          <cell r="O9134">
            <v>7790742665027</v>
          </cell>
        </row>
        <row r="9135">
          <cell r="A9135">
            <v>664335</v>
          </cell>
          <cell r="B9135" t="str">
            <v xml:space="preserve">3665-1              </v>
          </cell>
          <cell r="D9135" t="str">
            <v xml:space="preserve">YOGU LS.BEBIBLE SACH VAIN 1X                      </v>
          </cell>
          <cell r="O9135">
            <v>7790742665010</v>
          </cell>
        </row>
        <row r="9136">
          <cell r="A9136">
            <v>664339</v>
          </cell>
          <cell r="B9136" t="str">
            <v xml:space="preserve">3566-2              </v>
          </cell>
          <cell r="D9136" t="str">
            <v xml:space="preserve">YOGU LS.BEBIBLE SLIM FRUT 200X                    </v>
          </cell>
          <cell r="O9136">
            <v>7790742566027</v>
          </cell>
        </row>
        <row r="9137">
          <cell r="A9137">
            <v>664337</v>
          </cell>
          <cell r="B9137" t="str">
            <v xml:space="preserve">3566-1              </v>
          </cell>
          <cell r="D9137" t="str">
            <v xml:space="preserve">YOGU LS.BEBIBLE SLIM VAIN 200X                    </v>
          </cell>
          <cell r="O9137">
            <v>7790742566010</v>
          </cell>
        </row>
        <row r="9138">
          <cell r="A9138">
            <v>659518</v>
          </cell>
          <cell r="B9138">
            <v>610302</v>
          </cell>
          <cell r="D9138" t="str">
            <v xml:space="preserve">YOGU LS.CLASICO BAT DESC FRUT 120X                </v>
          </cell>
          <cell r="O9138">
            <v>7791337003569</v>
          </cell>
        </row>
        <row r="9139">
          <cell r="A9139">
            <v>659517</v>
          </cell>
          <cell r="B9139">
            <v>610301</v>
          </cell>
          <cell r="D9139" t="str">
            <v xml:space="preserve">YOGU LS.CLASICO BAT DESC VAIN 120X                </v>
          </cell>
          <cell r="O9139">
            <v>7791337603110</v>
          </cell>
        </row>
        <row r="9140">
          <cell r="A9140">
            <v>665951</v>
          </cell>
          <cell r="B9140">
            <v>612601</v>
          </cell>
          <cell r="D9140" t="str">
            <v xml:space="preserve">YOGU LS.CLASICO BAT ENT /VAIN 480X                </v>
          </cell>
          <cell r="O9140">
            <v>7791337009745</v>
          </cell>
        </row>
        <row r="9141">
          <cell r="A9141">
            <v>659516</v>
          </cell>
          <cell r="B9141">
            <v>610904</v>
          </cell>
          <cell r="D9141" t="str">
            <v xml:space="preserve">YOGU LS.CLASICO BAT ENT DUR 120X                  </v>
          </cell>
          <cell r="O9141">
            <v>7791337603240</v>
          </cell>
        </row>
        <row r="9142">
          <cell r="A9142">
            <v>659515</v>
          </cell>
          <cell r="B9142">
            <v>610902</v>
          </cell>
          <cell r="D9142" t="str">
            <v xml:space="preserve">YOGU LS.CLASICO BAT ENT FRUT B12 120X             </v>
          </cell>
          <cell r="O9142">
            <v>7791337603226</v>
          </cell>
        </row>
        <row r="9143">
          <cell r="A9143">
            <v>659514</v>
          </cell>
          <cell r="B9143">
            <v>610901</v>
          </cell>
          <cell r="D9143" t="str">
            <v xml:space="preserve">YOGU LS.CLASICO BAT ENT VAIN 120X                 </v>
          </cell>
          <cell r="O9143">
            <v>7791337603219</v>
          </cell>
        </row>
        <row r="9144">
          <cell r="A9144">
            <v>665950</v>
          </cell>
          <cell r="B9144">
            <v>612602</v>
          </cell>
          <cell r="D9144" t="str">
            <v xml:space="preserve">YOGU LS.CLASICO BAT ENT/ FRU 480X                 </v>
          </cell>
          <cell r="O9144">
            <v>7791337009738</v>
          </cell>
        </row>
        <row r="9145">
          <cell r="A9145">
            <v>663359</v>
          </cell>
          <cell r="B9145">
            <v>610600</v>
          </cell>
          <cell r="D9145" t="str">
            <v xml:space="preserve">YOGU LS.CLASICO C/CONF 164X                       </v>
          </cell>
          <cell r="O9145">
            <v>7791337007383</v>
          </cell>
        </row>
        <row r="9146">
          <cell r="A9146">
            <v>659513</v>
          </cell>
          <cell r="B9146">
            <v>611300</v>
          </cell>
          <cell r="D9146" t="str">
            <v xml:space="preserve">YOGU LS.CLASICO DESC C/CERE 157X                  </v>
          </cell>
          <cell r="O9146">
            <v>7791337603707</v>
          </cell>
        </row>
        <row r="9147">
          <cell r="A9147">
            <v>661784</v>
          </cell>
          <cell r="B9147">
            <v>611502</v>
          </cell>
          <cell r="D9147" t="str">
            <v xml:space="preserve">YOGU LS.CLASICO DESC FRUT 190X                    </v>
          </cell>
          <cell r="O9147">
            <v>7791337606128</v>
          </cell>
        </row>
        <row r="9148">
          <cell r="A9148">
            <v>659499</v>
          </cell>
          <cell r="B9148">
            <v>611802</v>
          </cell>
          <cell r="D9148" t="str">
            <v xml:space="preserve">YOGU LS.CLASICO DESC FRUT 900X                    </v>
          </cell>
          <cell r="O9148">
            <v>7791337603325</v>
          </cell>
        </row>
        <row r="9149">
          <cell r="A9149">
            <v>661783</v>
          </cell>
          <cell r="B9149">
            <v>611501</v>
          </cell>
          <cell r="D9149" t="str">
            <v xml:space="preserve">YOGU LS.CLASICO DESC VAI 190X                     </v>
          </cell>
          <cell r="O9149">
            <v>7791337606111</v>
          </cell>
        </row>
        <row r="9150">
          <cell r="A9150">
            <v>659498</v>
          </cell>
          <cell r="B9150">
            <v>611801</v>
          </cell>
          <cell r="D9150" t="str">
            <v xml:space="preserve">YOGU LS.CLASICO DESC VAIN 900X                    </v>
          </cell>
          <cell r="O9150">
            <v>7791337603318</v>
          </cell>
        </row>
        <row r="9151">
          <cell r="A9151">
            <v>659493</v>
          </cell>
          <cell r="B9151">
            <v>610700</v>
          </cell>
          <cell r="D9151" t="str">
            <v xml:space="preserve">YOGU LS.CLASICO ENT C/CERE 159X                   </v>
          </cell>
          <cell r="O9151">
            <v>7791337603806</v>
          </cell>
        </row>
        <row r="9152">
          <cell r="A9152">
            <v>659496</v>
          </cell>
          <cell r="B9152" t="str">
            <v xml:space="preserve">6055-2              </v>
          </cell>
          <cell r="D9152" t="str">
            <v xml:space="preserve">YOGU LS.CLASICO ENT FRUT 900X                     </v>
          </cell>
          <cell r="O9152">
            <v>7791337603424</v>
          </cell>
        </row>
        <row r="9153">
          <cell r="A9153">
            <v>659495</v>
          </cell>
          <cell r="B9153" t="str">
            <v xml:space="preserve">6055-1              </v>
          </cell>
          <cell r="D9153" t="str">
            <v xml:space="preserve">YOGU LS.CLASICO ENT VAIN 900X                     </v>
          </cell>
          <cell r="O9153">
            <v>7791337603417</v>
          </cell>
        </row>
        <row r="9154">
          <cell r="A9154">
            <v>659520</v>
          </cell>
          <cell r="B9154">
            <v>610502</v>
          </cell>
          <cell r="D9154" t="str">
            <v xml:space="preserve">YOGU LS.CLASICO FIRM ENT FRUT 120X                </v>
          </cell>
          <cell r="O9154">
            <v>7791337603523</v>
          </cell>
        </row>
        <row r="9155">
          <cell r="A9155">
            <v>659519</v>
          </cell>
          <cell r="B9155">
            <v>610501</v>
          </cell>
          <cell r="D9155" t="str">
            <v xml:space="preserve">YOGU LS.CLASICO FIRM ENT VAIN 120X                </v>
          </cell>
          <cell r="O9155">
            <v>7791337603516</v>
          </cell>
        </row>
        <row r="9156">
          <cell r="A9156">
            <v>659492</v>
          </cell>
          <cell r="B9156">
            <v>610402</v>
          </cell>
          <cell r="D9156" t="str">
            <v xml:space="preserve">YOGU LS.CLASICO FIRME FRUT 190X                   </v>
          </cell>
          <cell r="O9156">
            <v>7791337603622</v>
          </cell>
        </row>
        <row r="9157">
          <cell r="A9157">
            <v>666874</v>
          </cell>
          <cell r="B9157">
            <v>610021</v>
          </cell>
          <cell r="D9157" t="str">
            <v xml:space="preserve">YOGU LS.CLASICO FIRME NUTR.ACT ENT FRU 190X       </v>
          </cell>
          <cell r="O9157">
            <v>7791337010185</v>
          </cell>
        </row>
        <row r="9158">
          <cell r="A9158">
            <v>666873</v>
          </cell>
          <cell r="B9158">
            <v>610022</v>
          </cell>
          <cell r="D9158" t="str">
            <v xml:space="preserve">YOGU LS.CLASICO FIRME NUTR.ACT ENT VAI 190X       </v>
          </cell>
          <cell r="O9158">
            <v>7791337010192</v>
          </cell>
        </row>
        <row r="9159">
          <cell r="A9159">
            <v>659491</v>
          </cell>
          <cell r="B9159">
            <v>610401</v>
          </cell>
          <cell r="D9159" t="str">
            <v xml:space="preserve">YOGU LS.CLASICO FIRME VAIN 190X                   </v>
          </cell>
          <cell r="O9159">
            <v>7791337603615</v>
          </cell>
        </row>
        <row r="9160">
          <cell r="A9160">
            <v>666907</v>
          </cell>
          <cell r="B9160">
            <v>610023</v>
          </cell>
          <cell r="D9160" t="str">
            <v xml:space="preserve">YOGU LS.CLASICO NUTR.ACT DESC FRUT 190X           </v>
          </cell>
          <cell r="O9160">
            <v>7791337010338</v>
          </cell>
        </row>
        <row r="9161">
          <cell r="A9161">
            <v>666905</v>
          </cell>
          <cell r="B9161">
            <v>610026</v>
          </cell>
          <cell r="D9161" t="str">
            <v xml:space="preserve">YOGU LS.CLASICO NUTR.ACT ENT C/CERE 159X          </v>
          </cell>
          <cell r="O9161">
            <v>7791337010444</v>
          </cell>
        </row>
        <row r="9162">
          <cell r="A9162">
            <v>666872</v>
          </cell>
          <cell r="B9162">
            <v>610030</v>
          </cell>
          <cell r="D9162" t="str">
            <v xml:space="preserve">YOGU LS.CLASICO NUTR.ACT ENT NAT S/ENDU 120X      </v>
          </cell>
          <cell r="O9162">
            <v>7791337010727</v>
          </cell>
        </row>
        <row r="9163">
          <cell r="A9163">
            <v>666906</v>
          </cell>
          <cell r="B9163">
            <v>610024</v>
          </cell>
          <cell r="D9163" t="str">
            <v xml:space="preserve">YOGU LS.CLASICO NUTR.ACT FIRME DESC/VAI 190X      </v>
          </cell>
          <cell r="O9163">
            <v>7791337010321</v>
          </cell>
        </row>
        <row r="9164">
          <cell r="A9164">
            <v>666903</v>
          </cell>
          <cell r="B9164">
            <v>610029</v>
          </cell>
          <cell r="D9164" t="str">
            <v xml:space="preserve">YOGU LS.CLASICO NUTR.ACT NAT S/END 480X           </v>
          </cell>
          <cell r="O9164">
            <v>7791337010536</v>
          </cell>
        </row>
        <row r="9165">
          <cell r="A9165">
            <v>666877</v>
          </cell>
          <cell r="B9165">
            <v>610003</v>
          </cell>
          <cell r="D9165" t="str">
            <v xml:space="preserve">YOGU LS.CLASICO NUTR.ACT SACH ENT DUR 900X        </v>
          </cell>
          <cell r="O9165">
            <v>7791337010376</v>
          </cell>
        </row>
        <row r="9166">
          <cell r="A9166">
            <v>666876</v>
          </cell>
          <cell r="B9166">
            <v>610002</v>
          </cell>
          <cell r="D9166" t="str">
            <v xml:space="preserve">YOGU LS.CLASICO NUTR.ACT SACH ENT FRU 900X        </v>
          </cell>
          <cell r="O9166">
            <v>7791337010215</v>
          </cell>
        </row>
        <row r="9167">
          <cell r="A9167">
            <v>666875</v>
          </cell>
          <cell r="B9167">
            <v>610001</v>
          </cell>
          <cell r="D9167" t="str">
            <v xml:space="preserve">YOGU LS.CLASICO NUTR.ACT SACH ENT VAI 900X        </v>
          </cell>
          <cell r="O9167">
            <v>7791337010369</v>
          </cell>
        </row>
        <row r="9168">
          <cell r="A9168">
            <v>663133</v>
          </cell>
          <cell r="B9168">
            <v>611904</v>
          </cell>
          <cell r="D9168" t="str">
            <v xml:space="preserve">YOGU LS.CLASICO SACH ENT DUR 900X                 </v>
          </cell>
          <cell r="O9168">
            <v>7791337007086</v>
          </cell>
        </row>
        <row r="9169">
          <cell r="A9169">
            <v>666847</v>
          </cell>
          <cell r="B9169">
            <v>612102</v>
          </cell>
          <cell r="D9169" t="str">
            <v xml:space="preserve">YOGU LS.CLASICO SACH ENT FRU 1300X                </v>
          </cell>
          <cell r="O9169">
            <v>7791337009646</v>
          </cell>
        </row>
        <row r="9170">
          <cell r="A9170">
            <v>663132</v>
          </cell>
          <cell r="B9170">
            <v>611902</v>
          </cell>
          <cell r="D9170" t="str">
            <v xml:space="preserve">YOGU LS.CLASICO SACH ENT FRUT 900X                </v>
          </cell>
          <cell r="O9170">
            <v>7791337007079</v>
          </cell>
        </row>
        <row r="9171">
          <cell r="A9171">
            <v>666846</v>
          </cell>
          <cell r="B9171">
            <v>612101</v>
          </cell>
          <cell r="D9171" t="str">
            <v xml:space="preserve">YOGU LS.CLASICO SACH ENT VAI 1300X                </v>
          </cell>
          <cell r="O9171">
            <v>7791337009653</v>
          </cell>
        </row>
        <row r="9172">
          <cell r="A9172">
            <v>663131</v>
          </cell>
          <cell r="B9172">
            <v>611901</v>
          </cell>
          <cell r="D9172" t="str">
            <v xml:space="preserve">YOGU LS.CLASICO SACH ENT VAIN 900X                </v>
          </cell>
          <cell r="O9172">
            <v>7791337007062</v>
          </cell>
        </row>
        <row r="9173">
          <cell r="A9173">
            <v>660987</v>
          </cell>
          <cell r="B9173">
            <v>643602</v>
          </cell>
          <cell r="D9173" t="str">
            <v xml:space="preserve">YOGU LS.DANONINO ALIM LACT FRUT 80X               </v>
          </cell>
          <cell r="O9173">
            <v>7791337004726</v>
          </cell>
        </row>
        <row r="9174">
          <cell r="A9174">
            <v>666566</v>
          </cell>
          <cell r="B9174">
            <v>643819</v>
          </cell>
          <cell r="D9174" t="str">
            <v xml:space="preserve">YOGU LS.DANONINO ALIM LACT NATU 80X               </v>
          </cell>
          <cell r="O9174">
            <v>7791337009899</v>
          </cell>
        </row>
        <row r="9175">
          <cell r="A9175">
            <v>660986</v>
          </cell>
          <cell r="B9175">
            <v>643601</v>
          </cell>
          <cell r="D9175" t="str">
            <v xml:space="preserve">YOGU LS.DANONINO ALIM LACT VAIN 80X               </v>
          </cell>
          <cell r="O9175">
            <v>7791337004719</v>
          </cell>
        </row>
        <row r="9176">
          <cell r="A9176">
            <v>658915</v>
          </cell>
          <cell r="B9176">
            <v>643402</v>
          </cell>
          <cell r="D9176" t="str">
            <v xml:space="preserve">YOGU LS.DANONINO BEB FRUT 100X                    </v>
          </cell>
          <cell r="O9176">
            <v>7791337002456</v>
          </cell>
        </row>
        <row r="9177">
          <cell r="A9177">
            <v>7469</v>
          </cell>
          <cell r="B9177">
            <v>643502</v>
          </cell>
          <cell r="D9177" t="str">
            <v xml:space="preserve">YOGU LS.DANONINO BEB FRUT 185X                    </v>
          </cell>
          <cell r="O9177">
            <v>7791337943025</v>
          </cell>
        </row>
        <row r="9178">
          <cell r="A9178">
            <v>658914</v>
          </cell>
          <cell r="B9178">
            <v>643401</v>
          </cell>
          <cell r="D9178" t="str">
            <v xml:space="preserve">YOGU LS.DANONINO BEB VAIN 100X                    </v>
          </cell>
          <cell r="O9178">
            <v>7791337640511</v>
          </cell>
        </row>
        <row r="9179">
          <cell r="A9179">
            <v>3367</v>
          </cell>
          <cell r="B9179">
            <v>643501</v>
          </cell>
          <cell r="D9179" t="str">
            <v xml:space="preserve">YOGU LS.DANONINO BEB VAIN 185X                    </v>
          </cell>
          <cell r="O9179">
            <v>7791337643215</v>
          </cell>
        </row>
        <row r="9180">
          <cell r="A9180">
            <v>666929</v>
          </cell>
          <cell r="B9180">
            <v>610017</v>
          </cell>
          <cell r="D9180" t="str">
            <v xml:space="preserve">YOGU LS.NUTR.ACT BAT DESC FRUT 120X               </v>
          </cell>
          <cell r="O9180">
            <v>7791337010314</v>
          </cell>
        </row>
        <row r="9181">
          <cell r="A9181">
            <v>666928</v>
          </cell>
          <cell r="B9181">
            <v>610018</v>
          </cell>
          <cell r="D9181" t="str">
            <v xml:space="preserve">YOGU LS.NUTR.ACT BAT DESC VAIN 120X               </v>
          </cell>
          <cell r="O9181">
            <v>7791337010307</v>
          </cell>
        </row>
        <row r="9182">
          <cell r="A9182">
            <v>666930</v>
          </cell>
          <cell r="B9182">
            <v>610016</v>
          </cell>
          <cell r="D9182" t="str">
            <v xml:space="preserve">YOGU LS.NUTR.ACT BAT ENT DUR 120X                 </v>
          </cell>
          <cell r="O9182">
            <v>7791337010437</v>
          </cell>
        </row>
        <row r="9183">
          <cell r="A9183">
            <v>666934</v>
          </cell>
          <cell r="B9183">
            <v>610019</v>
          </cell>
          <cell r="D9183" t="str">
            <v xml:space="preserve">YOGU LS.NUTR.ACT BAT ENT FRU 480X                 </v>
          </cell>
          <cell r="O9183">
            <v>7791337010406</v>
          </cell>
        </row>
        <row r="9184">
          <cell r="A9184">
            <v>666932</v>
          </cell>
          <cell r="B9184">
            <v>610014</v>
          </cell>
          <cell r="D9184" t="str">
            <v xml:space="preserve">YOGU LS.NUTR.ACT BAT ENT FRUT 120X                </v>
          </cell>
          <cell r="O9184">
            <v>7791337010260</v>
          </cell>
        </row>
        <row r="9185">
          <cell r="A9185">
            <v>666931</v>
          </cell>
          <cell r="B9185">
            <v>610015</v>
          </cell>
          <cell r="D9185" t="str">
            <v xml:space="preserve">YOGU LS.NUTR.ACT BAT ENT VAIN 120X                </v>
          </cell>
          <cell r="O9185">
            <v>7791337010208</v>
          </cell>
        </row>
        <row r="9186">
          <cell r="A9186">
            <v>666933</v>
          </cell>
          <cell r="B9186">
            <v>610020</v>
          </cell>
          <cell r="D9186" t="str">
            <v xml:space="preserve">YOGU LS.NUTR.ACT BAT ENT VAIN 480X                </v>
          </cell>
          <cell r="O9186">
            <v>7791337010390</v>
          </cell>
        </row>
        <row r="9187">
          <cell r="A9187">
            <v>666911</v>
          </cell>
          <cell r="B9187">
            <v>610005</v>
          </cell>
          <cell r="D9187" t="str">
            <v xml:space="preserve">YOGU LS.NUTR.ACT CLASICO DESC VAIN 900X           </v>
          </cell>
          <cell r="O9187">
            <v>7791337010468</v>
          </cell>
        </row>
        <row r="9188">
          <cell r="A9188">
            <v>666913</v>
          </cell>
          <cell r="B9188">
            <v>610004</v>
          </cell>
          <cell r="D9188" t="str">
            <v xml:space="preserve">YOGU LS.NUTR.ACT DESC FRUT 900X                   </v>
          </cell>
          <cell r="O9188">
            <v>7791337010475</v>
          </cell>
        </row>
        <row r="9189">
          <cell r="A9189">
            <v>666936</v>
          </cell>
          <cell r="B9189">
            <v>610013</v>
          </cell>
          <cell r="D9189" t="str">
            <v xml:space="preserve">YOGU LS.NUTR.ACT FIRM ENT VAIN 120X               </v>
          </cell>
          <cell r="O9189">
            <v>7791337010420</v>
          </cell>
        </row>
        <row r="9190">
          <cell r="A9190">
            <v>666910</v>
          </cell>
          <cell r="B9190">
            <v>610007</v>
          </cell>
          <cell r="D9190" t="str">
            <v xml:space="preserve">YOGU LS.NUTR.ACT SACH 0%LACT VAINI 900X           </v>
          </cell>
          <cell r="O9190">
            <v>7791337010482</v>
          </cell>
        </row>
        <row r="9191">
          <cell r="A9191">
            <v>663371</v>
          </cell>
          <cell r="B9191">
            <v>938902</v>
          </cell>
          <cell r="D9191" t="str">
            <v xml:space="preserve">YOGU LS.SER BAT C/FRUT ARAN GRAN POT B3 175X      </v>
          </cell>
          <cell r="O9191">
            <v>7791337006911</v>
          </cell>
        </row>
        <row r="9192">
          <cell r="A9192">
            <v>663370</v>
          </cell>
          <cell r="B9192">
            <v>938911</v>
          </cell>
          <cell r="D9192" t="str">
            <v xml:space="preserve">YOGU LS.SER BAT C/FRUT MANZ POT B3 175X           </v>
          </cell>
          <cell r="O9192">
            <v>7791337006928</v>
          </cell>
        </row>
        <row r="9193">
          <cell r="A9193">
            <v>662042</v>
          </cell>
          <cell r="B9193" t="str">
            <v xml:space="preserve">9369-1              </v>
          </cell>
          <cell r="D9193" t="str">
            <v xml:space="preserve">YOGU LS.SER BAT VAI 140X                          </v>
          </cell>
          <cell r="O9193">
            <v>7791337006041</v>
          </cell>
        </row>
        <row r="9194">
          <cell r="A9194">
            <v>666031</v>
          </cell>
          <cell r="B9194">
            <v>939841</v>
          </cell>
          <cell r="D9194" t="str">
            <v xml:space="preserve">YOGU LS.SER BOT FRUT 190X                         </v>
          </cell>
          <cell r="O9194">
            <v>7791337009820</v>
          </cell>
        </row>
        <row r="9195">
          <cell r="A9195">
            <v>659932</v>
          </cell>
          <cell r="B9195">
            <v>937485</v>
          </cell>
          <cell r="D9195" t="str">
            <v xml:space="preserve">YOGU LS.SER BOT MULTIFRUT 190X                    </v>
          </cell>
          <cell r="O9195">
            <v>7791337003491</v>
          </cell>
        </row>
        <row r="9196">
          <cell r="A9196">
            <v>666032</v>
          </cell>
          <cell r="B9196">
            <v>939801</v>
          </cell>
          <cell r="D9196" t="str">
            <v xml:space="preserve">YOGU LS.SER BOT VAINILLA 190X                     </v>
          </cell>
          <cell r="O9196">
            <v>7791337939813</v>
          </cell>
        </row>
        <row r="9197">
          <cell r="A9197">
            <v>658710</v>
          </cell>
          <cell r="B9197">
            <v>936341</v>
          </cell>
          <cell r="D9197" t="str">
            <v xml:space="preserve">YOGU LS.SER CALCI+ FRUT ARAN 120X                 </v>
          </cell>
          <cell r="O9197">
            <v>7791337001626</v>
          </cell>
        </row>
        <row r="9198">
          <cell r="A9198">
            <v>658708</v>
          </cell>
          <cell r="B9198">
            <v>936301</v>
          </cell>
          <cell r="D9198" t="str">
            <v xml:space="preserve">YOGU LS.SER CALCI+ VAIN 120X                      </v>
          </cell>
          <cell r="O9198">
            <v>7791337001596</v>
          </cell>
        </row>
        <row r="9199">
          <cell r="A9199">
            <v>663286</v>
          </cell>
          <cell r="B9199">
            <v>937801</v>
          </cell>
          <cell r="D9199" t="str">
            <v xml:space="preserve">YOGU LS.SER FIRME VAINILLA 190X                   </v>
          </cell>
          <cell r="O9199">
            <v>7791337007246</v>
          </cell>
        </row>
        <row r="9200">
          <cell r="A9200">
            <v>664998</v>
          </cell>
          <cell r="B9200">
            <v>936602</v>
          </cell>
          <cell r="D9200" t="str">
            <v xml:space="preserve">YOGU LS.SER FRUT 300X                             </v>
          </cell>
          <cell r="O9200">
            <v>7791337009769</v>
          </cell>
        </row>
        <row r="9201">
          <cell r="A9201">
            <v>659762</v>
          </cell>
          <cell r="B9201">
            <v>937712</v>
          </cell>
          <cell r="D9201" t="str">
            <v xml:space="preserve">YOGU LS.SER NATU 300X                             </v>
          </cell>
          <cell r="O9201">
            <v>7791337004191</v>
          </cell>
        </row>
        <row r="9202">
          <cell r="A9202">
            <v>666034</v>
          </cell>
          <cell r="B9202">
            <v>939770</v>
          </cell>
          <cell r="D9202" t="str">
            <v xml:space="preserve">YOGU LS.SER PROTEIN FRUT ROJOS 175X               </v>
          </cell>
          <cell r="O9202">
            <v>7791337009677</v>
          </cell>
        </row>
        <row r="9203">
          <cell r="A9203">
            <v>666033</v>
          </cell>
          <cell r="B9203">
            <v>939712</v>
          </cell>
          <cell r="D9203" t="str">
            <v xml:space="preserve">YOGU LS.SER PROTEIN NAT 175X                      </v>
          </cell>
          <cell r="O9203">
            <v>7791337009660</v>
          </cell>
        </row>
        <row r="9204">
          <cell r="A9204">
            <v>656967</v>
          </cell>
          <cell r="B9204">
            <v>655005</v>
          </cell>
          <cell r="D9204" t="str">
            <v xml:space="preserve">YOGU LS.YOGURISIMO BEB BAN 1X                     </v>
          </cell>
          <cell r="O9204">
            <v>7791337004559</v>
          </cell>
        </row>
        <row r="9205">
          <cell r="A9205">
            <v>3775</v>
          </cell>
          <cell r="B9205">
            <v>655002</v>
          </cell>
          <cell r="D9205" t="str">
            <v xml:space="preserve">YOGU LS.YOGURISIMO BEB FRU 1X                     </v>
          </cell>
          <cell r="O9205">
            <v>7791337650824</v>
          </cell>
        </row>
        <row r="9206">
          <cell r="A9206">
            <v>663668</v>
          </cell>
          <cell r="B9206" t="str">
            <v xml:space="preserve">6551-2              </v>
          </cell>
          <cell r="D9206" t="str">
            <v xml:space="preserve">YOGU LS.YOGURISIMO BEB FS FRU 1X                  </v>
          </cell>
          <cell r="O9206">
            <v>7791337006812</v>
          </cell>
        </row>
        <row r="9207">
          <cell r="A9207">
            <v>664303</v>
          </cell>
          <cell r="B9207">
            <v>659302</v>
          </cell>
          <cell r="D9207" t="str">
            <v xml:space="preserve">YOGU LS.YOGURISIMO BEB SACH FRUT 1X               </v>
          </cell>
          <cell r="O9207">
            <v>7791337008625</v>
          </cell>
        </row>
        <row r="9208">
          <cell r="A9208">
            <v>664302</v>
          </cell>
          <cell r="B9208">
            <v>659301</v>
          </cell>
          <cell r="D9208" t="str">
            <v xml:space="preserve">YOGU LS.YOGURISIMO BEB SACH VAIN 1100X            </v>
          </cell>
          <cell r="O9208">
            <v>7791337008618</v>
          </cell>
        </row>
        <row r="9209">
          <cell r="A9209">
            <v>3942</v>
          </cell>
          <cell r="B9209">
            <v>655001</v>
          </cell>
          <cell r="D9209" t="str">
            <v xml:space="preserve">YOGU LS.YOGURISIMO BEB VAIN 1X                    </v>
          </cell>
          <cell r="O9209">
            <v>7791337560819</v>
          </cell>
        </row>
        <row r="9210">
          <cell r="A9210">
            <v>658957</v>
          </cell>
          <cell r="B9210">
            <v>654822</v>
          </cell>
          <cell r="D9210" t="str">
            <v xml:space="preserve">YOGU LS.YOGURISIMO C/CERE AZUC 166X               </v>
          </cell>
          <cell r="O9210">
            <v>7791337003132</v>
          </cell>
        </row>
        <row r="9211">
          <cell r="A9211">
            <v>662135</v>
          </cell>
          <cell r="B9211">
            <v>654900</v>
          </cell>
          <cell r="D9211" t="str">
            <v xml:space="preserve">YOGU LS.YOGURISIMO C/GRANOLA 168X                 </v>
          </cell>
          <cell r="O9211">
            <v>7791337006126</v>
          </cell>
        </row>
        <row r="9212">
          <cell r="A9212">
            <v>4399</v>
          </cell>
          <cell r="B9212">
            <v>654402</v>
          </cell>
          <cell r="D9212" t="str">
            <v xml:space="preserve">YOGU LS.YOGURISIMO CREMIX  FRUT 120X              </v>
          </cell>
          <cell r="O9212">
            <v>7791337002838</v>
          </cell>
        </row>
        <row r="9213">
          <cell r="A9213">
            <v>4326</v>
          </cell>
          <cell r="B9213">
            <v>653902</v>
          </cell>
          <cell r="D9213" t="str">
            <v xml:space="preserve">YOGU LS.YOGURISIMO CREMIX FORT FRUT 480X          </v>
          </cell>
          <cell r="O9213">
            <v>7791337002807</v>
          </cell>
        </row>
        <row r="9214">
          <cell r="A9214">
            <v>3789</v>
          </cell>
          <cell r="B9214">
            <v>653901</v>
          </cell>
          <cell r="D9214" t="str">
            <v xml:space="preserve">YOGU LS.YOGURISIMO CREMIX FORT VAIN 480X          </v>
          </cell>
          <cell r="O9214">
            <v>7791337002791</v>
          </cell>
        </row>
        <row r="9215">
          <cell r="A9215">
            <v>437</v>
          </cell>
          <cell r="B9215">
            <v>654401</v>
          </cell>
          <cell r="D9215" t="str">
            <v xml:space="preserve">YOGU LS.YOGURISIMO CREMIX VAIN 120X               </v>
          </cell>
          <cell r="O9215">
            <v>7791337002821</v>
          </cell>
        </row>
        <row r="9216">
          <cell r="A9216">
            <v>664761</v>
          </cell>
          <cell r="B9216">
            <v>659712</v>
          </cell>
          <cell r="D9216" t="str">
            <v xml:space="preserve">YOGU LS.YOGURISIMO ENT BAT NATU 190X              </v>
          </cell>
          <cell r="O9216">
            <v>7791337009783</v>
          </cell>
        </row>
        <row r="9217">
          <cell r="A9217">
            <v>662893</v>
          </cell>
          <cell r="B9217">
            <v>655319</v>
          </cell>
          <cell r="D9217" t="str">
            <v xml:space="preserve">YOGU LS.YOGURISIMO ENT BAT NATU/ ENDL190X         </v>
          </cell>
          <cell r="O9217">
            <v>7791337006195</v>
          </cell>
        </row>
        <row r="9218">
          <cell r="A9218">
            <v>666529</v>
          </cell>
          <cell r="B9218">
            <v>656119</v>
          </cell>
          <cell r="D9218" t="str">
            <v xml:space="preserve">YOGU LS.YOGURISIMO ENT GRIEGO NATU/ENDL 190X      </v>
          </cell>
          <cell r="O9218">
            <v>7791337009981</v>
          </cell>
        </row>
        <row r="9219">
          <cell r="A9219">
            <v>5173</v>
          </cell>
          <cell r="B9219">
            <v>654502</v>
          </cell>
          <cell r="D9219" t="str">
            <v xml:space="preserve">YOGU LS.YOGURISIMO FIRME FRUT 120X                </v>
          </cell>
          <cell r="O9219">
            <v>7791337002876</v>
          </cell>
        </row>
        <row r="9220">
          <cell r="A9220">
            <v>4867</v>
          </cell>
          <cell r="B9220">
            <v>654602</v>
          </cell>
          <cell r="D9220" t="str">
            <v xml:space="preserve">YOGU LS.YOGURISIMO FIRME FRUT 190X                </v>
          </cell>
          <cell r="O9220">
            <v>7793940016028</v>
          </cell>
        </row>
        <row r="9221">
          <cell r="A9221">
            <v>5167</v>
          </cell>
          <cell r="B9221">
            <v>654501</v>
          </cell>
          <cell r="D9221" t="str">
            <v xml:space="preserve">YOGU LS.YOGURISIMO FIRME VAIN 120X                </v>
          </cell>
          <cell r="O9221">
            <v>7791337940017</v>
          </cell>
        </row>
        <row r="9222">
          <cell r="A9222">
            <v>10285</v>
          </cell>
          <cell r="B9222">
            <v>654601</v>
          </cell>
          <cell r="D9222" t="str">
            <v xml:space="preserve">YOGU LS.YOGURISIMO FIRME VAIN 190X                </v>
          </cell>
          <cell r="O9222">
            <v>7793940016011</v>
          </cell>
        </row>
        <row r="9223">
          <cell r="A9223">
            <v>660983</v>
          </cell>
          <cell r="B9223">
            <v>659401</v>
          </cell>
          <cell r="D9223" t="str">
            <v xml:space="preserve">YOGU LS.YOGURISIMO GO BOT VAIN 190X               </v>
          </cell>
          <cell r="O9223">
            <v>7791337004993</v>
          </cell>
        </row>
        <row r="9224">
          <cell r="A9224">
            <v>663127</v>
          </cell>
          <cell r="B9224">
            <v>656541</v>
          </cell>
          <cell r="D9224" t="str">
            <v xml:space="preserve">YOGU LS.YOGURISIMO GRIEGO ARAND Y GRAN 125X       </v>
          </cell>
          <cell r="O9224">
            <v>7791337006959</v>
          </cell>
        </row>
        <row r="9225">
          <cell r="A9225">
            <v>666531</v>
          </cell>
          <cell r="B9225">
            <v>656222</v>
          </cell>
          <cell r="D9225" t="str">
            <v xml:space="preserve">YOGU LS.YOGURISIMO GRIEGO C/CERE AZU 166C         </v>
          </cell>
          <cell r="O9225">
            <v>7791337009967</v>
          </cell>
        </row>
        <row r="9226">
          <cell r="A9226">
            <v>666530</v>
          </cell>
          <cell r="B9226">
            <v>656300</v>
          </cell>
          <cell r="D9226" t="str">
            <v xml:space="preserve">YOGU LS.YOGURISIMO GRIEGO C/GRANOLA 168X          </v>
          </cell>
          <cell r="O9226">
            <v>7791337010093</v>
          </cell>
        </row>
        <row r="9227">
          <cell r="A9227">
            <v>666514</v>
          </cell>
          <cell r="B9227">
            <v>656112</v>
          </cell>
          <cell r="D9227" t="str">
            <v xml:space="preserve">YOGU LS.YOGURISIMO GRIEGO ENT S/AZU 190X          </v>
          </cell>
          <cell r="O9227">
            <v>7791337009998</v>
          </cell>
        </row>
        <row r="9228">
          <cell r="A9228">
            <v>666512</v>
          </cell>
          <cell r="B9228">
            <v>656002</v>
          </cell>
          <cell r="D9228" t="str">
            <v xml:space="preserve">YOGU LS.YOGURISIMO GRIEGO FRUT 140X               </v>
          </cell>
          <cell r="O9228">
            <v>7791337009943</v>
          </cell>
        </row>
        <row r="9229">
          <cell r="A9229">
            <v>663129</v>
          </cell>
          <cell r="B9229">
            <v>656502</v>
          </cell>
          <cell r="D9229" t="str">
            <v xml:space="preserve">YOGU LS.YOGURISIMO GRIEGO FRUT CREM 125X          </v>
          </cell>
          <cell r="O9229">
            <v>7791337006935</v>
          </cell>
        </row>
        <row r="9230">
          <cell r="A9230">
            <v>666513</v>
          </cell>
          <cell r="B9230">
            <v>656001</v>
          </cell>
          <cell r="D9230" t="str">
            <v xml:space="preserve">YOGU LS.YOGURISIMO GRIEGO VAIN 140X               </v>
          </cell>
          <cell r="O9230">
            <v>7791337009950</v>
          </cell>
        </row>
        <row r="9231">
          <cell r="A9231">
            <v>663128</v>
          </cell>
          <cell r="B9231">
            <v>659187</v>
          </cell>
          <cell r="D9231" t="str">
            <v xml:space="preserve">YOGU LS.YOGURISIMO GRIEGO VAIN CAR 125X           </v>
          </cell>
          <cell r="O9231">
            <v>7791337006966</v>
          </cell>
        </row>
        <row r="9232">
          <cell r="A9232">
            <v>660979</v>
          </cell>
          <cell r="B9232">
            <v>653519</v>
          </cell>
          <cell r="D9232" t="str">
            <v xml:space="preserve">YOGU LS.YOGURISIMO NATU C/AZUC 300X               </v>
          </cell>
          <cell r="O9232">
            <v>7791337004566</v>
          </cell>
        </row>
        <row r="9233">
          <cell r="A9233">
            <v>666528</v>
          </cell>
          <cell r="B9233">
            <v>656419</v>
          </cell>
          <cell r="D9233" t="str">
            <v xml:space="preserve">YOGU LS.YOGURISIMO NATU GRIEGO C/AZU 300X         </v>
          </cell>
          <cell r="O9233">
            <v>7791337010000</v>
          </cell>
        </row>
        <row r="9234">
          <cell r="A9234">
            <v>666527</v>
          </cell>
          <cell r="B9234">
            <v>656412</v>
          </cell>
          <cell r="D9234" t="str">
            <v xml:space="preserve">YOGU LS.YOGURISIMO NATU GRIEGO S/AZU 300X         </v>
          </cell>
          <cell r="O9234">
            <v>7791337010017</v>
          </cell>
        </row>
        <row r="9235">
          <cell r="A9235">
            <v>663130</v>
          </cell>
          <cell r="B9235">
            <v>653512</v>
          </cell>
          <cell r="D9235" t="str">
            <v xml:space="preserve">YOGU LS.YOGURISIMO NATU S/AZUC 300X               </v>
          </cell>
          <cell r="O9235">
            <v>7791337006355</v>
          </cell>
        </row>
        <row r="9236">
          <cell r="A9236">
            <v>666597</v>
          </cell>
          <cell r="B9236">
            <v>8690</v>
          </cell>
          <cell r="D9236" t="str">
            <v xml:space="preserve">YOGU MILK BALANCE FRUT 180X                       </v>
          </cell>
          <cell r="O9236">
            <v>7794820903513</v>
          </cell>
        </row>
        <row r="9237">
          <cell r="A9237">
            <v>666598</v>
          </cell>
          <cell r="B9237">
            <v>8691</v>
          </cell>
          <cell r="D9237" t="str">
            <v xml:space="preserve">YOGU MILK BALANCE VAIN 180X                       </v>
          </cell>
          <cell r="O9237">
            <v>7794820903506</v>
          </cell>
        </row>
        <row r="9238">
          <cell r="A9238">
            <v>663439</v>
          </cell>
          <cell r="B9238">
            <v>8750</v>
          </cell>
          <cell r="D9238" t="str">
            <v xml:space="preserve">YOGU MILK BEB DESC FRUT VITD SAC 900X             </v>
          </cell>
          <cell r="O9238">
            <v>7794820902707</v>
          </cell>
        </row>
        <row r="9239">
          <cell r="A9239">
            <v>663440</v>
          </cell>
          <cell r="B9239">
            <v>8751</v>
          </cell>
          <cell r="D9239" t="str">
            <v xml:space="preserve">YOGU MILK BEB DESC VAIN VITD SAC 900X             </v>
          </cell>
          <cell r="O9239">
            <v>7794820902714</v>
          </cell>
        </row>
        <row r="9240">
          <cell r="A9240">
            <v>663441</v>
          </cell>
          <cell r="B9240">
            <v>8655</v>
          </cell>
          <cell r="D9240" t="str">
            <v xml:space="preserve">YOGU MILK BEB ENT CREM NATU 180X                  </v>
          </cell>
          <cell r="O9240">
            <v>7794820902721</v>
          </cell>
        </row>
        <row r="9241">
          <cell r="A9241">
            <v>659119</v>
          </cell>
          <cell r="B9241">
            <v>2859</v>
          </cell>
          <cell r="D9241" t="str">
            <v xml:space="preserve">YOGU MILK DESC FRUT X190X                         </v>
          </cell>
          <cell r="O9241">
            <v>7794820901687</v>
          </cell>
        </row>
        <row r="9242">
          <cell r="A9242">
            <v>659118</v>
          </cell>
          <cell r="B9242">
            <v>2860</v>
          </cell>
          <cell r="D9242" t="str">
            <v xml:space="preserve">YOGU MILK DESC VAIN 190X                          </v>
          </cell>
          <cell r="O9242">
            <v>7794820901694</v>
          </cell>
        </row>
        <row r="9243">
          <cell r="A9243">
            <v>659116</v>
          </cell>
          <cell r="B9243">
            <v>8660</v>
          </cell>
          <cell r="D9243" t="str">
            <v xml:space="preserve">YOGU MILK ENT FRUT 180X                           </v>
          </cell>
          <cell r="O9243">
            <v>7794820901717</v>
          </cell>
        </row>
        <row r="9244">
          <cell r="A9244">
            <v>659117</v>
          </cell>
          <cell r="B9244">
            <v>8661</v>
          </cell>
          <cell r="D9244" t="str">
            <v xml:space="preserve">YOGU MILK ENT VAIN 180X                           </v>
          </cell>
          <cell r="O9244">
            <v>7794820901700</v>
          </cell>
        </row>
        <row r="9245">
          <cell r="A9245">
            <v>664163</v>
          </cell>
          <cell r="B9245">
            <v>8703</v>
          </cell>
          <cell r="D9245" t="str">
            <v xml:space="preserve">YOGU MILK FRAM Y LIMON SAC 900X                   </v>
          </cell>
          <cell r="O9245">
            <v>7794820903131</v>
          </cell>
        </row>
        <row r="9246">
          <cell r="A9246">
            <v>659115</v>
          </cell>
          <cell r="B9246">
            <v>8610</v>
          </cell>
          <cell r="D9246" t="str">
            <v xml:space="preserve">YOGU MILK RED LACT FRUT 125X                      </v>
          </cell>
          <cell r="O9246">
            <v>7794820902196</v>
          </cell>
        </row>
        <row r="9247">
          <cell r="A9247">
            <v>659113</v>
          </cell>
          <cell r="B9247">
            <v>8720</v>
          </cell>
          <cell r="D9247" t="str">
            <v xml:space="preserve">YOGU MILK RED LACT FRUT SAC 900X                  </v>
          </cell>
          <cell r="O9247">
            <v>7794820901779</v>
          </cell>
        </row>
        <row r="9248">
          <cell r="A9248">
            <v>659114</v>
          </cell>
          <cell r="B9248">
            <v>8611</v>
          </cell>
          <cell r="D9248" t="str">
            <v xml:space="preserve">YOGU MILK RED LACT VAIN 125X                      </v>
          </cell>
          <cell r="O9248">
            <v>7794820902202</v>
          </cell>
        </row>
        <row r="9249">
          <cell r="A9249">
            <v>659112</v>
          </cell>
          <cell r="B9249">
            <v>8721</v>
          </cell>
          <cell r="D9249" t="str">
            <v xml:space="preserve">YOGU MILK RED.LACT VAIN SAC 900X                  </v>
          </cell>
          <cell r="O9249">
            <v>7794820901762</v>
          </cell>
        </row>
        <row r="9250">
          <cell r="A9250">
            <v>3981</v>
          </cell>
          <cell r="B9250">
            <v>8700</v>
          </cell>
          <cell r="D9250" t="str">
            <v xml:space="preserve">YOGU MILK.BEB.ENT.DUR.SAC 900X                    </v>
          </cell>
          <cell r="O9250">
            <v>7794820015186</v>
          </cell>
        </row>
        <row r="9251">
          <cell r="A9251">
            <v>3982</v>
          </cell>
          <cell r="B9251">
            <v>8704</v>
          </cell>
          <cell r="D9251" t="str">
            <v xml:space="preserve">YOGU MILK.BEB.ENT.FRUT.SAC 900X                   </v>
          </cell>
          <cell r="O9251">
            <v>7794820015162</v>
          </cell>
        </row>
        <row r="9252">
          <cell r="A9252">
            <v>3989</v>
          </cell>
          <cell r="B9252">
            <v>8701</v>
          </cell>
          <cell r="D9252" t="str">
            <v xml:space="preserve">YOGU MILK.BEB.ENT.VAIN.SAC 900X                   </v>
          </cell>
          <cell r="O9252">
            <v>7794820015179</v>
          </cell>
        </row>
        <row r="9253">
          <cell r="A9253">
            <v>5</v>
          </cell>
          <cell r="B9253">
            <v>8632</v>
          </cell>
          <cell r="D9253" t="str">
            <v xml:space="preserve">YOGU MILK.PLUS DESC C/T DUR 150X                  </v>
          </cell>
          <cell r="O9253">
            <v>7794820012383</v>
          </cell>
        </row>
        <row r="9254">
          <cell r="A9254">
            <v>3731</v>
          </cell>
          <cell r="B9254">
            <v>8630</v>
          </cell>
          <cell r="D9254" t="str">
            <v xml:space="preserve">YOGU MILK.PLUS DESC C/T FRUT 150X                 </v>
          </cell>
          <cell r="O9254">
            <v>7794820012390</v>
          </cell>
        </row>
        <row r="9255">
          <cell r="A9255">
            <v>8412</v>
          </cell>
          <cell r="B9255">
            <v>8622</v>
          </cell>
          <cell r="D9255" t="str">
            <v xml:space="preserve">YOGU MILK.PLUS ENT C/T DUR 150X                   </v>
          </cell>
          <cell r="O9255">
            <v>7794820012406</v>
          </cell>
        </row>
        <row r="9256">
          <cell r="A9256">
            <v>4416</v>
          </cell>
          <cell r="B9256">
            <v>8620</v>
          </cell>
          <cell r="D9256" t="str">
            <v xml:space="preserve">YOGU MILK.PLUS ENT C/T FRUT 150X                  </v>
          </cell>
          <cell r="O9256">
            <v>7794820012413</v>
          </cell>
        </row>
        <row r="9257">
          <cell r="A9257">
            <v>658502</v>
          </cell>
          <cell r="B9257">
            <v>8800</v>
          </cell>
          <cell r="D9257" t="str">
            <v xml:space="preserve">YOGU MILKAUT BEB FRUT 1.2X                        </v>
          </cell>
          <cell r="O9257">
            <v>7794820902295</v>
          </cell>
        </row>
        <row r="9258">
          <cell r="A9258">
            <v>658501</v>
          </cell>
          <cell r="B9258">
            <v>8801</v>
          </cell>
          <cell r="D9258" t="str">
            <v xml:space="preserve">YOGU MILKAUT BEB VAIN 1.2X                        </v>
          </cell>
          <cell r="O9258">
            <v>7794820902301</v>
          </cell>
        </row>
        <row r="9259">
          <cell r="A9259">
            <v>659878</v>
          </cell>
          <cell r="B9259">
            <v>8640</v>
          </cell>
          <cell r="D9259" t="str">
            <v xml:space="preserve">YOGU MILKAUT C/COPOS FRUT 155X                    </v>
          </cell>
          <cell r="O9259">
            <v>7794820901939</v>
          </cell>
        </row>
        <row r="9260">
          <cell r="A9260">
            <v>659877</v>
          </cell>
          <cell r="B9260">
            <v>8641</v>
          </cell>
          <cell r="D9260" t="str">
            <v xml:space="preserve">YOGU MILKAUT C/COPOS VAIN 155X                    </v>
          </cell>
          <cell r="O9260">
            <v>7794820901946</v>
          </cell>
        </row>
        <row r="9261">
          <cell r="A9261">
            <v>664262</v>
          </cell>
          <cell r="B9261">
            <v>3023</v>
          </cell>
          <cell r="D9261" t="str">
            <v xml:space="preserve">YOGU MILKAUT C/GRANOLA VAI 155X                   </v>
          </cell>
          <cell r="O9261">
            <v>7794820902851</v>
          </cell>
        </row>
        <row r="9262">
          <cell r="A9262">
            <v>665563</v>
          </cell>
          <cell r="B9262">
            <v>8650</v>
          </cell>
          <cell r="D9262" t="str">
            <v xml:space="preserve">YOGU MILKAUT CREMOSO  FRUT 120X                   </v>
          </cell>
          <cell r="O9262">
            <v>7794820903230</v>
          </cell>
        </row>
        <row r="9263">
          <cell r="A9263">
            <v>665562</v>
          </cell>
          <cell r="B9263">
            <v>8651</v>
          </cell>
          <cell r="D9263" t="str">
            <v xml:space="preserve">YOGU MILKAUT CREMOSO VAIN 120X                    </v>
          </cell>
          <cell r="O9263">
            <v>7794820903223</v>
          </cell>
        </row>
        <row r="9264">
          <cell r="A9264">
            <v>661143</v>
          </cell>
          <cell r="B9264">
            <v>3017</v>
          </cell>
          <cell r="D9264" t="str">
            <v xml:space="preserve">YOGU MILKAUT ENT FRUT DyZINC 120X                 </v>
          </cell>
          <cell r="O9264">
            <v>7794820902134</v>
          </cell>
        </row>
        <row r="9265">
          <cell r="A9265">
            <v>666976</v>
          </cell>
          <cell r="B9265">
            <v>8600</v>
          </cell>
          <cell r="D9265" t="str">
            <v xml:space="preserve">YOGU MILKAUT FIRME FRU 120X                       </v>
          </cell>
          <cell r="O9265">
            <v>7794820903636</v>
          </cell>
        </row>
        <row r="9266">
          <cell r="A9266">
            <v>665731</v>
          </cell>
          <cell r="B9266">
            <v>8670</v>
          </cell>
          <cell r="D9266" t="str">
            <v xml:space="preserve">YOGU MILKAUT FIRME FRUT 180X                      </v>
          </cell>
          <cell r="O9266">
            <v>7794820903254</v>
          </cell>
        </row>
        <row r="9267">
          <cell r="A9267">
            <v>666977</v>
          </cell>
          <cell r="B9267">
            <v>8601</v>
          </cell>
          <cell r="D9267" t="str">
            <v xml:space="preserve">YOGU MILKAUT FIRME VAIN 120X                      </v>
          </cell>
          <cell r="O9267">
            <v>7794820903629</v>
          </cell>
        </row>
        <row r="9268">
          <cell r="A9268">
            <v>665732</v>
          </cell>
          <cell r="B9268">
            <v>8671</v>
          </cell>
          <cell r="D9268" t="str">
            <v xml:space="preserve">YOGU MILKAUT FIRME VAIN 180X                      </v>
          </cell>
          <cell r="O9268">
            <v>7794820903247</v>
          </cell>
        </row>
        <row r="9269">
          <cell r="A9269">
            <v>666978</v>
          </cell>
          <cell r="B9269">
            <v>8656</v>
          </cell>
          <cell r="D9269" t="str">
            <v xml:space="preserve">YOGU MILKAUT NATURAL 300X                         </v>
          </cell>
          <cell r="O9269">
            <v>7794820903612</v>
          </cell>
        </row>
        <row r="9270">
          <cell r="A9270">
            <v>666979</v>
          </cell>
          <cell r="B9270">
            <v>8657</v>
          </cell>
          <cell r="D9270" t="str">
            <v xml:space="preserve">YOGU MILKAUT NATURAL DESC 300X                    </v>
          </cell>
          <cell r="O9270">
            <v>7794820903711</v>
          </cell>
        </row>
        <row r="9271">
          <cell r="A9271">
            <v>661961</v>
          </cell>
          <cell r="B9271">
            <v>2928</v>
          </cell>
          <cell r="D9271" t="str">
            <v xml:space="preserve">YOGU MILKAUT SUI MORAS 120X                       </v>
          </cell>
          <cell r="O9271">
            <v>7794820902479</v>
          </cell>
        </row>
        <row r="9272">
          <cell r="A9272">
            <v>661960</v>
          </cell>
          <cell r="B9272">
            <v>2927</v>
          </cell>
          <cell r="D9272" t="str">
            <v xml:space="preserve">YOGU MILKAUT SUIZO DUR/NAR 120X                   </v>
          </cell>
          <cell r="O9272">
            <v>7794820902486</v>
          </cell>
        </row>
        <row r="9273">
          <cell r="A9273">
            <v>661959</v>
          </cell>
          <cell r="B9273">
            <v>2926</v>
          </cell>
          <cell r="D9273" t="str">
            <v xml:space="preserve">YOGU MILKAUT SUIZO FRU 120X                       </v>
          </cell>
          <cell r="O9273">
            <v>7794820902462</v>
          </cell>
        </row>
        <row r="9274">
          <cell r="A9274">
            <v>665725</v>
          </cell>
          <cell r="B9274">
            <v>8731</v>
          </cell>
          <cell r="D9274" t="str">
            <v xml:space="preserve">YOGU MILKAUT TETRA FRU 950X                       </v>
          </cell>
          <cell r="O9274">
            <v>7794820903209</v>
          </cell>
        </row>
        <row r="9275">
          <cell r="A9275">
            <v>666755</v>
          </cell>
          <cell r="B9275">
            <v>8732</v>
          </cell>
          <cell r="D9275" t="str">
            <v xml:space="preserve">YOGU MILKAUT TETRA NATURAL 950X                   </v>
          </cell>
          <cell r="O9275">
            <v>7794820903605</v>
          </cell>
        </row>
        <row r="9276">
          <cell r="A9276">
            <v>665724</v>
          </cell>
          <cell r="B9276">
            <v>8730</v>
          </cell>
          <cell r="D9276" t="str">
            <v xml:space="preserve">YOGU MILKAUT TETRA VAIN 950X                      </v>
          </cell>
          <cell r="O9276">
            <v>7794820903216</v>
          </cell>
        </row>
        <row r="9277">
          <cell r="A9277">
            <v>661693</v>
          </cell>
          <cell r="B9277">
            <v>939400</v>
          </cell>
          <cell r="D9277" t="str">
            <v xml:space="preserve">YOGU SER BERRIES C/ CERE 155X                     </v>
          </cell>
          <cell r="O9277">
            <v>7791337006010</v>
          </cell>
        </row>
        <row r="9278">
          <cell r="A9278">
            <v>660990</v>
          </cell>
          <cell r="B9278">
            <v>939602</v>
          </cell>
          <cell r="D9278" t="str">
            <v xml:space="preserve">YOGU SER C/PROBIO SACH FRUT 900X                  </v>
          </cell>
          <cell r="O9278">
            <v>7791337004818</v>
          </cell>
        </row>
        <row r="9279">
          <cell r="A9279">
            <v>660989</v>
          </cell>
          <cell r="B9279">
            <v>939601</v>
          </cell>
          <cell r="D9279" t="str">
            <v xml:space="preserve">YOGU SER C/PROBIO SACH VAIN 900X                  </v>
          </cell>
          <cell r="O9279">
            <v>7791337004801</v>
          </cell>
        </row>
        <row r="9280">
          <cell r="A9280">
            <v>658766</v>
          </cell>
          <cell r="B9280" t="str">
            <v xml:space="preserve">9331-2              </v>
          </cell>
          <cell r="D9280" t="str">
            <v xml:space="preserve">YOGU SER COLCHON FRU-CHIA 175X                    </v>
          </cell>
          <cell r="O9280">
            <v>7791337001480</v>
          </cell>
        </row>
        <row r="9281">
          <cell r="A9281">
            <v>661694</v>
          </cell>
          <cell r="B9281">
            <v>939300</v>
          </cell>
          <cell r="D9281" t="str">
            <v xml:space="preserve">YOGU SER CORN FLAKES C/CERE 166X                  </v>
          </cell>
          <cell r="O9281">
            <v>7791337005990</v>
          </cell>
        </row>
        <row r="9282">
          <cell r="A9282">
            <v>663581</v>
          </cell>
          <cell r="B9282">
            <v>939212</v>
          </cell>
          <cell r="D9282" t="str">
            <v xml:space="preserve">YOGU SER NAT S/ENDULZ 175X                        </v>
          </cell>
          <cell r="O9282">
            <v>7791337007345</v>
          </cell>
        </row>
        <row r="9283">
          <cell r="A9283">
            <v>661732</v>
          </cell>
          <cell r="B9283">
            <v>937502</v>
          </cell>
          <cell r="D9283" t="str">
            <v xml:space="preserve">YOGU SER NATUR BOT 185X                           </v>
          </cell>
          <cell r="O9283">
            <v>7791337005587</v>
          </cell>
        </row>
        <row r="9284">
          <cell r="A9284">
            <v>663813</v>
          </cell>
          <cell r="B9284">
            <v>2175</v>
          </cell>
          <cell r="D9284" t="str">
            <v xml:space="preserve">YOGU TREGAR BARIDO CAFE 120X                      </v>
          </cell>
          <cell r="O9284">
            <v>7793913014020</v>
          </cell>
        </row>
        <row r="9285">
          <cell r="A9285">
            <v>663810</v>
          </cell>
          <cell r="B9285">
            <v>2176</v>
          </cell>
          <cell r="D9285" t="str">
            <v xml:space="preserve">YOGU TREGAR BATIDO COCO 120X                      </v>
          </cell>
          <cell r="O9285">
            <v>7793913014013</v>
          </cell>
        </row>
        <row r="9286">
          <cell r="A9286">
            <v>663803</v>
          </cell>
          <cell r="B9286">
            <v>2177</v>
          </cell>
          <cell r="D9286" t="str">
            <v xml:space="preserve">YOGU TREGAR BATIDO LIMON 120X                     </v>
          </cell>
          <cell r="O9286">
            <v>7793913014006</v>
          </cell>
        </row>
        <row r="9287">
          <cell r="A9287">
            <v>11224</v>
          </cell>
          <cell r="B9287">
            <v>2112</v>
          </cell>
          <cell r="D9287" t="str">
            <v xml:space="preserve">YOGU TREGAR BEB DESC FRU SAC 900X                 </v>
          </cell>
          <cell r="O9287">
            <v>7793913001778</v>
          </cell>
        </row>
        <row r="9288">
          <cell r="A9288">
            <v>11225</v>
          </cell>
          <cell r="B9288">
            <v>2113</v>
          </cell>
          <cell r="D9288" t="str">
            <v xml:space="preserve">YOGU TREGAR BEB DESC VAI SAC 900X                 </v>
          </cell>
          <cell r="O9288">
            <v>7793913001785</v>
          </cell>
        </row>
        <row r="9289">
          <cell r="A9289">
            <v>662875</v>
          </cell>
          <cell r="B9289">
            <v>1696</v>
          </cell>
          <cell r="D9289" t="str">
            <v xml:space="preserve">YOGU TREGAR BEB ENT ARAN SAC 900X                 </v>
          </cell>
          <cell r="O9289">
            <v>7793913013375</v>
          </cell>
        </row>
        <row r="9290">
          <cell r="A9290">
            <v>662874</v>
          </cell>
          <cell r="B9290">
            <v>1695</v>
          </cell>
          <cell r="D9290" t="str">
            <v xml:space="preserve">YOGU TREGAR BEB ENT DUR SAC 900X                  </v>
          </cell>
          <cell r="O9290">
            <v>7793913013368</v>
          </cell>
        </row>
        <row r="9291">
          <cell r="A9291">
            <v>11226</v>
          </cell>
          <cell r="B9291">
            <v>1993</v>
          </cell>
          <cell r="D9291" t="str">
            <v xml:space="preserve">YOGU TREGAR BEB ENT FRU SAC 900X                  </v>
          </cell>
          <cell r="O9291">
            <v>7793913000740</v>
          </cell>
        </row>
        <row r="9292">
          <cell r="A9292">
            <v>11227</v>
          </cell>
          <cell r="B9292">
            <v>1994</v>
          </cell>
          <cell r="D9292" t="str">
            <v xml:space="preserve">YOGU TREGAR BEB ENT VAI SAC 900X                  </v>
          </cell>
          <cell r="O9292">
            <v>7793913000757</v>
          </cell>
        </row>
        <row r="9293">
          <cell r="A9293">
            <v>665863</v>
          </cell>
          <cell r="B9293">
            <v>2173</v>
          </cell>
          <cell r="D9293" t="str">
            <v xml:space="preserve">YOGU TREGAR C/FRUT DESC ANAN 160X                 </v>
          </cell>
          <cell r="O9293">
            <v>7793913013733</v>
          </cell>
        </row>
        <row r="9294">
          <cell r="A9294">
            <v>20228</v>
          </cell>
          <cell r="B9294">
            <v>2157</v>
          </cell>
          <cell r="D9294" t="str">
            <v xml:space="preserve">YOGU TREGAR C/FRUT DESC ARAN 160 X                </v>
          </cell>
          <cell r="O9294">
            <v>7793913002140</v>
          </cell>
        </row>
        <row r="9295">
          <cell r="A9295">
            <v>11235</v>
          </cell>
          <cell r="B9295">
            <v>2156</v>
          </cell>
          <cell r="D9295" t="str">
            <v xml:space="preserve">YOGU TREGAR C/FRUT DESC DUR 160x                  </v>
          </cell>
          <cell r="O9295">
            <v>7793913000887</v>
          </cell>
        </row>
        <row r="9296">
          <cell r="A9296">
            <v>11228</v>
          </cell>
          <cell r="B9296">
            <v>2155</v>
          </cell>
          <cell r="D9296" t="str">
            <v xml:space="preserve">YOGU TREGAR C/FRUT DESC FRU 160X                  </v>
          </cell>
          <cell r="O9296">
            <v>7793913000894</v>
          </cell>
        </row>
        <row r="9297">
          <cell r="A9297">
            <v>20475</v>
          </cell>
          <cell r="B9297">
            <v>2153</v>
          </cell>
          <cell r="D9297" t="str">
            <v xml:space="preserve">YOGU TREGAR C/FRUT ENT ANANA 160X                 </v>
          </cell>
          <cell r="O9297">
            <v>7793913002300</v>
          </cell>
        </row>
        <row r="9298">
          <cell r="A9298">
            <v>3880</v>
          </cell>
          <cell r="B9298">
            <v>1638</v>
          </cell>
          <cell r="D9298" t="str">
            <v xml:space="preserve">YOGU TREGAR C/FRUT ENT ARAN 160 X                 </v>
          </cell>
          <cell r="O9298">
            <v>7793913001815</v>
          </cell>
        </row>
        <row r="9299">
          <cell r="A9299">
            <v>665862</v>
          </cell>
          <cell r="B9299">
            <v>2174</v>
          </cell>
          <cell r="D9299" t="str">
            <v xml:space="preserve">YOGU TREGAR C/FRUT ENT CERE 160X                  </v>
          </cell>
          <cell r="O9299">
            <v>7793913013818</v>
          </cell>
        </row>
        <row r="9300">
          <cell r="A9300">
            <v>11229</v>
          </cell>
          <cell r="B9300">
            <v>1637</v>
          </cell>
          <cell r="D9300" t="str">
            <v xml:space="preserve">YOGU TREGAR C/FRUT ENT DUR 160X                   </v>
          </cell>
          <cell r="O9300">
            <v>7793913000863</v>
          </cell>
        </row>
        <row r="9301">
          <cell r="A9301">
            <v>11230</v>
          </cell>
          <cell r="B9301">
            <v>1636</v>
          </cell>
          <cell r="D9301" t="str">
            <v xml:space="preserve">YOGU TREGAR C/FRUT ENT FRU 160X                   </v>
          </cell>
          <cell r="O9301">
            <v>7793913000856</v>
          </cell>
        </row>
        <row r="9302">
          <cell r="A9302">
            <v>11234</v>
          </cell>
          <cell r="B9302">
            <v>1998</v>
          </cell>
          <cell r="D9302" t="str">
            <v xml:space="preserve">YOGU TREGAR CREM ENT D.LECH 125X                  </v>
          </cell>
          <cell r="O9302">
            <v>7793913000818</v>
          </cell>
        </row>
        <row r="9303">
          <cell r="A9303">
            <v>11236</v>
          </cell>
          <cell r="B9303">
            <v>1995</v>
          </cell>
          <cell r="D9303" t="str">
            <v xml:space="preserve">YOGU TREGAR CREM ENT FRU 125X                     </v>
          </cell>
          <cell r="O9303">
            <v>7793913000801</v>
          </cell>
        </row>
        <row r="9304">
          <cell r="A9304">
            <v>11237</v>
          </cell>
          <cell r="B9304">
            <v>1997</v>
          </cell>
          <cell r="D9304" t="str">
            <v xml:space="preserve">YOGU TREGAR CREM ENT VAI 125X                     </v>
          </cell>
          <cell r="O9304">
            <v>7793913000795</v>
          </cell>
        </row>
        <row r="9305">
          <cell r="A9305">
            <v>658356</v>
          </cell>
          <cell r="B9305">
            <v>2140</v>
          </cell>
          <cell r="D9305" t="str">
            <v xml:space="preserve">YOGU TREGAR DESC COPOS 164X                       </v>
          </cell>
          <cell r="O9305">
            <v>7793913002355</v>
          </cell>
        </row>
        <row r="9306">
          <cell r="A9306">
            <v>666712</v>
          </cell>
          <cell r="B9306">
            <v>2214</v>
          </cell>
          <cell r="D9306" t="str">
            <v xml:space="preserve">YOGU TREGAR DESC. C/GRANOLA 155X                  </v>
          </cell>
          <cell r="O9306">
            <v>7793913014044</v>
          </cell>
        </row>
        <row r="9307">
          <cell r="A9307">
            <v>658357</v>
          </cell>
          <cell r="B9307">
            <v>2139</v>
          </cell>
          <cell r="D9307" t="str">
            <v xml:space="preserve">YOGU TREGAR ENT COPOS 164X                        </v>
          </cell>
          <cell r="O9307">
            <v>7793913002348</v>
          </cell>
        </row>
        <row r="9308">
          <cell r="A9308">
            <v>665968</v>
          </cell>
          <cell r="B9308">
            <v>2171</v>
          </cell>
          <cell r="D9308" t="str">
            <v xml:space="preserve">YOGU TREGAR ENT ENDULZADO 280X                    </v>
          </cell>
          <cell r="O9308">
            <v>7793913013986</v>
          </cell>
        </row>
        <row r="9309">
          <cell r="A9309">
            <v>666783</v>
          </cell>
          <cell r="B9309">
            <v>2231</v>
          </cell>
          <cell r="D9309" t="str">
            <v xml:space="preserve">YOGU TREGAR FIRME FRUT 170X                       </v>
          </cell>
          <cell r="O9309">
            <v>7793913014075</v>
          </cell>
        </row>
        <row r="9310">
          <cell r="A9310">
            <v>666785</v>
          </cell>
          <cell r="B9310">
            <v>2240</v>
          </cell>
          <cell r="D9310" t="str">
            <v xml:space="preserve">YOGU TREGAR FIRME FRUT DESC 170X                  </v>
          </cell>
          <cell r="O9310">
            <v>7793913014105</v>
          </cell>
        </row>
        <row r="9311">
          <cell r="A9311">
            <v>666784</v>
          </cell>
          <cell r="B9311">
            <v>2232</v>
          </cell>
          <cell r="D9311" t="str">
            <v xml:space="preserve">YOGU TREGAR FIRME VAIN 170X                       </v>
          </cell>
          <cell r="O9311">
            <v>7793913014082</v>
          </cell>
        </row>
        <row r="9312">
          <cell r="A9312">
            <v>666786</v>
          </cell>
          <cell r="B9312">
            <v>2241</v>
          </cell>
          <cell r="D9312" t="str">
            <v xml:space="preserve">YOGU TREGAR FIRME VAIN DESC 170X                  </v>
          </cell>
          <cell r="O9312">
            <v>7793913014112</v>
          </cell>
        </row>
        <row r="9313">
          <cell r="A9313">
            <v>658358</v>
          </cell>
          <cell r="B9313">
            <v>2114</v>
          </cell>
          <cell r="D9313" t="str">
            <v xml:space="preserve">YOGU TREGAR LIGHT FRUT 125X                       </v>
          </cell>
          <cell r="O9313">
            <v>7793913000849</v>
          </cell>
        </row>
        <row r="9314">
          <cell r="A9314">
            <v>658359</v>
          </cell>
          <cell r="B9314">
            <v>2115</v>
          </cell>
          <cell r="D9314" t="str">
            <v xml:space="preserve">YOGU TREGAR LIGHT VAIN 125X                       </v>
          </cell>
          <cell r="O9314">
            <v>7793913000832</v>
          </cell>
        </row>
        <row r="9315">
          <cell r="A9315">
            <v>658360</v>
          </cell>
          <cell r="B9315">
            <v>2154</v>
          </cell>
          <cell r="D9315" t="str">
            <v xml:space="preserve">YOGU TREGAR MANG-MARAC 160X                       </v>
          </cell>
          <cell r="O9315">
            <v>7793913002379</v>
          </cell>
        </row>
        <row r="9316">
          <cell r="A9316">
            <v>658690</v>
          </cell>
          <cell r="B9316">
            <v>1694</v>
          </cell>
          <cell r="D9316" t="str">
            <v xml:space="preserve">YOGU TREGAR NATURAL 140X                          </v>
          </cell>
          <cell r="O9316">
            <v>7793913002423</v>
          </cell>
        </row>
        <row r="9317">
          <cell r="A9317">
            <v>663908</v>
          </cell>
          <cell r="B9317">
            <v>2149</v>
          </cell>
          <cell r="D9317" t="str">
            <v xml:space="preserve">YOGU TREGAR NATURAL S/AZU 140X                    </v>
          </cell>
          <cell r="O9317">
            <v>7793913013689</v>
          </cell>
        </row>
        <row r="9318">
          <cell r="A9318">
            <v>665702</v>
          </cell>
          <cell r="B9318">
            <v>2172</v>
          </cell>
          <cell r="D9318" t="str">
            <v xml:space="preserve">YOGU TREGAR NATURAL S/ENDULZAR 280X               </v>
          </cell>
          <cell r="O9318">
            <v>7793913013993</v>
          </cell>
        </row>
        <row r="9319">
          <cell r="A9319">
            <v>665123</v>
          </cell>
          <cell r="B9319">
            <v>2165</v>
          </cell>
          <cell r="D9319" t="str">
            <v xml:space="preserve">YOGU TREGAR SACH DUR DESCR 900X                   </v>
          </cell>
          <cell r="O9319">
            <v>7793913013801</v>
          </cell>
        </row>
        <row r="9320">
          <cell r="A9320">
            <v>664890</v>
          </cell>
          <cell r="B9320">
            <v>2168</v>
          </cell>
          <cell r="D9320" t="str">
            <v xml:space="preserve">YOGU TRGAR TOPS C/GRANOLA 155X                    </v>
          </cell>
          <cell r="O9320">
            <v>7793913013740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83FB-36F5-4F27-8307-22D458931910}">
  <dimension ref="A1:N334"/>
  <sheetViews>
    <sheetView tabSelected="1" topLeftCell="A316" workbookViewId="0">
      <selection activeCell="A327" sqref="A327:G327"/>
    </sheetView>
  </sheetViews>
  <sheetFormatPr baseColWidth="10" defaultRowHeight="15" x14ac:dyDescent="0.25"/>
  <cols>
    <col min="1" max="1" width="8.85546875" bestFit="1" customWidth="1"/>
    <col min="2" max="2" width="9.5703125" bestFit="1" customWidth="1"/>
    <col min="3" max="3" width="12.140625" bestFit="1" customWidth="1"/>
    <col min="4" max="4" width="37.28515625" bestFit="1" customWidth="1"/>
    <col min="5" max="6" width="12" bestFit="1" customWidth="1"/>
    <col min="7" max="7" width="12.28515625" bestFit="1" customWidth="1"/>
    <col min="8" max="8" width="10.42578125" bestFit="1" customWidth="1"/>
    <col min="9" max="9" width="10.7109375" bestFit="1" customWidth="1"/>
    <col min="10" max="11" width="9.7109375" style="15" bestFit="1" customWidth="1"/>
    <col min="12" max="12" width="32.28515625" style="15" bestFit="1" customWidth="1"/>
    <col min="13" max="13" width="12" bestFit="1" customWidth="1"/>
  </cols>
  <sheetData>
    <row r="1" spans="1:14" s="31" customForma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3" t="s">
        <v>9</v>
      </c>
      <c r="K1" s="33" t="s">
        <v>10</v>
      </c>
      <c r="L1" s="33" t="s">
        <v>11</v>
      </c>
    </row>
    <row r="2" spans="1:14" x14ac:dyDescent="0.25">
      <c r="A2" s="3">
        <v>19463</v>
      </c>
      <c r="B2" s="4">
        <v>6091</v>
      </c>
      <c r="C2" s="2" t="s">
        <v>170</v>
      </c>
      <c r="D2" s="1" t="s">
        <v>36</v>
      </c>
      <c r="E2" s="27">
        <v>2899.99</v>
      </c>
      <c r="F2" s="28">
        <v>2551.9911999999999</v>
      </c>
      <c r="G2" s="26">
        <f>+E2-F2</f>
        <v>347.99879999999985</v>
      </c>
      <c r="H2" s="3" t="s">
        <v>17</v>
      </c>
      <c r="I2" s="3" t="s">
        <v>115</v>
      </c>
      <c r="J2" s="25">
        <v>46204</v>
      </c>
      <c r="K2" s="144">
        <v>46237</v>
      </c>
      <c r="L2" s="6" t="s">
        <v>21</v>
      </c>
      <c r="M2" s="48"/>
      <c r="N2" s="48"/>
    </row>
    <row r="3" spans="1:14" x14ac:dyDescent="0.25">
      <c r="A3" s="3">
        <v>5670</v>
      </c>
      <c r="B3" s="4">
        <v>7691</v>
      </c>
      <c r="C3" s="2" t="s">
        <v>171</v>
      </c>
      <c r="D3" s="1" t="s">
        <v>37</v>
      </c>
      <c r="E3" s="27">
        <v>4799.99</v>
      </c>
      <c r="F3" s="28">
        <v>4223.9911999999995</v>
      </c>
      <c r="G3" s="26">
        <f t="shared" ref="G3:G66" si="0">+E3-F3</f>
        <v>575.9988000000003</v>
      </c>
      <c r="H3" s="3" t="s">
        <v>17</v>
      </c>
      <c r="I3" s="3" t="s">
        <v>115</v>
      </c>
      <c r="J3" s="25">
        <v>46204</v>
      </c>
      <c r="K3" s="144">
        <v>46237</v>
      </c>
      <c r="L3" s="6" t="s">
        <v>21</v>
      </c>
      <c r="M3" s="48"/>
      <c r="N3" s="48"/>
    </row>
    <row r="4" spans="1:14" x14ac:dyDescent="0.25">
      <c r="A4" s="3">
        <v>5720</v>
      </c>
      <c r="B4" s="4">
        <v>7690</v>
      </c>
      <c r="C4" s="2" t="s">
        <v>172</v>
      </c>
      <c r="D4" s="1" t="s">
        <v>38</v>
      </c>
      <c r="E4" s="27">
        <v>4799.99</v>
      </c>
      <c r="F4" s="28">
        <v>4223.9911999999995</v>
      </c>
      <c r="G4" s="26">
        <f t="shared" si="0"/>
        <v>575.9988000000003</v>
      </c>
      <c r="H4" s="3" t="s">
        <v>17</v>
      </c>
      <c r="I4" s="3" t="s">
        <v>115</v>
      </c>
      <c r="J4" s="25">
        <v>46204</v>
      </c>
      <c r="K4" s="144">
        <v>46237</v>
      </c>
      <c r="L4" s="6" t="s">
        <v>21</v>
      </c>
      <c r="M4" s="48"/>
      <c r="N4" s="48"/>
    </row>
    <row r="5" spans="1:14" x14ac:dyDescent="0.25">
      <c r="A5" s="3">
        <v>12624</v>
      </c>
      <c r="B5" s="4">
        <v>7693</v>
      </c>
      <c r="C5" s="2" t="s">
        <v>173</v>
      </c>
      <c r="D5" s="1" t="s">
        <v>39</v>
      </c>
      <c r="E5" s="27">
        <v>4799.99</v>
      </c>
      <c r="F5" s="28">
        <v>4223.9911999999995</v>
      </c>
      <c r="G5" s="26">
        <f t="shared" si="0"/>
        <v>575.9988000000003</v>
      </c>
      <c r="H5" s="3" t="s">
        <v>17</v>
      </c>
      <c r="I5" s="3" t="s">
        <v>115</v>
      </c>
      <c r="J5" s="25">
        <v>46204</v>
      </c>
      <c r="K5" s="144">
        <v>46237</v>
      </c>
      <c r="L5" s="6" t="s">
        <v>21</v>
      </c>
      <c r="M5" s="48"/>
      <c r="N5" s="48"/>
    </row>
    <row r="6" spans="1:14" x14ac:dyDescent="0.25">
      <c r="A6" s="3">
        <v>3402</v>
      </c>
      <c r="B6" s="4">
        <v>7692</v>
      </c>
      <c r="C6" s="2" t="s">
        <v>174</v>
      </c>
      <c r="D6" s="1" t="s">
        <v>40</v>
      </c>
      <c r="E6" s="27">
        <v>4799.99</v>
      </c>
      <c r="F6" s="28">
        <v>4223.9911999999995</v>
      </c>
      <c r="G6" s="26">
        <f t="shared" si="0"/>
        <v>575.9988000000003</v>
      </c>
      <c r="H6" s="3" t="s">
        <v>17</v>
      </c>
      <c r="I6" s="3" t="s">
        <v>115</v>
      </c>
      <c r="J6" s="25">
        <v>46204</v>
      </c>
      <c r="K6" s="144">
        <v>46237</v>
      </c>
      <c r="L6" s="6" t="s">
        <v>21</v>
      </c>
      <c r="M6" s="48"/>
      <c r="N6" s="48"/>
    </row>
    <row r="7" spans="1:14" x14ac:dyDescent="0.25">
      <c r="A7" s="3">
        <v>15035</v>
      </c>
      <c r="B7" s="4">
        <v>8626</v>
      </c>
      <c r="C7" s="2" t="s">
        <v>175</v>
      </c>
      <c r="D7" s="1" t="s">
        <v>41</v>
      </c>
      <c r="E7" s="27">
        <v>4799.99</v>
      </c>
      <c r="F7" s="28">
        <v>4223.9911999999995</v>
      </c>
      <c r="G7" s="26">
        <f t="shared" si="0"/>
        <v>575.9988000000003</v>
      </c>
      <c r="H7" s="3" t="s">
        <v>17</v>
      </c>
      <c r="I7" s="3" t="s">
        <v>115</v>
      </c>
      <c r="J7" s="25">
        <v>46204</v>
      </c>
      <c r="K7" s="144">
        <v>46237</v>
      </c>
      <c r="L7" s="6" t="s">
        <v>21</v>
      </c>
      <c r="M7" s="48"/>
      <c r="N7" s="48"/>
    </row>
    <row r="8" spans="1:14" x14ac:dyDescent="0.25">
      <c r="A8" s="3">
        <v>18364</v>
      </c>
      <c r="B8" s="4">
        <v>6009</v>
      </c>
      <c r="C8" s="2" t="s">
        <v>176</v>
      </c>
      <c r="D8" s="1" t="s">
        <v>42</v>
      </c>
      <c r="E8" s="27">
        <v>8399.99</v>
      </c>
      <c r="F8" s="28">
        <v>7391.9911999999995</v>
      </c>
      <c r="G8" s="26">
        <f t="shared" si="0"/>
        <v>1007.9988000000003</v>
      </c>
      <c r="H8" s="3" t="s">
        <v>17</v>
      </c>
      <c r="I8" s="3" t="s">
        <v>115</v>
      </c>
      <c r="J8" s="25">
        <v>46204</v>
      </c>
      <c r="K8" s="144">
        <v>46237</v>
      </c>
      <c r="L8" s="6" t="s">
        <v>21</v>
      </c>
      <c r="M8" s="48"/>
      <c r="N8" s="48"/>
    </row>
    <row r="9" spans="1:14" x14ac:dyDescent="0.25">
      <c r="A9" s="3">
        <v>18594</v>
      </c>
      <c r="B9" s="4">
        <v>6032</v>
      </c>
      <c r="C9" s="2" t="s">
        <v>177</v>
      </c>
      <c r="D9" s="1" t="s">
        <v>43</v>
      </c>
      <c r="E9" s="27">
        <v>8399.99</v>
      </c>
      <c r="F9" s="28">
        <v>7391.9911999999995</v>
      </c>
      <c r="G9" s="26">
        <f t="shared" si="0"/>
        <v>1007.9988000000003</v>
      </c>
      <c r="H9" s="3" t="s">
        <v>17</v>
      </c>
      <c r="I9" s="3" t="s">
        <v>115</v>
      </c>
      <c r="J9" s="25">
        <v>46204</v>
      </c>
      <c r="K9" s="144">
        <v>46237</v>
      </c>
      <c r="L9" s="6" t="s">
        <v>21</v>
      </c>
      <c r="M9" s="48"/>
      <c r="N9" s="48"/>
    </row>
    <row r="10" spans="1:14" x14ac:dyDescent="0.25">
      <c r="A10" s="3">
        <v>18395</v>
      </c>
      <c r="B10" s="4">
        <v>27</v>
      </c>
      <c r="C10" s="2" t="s">
        <v>178</v>
      </c>
      <c r="D10" s="1" t="s">
        <v>44</v>
      </c>
      <c r="E10" s="27">
        <v>8399.99</v>
      </c>
      <c r="F10" s="28">
        <v>7391.9911999999995</v>
      </c>
      <c r="G10" s="26">
        <f t="shared" si="0"/>
        <v>1007.9988000000003</v>
      </c>
      <c r="H10" s="3" t="s">
        <v>17</v>
      </c>
      <c r="I10" s="3" t="s">
        <v>115</v>
      </c>
      <c r="J10" s="25">
        <v>46204</v>
      </c>
      <c r="K10" s="144">
        <v>46237</v>
      </c>
      <c r="L10" s="6" t="s">
        <v>21</v>
      </c>
      <c r="M10" s="48"/>
      <c r="N10" s="48"/>
    </row>
    <row r="11" spans="1:14" x14ac:dyDescent="0.25">
      <c r="A11" s="3">
        <v>18393</v>
      </c>
      <c r="B11" s="4">
        <v>10026</v>
      </c>
      <c r="C11" s="2" t="s">
        <v>179</v>
      </c>
      <c r="D11" s="1" t="s">
        <v>45</v>
      </c>
      <c r="E11" s="27">
        <v>8399.99</v>
      </c>
      <c r="F11" s="28">
        <v>7391.9911999999995</v>
      </c>
      <c r="G11" s="26">
        <f t="shared" si="0"/>
        <v>1007.9988000000003</v>
      </c>
      <c r="H11" s="3" t="s">
        <v>17</v>
      </c>
      <c r="I11" s="3" t="s">
        <v>115</v>
      </c>
      <c r="J11" s="25">
        <v>46204</v>
      </c>
      <c r="K11" s="144">
        <v>46237</v>
      </c>
      <c r="L11" s="6" t="s">
        <v>21</v>
      </c>
      <c r="M11" s="48"/>
      <c r="N11" s="48"/>
    </row>
    <row r="12" spans="1:14" x14ac:dyDescent="0.25">
      <c r="A12" s="3">
        <v>18394</v>
      </c>
      <c r="B12" s="4">
        <v>6007</v>
      </c>
      <c r="C12" s="2" t="s">
        <v>180</v>
      </c>
      <c r="D12" s="1" t="s">
        <v>46</v>
      </c>
      <c r="E12" s="27">
        <v>8399.99</v>
      </c>
      <c r="F12" s="28">
        <v>7391.9911999999995</v>
      </c>
      <c r="G12" s="26">
        <f t="shared" si="0"/>
        <v>1007.9988000000003</v>
      </c>
      <c r="H12" s="3" t="s">
        <v>17</v>
      </c>
      <c r="I12" s="3" t="s">
        <v>115</v>
      </c>
      <c r="J12" s="25">
        <v>46204</v>
      </c>
      <c r="K12" s="144">
        <v>46237</v>
      </c>
      <c r="L12" s="6" t="s">
        <v>21</v>
      </c>
      <c r="M12" s="48"/>
      <c r="N12" s="48"/>
    </row>
    <row r="13" spans="1:14" x14ac:dyDescent="0.25">
      <c r="A13" s="3">
        <v>14539</v>
      </c>
      <c r="B13" s="4">
        <v>7313</v>
      </c>
      <c r="C13" s="2" t="s">
        <v>181</v>
      </c>
      <c r="D13" s="1" t="s">
        <v>24</v>
      </c>
      <c r="E13" s="27">
        <v>1619.99</v>
      </c>
      <c r="F13" s="28">
        <v>1376.9914999999999</v>
      </c>
      <c r="G13" s="26">
        <f t="shared" si="0"/>
        <v>242.99850000000015</v>
      </c>
      <c r="H13" s="3" t="s">
        <v>14</v>
      </c>
      <c r="I13" s="3" t="s">
        <v>20</v>
      </c>
      <c r="J13" s="25">
        <v>46204</v>
      </c>
      <c r="K13" s="144">
        <v>46237</v>
      </c>
      <c r="L13" s="6" t="s">
        <v>21</v>
      </c>
      <c r="M13" s="48"/>
      <c r="N13" s="48"/>
    </row>
    <row r="14" spans="1:14" x14ac:dyDescent="0.25">
      <c r="A14" s="3">
        <v>14540</v>
      </c>
      <c r="B14" s="4">
        <v>7237</v>
      </c>
      <c r="C14" s="2" t="s">
        <v>182</v>
      </c>
      <c r="D14" s="1" t="s">
        <v>25</v>
      </c>
      <c r="E14" s="27">
        <v>1619.99</v>
      </c>
      <c r="F14" s="28">
        <v>1376.9914999999999</v>
      </c>
      <c r="G14" s="26">
        <f t="shared" si="0"/>
        <v>242.99850000000015</v>
      </c>
      <c r="H14" s="3" t="s">
        <v>14</v>
      </c>
      <c r="I14" s="3" t="s">
        <v>20</v>
      </c>
      <c r="J14" s="25">
        <v>46204</v>
      </c>
      <c r="K14" s="144">
        <v>46237</v>
      </c>
      <c r="L14" s="6" t="s">
        <v>21</v>
      </c>
      <c r="M14" s="48"/>
      <c r="N14" s="48"/>
    </row>
    <row r="15" spans="1:14" x14ac:dyDescent="0.25">
      <c r="A15" s="3">
        <v>14541</v>
      </c>
      <c r="B15" s="4">
        <v>7235</v>
      </c>
      <c r="C15" s="2" t="s">
        <v>183</v>
      </c>
      <c r="D15" s="1" t="s">
        <v>26</v>
      </c>
      <c r="E15" s="27">
        <v>1619.99</v>
      </c>
      <c r="F15" s="28">
        <v>1376.9914999999999</v>
      </c>
      <c r="G15" s="26">
        <f t="shared" si="0"/>
        <v>242.99850000000015</v>
      </c>
      <c r="H15" s="3" t="s">
        <v>14</v>
      </c>
      <c r="I15" s="3" t="s">
        <v>20</v>
      </c>
      <c r="J15" s="25">
        <v>46204</v>
      </c>
      <c r="K15" s="144">
        <v>46237</v>
      </c>
      <c r="L15" s="6" t="s">
        <v>21</v>
      </c>
      <c r="M15" s="48"/>
      <c r="N15" s="48"/>
    </row>
    <row r="16" spans="1:14" x14ac:dyDescent="0.25">
      <c r="A16" s="3">
        <v>657690</v>
      </c>
      <c r="B16" s="4">
        <v>7236</v>
      </c>
      <c r="C16" s="2" t="s">
        <v>184</v>
      </c>
      <c r="D16" s="1" t="s">
        <v>27</v>
      </c>
      <c r="E16" s="27">
        <v>1619.99</v>
      </c>
      <c r="F16" s="28">
        <v>1376.9914999999999</v>
      </c>
      <c r="G16" s="26">
        <f t="shared" si="0"/>
        <v>242.99850000000015</v>
      </c>
      <c r="H16" s="3" t="s">
        <v>14</v>
      </c>
      <c r="I16" s="3" t="s">
        <v>20</v>
      </c>
      <c r="J16" s="25">
        <v>46204</v>
      </c>
      <c r="K16" s="144">
        <v>46237</v>
      </c>
      <c r="L16" s="6" t="s">
        <v>21</v>
      </c>
      <c r="M16" s="48"/>
      <c r="N16" s="48"/>
    </row>
    <row r="17" spans="1:14" x14ac:dyDescent="0.25">
      <c r="A17" s="3">
        <v>657691</v>
      </c>
      <c r="B17" s="4">
        <v>7311</v>
      </c>
      <c r="C17" s="2" t="s">
        <v>185</v>
      </c>
      <c r="D17" s="1" t="s">
        <v>28</v>
      </c>
      <c r="E17" s="27">
        <v>1619.99</v>
      </c>
      <c r="F17" s="28">
        <v>1376.9914999999999</v>
      </c>
      <c r="G17" s="26">
        <f t="shared" si="0"/>
        <v>242.99850000000015</v>
      </c>
      <c r="H17" s="3" t="s">
        <v>14</v>
      </c>
      <c r="I17" s="3" t="s">
        <v>20</v>
      </c>
      <c r="J17" s="25">
        <v>46204</v>
      </c>
      <c r="K17" s="144">
        <v>46237</v>
      </c>
      <c r="L17" s="6" t="s">
        <v>21</v>
      </c>
      <c r="M17" s="48"/>
      <c r="N17" s="48"/>
    </row>
    <row r="18" spans="1:14" x14ac:dyDescent="0.25">
      <c r="A18" s="3">
        <v>657791</v>
      </c>
      <c r="B18" s="4">
        <v>7312</v>
      </c>
      <c r="C18" s="2" t="s">
        <v>186</v>
      </c>
      <c r="D18" s="1" t="s">
        <v>29</v>
      </c>
      <c r="E18" s="27">
        <v>1619.99</v>
      </c>
      <c r="F18" s="28">
        <v>1376.9914999999999</v>
      </c>
      <c r="G18" s="26">
        <f t="shared" si="0"/>
        <v>242.99850000000015</v>
      </c>
      <c r="H18" s="3" t="s">
        <v>14</v>
      </c>
      <c r="I18" s="3" t="s">
        <v>20</v>
      </c>
      <c r="J18" s="25">
        <v>46204</v>
      </c>
      <c r="K18" s="144">
        <v>46237</v>
      </c>
      <c r="L18" s="6" t="s">
        <v>21</v>
      </c>
      <c r="M18" s="48"/>
      <c r="N18" s="48"/>
    </row>
    <row r="19" spans="1:14" x14ac:dyDescent="0.25">
      <c r="A19" s="3">
        <v>5104</v>
      </c>
      <c r="B19" s="4">
        <v>7241</v>
      </c>
      <c r="C19" s="2" t="s">
        <v>187</v>
      </c>
      <c r="D19" s="1" t="s">
        <v>30</v>
      </c>
      <c r="E19" s="27">
        <v>1619.99</v>
      </c>
      <c r="F19" s="28">
        <v>1376.9914999999999</v>
      </c>
      <c r="G19" s="26">
        <f t="shared" si="0"/>
        <v>242.99850000000015</v>
      </c>
      <c r="H19" s="3" t="s">
        <v>14</v>
      </c>
      <c r="I19" s="3" t="s">
        <v>20</v>
      </c>
      <c r="J19" s="25">
        <v>46204</v>
      </c>
      <c r="K19" s="144">
        <v>46237</v>
      </c>
      <c r="L19" s="6" t="s">
        <v>21</v>
      </c>
      <c r="M19" s="48"/>
      <c r="N19" s="48"/>
    </row>
    <row r="20" spans="1:14" x14ac:dyDescent="0.25">
      <c r="A20" s="3">
        <v>5140</v>
      </c>
      <c r="B20" s="4">
        <v>7243</v>
      </c>
      <c r="C20" s="2" t="s">
        <v>188</v>
      </c>
      <c r="D20" s="1" t="s">
        <v>31</v>
      </c>
      <c r="E20" s="27">
        <v>1619.99</v>
      </c>
      <c r="F20" s="28">
        <v>1376.9914999999999</v>
      </c>
      <c r="G20" s="26">
        <f t="shared" si="0"/>
        <v>242.99850000000015</v>
      </c>
      <c r="H20" s="3" t="s">
        <v>14</v>
      </c>
      <c r="I20" s="3" t="s">
        <v>20</v>
      </c>
      <c r="J20" s="25">
        <v>46204</v>
      </c>
      <c r="K20" s="144">
        <v>46237</v>
      </c>
      <c r="L20" s="6" t="s">
        <v>21</v>
      </c>
      <c r="M20" s="48"/>
      <c r="N20" s="48"/>
    </row>
    <row r="21" spans="1:14" x14ac:dyDescent="0.25">
      <c r="A21" s="3">
        <v>5849</v>
      </c>
      <c r="B21" s="4">
        <v>7242</v>
      </c>
      <c r="C21" s="2" t="s">
        <v>189</v>
      </c>
      <c r="D21" s="1" t="s">
        <v>32</v>
      </c>
      <c r="E21" s="27">
        <v>1619.99</v>
      </c>
      <c r="F21" s="28">
        <v>1376.9914999999999</v>
      </c>
      <c r="G21" s="26">
        <f t="shared" si="0"/>
        <v>242.99850000000015</v>
      </c>
      <c r="H21" s="3" t="s">
        <v>14</v>
      </c>
      <c r="I21" s="3" t="s">
        <v>20</v>
      </c>
      <c r="J21" s="25">
        <v>46204</v>
      </c>
      <c r="K21" s="144">
        <v>46237</v>
      </c>
      <c r="L21" s="6" t="s">
        <v>21</v>
      </c>
      <c r="M21" s="48"/>
      <c r="N21" s="48"/>
    </row>
    <row r="22" spans="1:14" x14ac:dyDescent="0.25">
      <c r="A22" s="3">
        <v>5853</v>
      </c>
      <c r="B22" s="4">
        <v>7238</v>
      </c>
      <c r="C22" s="2" t="s">
        <v>190</v>
      </c>
      <c r="D22" s="1" t="s">
        <v>33</v>
      </c>
      <c r="E22" s="27">
        <v>1619.99</v>
      </c>
      <c r="F22" s="28">
        <v>1376.9914999999999</v>
      </c>
      <c r="G22" s="26">
        <f t="shared" si="0"/>
        <v>242.99850000000015</v>
      </c>
      <c r="H22" s="3" t="s">
        <v>14</v>
      </c>
      <c r="I22" s="3" t="s">
        <v>20</v>
      </c>
      <c r="J22" s="25">
        <v>46204</v>
      </c>
      <c r="K22" s="144">
        <v>46237</v>
      </c>
      <c r="L22" s="6" t="s">
        <v>21</v>
      </c>
      <c r="M22" s="48"/>
      <c r="N22" s="48"/>
    </row>
    <row r="23" spans="1:14" x14ac:dyDescent="0.25">
      <c r="A23" s="3">
        <v>7656</v>
      </c>
      <c r="B23" s="4">
        <v>7239</v>
      </c>
      <c r="C23" s="2" t="s">
        <v>191</v>
      </c>
      <c r="D23" s="1" t="s">
        <v>34</v>
      </c>
      <c r="E23" s="27">
        <v>1619.99</v>
      </c>
      <c r="F23" s="28">
        <v>1376.9914999999999</v>
      </c>
      <c r="G23" s="26">
        <f t="shared" si="0"/>
        <v>242.99850000000015</v>
      </c>
      <c r="H23" s="3" t="s">
        <v>14</v>
      </c>
      <c r="I23" s="3" t="s">
        <v>20</v>
      </c>
      <c r="J23" s="25">
        <v>46204</v>
      </c>
      <c r="K23" s="144">
        <v>46237</v>
      </c>
      <c r="L23" s="6" t="s">
        <v>21</v>
      </c>
      <c r="M23" s="48"/>
      <c r="N23" s="48"/>
    </row>
    <row r="24" spans="1:14" x14ac:dyDescent="0.25">
      <c r="A24" s="3">
        <v>14838</v>
      </c>
      <c r="B24" s="4">
        <v>7240</v>
      </c>
      <c r="C24" s="2" t="s">
        <v>192</v>
      </c>
      <c r="D24" s="1" t="s">
        <v>35</v>
      </c>
      <c r="E24" s="27">
        <v>1619.99</v>
      </c>
      <c r="F24" s="28">
        <v>1376.9914999999999</v>
      </c>
      <c r="G24" s="26">
        <f t="shared" si="0"/>
        <v>242.99850000000015</v>
      </c>
      <c r="H24" s="3" t="s">
        <v>14</v>
      </c>
      <c r="I24" s="3" t="s">
        <v>20</v>
      </c>
      <c r="J24" s="25">
        <v>46204</v>
      </c>
      <c r="K24" s="144">
        <v>46237</v>
      </c>
      <c r="L24" s="6" t="s">
        <v>21</v>
      </c>
      <c r="M24" s="48"/>
      <c r="N24" s="48"/>
    </row>
    <row r="25" spans="1:14" x14ac:dyDescent="0.25">
      <c r="A25" s="3">
        <v>20403</v>
      </c>
      <c r="B25" s="4">
        <v>7024234</v>
      </c>
      <c r="C25" s="2" t="s">
        <v>193</v>
      </c>
      <c r="D25" s="1" t="s">
        <v>49</v>
      </c>
      <c r="E25" s="27">
        <v>1399.99</v>
      </c>
      <c r="F25" s="28">
        <v>1049.9925000000001</v>
      </c>
      <c r="G25" s="26">
        <f t="shared" si="0"/>
        <v>349.99749999999995</v>
      </c>
      <c r="H25" s="3" t="s">
        <v>14</v>
      </c>
      <c r="I25" s="3" t="s">
        <v>18</v>
      </c>
      <c r="J25" s="25">
        <v>46204</v>
      </c>
      <c r="K25" s="144">
        <v>46237</v>
      </c>
      <c r="L25" s="6" t="s">
        <v>59</v>
      </c>
      <c r="M25" s="48"/>
      <c r="N25" s="48"/>
    </row>
    <row r="26" spans="1:14" x14ac:dyDescent="0.25">
      <c r="A26" s="3">
        <v>20407</v>
      </c>
      <c r="B26" s="4">
        <v>7024120</v>
      </c>
      <c r="C26" s="2" t="s">
        <v>194</v>
      </c>
      <c r="D26" s="1" t="s">
        <v>50</v>
      </c>
      <c r="E26" s="27">
        <v>1999.99</v>
      </c>
      <c r="F26" s="28">
        <v>1499.9925000000001</v>
      </c>
      <c r="G26" s="26">
        <f t="shared" si="0"/>
        <v>499.99749999999995</v>
      </c>
      <c r="H26" s="3" t="s">
        <v>14</v>
      </c>
      <c r="I26" s="3" t="s">
        <v>18</v>
      </c>
      <c r="J26" s="25">
        <v>46204</v>
      </c>
      <c r="K26" s="144">
        <v>46237</v>
      </c>
      <c r="L26" s="6" t="s">
        <v>59</v>
      </c>
      <c r="M26" s="48"/>
      <c r="N26" s="48"/>
    </row>
    <row r="27" spans="1:14" x14ac:dyDescent="0.25">
      <c r="A27" s="3">
        <v>662037</v>
      </c>
      <c r="B27" s="4">
        <v>7022960</v>
      </c>
      <c r="C27" s="2" t="s">
        <v>195</v>
      </c>
      <c r="D27" s="1" t="s">
        <v>51</v>
      </c>
      <c r="E27" s="27">
        <v>2199.9899999999998</v>
      </c>
      <c r="F27" s="28">
        <v>1649.9924999999998</v>
      </c>
      <c r="G27" s="26">
        <f t="shared" si="0"/>
        <v>549.99749999999995</v>
      </c>
      <c r="H27" s="3" t="s">
        <v>14</v>
      </c>
      <c r="I27" s="3" t="s">
        <v>18</v>
      </c>
      <c r="J27" s="25">
        <v>46204</v>
      </c>
      <c r="K27" s="144">
        <v>46237</v>
      </c>
      <c r="L27" s="6" t="s">
        <v>59</v>
      </c>
      <c r="M27" s="48"/>
      <c r="N27" s="48"/>
    </row>
    <row r="28" spans="1:14" x14ac:dyDescent="0.25">
      <c r="A28" s="3">
        <v>20406</v>
      </c>
      <c r="B28" s="4">
        <v>7024237</v>
      </c>
      <c r="C28" s="2" t="s">
        <v>196</v>
      </c>
      <c r="D28" s="1" t="s">
        <v>52</v>
      </c>
      <c r="E28" s="27">
        <v>1999.99</v>
      </c>
      <c r="F28" s="28">
        <v>1499.9925000000001</v>
      </c>
      <c r="G28" s="26">
        <f t="shared" si="0"/>
        <v>499.99749999999995</v>
      </c>
      <c r="H28" s="3" t="s">
        <v>14</v>
      </c>
      <c r="I28" s="3" t="s">
        <v>18</v>
      </c>
      <c r="J28" s="25">
        <v>46204</v>
      </c>
      <c r="K28" s="144">
        <v>46237</v>
      </c>
      <c r="L28" s="6" t="s">
        <v>59</v>
      </c>
      <c r="M28" s="48"/>
      <c r="N28" s="48"/>
    </row>
    <row r="29" spans="1:14" x14ac:dyDescent="0.25">
      <c r="A29" s="3">
        <v>20404</v>
      </c>
      <c r="B29" s="4">
        <v>7022955</v>
      </c>
      <c r="C29" s="2" t="s">
        <v>197</v>
      </c>
      <c r="D29" s="1" t="s">
        <v>53</v>
      </c>
      <c r="E29" s="27">
        <v>1799.99</v>
      </c>
      <c r="F29" s="28">
        <v>1349.9925000000001</v>
      </c>
      <c r="G29" s="26">
        <f t="shared" si="0"/>
        <v>449.99749999999995</v>
      </c>
      <c r="H29" s="3" t="s">
        <v>14</v>
      </c>
      <c r="I29" s="3" t="s">
        <v>18</v>
      </c>
      <c r="J29" s="25">
        <v>46204</v>
      </c>
      <c r="K29" s="144">
        <v>46237</v>
      </c>
      <c r="L29" s="6" t="s">
        <v>59</v>
      </c>
      <c r="M29" s="48"/>
      <c r="N29" s="48"/>
    </row>
    <row r="30" spans="1:14" x14ac:dyDescent="0.25">
      <c r="A30" s="3">
        <v>20402</v>
      </c>
      <c r="B30" s="4">
        <v>7022953</v>
      </c>
      <c r="C30" s="2" t="s">
        <v>198</v>
      </c>
      <c r="D30" s="1" t="s">
        <v>54</v>
      </c>
      <c r="E30" s="27">
        <v>1399.99</v>
      </c>
      <c r="F30" s="28">
        <v>1049.9925000000001</v>
      </c>
      <c r="G30" s="26">
        <f t="shared" si="0"/>
        <v>349.99749999999995</v>
      </c>
      <c r="H30" s="3" t="s">
        <v>14</v>
      </c>
      <c r="I30" s="3" t="s">
        <v>18</v>
      </c>
      <c r="J30" s="25">
        <v>46204</v>
      </c>
      <c r="K30" s="144">
        <v>46237</v>
      </c>
      <c r="L30" s="6" t="s">
        <v>59</v>
      </c>
      <c r="M30" s="48"/>
      <c r="N30" s="48"/>
    </row>
    <row r="31" spans="1:14" x14ac:dyDescent="0.25">
      <c r="A31" s="3">
        <v>20400</v>
      </c>
      <c r="B31" s="4">
        <v>7024224</v>
      </c>
      <c r="C31" s="2" t="s">
        <v>199</v>
      </c>
      <c r="D31" s="1" t="s">
        <v>55</v>
      </c>
      <c r="E31" s="27">
        <v>1199.99</v>
      </c>
      <c r="F31" s="28">
        <v>899.99250000000006</v>
      </c>
      <c r="G31" s="26">
        <f t="shared" si="0"/>
        <v>299.99749999999995</v>
      </c>
      <c r="H31" s="3" t="s">
        <v>14</v>
      </c>
      <c r="I31" s="3" t="s">
        <v>18</v>
      </c>
      <c r="J31" s="25">
        <v>46204</v>
      </c>
      <c r="K31" s="144">
        <v>46237</v>
      </c>
      <c r="L31" s="6" t="s">
        <v>59</v>
      </c>
      <c r="M31" s="48"/>
      <c r="N31" s="48"/>
    </row>
    <row r="32" spans="1:14" x14ac:dyDescent="0.25">
      <c r="A32" s="3">
        <v>20401</v>
      </c>
      <c r="B32" s="4">
        <v>7024230</v>
      </c>
      <c r="C32" s="2" t="s">
        <v>200</v>
      </c>
      <c r="D32" s="1" t="s">
        <v>56</v>
      </c>
      <c r="E32" s="27">
        <v>1199.99</v>
      </c>
      <c r="F32" s="28">
        <v>899.99250000000006</v>
      </c>
      <c r="G32" s="26">
        <f t="shared" si="0"/>
        <v>299.99749999999995</v>
      </c>
      <c r="H32" s="3" t="s">
        <v>14</v>
      </c>
      <c r="I32" s="3" t="s">
        <v>18</v>
      </c>
      <c r="J32" s="25">
        <v>46204</v>
      </c>
      <c r="K32" s="144">
        <v>46237</v>
      </c>
      <c r="L32" s="6" t="s">
        <v>59</v>
      </c>
      <c r="M32" s="48"/>
      <c r="N32" s="48"/>
    </row>
    <row r="33" spans="1:14" x14ac:dyDescent="0.25">
      <c r="A33" s="3">
        <v>662036</v>
      </c>
      <c r="B33" s="4">
        <v>7025832</v>
      </c>
      <c r="C33" s="2" t="s">
        <v>201</v>
      </c>
      <c r="D33" s="1" t="s">
        <v>57</v>
      </c>
      <c r="E33" s="27">
        <v>2199.9899999999998</v>
      </c>
      <c r="F33" s="28">
        <v>1649.9924999999998</v>
      </c>
      <c r="G33" s="26">
        <f t="shared" si="0"/>
        <v>549.99749999999995</v>
      </c>
      <c r="H33" s="3" t="s">
        <v>14</v>
      </c>
      <c r="I33" s="3" t="s">
        <v>18</v>
      </c>
      <c r="J33" s="25">
        <v>46204</v>
      </c>
      <c r="K33" s="144">
        <v>46237</v>
      </c>
      <c r="L33" s="6" t="s">
        <v>59</v>
      </c>
      <c r="M33" s="48"/>
      <c r="N33" s="48"/>
    </row>
    <row r="34" spans="1:14" x14ac:dyDescent="0.25">
      <c r="A34" s="3">
        <v>667327</v>
      </c>
      <c r="B34" s="4">
        <v>15021</v>
      </c>
      <c r="C34" s="2" t="s">
        <v>202</v>
      </c>
      <c r="D34" s="1" t="s">
        <v>203</v>
      </c>
      <c r="E34" s="27">
        <v>6279</v>
      </c>
      <c r="F34" s="28">
        <v>5651.1</v>
      </c>
      <c r="G34" s="26">
        <f t="shared" si="0"/>
        <v>627.89999999999964</v>
      </c>
      <c r="H34" s="3" t="s">
        <v>17</v>
      </c>
      <c r="I34" s="3" t="s">
        <v>22</v>
      </c>
      <c r="J34" s="25">
        <v>46204</v>
      </c>
      <c r="K34" s="144">
        <v>46237</v>
      </c>
      <c r="L34" s="6" t="s">
        <v>58</v>
      </c>
      <c r="M34" s="48"/>
      <c r="N34" s="48"/>
    </row>
    <row r="35" spans="1:14" x14ac:dyDescent="0.25">
      <c r="A35" s="3">
        <v>667326</v>
      </c>
      <c r="B35" s="4">
        <v>15022</v>
      </c>
      <c r="C35" s="2" t="s">
        <v>204</v>
      </c>
      <c r="D35" s="1" t="s">
        <v>205</v>
      </c>
      <c r="E35" s="27">
        <v>5749</v>
      </c>
      <c r="F35" s="28">
        <v>5174.1000000000004</v>
      </c>
      <c r="G35" s="26">
        <f t="shared" si="0"/>
        <v>574.89999999999964</v>
      </c>
      <c r="H35" s="3" t="s">
        <v>17</v>
      </c>
      <c r="I35" s="3" t="s">
        <v>22</v>
      </c>
      <c r="J35" s="25">
        <v>46204</v>
      </c>
      <c r="K35" s="144">
        <v>46237</v>
      </c>
      <c r="L35" s="6" t="s">
        <v>58</v>
      </c>
      <c r="M35" s="48"/>
      <c r="N35" s="48"/>
    </row>
    <row r="36" spans="1:14" x14ac:dyDescent="0.25">
      <c r="A36" s="3">
        <v>667328</v>
      </c>
      <c r="B36" s="4">
        <v>15177</v>
      </c>
      <c r="C36" s="2" t="s">
        <v>206</v>
      </c>
      <c r="D36" s="1" t="s">
        <v>207</v>
      </c>
      <c r="E36" s="27">
        <v>6929</v>
      </c>
      <c r="F36" s="28">
        <v>6236.1</v>
      </c>
      <c r="G36" s="26">
        <f t="shared" si="0"/>
        <v>692.89999999999964</v>
      </c>
      <c r="H36" s="3" t="s">
        <v>17</v>
      </c>
      <c r="I36" s="3" t="s">
        <v>22</v>
      </c>
      <c r="J36" s="25">
        <v>46204</v>
      </c>
      <c r="K36" s="144">
        <v>46237</v>
      </c>
      <c r="L36" s="6" t="s">
        <v>58</v>
      </c>
      <c r="M36" s="48"/>
      <c r="N36" s="48"/>
    </row>
    <row r="37" spans="1:14" x14ac:dyDescent="0.25">
      <c r="A37" s="3">
        <v>667329</v>
      </c>
      <c r="B37" s="4">
        <v>15383</v>
      </c>
      <c r="C37" s="2" t="s">
        <v>208</v>
      </c>
      <c r="D37" s="1" t="s">
        <v>209</v>
      </c>
      <c r="E37" s="27">
        <v>5749</v>
      </c>
      <c r="F37" s="28">
        <v>5174.1000000000004</v>
      </c>
      <c r="G37" s="26">
        <f t="shared" si="0"/>
        <v>574.89999999999964</v>
      </c>
      <c r="H37" s="3" t="s">
        <v>17</v>
      </c>
      <c r="I37" s="3" t="s">
        <v>22</v>
      </c>
      <c r="J37" s="25">
        <v>46204</v>
      </c>
      <c r="K37" s="144">
        <v>46237</v>
      </c>
      <c r="L37" s="6" t="s">
        <v>58</v>
      </c>
      <c r="M37" s="48"/>
      <c r="N37" s="48"/>
    </row>
    <row r="38" spans="1:14" x14ac:dyDescent="0.25">
      <c r="A38" s="3">
        <v>667330</v>
      </c>
      <c r="B38" s="4">
        <v>15532</v>
      </c>
      <c r="C38" s="2" t="s">
        <v>210</v>
      </c>
      <c r="D38" s="1" t="s">
        <v>211</v>
      </c>
      <c r="E38" s="27">
        <v>11410</v>
      </c>
      <c r="F38" s="28">
        <v>10269</v>
      </c>
      <c r="G38" s="26">
        <f t="shared" si="0"/>
        <v>1141</v>
      </c>
      <c r="H38" s="3" t="s">
        <v>17</v>
      </c>
      <c r="I38" s="3" t="s">
        <v>22</v>
      </c>
      <c r="J38" s="25">
        <v>46204</v>
      </c>
      <c r="K38" s="144">
        <v>46237</v>
      </c>
      <c r="L38" s="6" t="s">
        <v>58</v>
      </c>
      <c r="M38" s="48"/>
      <c r="N38" s="48"/>
    </row>
    <row r="39" spans="1:14" x14ac:dyDescent="0.25">
      <c r="A39" s="3">
        <v>667332</v>
      </c>
      <c r="B39" s="4">
        <v>15528</v>
      </c>
      <c r="C39" s="2">
        <v>7790580139162</v>
      </c>
      <c r="D39" s="1" t="s">
        <v>212</v>
      </c>
      <c r="E39" s="27">
        <v>13565</v>
      </c>
      <c r="F39" s="28">
        <v>12208.5</v>
      </c>
      <c r="G39" s="26">
        <f t="shared" si="0"/>
        <v>1356.5</v>
      </c>
      <c r="H39" s="3" t="s">
        <v>17</v>
      </c>
      <c r="I39" s="3" t="s">
        <v>22</v>
      </c>
      <c r="J39" s="25">
        <v>46204</v>
      </c>
      <c r="K39" s="144">
        <v>46237</v>
      </c>
      <c r="L39" s="6" t="s">
        <v>58</v>
      </c>
      <c r="M39" s="48"/>
      <c r="N39" s="48"/>
    </row>
    <row r="40" spans="1:14" x14ac:dyDescent="0.25">
      <c r="A40" s="3">
        <v>667325</v>
      </c>
      <c r="B40" s="4">
        <v>15489</v>
      </c>
      <c r="C40" s="2" t="s">
        <v>213</v>
      </c>
      <c r="D40" s="1" t="s">
        <v>214</v>
      </c>
      <c r="E40" s="27">
        <v>2135</v>
      </c>
      <c r="F40" s="28">
        <v>1921.5</v>
      </c>
      <c r="G40" s="26">
        <f t="shared" si="0"/>
        <v>213.5</v>
      </c>
      <c r="H40" s="3" t="s">
        <v>17</v>
      </c>
      <c r="I40" s="3" t="s">
        <v>22</v>
      </c>
      <c r="J40" s="25">
        <v>46204</v>
      </c>
      <c r="K40" s="144">
        <v>46237</v>
      </c>
      <c r="L40" s="6" t="s">
        <v>58</v>
      </c>
      <c r="M40" s="48"/>
      <c r="N40" s="48"/>
    </row>
    <row r="41" spans="1:14" x14ac:dyDescent="0.25">
      <c r="A41" s="3">
        <v>667339</v>
      </c>
      <c r="B41" s="4">
        <v>15530</v>
      </c>
      <c r="C41" s="2" t="s">
        <v>215</v>
      </c>
      <c r="D41" s="1" t="s">
        <v>216</v>
      </c>
      <c r="E41" s="27">
        <v>3699</v>
      </c>
      <c r="F41" s="28">
        <v>3329.1</v>
      </c>
      <c r="G41" s="26">
        <f t="shared" si="0"/>
        <v>369.90000000000009</v>
      </c>
      <c r="H41" s="3" t="s">
        <v>17</v>
      </c>
      <c r="I41" s="3" t="s">
        <v>22</v>
      </c>
      <c r="J41" s="25">
        <v>46204</v>
      </c>
      <c r="K41" s="144">
        <v>46237</v>
      </c>
      <c r="L41" s="6" t="s">
        <v>58</v>
      </c>
      <c r="M41" s="48"/>
      <c r="N41" s="48"/>
    </row>
    <row r="42" spans="1:14" x14ac:dyDescent="0.25">
      <c r="A42" s="3">
        <v>667336</v>
      </c>
      <c r="B42" s="4">
        <v>15392</v>
      </c>
      <c r="C42" s="2" t="s">
        <v>217</v>
      </c>
      <c r="D42" s="1" t="s">
        <v>218</v>
      </c>
      <c r="E42" s="27">
        <v>8989</v>
      </c>
      <c r="F42" s="28">
        <v>7640.65</v>
      </c>
      <c r="G42" s="26">
        <f t="shared" si="0"/>
        <v>1348.3500000000004</v>
      </c>
      <c r="H42" s="3" t="s">
        <v>17</v>
      </c>
      <c r="I42" s="3" t="s">
        <v>69</v>
      </c>
      <c r="J42" s="25">
        <v>46204</v>
      </c>
      <c r="K42" s="144">
        <v>46237</v>
      </c>
      <c r="L42" s="6" t="s">
        <v>58</v>
      </c>
      <c r="M42" s="48"/>
      <c r="N42" s="48"/>
    </row>
    <row r="43" spans="1:14" x14ac:dyDescent="0.25">
      <c r="A43" s="3">
        <v>667337</v>
      </c>
      <c r="B43" s="4">
        <v>15393</v>
      </c>
      <c r="C43" s="2" t="s">
        <v>219</v>
      </c>
      <c r="D43" s="1" t="s">
        <v>220</v>
      </c>
      <c r="E43" s="27">
        <v>2149.9899999999998</v>
      </c>
      <c r="F43" s="28">
        <v>1827.4914999999999</v>
      </c>
      <c r="G43" s="26">
        <f t="shared" si="0"/>
        <v>322.49849999999992</v>
      </c>
      <c r="H43" s="3" t="s">
        <v>17</v>
      </c>
      <c r="I43" s="3" t="s">
        <v>69</v>
      </c>
      <c r="J43" s="25">
        <v>46204</v>
      </c>
      <c r="K43" s="144">
        <v>46237</v>
      </c>
      <c r="L43" s="6" t="s">
        <v>58</v>
      </c>
      <c r="M43" s="48"/>
      <c r="N43" s="48"/>
    </row>
    <row r="44" spans="1:14" x14ac:dyDescent="0.25">
      <c r="A44" s="3">
        <v>667324</v>
      </c>
      <c r="B44" s="4">
        <v>13757</v>
      </c>
      <c r="C44" s="2" t="s">
        <v>221</v>
      </c>
      <c r="D44" s="1" t="s">
        <v>222</v>
      </c>
      <c r="E44" s="27">
        <v>1940</v>
      </c>
      <c r="F44" s="28">
        <v>1649</v>
      </c>
      <c r="G44" s="26">
        <f t="shared" si="0"/>
        <v>291</v>
      </c>
      <c r="H44" s="3" t="s">
        <v>17</v>
      </c>
      <c r="I44" s="3" t="s">
        <v>69</v>
      </c>
      <c r="J44" s="25">
        <v>46204</v>
      </c>
      <c r="K44" s="144">
        <v>46237</v>
      </c>
      <c r="L44" s="6" t="s">
        <v>58</v>
      </c>
      <c r="M44" s="48"/>
      <c r="N44" s="48"/>
    </row>
    <row r="45" spans="1:14" x14ac:dyDescent="0.25">
      <c r="A45" s="3">
        <v>20426</v>
      </c>
      <c r="B45" s="4">
        <v>11777</v>
      </c>
      <c r="C45" s="2" t="s">
        <v>223</v>
      </c>
      <c r="D45" s="1" t="s">
        <v>224</v>
      </c>
      <c r="E45" s="27">
        <v>12099.99</v>
      </c>
      <c r="F45" s="28">
        <v>10284.9915</v>
      </c>
      <c r="G45" s="26">
        <f t="shared" si="0"/>
        <v>1814.9984999999997</v>
      </c>
      <c r="H45" s="3" t="s">
        <v>17</v>
      </c>
      <c r="I45" s="3" t="s">
        <v>69</v>
      </c>
      <c r="J45" s="25">
        <v>46204</v>
      </c>
      <c r="K45" s="144">
        <v>46237</v>
      </c>
      <c r="L45" s="6" t="s">
        <v>58</v>
      </c>
      <c r="M45" s="48"/>
      <c r="N45" s="48"/>
    </row>
    <row r="46" spans="1:14" x14ac:dyDescent="0.25">
      <c r="A46" s="3">
        <v>20427</v>
      </c>
      <c r="B46" s="4">
        <v>11905</v>
      </c>
      <c r="C46" s="2" t="s">
        <v>225</v>
      </c>
      <c r="D46" s="1" t="s">
        <v>118</v>
      </c>
      <c r="E46" s="27">
        <v>679.99</v>
      </c>
      <c r="F46" s="28">
        <v>577.99149999999997</v>
      </c>
      <c r="G46" s="26">
        <f t="shared" si="0"/>
        <v>101.99850000000004</v>
      </c>
      <c r="H46" s="3" t="s">
        <v>17</v>
      </c>
      <c r="I46" s="3" t="s">
        <v>69</v>
      </c>
      <c r="J46" s="25">
        <v>46204</v>
      </c>
      <c r="K46" s="144">
        <v>46237</v>
      </c>
      <c r="L46" s="6" t="s">
        <v>58</v>
      </c>
      <c r="M46" s="48"/>
      <c r="N46" s="48"/>
    </row>
    <row r="47" spans="1:14" x14ac:dyDescent="0.25">
      <c r="A47" s="3">
        <v>20428</v>
      </c>
      <c r="B47" s="4">
        <v>11906</v>
      </c>
      <c r="C47" s="2" t="s">
        <v>226</v>
      </c>
      <c r="D47" s="1" t="s">
        <v>227</v>
      </c>
      <c r="E47" s="27">
        <v>12099.99</v>
      </c>
      <c r="F47" s="28">
        <v>10284.9915</v>
      </c>
      <c r="G47" s="26">
        <f t="shared" si="0"/>
        <v>1814.9984999999997</v>
      </c>
      <c r="H47" s="3" t="s">
        <v>17</v>
      </c>
      <c r="I47" s="3" t="s">
        <v>69</v>
      </c>
      <c r="J47" s="25">
        <v>46204</v>
      </c>
      <c r="K47" s="144">
        <v>46237</v>
      </c>
      <c r="L47" s="6" t="s">
        <v>58</v>
      </c>
      <c r="M47" s="48"/>
      <c r="N47" s="48"/>
    </row>
    <row r="48" spans="1:14" x14ac:dyDescent="0.25">
      <c r="A48" s="3">
        <v>659343</v>
      </c>
      <c r="B48" s="4">
        <v>11912</v>
      </c>
      <c r="C48" s="2" t="s">
        <v>228</v>
      </c>
      <c r="D48" s="1" t="s">
        <v>229</v>
      </c>
      <c r="E48" s="27">
        <v>13099.99</v>
      </c>
      <c r="F48" s="28">
        <v>11134.9915</v>
      </c>
      <c r="G48" s="26">
        <f t="shared" si="0"/>
        <v>1964.9984999999997</v>
      </c>
      <c r="H48" s="3" t="s">
        <v>17</v>
      </c>
      <c r="I48" s="3" t="s">
        <v>69</v>
      </c>
      <c r="J48" s="25">
        <v>46204</v>
      </c>
      <c r="K48" s="144">
        <v>46237</v>
      </c>
      <c r="L48" s="6" t="s">
        <v>58</v>
      </c>
      <c r="M48" s="48"/>
      <c r="N48" s="48"/>
    </row>
    <row r="49" spans="1:14" x14ac:dyDescent="0.25">
      <c r="A49" s="3">
        <v>20429</v>
      </c>
      <c r="B49" s="4">
        <v>11913</v>
      </c>
      <c r="C49" s="2" t="s">
        <v>230</v>
      </c>
      <c r="D49" s="1" t="s">
        <v>119</v>
      </c>
      <c r="E49" s="27">
        <v>679.99</v>
      </c>
      <c r="F49" s="28">
        <v>577.99149999999997</v>
      </c>
      <c r="G49" s="26">
        <f t="shared" si="0"/>
        <v>101.99850000000004</v>
      </c>
      <c r="H49" s="3" t="s">
        <v>17</v>
      </c>
      <c r="I49" s="3" t="s">
        <v>69</v>
      </c>
      <c r="J49" s="25">
        <v>46204</v>
      </c>
      <c r="K49" s="144">
        <v>46237</v>
      </c>
      <c r="L49" s="6" t="s">
        <v>58</v>
      </c>
      <c r="M49" s="48"/>
      <c r="N49" s="48"/>
    </row>
    <row r="50" spans="1:14" x14ac:dyDescent="0.25">
      <c r="A50" s="3">
        <v>20431</v>
      </c>
      <c r="B50" s="4">
        <v>11915</v>
      </c>
      <c r="C50" s="2" t="s">
        <v>231</v>
      </c>
      <c r="D50" s="1" t="s">
        <v>232</v>
      </c>
      <c r="E50" s="27">
        <v>12099.99</v>
      </c>
      <c r="F50" s="28">
        <v>10284.9915</v>
      </c>
      <c r="G50" s="26">
        <f t="shared" si="0"/>
        <v>1814.9984999999997</v>
      </c>
      <c r="H50" s="3" t="s">
        <v>17</v>
      </c>
      <c r="I50" s="3" t="s">
        <v>69</v>
      </c>
      <c r="J50" s="25">
        <v>46204</v>
      </c>
      <c r="K50" s="144">
        <v>46237</v>
      </c>
      <c r="L50" s="6" t="s">
        <v>58</v>
      </c>
      <c r="M50" s="48"/>
      <c r="N50" s="48"/>
    </row>
    <row r="51" spans="1:14" x14ac:dyDescent="0.25">
      <c r="A51" s="3">
        <v>662958</v>
      </c>
      <c r="B51" s="4">
        <v>11916</v>
      </c>
      <c r="C51" s="2" t="s">
        <v>233</v>
      </c>
      <c r="D51" s="1" t="s">
        <v>234</v>
      </c>
      <c r="E51" s="27">
        <v>4699.99</v>
      </c>
      <c r="F51" s="28">
        <v>3994.9914999999996</v>
      </c>
      <c r="G51" s="26">
        <f t="shared" si="0"/>
        <v>704.99850000000015</v>
      </c>
      <c r="H51" s="3" t="s">
        <v>17</v>
      </c>
      <c r="I51" s="3" t="s">
        <v>69</v>
      </c>
      <c r="J51" s="25">
        <v>46204</v>
      </c>
      <c r="K51" s="144">
        <v>46237</v>
      </c>
      <c r="L51" s="6" t="s">
        <v>58</v>
      </c>
      <c r="M51" s="48"/>
      <c r="N51" s="48"/>
    </row>
    <row r="52" spans="1:14" x14ac:dyDescent="0.25">
      <c r="A52" s="3">
        <v>20432</v>
      </c>
      <c r="B52" s="4">
        <v>11921</v>
      </c>
      <c r="C52" s="2" t="s">
        <v>235</v>
      </c>
      <c r="D52" s="1" t="s">
        <v>236</v>
      </c>
      <c r="E52" s="27">
        <v>12099.99</v>
      </c>
      <c r="F52" s="28">
        <v>10284.9915</v>
      </c>
      <c r="G52" s="26">
        <f t="shared" si="0"/>
        <v>1814.9984999999997</v>
      </c>
      <c r="H52" s="3" t="s">
        <v>17</v>
      </c>
      <c r="I52" s="3" t="s">
        <v>69</v>
      </c>
      <c r="J52" s="25">
        <v>46204</v>
      </c>
      <c r="K52" s="144">
        <v>46237</v>
      </c>
      <c r="L52" s="6" t="s">
        <v>58</v>
      </c>
      <c r="M52" s="48"/>
      <c r="N52" s="48"/>
    </row>
    <row r="53" spans="1:14" x14ac:dyDescent="0.25">
      <c r="A53" s="3">
        <v>663699</v>
      </c>
      <c r="B53" s="4">
        <v>13709</v>
      </c>
      <c r="C53" s="2" t="s">
        <v>237</v>
      </c>
      <c r="D53" s="1" t="s">
        <v>117</v>
      </c>
      <c r="E53" s="27">
        <v>2299.9899999999998</v>
      </c>
      <c r="F53" s="28">
        <v>1954.9914999999999</v>
      </c>
      <c r="G53" s="26">
        <f t="shared" si="0"/>
        <v>344.99849999999992</v>
      </c>
      <c r="H53" s="3" t="s">
        <v>17</v>
      </c>
      <c r="I53" s="3" t="s">
        <v>69</v>
      </c>
      <c r="J53" s="25">
        <v>46204</v>
      </c>
      <c r="K53" s="144">
        <v>46237</v>
      </c>
      <c r="L53" s="6" t="s">
        <v>58</v>
      </c>
      <c r="M53" s="48"/>
      <c r="N53" s="48"/>
    </row>
    <row r="54" spans="1:14" x14ac:dyDescent="0.25">
      <c r="A54" s="3">
        <v>667338</v>
      </c>
      <c r="B54" s="4">
        <v>15413</v>
      </c>
      <c r="C54" s="2" t="s">
        <v>238</v>
      </c>
      <c r="D54" s="1" t="s">
        <v>239</v>
      </c>
      <c r="E54" s="27">
        <v>2299.9899999999998</v>
      </c>
      <c r="F54" s="28">
        <v>1954.9914999999999</v>
      </c>
      <c r="G54" s="26">
        <f t="shared" si="0"/>
        <v>344.99849999999992</v>
      </c>
      <c r="H54" s="3" t="s">
        <v>17</v>
      </c>
      <c r="I54" s="3" t="s">
        <v>69</v>
      </c>
      <c r="J54" s="25">
        <v>46204</v>
      </c>
      <c r="K54" s="144">
        <v>46237</v>
      </c>
      <c r="L54" s="6" t="s">
        <v>58</v>
      </c>
      <c r="M54" s="48"/>
      <c r="N54" s="48"/>
    </row>
    <row r="55" spans="1:14" x14ac:dyDescent="0.25">
      <c r="A55" s="3">
        <v>3194</v>
      </c>
      <c r="B55" s="4">
        <v>5312</v>
      </c>
      <c r="C55" s="2" t="s">
        <v>240</v>
      </c>
      <c r="D55" s="1" t="s">
        <v>116</v>
      </c>
      <c r="E55" s="27">
        <v>2299.9899999999998</v>
      </c>
      <c r="F55" s="28">
        <v>1885.9917999999998</v>
      </c>
      <c r="G55" s="26">
        <f t="shared" si="0"/>
        <v>413.9982</v>
      </c>
      <c r="H55" s="3" t="s">
        <v>17</v>
      </c>
      <c r="I55" s="3" t="s">
        <v>153</v>
      </c>
      <c r="J55" s="25">
        <v>46204</v>
      </c>
      <c r="K55" s="144">
        <v>46237</v>
      </c>
      <c r="L55" s="6" t="s">
        <v>58</v>
      </c>
      <c r="M55" s="48"/>
      <c r="N55" s="48"/>
    </row>
    <row r="56" spans="1:14" x14ac:dyDescent="0.25">
      <c r="A56" s="3">
        <v>7621</v>
      </c>
      <c r="B56" s="4">
        <v>4053</v>
      </c>
      <c r="C56" s="2" t="s">
        <v>241</v>
      </c>
      <c r="D56" s="1" t="s">
        <v>156</v>
      </c>
      <c r="E56" s="27">
        <v>1199.99</v>
      </c>
      <c r="F56" s="28">
        <v>1055.9911999999999</v>
      </c>
      <c r="G56" s="26">
        <f t="shared" si="0"/>
        <v>143.99880000000007</v>
      </c>
      <c r="H56" s="3" t="s">
        <v>17</v>
      </c>
      <c r="I56" s="3" t="s">
        <v>115</v>
      </c>
      <c r="J56" s="25">
        <v>46209</v>
      </c>
      <c r="K56" s="144">
        <v>46237</v>
      </c>
      <c r="L56" s="6" t="s">
        <v>58</v>
      </c>
      <c r="M56" s="48"/>
      <c r="N56" s="48"/>
    </row>
    <row r="57" spans="1:14" x14ac:dyDescent="0.25">
      <c r="A57" s="3">
        <v>7488</v>
      </c>
      <c r="B57" s="4">
        <v>4056</v>
      </c>
      <c r="C57" s="2" t="s">
        <v>242</v>
      </c>
      <c r="D57" s="1" t="s">
        <v>157</v>
      </c>
      <c r="E57" s="27">
        <v>1199.99</v>
      </c>
      <c r="F57" s="28">
        <v>1055.9911999999999</v>
      </c>
      <c r="G57" s="26">
        <f t="shared" si="0"/>
        <v>143.99880000000007</v>
      </c>
      <c r="H57" s="3" t="s">
        <v>17</v>
      </c>
      <c r="I57" s="3" t="s">
        <v>115</v>
      </c>
      <c r="J57" s="25">
        <v>46209</v>
      </c>
      <c r="K57" s="144">
        <v>46237</v>
      </c>
      <c r="L57" s="6" t="s">
        <v>58</v>
      </c>
      <c r="M57" s="48"/>
      <c r="N57" s="48"/>
    </row>
    <row r="58" spans="1:14" x14ac:dyDescent="0.25">
      <c r="A58" s="3">
        <v>6409</v>
      </c>
      <c r="B58" s="4">
        <v>3312</v>
      </c>
      <c r="C58" s="2" t="s">
        <v>243</v>
      </c>
      <c r="D58" s="1" t="s">
        <v>155</v>
      </c>
      <c r="E58" s="27">
        <v>599.99</v>
      </c>
      <c r="F58" s="28">
        <v>527.99120000000005</v>
      </c>
      <c r="G58" s="26">
        <f t="shared" si="0"/>
        <v>71.99879999999996</v>
      </c>
      <c r="H58" s="3" t="s">
        <v>17</v>
      </c>
      <c r="I58" s="3" t="s">
        <v>115</v>
      </c>
      <c r="J58" s="25">
        <v>46209</v>
      </c>
      <c r="K58" s="144">
        <v>46237</v>
      </c>
      <c r="L58" s="6" t="s">
        <v>58</v>
      </c>
      <c r="M58" s="48"/>
      <c r="N58" s="48"/>
    </row>
    <row r="59" spans="1:14" x14ac:dyDescent="0.25">
      <c r="A59" s="3">
        <v>6403</v>
      </c>
      <c r="B59" s="4">
        <v>3313</v>
      </c>
      <c r="C59" s="2" t="s">
        <v>244</v>
      </c>
      <c r="D59" s="1" t="s">
        <v>154</v>
      </c>
      <c r="E59" s="27">
        <v>599.99</v>
      </c>
      <c r="F59" s="28">
        <v>527.99120000000005</v>
      </c>
      <c r="G59" s="26">
        <f t="shared" si="0"/>
        <v>71.99879999999996</v>
      </c>
      <c r="H59" s="3" t="s">
        <v>17</v>
      </c>
      <c r="I59" s="3" t="s">
        <v>115</v>
      </c>
      <c r="J59" s="25">
        <v>46209</v>
      </c>
      <c r="K59" s="144">
        <v>46237</v>
      </c>
      <c r="L59" s="6" t="s">
        <v>58</v>
      </c>
      <c r="M59" s="48"/>
      <c r="N59" s="48"/>
    </row>
    <row r="60" spans="1:14" x14ac:dyDescent="0.25">
      <c r="A60" s="3">
        <v>667342</v>
      </c>
      <c r="B60" s="4">
        <v>15394</v>
      </c>
      <c r="C60" s="2" t="s">
        <v>245</v>
      </c>
      <c r="D60" s="1" t="s">
        <v>246</v>
      </c>
      <c r="E60" s="27">
        <v>1249.99</v>
      </c>
      <c r="F60" s="28">
        <v>1099.9911999999999</v>
      </c>
      <c r="G60" s="26">
        <f t="shared" si="0"/>
        <v>149.99880000000007</v>
      </c>
      <c r="H60" s="3" t="s">
        <v>17</v>
      </c>
      <c r="I60" s="3" t="s">
        <v>115</v>
      </c>
      <c r="J60" s="25">
        <v>46204</v>
      </c>
      <c r="K60" s="144">
        <v>46237</v>
      </c>
      <c r="L60" s="6" t="s">
        <v>58</v>
      </c>
      <c r="M60" s="48"/>
      <c r="N60" s="48"/>
    </row>
    <row r="61" spans="1:14" x14ac:dyDescent="0.25">
      <c r="A61" s="3">
        <v>667343</v>
      </c>
      <c r="B61" s="4">
        <v>15396</v>
      </c>
      <c r="C61" s="2" t="s">
        <v>247</v>
      </c>
      <c r="D61" s="1" t="s">
        <v>248</v>
      </c>
      <c r="E61" s="27">
        <v>1249.99</v>
      </c>
      <c r="F61" s="28">
        <v>1099.9911999999999</v>
      </c>
      <c r="G61" s="26">
        <f t="shared" si="0"/>
        <v>149.99880000000007</v>
      </c>
      <c r="H61" s="3" t="s">
        <v>17</v>
      </c>
      <c r="I61" s="3" t="s">
        <v>115</v>
      </c>
      <c r="J61" s="25">
        <v>46204</v>
      </c>
      <c r="K61" s="144">
        <v>46237</v>
      </c>
      <c r="L61" s="6" t="s">
        <v>58</v>
      </c>
      <c r="M61" s="48"/>
      <c r="N61" s="48"/>
    </row>
    <row r="62" spans="1:14" x14ac:dyDescent="0.25">
      <c r="A62" s="3">
        <v>667340</v>
      </c>
      <c r="B62" s="4">
        <v>15398</v>
      </c>
      <c r="C62" s="2" t="s">
        <v>249</v>
      </c>
      <c r="D62" s="1" t="s">
        <v>250</v>
      </c>
      <c r="E62" s="27">
        <v>1249.99</v>
      </c>
      <c r="F62" s="28">
        <v>1099.9911999999999</v>
      </c>
      <c r="G62" s="26">
        <f t="shared" si="0"/>
        <v>149.99880000000007</v>
      </c>
      <c r="H62" s="3" t="s">
        <v>17</v>
      </c>
      <c r="I62" s="3" t="s">
        <v>115</v>
      </c>
      <c r="J62" s="25">
        <v>46204</v>
      </c>
      <c r="K62" s="144">
        <v>46237</v>
      </c>
      <c r="L62" s="6" t="s">
        <v>58</v>
      </c>
      <c r="M62" s="48"/>
      <c r="N62" s="48"/>
    </row>
    <row r="63" spans="1:14" x14ac:dyDescent="0.25">
      <c r="A63" s="3">
        <v>667341</v>
      </c>
      <c r="B63" s="4">
        <v>15400</v>
      </c>
      <c r="C63" s="2" t="s">
        <v>251</v>
      </c>
      <c r="D63" s="1" t="s">
        <v>252</v>
      </c>
      <c r="E63" s="27">
        <v>1249.99</v>
      </c>
      <c r="F63" s="28">
        <v>1099.9911999999999</v>
      </c>
      <c r="G63" s="26">
        <f t="shared" si="0"/>
        <v>149.99880000000007</v>
      </c>
      <c r="H63" s="3" t="s">
        <v>17</v>
      </c>
      <c r="I63" s="3" t="s">
        <v>115</v>
      </c>
      <c r="J63" s="25">
        <v>46204</v>
      </c>
      <c r="K63" s="144">
        <v>46237</v>
      </c>
      <c r="L63" s="6" t="s">
        <v>58</v>
      </c>
      <c r="M63" s="48"/>
      <c r="N63" s="48"/>
    </row>
    <row r="64" spans="1:14" x14ac:dyDescent="0.25">
      <c r="A64" s="3">
        <v>667365</v>
      </c>
      <c r="B64" s="4">
        <v>15516</v>
      </c>
      <c r="C64" s="2" t="s">
        <v>253</v>
      </c>
      <c r="D64" s="1" t="s">
        <v>254</v>
      </c>
      <c r="E64" s="27">
        <v>1249.99</v>
      </c>
      <c r="F64" s="28">
        <v>874.99299999999994</v>
      </c>
      <c r="G64" s="26">
        <f t="shared" si="0"/>
        <v>374.99700000000007</v>
      </c>
      <c r="H64" s="3" t="s">
        <v>14</v>
      </c>
      <c r="I64" s="3" t="s">
        <v>19</v>
      </c>
      <c r="J64" s="25">
        <v>46204</v>
      </c>
      <c r="K64" s="144">
        <v>46237</v>
      </c>
      <c r="L64" s="6" t="s">
        <v>58</v>
      </c>
      <c r="M64" s="48"/>
      <c r="N64" s="48"/>
    </row>
    <row r="65" spans="1:14" x14ac:dyDescent="0.25">
      <c r="A65" s="3">
        <v>664411</v>
      </c>
      <c r="B65" s="4">
        <v>1731</v>
      </c>
      <c r="C65" s="2" t="s">
        <v>255</v>
      </c>
      <c r="D65" s="1" t="s">
        <v>256</v>
      </c>
      <c r="E65" s="27">
        <v>4050</v>
      </c>
      <c r="F65" s="28">
        <v>3037.5</v>
      </c>
      <c r="G65" s="26">
        <f t="shared" si="0"/>
        <v>1012.5</v>
      </c>
      <c r="H65" s="3" t="s">
        <v>14</v>
      </c>
      <c r="I65" s="3" t="s">
        <v>18</v>
      </c>
      <c r="J65" s="25">
        <v>46204</v>
      </c>
      <c r="K65" s="144">
        <v>46237</v>
      </c>
      <c r="L65" s="6" t="s">
        <v>58</v>
      </c>
      <c r="M65" s="48"/>
      <c r="N65" s="48"/>
    </row>
    <row r="66" spans="1:14" x14ac:dyDescent="0.25">
      <c r="A66" s="3">
        <v>1402</v>
      </c>
      <c r="B66" s="4">
        <v>171</v>
      </c>
      <c r="C66" s="2" t="s">
        <v>257</v>
      </c>
      <c r="D66" s="1" t="s">
        <v>47</v>
      </c>
      <c r="E66" s="27">
        <v>15199.99</v>
      </c>
      <c r="F66" s="28">
        <v>9879.9935000000005</v>
      </c>
      <c r="G66" s="26">
        <f t="shared" si="0"/>
        <v>5319.9964999999993</v>
      </c>
      <c r="H66" s="3" t="s">
        <v>14</v>
      </c>
      <c r="I66" s="3" t="s">
        <v>15</v>
      </c>
      <c r="J66" s="25">
        <v>46204</v>
      </c>
      <c r="K66" s="144">
        <v>46237</v>
      </c>
      <c r="L66" s="6" t="s">
        <v>58</v>
      </c>
      <c r="M66" s="48"/>
      <c r="N66" s="48"/>
    </row>
    <row r="67" spans="1:14" x14ac:dyDescent="0.25">
      <c r="A67" s="3">
        <v>2920</v>
      </c>
      <c r="B67" s="4">
        <v>173</v>
      </c>
      <c r="C67" s="2" t="s">
        <v>258</v>
      </c>
      <c r="D67" s="1" t="s">
        <v>132</v>
      </c>
      <c r="E67" s="27">
        <v>1464</v>
      </c>
      <c r="F67" s="28">
        <v>1098</v>
      </c>
      <c r="G67" s="26">
        <f t="shared" ref="G67:G130" si="1">+E67-F67</f>
        <v>366</v>
      </c>
      <c r="H67" s="3" t="s">
        <v>14</v>
      </c>
      <c r="I67" s="3" t="s">
        <v>18</v>
      </c>
      <c r="J67" s="25">
        <v>46204</v>
      </c>
      <c r="K67" s="144">
        <v>46237</v>
      </c>
      <c r="L67" s="6" t="s">
        <v>58</v>
      </c>
      <c r="M67" s="48"/>
      <c r="N67" s="48"/>
    </row>
    <row r="68" spans="1:14" x14ac:dyDescent="0.25">
      <c r="A68" s="3">
        <v>18868</v>
      </c>
      <c r="B68" s="4">
        <v>558</v>
      </c>
      <c r="C68" s="2" t="s">
        <v>259</v>
      </c>
      <c r="D68" s="1" t="s">
        <v>133</v>
      </c>
      <c r="E68" s="27">
        <v>1464</v>
      </c>
      <c r="F68" s="28">
        <v>1098</v>
      </c>
      <c r="G68" s="26">
        <f t="shared" si="1"/>
        <v>366</v>
      </c>
      <c r="H68" s="3" t="s">
        <v>14</v>
      </c>
      <c r="I68" s="3" t="s">
        <v>18</v>
      </c>
      <c r="J68" s="25">
        <v>46204</v>
      </c>
      <c r="K68" s="144">
        <v>46237</v>
      </c>
      <c r="L68" s="6" t="s">
        <v>58</v>
      </c>
      <c r="M68" s="48"/>
      <c r="N68" s="48"/>
    </row>
    <row r="69" spans="1:14" x14ac:dyDescent="0.25">
      <c r="A69" s="3">
        <v>666202</v>
      </c>
      <c r="B69" s="4">
        <v>962</v>
      </c>
      <c r="C69" s="2" t="s">
        <v>260</v>
      </c>
      <c r="D69" s="1" t="s">
        <v>134</v>
      </c>
      <c r="E69" s="27">
        <v>1464</v>
      </c>
      <c r="F69" s="28">
        <v>1098</v>
      </c>
      <c r="G69" s="26">
        <f t="shared" si="1"/>
        <v>366</v>
      </c>
      <c r="H69" s="3" t="s">
        <v>14</v>
      </c>
      <c r="I69" s="3" t="s">
        <v>18</v>
      </c>
      <c r="J69" s="25">
        <v>46204</v>
      </c>
      <c r="K69" s="144">
        <v>46237</v>
      </c>
      <c r="L69" s="6" t="s">
        <v>58</v>
      </c>
      <c r="M69" s="48"/>
      <c r="N69" s="48"/>
    </row>
    <row r="70" spans="1:14" x14ac:dyDescent="0.25">
      <c r="A70" s="3">
        <v>1522</v>
      </c>
      <c r="B70" s="4">
        <v>1548</v>
      </c>
      <c r="C70" s="2" t="s">
        <v>261</v>
      </c>
      <c r="D70" s="1" t="s">
        <v>135</v>
      </c>
      <c r="E70" s="27">
        <v>1464</v>
      </c>
      <c r="F70" s="28">
        <v>1098</v>
      </c>
      <c r="G70" s="26">
        <f t="shared" si="1"/>
        <v>366</v>
      </c>
      <c r="H70" s="3" t="s">
        <v>14</v>
      </c>
      <c r="I70" s="3" t="s">
        <v>18</v>
      </c>
      <c r="J70" s="25">
        <v>46204</v>
      </c>
      <c r="K70" s="144">
        <v>46237</v>
      </c>
      <c r="L70" s="6" t="s">
        <v>58</v>
      </c>
      <c r="M70" s="48"/>
      <c r="N70" s="48"/>
    </row>
    <row r="71" spans="1:14" x14ac:dyDescent="0.25">
      <c r="A71" s="29">
        <v>659648</v>
      </c>
      <c r="B71" s="30">
        <v>2105</v>
      </c>
      <c r="C71" s="24" t="s">
        <v>262</v>
      </c>
      <c r="D71" s="5" t="s">
        <v>136</v>
      </c>
      <c r="E71" s="21">
        <v>1464</v>
      </c>
      <c r="F71" s="22">
        <v>1098</v>
      </c>
      <c r="G71" s="26">
        <f t="shared" si="1"/>
        <v>366</v>
      </c>
      <c r="H71" s="3" t="s">
        <v>14</v>
      </c>
      <c r="I71" s="3" t="s">
        <v>18</v>
      </c>
      <c r="J71" s="25">
        <v>46204</v>
      </c>
      <c r="K71" s="144">
        <v>46237</v>
      </c>
      <c r="L71" s="3" t="s">
        <v>58</v>
      </c>
      <c r="M71" s="48"/>
      <c r="N71" s="48"/>
    </row>
    <row r="72" spans="1:14" x14ac:dyDescent="0.25">
      <c r="A72" s="20">
        <v>1344</v>
      </c>
      <c r="B72" s="20">
        <v>164</v>
      </c>
      <c r="C72" s="19" t="s">
        <v>263</v>
      </c>
      <c r="D72" s="5" t="s">
        <v>131</v>
      </c>
      <c r="E72" s="21">
        <v>3906</v>
      </c>
      <c r="F72" s="23">
        <v>3515.4</v>
      </c>
      <c r="G72" s="26">
        <f t="shared" si="1"/>
        <v>390.59999999999991</v>
      </c>
      <c r="H72" s="3" t="s">
        <v>17</v>
      </c>
      <c r="I72" s="3" t="s">
        <v>22</v>
      </c>
      <c r="J72" s="25">
        <v>46204</v>
      </c>
      <c r="K72" s="144">
        <v>46237</v>
      </c>
      <c r="L72" s="6" t="s">
        <v>58</v>
      </c>
      <c r="M72" s="48"/>
      <c r="N72" s="48"/>
    </row>
    <row r="73" spans="1:14" x14ac:dyDescent="0.25">
      <c r="A73" s="20">
        <v>664182</v>
      </c>
      <c r="B73" s="20">
        <v>1445</v>
      </c>
      <c r="C73" s="19" t="s">
        <v>264</v>
      </c>
      <c r="D73" s="5" t="s">
        <v>137</v>
      </c>
      <c r="E73" s="21">
        <v>1966</v>
      </c>
      <c r="F73" s="23">
        <v>1769.4</v>
      </c>
      <c r="G73" s="26">
        <f t="shared" si="1"/>
        <v>196.59999999999991</v>
      </c>
      <c r="H73" s="3" t="s">
        <v>17</v>
      </c>
      <c r="I73" s="3" t="s">
        <v>22</v>
      </c>
      <c r="J73" s="25">
        <v>46204</v>
      </c>
      <c r="K73" s="144">
        <v>46237</v>
      </c>
      <c r="L73" s="6" t="s">
        <v>58</v>
      </c>
      <c r="M73" s="48"/>
      <c r="N73" s="48"/>
    </row>
    <row r="74" spans="1:14" x14ac:dyDescent="0.25">
      <c r="A74" s="20">
        <v>664847</v>
      </c>
      <c r="B74" s="20">
        <v>1529</v>
      </c>
      <c r="C74" s="19" t="s">
        <v>265</v>
      </c>
      <c r="D74" s="5" t="s">
        <v>48</v>
      </c>
      <c r="E74" s="21">
        <v>1015</v>
      </c>
      <c r="F74" s="23">
        <v>913.5</v>
      </c>
      <c r="G74" s="26">
        <f t="shared" si="1"/>
        <v>101.5</v>
      </c>
      <c r="H74" s="3" t="s">
        <v>17</v>
      </c>
      <c r="I74" s="3" t="s">
        <v>22</v>
      </c>
      <c r="J74" s="25">
        <v>46204</v>
      </c>
      <c r="K74" s="144">
        <v>46237</v>
      </c>
      <c r="L74" s="6" t="s">
        <v>58</v>
      </c>
      <c r="M74" s="48"/>
      <c r="N74" s="48"/>
    </row>
    <row r="75" spans="1:14" x14ac:dyDescent="0.25">
      <c r="A75" s="3">
        <v>6527</v>
      </c>
      <c r="B75" s="3">
        <v>10</v>
      </c>
      <c r="C75" s="2">
        <v>7798089020066</v>
      </c>
      <c r="D75" s="1" t="s">
        <v>267</v>
      </c>
      <c r="E75" s="27">
        <v>1127.71</v>
      </c>
      <c r="F75" s="83">
        <v>1014.9390000000001</v>
      </c>
      <c r="G75" s="26">
        <f t="shared" si="1"/>
        <v>112.77099999999996</v>
      </c>
      <c r="H75" s="3" t="s">
        <v>17</v>
      </c>
      <c r="I75" s="3" t="s">
        <v>22</v>
      </c>
      <c r="J75" s="25">
        <v>46220</v>
      </c>
      <c r="K75" s="144">
        <v>46237</v>
      </c>
      <c r="L75" s="6" t="s">
        <v>62</v>
      </c>
      <c r="M75" s="48"/>
      <c r="N75" s="48"/>
    </row>
    <row r="76" spans="1:14" x14ac:dyDescent="0.25">
      <c r="A76" s="3">
        <v>11252</v>
      </c>
      <c r="B76" s="3">
        <v>198</v>
      </c>
      <c r="C76" s="2">
        <v>7798079932140</v>
      </c>
      <c r="D76" s="1" t="s">
        <v>268</v>
      </c>
      <c r="E76" s="27">
        <v>977.59699999999998</v>
      </c>
      <c r="F76" s="83">
        <v>879.83730000000003</v>
      </c>
      <c r="G76" s="26">
        <f t="shared" si="1"/>
        <v>97.759699999999953</v>
      </c>
      <c r="H76" s="3" t="s">
        <v>17</v>
      </c>
      <c r="I76" s="3" t="s">
        <v>22</v>
      </c>
      <c r="J76" s="25">
        <v>46220</v>
      </c>
      <c r="K76" s="144">
        <v>46237</v>
      </c>
      <c r="L76" s="6" t="s">
        <v>62</v>
      </c>
      <c r="M76" s="48"/>
      <c r="N76" s="48"/>
    </row>
    <row r="77" spans="1:14" x14ac:dyDescent="0.25">
      <c r="A77" s="3">
        <v>102015</v>
      </c>
      <c r="B77" s="3">
        <v>193</v>
      </c>
      <c r="C77" s="2">
        <v>7798079932102</v>
      </c>
      <c r="D77" s="1" t="s">
        <v>269</v>
      </c>
      <c r="E77" s="27">
        <v>2091.96</v>
      </c>
      <c r="F77" s="83">
        <v>1882.7640000000001</v>
      </c>
      <c r="G77" s="26">
        <f t="shared" si="1"/>
        <v>209.19599999999991</v>
      </c>
      <c r="H77" s="3" t="s">
        <v>17</v>
      </c>
      <c r="I77" s="3" t="s">
        <v>22</v>
      </c>
      <c r="J77" s="25">
        <v>46220</v>
      </c>
      <c r="K77" s="144">
        <v>46237</v>
      </c>
      <c r="L77" s="6" t="s">
        <v>62</v>
      </c>
      <c r="M77" s="48"/>
      <c r="N77" s="48"/>
    </row>
    <row r="78" spans="1:14" x14ac:dyDescent="0.25">
      <c r="A78" s="3">
        <v>102018</v>
      </c>
      <c r="B78" s="3">
        <v>195</v>
      </c>
      <c r="C78" s="2">
        <v>7798079932119</v>
      </c>
      <c r="D78" s="1" t="s">
        <v>270</v>
      </c>
      <c r="E78" s="27">
        <v>1785.34</v>
      </c>
      <c r="F78" s="83">
        <v>1606.806</v>
      </c>
      <c r="G78" s="26">
        <f t="shared" si="1"/>
        <v>178.53399999999988</v>
      </c>
      <c r="H78" s="3" t="s">
        <v>17</v>
      </c>
      <c r="I78" s="3" t="s">
        <v>22</v>
      </c>
      <c r="J78" s="25">
        <v>46220</v>
      </c>
      <c r="K78" s="144">
        <v>46237</v>
      </c>
      <c r="L78" s="6" t="s">
        <v>62</v>
      </c>
      <c r="M78" s="48"/>
      <c r="N78" s="48"/>
    </row>
    <row r="79" spans="1:14" x14ac:dyDescent="0.25">
      <c r="A79" s="3">
        <v>8120</v>
      </c>
      <c r="B79" s="3">
        <v>11</v>
      </c>
      <c r="C79" s="2">
        <v>7798089020080</v>
      </c>
      <c r="D79" s="1" t="s">
        <v>271</v>
      </c>
      <c r="E79" s="27">
        <v>1002.399</v>
      </c>
      <c r="F79" s="83">
        <v>902.15909999999997</v>
      </c>
      <c r="G79" s="26">
        <f t="shared" si="1"/>
        <v>100.23990000000003</v>
      </c>
      <c r="H79" s="3" t="s">
        <v>17</v>
      </c>
      <c r="I79" s="3" t="s">
        <v>22</v>
      </c>
      <c r="J79" s="25">
        <v>46220</v>
      </c>
      <c r="K79" s="144">
        <v>46237</v>
      </c>
      <c r="L79" s="6" t="s">
        <v>62</v>
      </c>
      <c r="M79" s="48"/>
      <c r="N79" s="48"/>
    </row>
    <row r="80" spans="1:14" x14ac:dyDescent="0.25">
      <c r="A80" s="20">
        <v>659011</v>
      </c>
      <c r="B80" s="20">
        <v>12604</v>
      </c>
      <c r="C80" s="19">
        <v>7790580126049</v>
      </c>
      <c r="D80" s="5" t="s">
        <v>121</v>
      </c>
      <c r="E80" s="21">
        <v>6678</v>
      </c>
      <c r="F80" s="23">
        <v>6010.2</v>
      </c>
      <c r="G80" s="26">
        <f t="shared" si="1"/>
        <v>667.80000000000018</v>
      </c>
      <c r="H80" s="3" t="s">
        <v>17</v>
      </c>
      <c r="I80" s="3" t="s">
        <v>22</v>
      </c>
      <c r="J80" s="25">
        <v>46204</v>
      </c>
      <c r="K80" s="144">
        <v>46237</v>
      </c>
      <c r="L80" s="6" t="s">
        <v>62</v>
      </c>
      <c r="M80" s="48"/>
      <c r="N80" s="48"/>
    </row>
    <row r="81" spans="1:14" x14ac:dyDescent="0.25">
      <c r="A81" s="20">
        <v>659012</v>
      </c>
      <c r="B81" s="20">
        <v>12605</v>
      </c>
      <c r="C81" s="19">
        <v>7790580126056</v>
      </c>
      <c r="D81" s="5" t="s">
        <v>122</v>
      </c>
      <c r="E81" s="21">
        <v>6678</v>
      </c>
      <c r="F81" s="23">
        <v>6010.2</v>
      </c>
      <c r="G81" s="26">
        <f t="shared" si="1"/>
        <v>667.80000000000018</v>
      </c>
      <c r="H81" s="3" t="s">
        <v>17</v>
      </c>
      <c r="I81" s="3" t="s">
        <v>22</v>
      </c>
      <c r="J81" s="25">
        <v>46204</v>
      </c>
      <c r="K81" s="144">
        <v>46237</v>
      </c>
      <c r="L81" s="6" t="s">
        <v>62</v>
      </c>
      <c r="M81" s="48"/>
      <c r="N81" s="48"/>
    </row>
    <row r="82" spans="1:14" x14ac:dyDescent="0.25">
      <c r="A82" s="20">
        <v>659014</v>
      </c>
      <c r="B82" s="20">
        <v>12607</v>
      </c>
      <c r="C82" s="19">
        <v>7790580126070</v>
      </c>
      <c r="D82" s="5" t="s">
        <v>123</v>
      </c>
      <c r="E82" s="21">
        <v>5940</v>
      </c>
      <c r="F82" s="23">
        <v>5346</v>
      </c>
      <c r="G82" s="26">
        <f t="shared" si="1"/>
        <v>594</v>
      </c>
      <c r="H82" s="3" t="s">
        <v>17</v>
      </c>
      <c r="I82" s="3" t="s">
        <v>22</v>
      </c>
      <c r="J82" s="25">
        <v>46204</v>
      </c>
      <c r="K82" s="144">
        <v>46237</v>
      </c>
      <c r="L82" s="6" t="s">
        <v>62</v>
      </c>
      <c r="M82" s="48"/>
      <c r="N82" s="48"/>
    </row>
    <row r="83" spans="1:14" x14ac:dyDescent="0.25">
      <c r="A83" s="20">
        <v>659015</v>
      </c>
      <c r="B83" s="20">
        <v>12608</v>
      </c>
      <c r="C83" s="19">
        <v>7790580126087</v>
      </c>
      <c r="D83" s="5" t="s">
        <v>124</v>
      </c>
      <c r="E83" s="21">
        <v>5940</v>
      </c>
      <c r="F83" s="23">
        <v>5346</v>
      </c>
      <c r="G83" s="26">
        <f t="shared" si="1"/>
        <v>594</v>
      </c>
      <c r="H83" s="3" t="s">
        <v>17</v>
      </c>
      <c r="I83" s="3" t="s">
        <v>22</v>
      </c>
      <c r="J83" s="25">
        <v>46204</v>
      </c>
      <c r="K83" s="144">
        <v>46237</v>
      </c>
      <c r="L83" s="6" t="s">
        <v>62</v>
      </c>
      <c r="M83" s="48"/>
      <c r="N83" s="48"/>
    </row>
    <row r="84" spans="1:14" x14ac:dyDescent="0.25">
      <c r="A84" s="20">
        <v>664902</v>
      </c>
      <c r="B84" s="20">
        <v>13796</v>
      </c>
      <c r="C84" s="19">
        <v>7790580137960</v>
      </c>
      <c r="D84" s="5" t="s">
        <v>125</v>
      </c>
      <c r="E84" s="21">
        <v>6270</v>
      </c>
      <c r="F84" s="23">
        <v>5643</v>
      </c>
      <c r="G84" s="26">
        <f t="shared" si="1"/>
        <v>627</v>
      </c>
      <c r="H84" s="3" t="s">
        <v>17</v>
      </c>
      <c r="I84" s="3" t="s">
        <v>22</v>
      </c>
      <c r="J84" s="25">
        <v>46204</v>
      </c>
      <c r="K84" s="144">
        <v>46237</v>
      </c>
      <c r="L84" s="6" t="s">
        <v>62</v>
      </c>
      <c r="M84" s="48"/>
      <c r="N84" s="48"/>
    </row>
    <row r="85" spans="1:14" x14ac:dyDescent="0.25">
      <c r="A85" s="20">
        <v>8552</v>
      </c>
      <c r="B85" s="20">
        <v>5044</v>
      </c>
      <c r="C85" s="19">
        <v>7790580504410</v>
      </c>
      <c r="D85" s="5" t="s">
        <v>272</v>
      </c>
      <c r="E85" s="21">
        <v>2628.41</v>
      </c>
      <c r="F85" s="23">
        <v>2365.569</v>
      </c>
      <c r="G85" s="26">
        <f t="shared" si="1"/>
        <v>262.84099999999989</v>
      </c>
      <c r="H85" s="3" t="s">
        <v>17</v>
      </c>
      <c r="I85" s="3" t="s">
        <v>22</v>
      </c>
      <c r="J85" s="25">
        <v>46204</v>
      </c>
      <c r="K85" s="144">
        <v>46237</v>
      </c>
      <c r="L85" s="6" t="s">
        <v>62</v>
      </c>
      <c r="M85" s="48"/>
      <c r="N85" s="48"/>
    </row>
    <row r="86" spans="1:14" x14ac:dyDescent="0.25">
      <c r="A86" s="20">
        <v>8555</v>
      </c>
      <c r="B86" s="20">
        <v>5046</v>
      </c>
      <c r="C86" s="19">
        <v>7790580504601</v>
      </c>
      <c r="D86" s="5" t="s">
        <v>273</v>
      </c>
      <c r="E86" s="21">
        <v>3061.41</v>
      </c>
      <c r="F86" s="23">
        <v>2755.2689999999998</v>
      </c>
      <c r="G86" s="26">
        <f t="shared" si="1"/>
        <v>306.14100000000008</v>
      </c>
      <c r="H86" s="3" t="s">
        <v>17</v>
      </c>
      <c r="I86" s="3" t="s">
        <v>22</v>
      </c>
      <c r="J86" s="25">
        <v>46204</v>
      </c>
      <c r="K86" s="144">
        <v>46237</v>
      </c>
      <c r="L86" s="6" t="s">
        <v>62</v>
      </c>
      <c r="M86" s="48"/>
      <c r="N86" s="48"/>
    </row>
    <row r="87" spans="1:14" x14ac:dyDescent="0.25">
      <c r="A87" s="20">
        <v>8551</v>
      </c>
      <c r="B87" s="20">
        <v>5048</v>
      </c>
      <c r="C87" s="19">
        <v>7790580504809</v>
      </c>
      <c r="D87" s="5" t="s">
        <v>274</v>
      </c>
      <c r="E87" s="21">
        <v>2628.41</v>
      </c>
      <c r="F87" s="23">
        <v>2365.569</v>
      </c>
      <c r="G87" s="26">
        <f t="shared" si="1"/>
        <v>262.84099999999989</v>
      </c>
      <c r="H87" s="3" t="s">
        <v>17</v>
      </c>
      <c r="I87" s="3" t="s">
        <v>22</v>
      </c>
      <c r="J87" s="25">
        <v>46204</v>
      </c>
      <c r="K87" s="144">
        <v>46237</v>
      </c>
      <c r="L87" s="6" t="s">
        <v>62</v>
      </c>
      <c r="M87" s="48"/>
      <c r="N87" s="48"/>
    </row>
    <row r="88" spans="1:14" x14ac:dyDescent="0.25">
      <c r="A88" s="20">
        <v>1415</v>
      </c>
      <c r="B88" s="20">
        <v>16</v>
      </c>
      <c r="C88" s="19">
        <v>7791866001203</v>
      </c>
      <c r="D88" s="5" t="s">
        <v>127</v>
      </c>
      <c r="E88" s="21">
        <v>1677.4390000000001</v>
      </c>
      <c r="F88" s="23">
        <v>1425.8231499999999</v>
      </c>
      <c r="G88" s="26">
        <f t="shared" si="1"/>
        <v>251.61585000000014</v>
      </c>
      <c r="H88" s="3" t="s">
        <v>17</v>
      </c>
      <c r="I88" s="3" t="s">
        <v>69</v>
      </c>
      <c r="J88" s="25">
        <v>46204</v>
      </c>
      <c r="K88" s="144">
        <v>46237</v>
      </c>
      <c r="L88" s="6" t="s">
        <v>62</v>
      </c>
      <c r="M88" s="48"/>
      <c r="N88" s="48"/>
    </row>
    <row r="89" spans="1:14" x14ac:dyDescent="0.25">
      <c r="A89" s="20">
        <v>667318</v>
      </c>
      <c r="B89" s="20">
        <v>3251</v>
      </c>
      <c r="C89" s="19">
        <v>7791866004471</v>
      </c>
      <c r="D89" s="5" t="s">
        <v>275</v>
      </c>
      <c r="E89" s="21">
        <v>2263.4969999999998</v>
      </c>
      <c r="F89" s="23">
        <v>1923.9724499999998</v>
      </c>
      <c r="G89" s="26">
        <f t="shared" si="1"/>
        <v>339.52455000000009</v>
      </c>
      <c r="H89" s="3" t="s">
        <v>17</v>
      </c>
      <c r="I89" s="3" t="s">
        <v>69</v>
      </c>
      <c r="J89" s="25">
        <v>46204</v>
      </c>
      <c r="K89" s="144">
        <v>46237</v>
      </c>
      <c r="L89" s="6" t="s">
        <v>62</v>
      </c>
      <c r="M89" s="48"/>
      <c r="N89" s="48"/>
    </row>
    <row r="90" spans="1:14" x14ac:dyDescent="0.25">
      <c r="A90" s="20">
        <v>661363</v>
      </c>
      <c r="B90" s="20">
        <v>12632</v>
      </c>
      <c r="C90" s="19">
        <v>7790580126322</v>
      </c>
      <c r="D90" s="5" t="s">
        <v>65</v>
      </c>
      <c r="E90" s="21">
        <v>1670</v>
      </c>
      <c r="F90" s="23">
        <v>1419.5</v>
      </c>
      <c r="G90" s="26">
        <f t="shared" si="1"/>
        <v>250.5</v>
      </c>
      <c r="H90" s="3" t="s">
        <v>17</v>
      </c>
      <c r="I90" s="3" t="s">
        <v>69</v>
      </c>
      <c r="J90" s="25">
        <v>46204</v>
      </c>
      <c r="K90" s="144">
        <v>46237</v>
      </c>
      <c r="L90" s="6" t="s">
        <v>62</v>
      </c>
      <c r="M90" s="48"/>
      <c r="N90" s="48"/>
    </row>
    <row r="91" spans="1:14" x14ac:dyDescent="0.25">
      <c r="A91" s="20">
        <v>661362</v>
      </c>
      <c r="B91" s="20">
        <v>12631</v>
      </c>
      <c r="C91" s="19">
        <v>7790580126315</v>
      </c>
      <c r="D91" s="5" t="s">
        <v>64</v>
      </c>
      <c r="E91" s="21">
        <v>1670</v>
      </c>
      <c r="F91" s="23">
        <v>1419.5</v>
      </c>
      <c r="G91" s="26">
        <f t="shared" si="1"/>
        <v>250.5</v>
      </c>
      <c r="H91" s="3" t="s">
        <v>17</v>
      </c>
      <c r="I91" s="3" t="s">
        <v>69</v>
      </c>
      <c r="J91" s="25">
        <v>46204</v>
      </c>
      <c r="K91" s="144">
        <v>46237</v>
      </c>
      <c r="L91" s="6" t="s">
        <v>62</v>
      </c>
      <c r="M91" s="48"/>
      <c r="N91" s="48"/>
    </row>
    <row r="92" spans="1:14" x14ac:dyDescent="0.25">
      <c r="A92" s="20">
        <v>667213</v>
      </c>
      <c r="B92" s="20">
        <v>15502</v>
      </c>
      <c r="C92" s="19">
        <v>7790580155025</v>
      </c>
      <c r="D92" s="5" t="s">
        <v>67</v>
      </c>
      <c r="E92" s="21">
        <v>1670</v>
      </c>
      <c r="F92" s="23">
        <v>1419.5</v>
      </c>
      <c r="G92" s="26">
        <f t="shared" si="1"/>
        <v>250.5</v>
      </c>
      <c r="H92" s="3" t="s">
        <v>17</v>
      </c>
      <c r="I92" s="3" t="s">
        <v>69</v>
      </c>
      <c r="J92" s="25">
        <v>46204</v>
      </c>
      <c r="K92" s="144">
        <v>46237</v>
      </c>
      <c r="L92" s="6" t="s">
        <v>62</v>
      </c>
      <c r="M92" s="48"/>
      <c r="N92" s="48"/>
    </row>
    <row r="93" spans="1:14" x14ac:dyDescent="0.25">
      <c r="A93" s="20">
        <v>667212</v>
      </c>
      <c r="B93" s="20">
        <v>15500</v>
      </c>
      <c r="C93" s="19">
        <v>7790580137762</v>
      </c>
      <c r="D93" s="5" t="s">
        <v>66</v>
      </c>
      <c r="E93" s="21">
        <v>1670</v>
      </c>
      <c r="F93" s="23">
        <v>1419.5</v>
      </c>
      <c r="G93" s="26">
        <f t="shared" si="1"/>
        <v>250.5</v>
      </c>
      <c r="H93" s="3" t="s">
        <v>17</v>
      </c>
      <c r="I93" s="3" t="s">
        <v>69</v>
      </c>
      <c r="J93" s="25">
        <v>46204</v>
      </c>
      <c r="K93" s="144">
        <v>46237</v>
      </c>
      <c r="L93" s="6" t="s">
        <v>62</v>
      </c>
      <c r="M93" s="48"/>
      <c r="N93" s="48"/>
    </row>
    <row r="94" spans="1:14" x14ac:dyDescent="0.25">
      <c r="A94" s="20">
        <v>5585</v>
      </c>
      <c r="B94" s="20">
        <v>13872</v>
      </c>
      <c r="C94" s="19">
        <v>7790580538002</v>
      </c>
      <c r="D94" s="5" t="s">
        <v>63</v>
      </c>
      <c r="E94" s="21">
        <v>2580</v>
      </c>
      <c r="F94" s="23">
        <v>2193</v>
      </c>
      <c r="G94" s="26">
        <f t="shared" si="1"/>
        <v>387</v>
      </c>
      <c r="H94" s="3" t="s">
        <v>17</v>
      </c>
      <c r="I94" s="3" t="s">
        <v>69</v>
      </c>
      <c r="J94" s="25">
        <v>46204</v>
      </c>
      <c r="K94" s="144">
        <v>46237</v>
      </c>
      <c r="L94" s="6" t="s">
        <v>62</v>
      </c>
      <c r="M94" s="48"/>
      <c r="N94" s="48"/>
    </row>
    <row r="95" spans="1:14" x14ac:dyDescent="0.25">
      <c r="A95" s="20">
        <v>5662</v>
      </c>
      <c r="B95" s="20">
        <v>14611</v>
      </c>
      <c r="C95" s="19">
        <v>7790580221904</v>
      </c>
      <c r="D95" s="5" t="s">
        <v>72</v>
      </c>
      <c r="E95" s="21">
        <v>1285</v>
      </c>
      <c r="F95" s="23">
        <v>1092.25</v>
      </c>
      <c r="G95" s="26">
        <f t="shared" si="1"/>
        <v>192.75</v>
      </c>
      <c r="H95" s="3" t="s">
        <v>17</v>
      </c>
      <c r="I95" s="3" t="s">
        <v>69</v>
      </c>
      <c r="J95" s="25">
        <v>46204</v>
      </c>
      <c r="K95" s="144">
        <v>46237</v>
      </c>
      <c r="L95" s="6" t="s">
        <v>62</v>
      </c>
      <c r="M95" s="48"/>
      <c r="N95" s="48"/>
    </row>
    <row r="96" spans="1:14" x14ac:dyDescent="0.25">
      <c r="A96" s="20">
        <v>19825</v>
      </c>
      <c r="B96" s="20">
        <v>13315</v>
      </c>
      <c r="C96" s="19">
        <v>7790580956707</v>
      </c>
      <c r="D96" s="5" t="s">
        <v>276</v>
      </c>
      <c r="E96" s="21">
        <v>1418.162</v>
      </c>
      <c r="F96" s="23">
        <v>1205.4376999999999</v>
      </c>
      <c r="G96" s="26">
        <f t="shared" si="1"/>
        <v>212.72430000000008</v>
      </c>
      <c r="H96" s="3" t="s">
        <v>17</v>
      </c>
      <c r="I96" s="3" t="s">
        <v>69</v>
      </c>
      <c r="J96" s="25">
        <v>46204</v>
      </c>
      <c r="K96" s="144">
        <v>46237</v>
      </c>
      <c r="L96" s="6" t="s">
        <v>62</v>
      </c>
      <c r="M96" s="48"/>
      <c r="N96" s="48"/>
    </row>
    <row r="97" spans="1:14" x14ac:dyDescent="0.25">
      <c r="A97" s="20">
        <v>664867</v>
      </c>
      <c r="B97" s="20">
        <v>13886</v>
      </c>
      <c r="C97" s="19">
        <v>7790580138868</v>
      </c>
      <c r="D97" s="5" t="s">
        <v>277</v>
      </c>
      <c r="E97" s="21">
        <v>1428.0409999999999</v>
      </c>
      <c r="F97" s="23">
        <v>1213.83485</v>
      </c>
      <c r="G97" s="26">
        <f t="shared" si="1"/>
        <v>214.20614999999998</v>
      </c>
      <c r="H97" s="3" t="s">
        <v>17</v>
      </c>
      <c r="I97" s="3" t="s">
        <v>69</v>
      </c>
      <c r="J97" s="25">
        <v>46204</v>
      </c>
      <c r="K97" s="144">
        <v>46237</v>
      </c>
      <c r="L97" s="6" t="s">
        <v>62</v>
      </c>
      <c r="M97" s="48"/>
      <c r="N97" s="48"/>
    </row>
    <row r="98" spans="1:14" x14ac:dyDescent="0.25">
      <c r="A98" s="20">
        <v>3931</v>
      </c>
      <c r="B98" s="20">
        <v>1867</v>
      </c>
      <c r="C98" s="19">
        <v>7792900009223</v>
      </c>
      <c r="D98" s="5" t="s">
        <v>68</v>
      </c>
      <c r="E98" s="21">
        <v>1129.501</v>
      </c>
      <c r="F98" s="23">
        <v>960.07584999999995</v>
      </c>
      <c r="G98" s="26">
        <f t="shared" si="1"/>
        <v>169.42515000000003</v>
      </c>
      <c r="H98" s="3" t="s">
        <v>17</v>
      </c>
      <c r="I98" s="3" t="s">
        <v>69</v>
      </c>
      <c r="J98" s="25">
        <v>46204</v>
      </c>
      <c r="K98" s="144">
        <v>46237</v>
      </c>
      <c r="L98" s="6" t="s">
        <v>62</v>
      </c>
      <c r="M98" s="48"/>
      <c r="N98" s="48"/>
    </row>
    <row r="99" spans="1:14" x14ac:dyDescent="0.25">
      <c r="A99" s="20">
        <v>661911</v>
      </c>
      <c r="B99" s="20">
        <v>1194</v>
      </c>
      <c r="C99" s="19">
        <v>7792900990552</v>
      </c>
      <c r="D99" s="5" t="s">
        <v>70</v>
      </c>
      <c r="E99" s="21">
        <v>1996.2940000000001</v>
      </c>
      <c r="F99" s="23">
        <v>1696.8498999999999</v>
      </c>
      <c r="G99" s="26">
        <f t="shared" si="1"/>
        <v>299.44410000000016</v>
      </c>
      <c r="H99" s="3" t="s">
        <v>17</v>
      </c>
      <c r="I99" s="3" t="s">
        <v>69</v>
      </c>
      <c r="J99" s="25">
        <v>46204</v>
      </c>
      <c r="K99" s="144">
        <v>46237</v>
      </c>
      <c r="L99" s="6" t="s">
        <v>62</v>
      </c>
      <c r="M99" s="48"/>
      <c r="N99" s="48"/>
    </row>
    <row r="100" spans="1:14" x14ac:dyDescent="0.25">
      <c r="A100" s="20">
        <v>3790</v>
      </c>
      <c r="B100" s="20">
        <v>1347</v>
      </c>
      <c r="C100" s="19">
        <v>7792900093048</v>
      </c>
      <c r="D100" s="5" t="s">
        <v>71</v>
      </c>
      <c r="E100" s="21">
        <v>1235.105</v>
      </c>
      <c r="F100" s="23">
        <v>1049.83925</v>
      </c>
      <c r="G100" s="26">
        <f t="shared" si="1"/>
        <v>185.26575000000003</v>
      </c>
      <c r="H100" s="3" t="s">
        <v>17</v>
      </c>
      <c r="I100" s="3" t="s">
        <v>69</v>
      </c>
      <c r="J100" s="25">
        <v>46204</v>
      </c>
      <c r="K100" s="144">
        <v>46237</v>
      </c>
      <c r="L100" s="6" t="s">
        <v>62</v>
      </c>
      <c r="M100" s="48"/>
      <c r="N100" s="48"/>
    </row>
    <row r="101" spans="1:14" s="31" customFormat="1" x14ac:dyDescent="0.25">
      <c r="A101" s="20">
        <v>11028</v>
      </c>
      <c r="B101" s="20">
        <v>156</v>
      </c>
      <c r="C101" s="19">
        <v>7792900093024</v>
      </c>
      <c r="D101" s="5" t="s">
        <v>278</v>
      </c>
      <c r="E101" s="21">
        <v>1326.5820000000001</v>
      </c>
      <c r="F101" s="23">
        <v>1127.5947000000001</v>
      </c>
      <c r="G101" s="26">
        <f t="shared" si="1"/>
        <v>198.9873</v>
      </c>
      <c r="H101" s="3" t="s">
        <v>17</v>
      </c>
      <c r="I101" s="3" t="s">
        <v>69</v>
      </c>
      <c r="J101" s="25">
        <v>46204</v>
      </c>
      <c r="K101" s="144">
        <v>46237</v>
      </c>
      <c r="L101" s="6" t="s">
        <v>62</v>
      </c>
      <c r="M101" s="49"/>
      <c r="N101" s="49"/>
    </row>
    <row r="102" spans="1:14" x14ac:dyDescent="0.25">
      <c r="A102" s="20">
        <v>12501</v>
      </c>
      <c r="B102" s="20">
        <v>159</v>
      </c>
      <c r="C102" s="19">
        <v>7792900093246</v>
      </c>
      <c r="D102" s="5" t="s">
        <v>279</v>
      </c>
      <c r="E102" s="21">
        <v>1759.001</v>
      </c>
      <c r="F102" s="23">
        <v>1495.15085</v>
      </c>
      <c r="G102" s="26">
        <f t="shared" si="1"/>
        <v>263.85014999999999</v>
      </c>
      <c r="H102" s="3" t="s">
        <v>17</v>
      </c>
      <c r="I102" s="3" t="s">
        <v>69</v>
      </c>
      <c r="J102" s="25">
        <v>46204</v>
      </c>
      <c r="K102" s="144">
        <v>46237</v>
      </c>
      <c r="L102" s="6" t="s">
        <v>62</v>
      </c>
      <c r="M102" s="48"/>
      <c r="N102" s="48"/>
    </row>
    <row r="103" spans="1:14" x14ac:dyDescent="0.25">
      <c r="A103" s="20">
        <v>11030</v>
      </c>
      <c r="B103" s="20">
        <v>158</v>
      </c>
      <c r="C103" s="19">
        <v>7792900093260</v>
      </c>
      <c r="D103" s="5" t="s">
        <v>280</v>
      </c>
      <c r="E103" s="21">
        <v>3920.3069999999998</v>
      </c>
      <c r="F103" s="23">
        <v>3332.2609499999999</v>
      </c>
      <c r="G103" s="26">
        <f t="shared" si="1"/>
        <v>588.04604999999992</v>
      </c>
      <c r="H103" s="3" t="s">
        <v>17</v>
      </c>
      <c r="I103" s="3" t="s">
        <v>69</v>
      </c>
      <c r="J103" s="25">
        <v>46204</v>
      </c>
      <c r="K103" s="144">
        <v>46237</v>
      </c>
      <c r="L103" s="6" t="s">
        <v>62</v>
      </c>
      <c r="M103" s="48"/>
      <c r="N103" s="48"/>
    </row>
    <row r="104" spans="1:14" x14ac:dyDescent="0.25">
      <c r="A104" s="20">
        <v>11159</v>
      </c>
      <c r="B104" s="20">
        <v>2091</v>
      </c>
      <c r="C104" s="19">
        <v>7792900093000</v>
      </c>
      <c r="D104" s="5" t="s">
        <v>281</v>
      </c>
      <c r="E104" s="21">
        <v>2500.8989999999999</v>
      </c>
      <c r="F104" s="23">
        <v>2125.76415</v>
      </c>
      <c r="G104" s="26">
        <f t="shared" si="1"/>
        <v>375.13484999999991</v>
      </c>
      <c r="H104" s="3" t="s">
        <v>17</v>
      </c>
      <c r="I104" s="3" t="s">
        <v>69</v>
      </c>
      <c r="J104" s="25">
        <v>46204</v>
      </c>
      <c r="K104" s="144">
        <v>46237</v>
      </c>
      <c r="L104" s="6" t="s">
        <v>62</v>
      </c>
      <c r="M104" s="48"/>
      <c r="N104" s="48"/>
    </row>
    <row r="105" spans="1:14" x14ac:dyDescent="0.25">
      <c r="A105" s="20">
        <v>1353</v>
      </c>
      <c r="B105" s="20">
        <v>352</v>
      </c>
      <c r="C105" s="19">
        <v>7792900006956</v>
      </c>
      <c r="D105" s="5" t="s">
        <v>282</v>
      </c>
      <c r="E105" s="21">
        <v>1419.174</v>
      </c>
      <c r="F105" s="23">
        <v>1206.2979</v>
      </c>
      <c r="G105" s="26">
        <f t="shared" si="1"/>
        <v>212.87609999999995</v>
      </c>
      <c r="H105" s="3" t="s">
        <v>17</v>
      </c>
      <c r="I105" s="3" t="s">
        <v>69</v>
      </c>
      <c r="J105" s="25">
        <v>46204</v>
      </c>
      <c r="K105" s="144">
        <v>46237</v>
      </c>
      <c r="L105" s="6" t="s">
        <v>62</v>
      </c>
      <c r="M105" s="48"/>
      <c r="N105" s="48"/>
    </row>
    <row r="106" spans="1:14" x14ac:dyDescent="0.25">
      <c r="A106" s="20">
        <v>14162</v>
      </c>
      <c r="B106" s="20">
        <v>1199</v>
      </c>
      <c r="C106" s="19">
        <v>7792900000312</v>
      </c>
      <c r="D106" s="5" t="s">
        <v>283</v>
      </c>
      <c r="E106" s="21">
        <v>4556.9260000000004</v>
      </c>
      <c r="F106" s="23">
        <v>3873.3871000000004</v>
      </c>
      <c r="G106" s="26">
        <f t="shared" si="1"/>
        <v>683.53890000000001</v>
      </c>
      <c r="H106" s="3" t="s">
        <v>17</v>
      </c>
      <c r="I106" s="3" t="s">
        <v>69</v>
      </c>
      <c r="J106" s="25">
        <v>46204</v>
      </c>
      <c r="K106" s="144">
        <v>46237</v>
      </c>
      <c r="L106" s="6" t="s">
        <v>62</v>
      </c>
      <c r="M106" s="48"/>
      <c r="N106" s="48"/>
    </row>
    <row r="107" spans="1:14" x14ac:dyDescent="0.25">
      <c r="A107" s="20">
        <v>666331</v>
      </c>
      <c r="B107" s="20">
        <v>1955</v>
      </c>
      <c r="C107" s="19">
        <v>7798146139434</v>
      </c>
      <c r="D107" s="5" t="s">
        <v>284</v>
      </c>
      <c r="E107" s="21">
        <v>4953.22</v>
      </c>
      <c r="F107" s="23">
        <v>4210.2370000000001</v>
      </c>
      <c r="G107" s="26">
        <f t="shared" si="1"/>
        <v>742.98300000000017</v>
      </c>
      <c r="H107" s="3" t="s">
        <v>17</v>
      </c>
      <c r="I107" s="3" t="s">
        <v>69</v>
      </c>
      <c r="J107" s="25">
        <v>46204</v>
      </c>
      <c r="K107" s="144">
        <v>46237</v>
      </c>
      <c r="L107" s="6" t="s">
        <v>62</v>
      </c>
      <c r="M107" s="48"/>
      <c r="N107" s="48"/>
    </row>
    <row r="108" spans="1:14" x14ac:dyDescent="0.25">
      <c r="A108" s="3">
        <v>19680</v>
      </c>
      <c r="B108" s="4">
        <v>511</v>
      </c>
      <c r="C108" s="2">
        <v>7791866000381</v>
      </c>
      <c r="D108" s="1" t="s">
        <v>73</v>
      </c>
      <c r="E108" s="27">
        <v>2300.7460000000001</v>
      </c>
      <c r="F108" s="28">
        <v>1840.5968000000003</v>
      </c>
      <c r="G108" s="26">
        <f t="shared" si="1"/>
        <v>460.14919999999984</v>
      </c>
      <c r="H108" s="3" t="s">
        <v>17</v>
      </c>
      <c r="I108" s="3" t="s">
        <v>74</v>
      </c>
      <c r="J108" s="25">
        <v>46204</v>
      </c>
      <c r="K108" s="144">
        <v>46237</v>
      </c>
      <c r="L108" s="6" t="s">
        <v>62</v>
      </c>
      <c r="M108" s="48"/>
      <c r="N108" s="48"/>
    </row>
    <row r="109" spans="1:14" x14ac:dyDescent="0.25">
      <c r="A109" s="3">
        <v>19679</v>
      </c>
      <c r="B109" s="4">
        <v>710</v>
      </c>
      <c r="C109" s="2">
        <v>7791866000435</v>
      </c>
      <c r="D109" s="1" t="s">
        <v>75</v>
      </c>
      <c r="E109" s="27">
        <v>1543.1089999999999</v>
      </c>
      <c r="F109" s="28">
        <v>1234.4872</v>
      </c>
      <c r="G109" s="26">
        <f t="shared" si="1"/>
        <v>308.62179999999989</v>
      </c>
      <c r="H109" s="3" t="s">
        <v>17</v>
      </c>
      <c r="I109" s="3" t="s">
        <v>74</v>
      </c>
      <c r="J109" s="25">
        <v>46204</v>
      </c>
      <c r="K109" s="144">
        <v>46237</v>
      </c>
      <c r="L109" s="6" t="s">
        <v>62</v>
      </c>
      <c r="M109" s="48"/>
      <c r="N109" s="48"/>
    </row>
    <row r="110" spans="1:14" x14ac:dyDescent="0.25">
      <c r="A110" s="3">
        <v>19681</v>
      </c>
      <c r="B110" s="4">
        <v>512</v>
      </c>
      <c r="C110" s="2">
        <v>7791866000480</v>
      </c>
      <c r="D110" s="1" t="s">
        <v>76</v>
      </c>
      <c r="E110" s="27">
        <v>2422.1010000000001</v>
      </c>
      <c r="F110" s="28">
        <v>1937.6808000000001</v>
      </c>
      <c r="G110" s="26">
        <f t="shared" si="1"/>
        <v>484.42020000000002</v>
      </c>
      <c r="H110" s="3" t="s">
        <v>17</v>
      </c>
      <c r="I110" s="3" t="s">
        <v>74</v>
      </c>
      <c r="J110" s="25">
        <v>46204</v>
      </c>
      <c r="K110" s="144">
        <v>46237</v>
      </c>
      <c r="L110" s="6" t="s">
        <v>62</v>
      </c>
      <c r="M110" s="48"/>
      <c r="N110" s="48"/>
    </row>
    <row r="111" spans="1:14" x14ac:dyDescent="0.25">
      <c r="A111" s="3">
        <v>665598</v>
      </c>
      <c r="B111" s="4">
        <v>1792</v>
      </c>
      <c r="C111" s="2">
        <v>7790272008387</v>
      </c>
      <c r="D111" s="1" t="s">
        <v>77</v>
      </c>
      <c r="E111" s="27">
        <v>18229.3</v>
      </c>
      <c r="F111" s="28">
        <v>14583.44</v>
      </c>
      <c r="G111" s="26">
        <f t="shared" si="1"/>
        <v>3645.8599999999988</v>
      </c>
      <c r="H111" s="3" t="s">
        <v>17</v>
      </c>
      <c r="I111" s="3" t="s">
        <v>74</v>
      </c>
      <c r="J111" s="25">
        <v>46204</v>
      </c>
      <c r="K111" s="144">
        <v>46237</v>
      </c>
      <c r="L111" s="6" t="s">
        <v>62</v>
      </c>
      <c r="M111" s="48"/>
      <c r="N111" s="48"/>
    </row>
    <row r="112" spans="1:14" x14ac:dyDescent="0.25">
      <c r="A112" s="3">
        <v>3630</v>
      </c>
      <c r="B112" s="4">
        <v>20</v>
      </c>
      <c r="C112" s="2">
        <v>7790272005508</v>
      </c>
      <c r="D112" s="1" t="s">
        <v>78</v>
      </c>
      <c r="E112" s="27">
        <v>4912.8860000000004</v>
      </c>
      <c r="F112" s="28">
        <v>3930.3088000000007</v>
      </c>
      <c r="G112" s="26">
        <f t="shared" si="1"/>
        <v>982.57719999999972</v>
      </c>
      <c r="H112" s="3" t="s">
        <v>17</v>
      </c>
      <c r="I112" s="3" t="s">
        <v>74</v>
      </c>
      <c r="J112" s="25">
        <v>46204</v>
      </c>
      <c r="K112" s="144">
        <v>46237</v>
      </c>
      <c r="L112" s="6" t="s">
        <v>62</v>
      </c>
      <c r="M112" s="48"/>
      <c r="N112" s="48"/>
    </row>
    <row r="113" spans="1:14" x14ac:dyDescent="0.25">
      <c r="A113" s="3">
        <v>7485</v>
      </c>
      <c r="B113" s="4">
        <v>225</v>
      </c>
      <c r="C113" s="2">
        <v>7790272000954</v>
      </c>
      <c r="D113" s="1" t="s">
        <v>79</v>
      </c>
      <c r="E113" s="27">
        <v>6424.5690000000004</v>
      </c>
      <c r="F113" s="28">
        <v>5139.6552000000011</v>
      </c>
      <c r="G113" s="26">
        <f t="shared" si="1"/>
        <v>1284.9137999999994</v>
      </c>
      <c r="H113" s="3" t="s">
        <v>17</v>
      </c>
      <c r="I113" s="3" t="s">
        <v>74</v>
      </c>
      <c r="J113" s="25">
        <v>46204</v>
      </c>
      <c r="K113" s="144">
        <v>46237</v>
      </c>
      <c r="L113" s="6" t="s">
        <v>62</v>
      </c>
      <c r="M113" s="48"/>
      <c r="N113" s="48"/>
    </row>
    <row r="114" spans="1:14" x14ac:dyDescent="0.25">
      <c r="A114" s="3">
        <v>5584</v>
      </c>
      <c r="B114" s="4">
        <v>13873</v>
      </c>
      <c r="C114" s="2">
        <v>7790580660000</v>
      </c>
      <c r="D114" s="1" t="s">
        <v>126</v>
      </c>
      <c r="E114" s="27">
        <v>1812.5</v>
      </c>
      <c r="F114" s="28">
        <v>1450</v>
      </c>
      <c r="G114" s="26">
        <f t="shared" si="1"/>
        <v>362.5</v>
      </c>
      <c r="H114" s="3" t="s">
        <v>17</v>
      </c>
      <c r="I114" s="3" t="s">
        <v>74</v>
      </c>
      <c r="J114" s="25">
        <v>46204</v>
      </c>
      <c r="K114" s="144">
        <v>46237</v>
      </c>
      <c r="L114" s="6" t="s">
        <v>62</v>
      </c>
      <c r="M114" s="48"/>
      <c r="N114" s="48"/>
    </row>
    <row r="115" spans="1:14" x14ac:dyDescent="0.25">
      <c r="A115" s="3">
        <v>1411</v>
      </c>
      <c r="B115" s="4">
        <v>403</v>
      </c>
      <c r="C115" s="2">
        <v>7791866000558</v>
      </c>
      <c r="D115" s="1" t="s">
        <v>91</v>
      </c>
      <c r="E115" s="27">
        <v>1145.287</v>
      </c>
      <c r="F115" s="28">
        <v>858.96524999999997</v>
      </c>
      <c r="G115" s="26">
        <f t="shared" si="1"/>
        <v>286.32175000000007</v>
      </c>
      <c r="H115" s="3" t="s">
        <v>17</v>
      </c>
      <c r="I115" s="3" t="s">
        <v>23</v>
      </c>
      <c r="J115" s="25">
        <v>46204</v>
      </c>
      <c r="K115" s="144">
        <v>46237</v>
      </c>
      <c r="L115" s="6" t="s">
        <v>62</v>
      </c>
      <c r="M115" s="48"/>
      <c r="N115" s="48"/>
    </row>
    <row r="116" spans="1:14" x14ac:dyDescent="0.25">
      <c r="A116" s="3">
        <v>7596</v>
      </c>
      <c r="B116" s="4">
        <v>404</v>
      </c>
      <c r="C116" s="2">
        <v>7791866004075</v>
      </c>
      <c r="D116" s="1" t="s">
        <v>92</v>
      </c>
      <c r="E116" s="27">
        <v>2184.0949999999998</v>
      </c>
      <c r="F116" s="28">
        <v>1638.07125</v>
      </c>
      <c r="G116" s="26">
        <f t="shared" si="1"/>
        <v>546.02374999999984</v>
      </c>
      <c r="H116" s="3" t="s">
        <v>17</v>
      </c>
      <c r="I116" s="3" t="s">
        <v>23</v>
      </c>
      <c r="J116" s="25">
        <v>46204</v>
      </c>
      <c r="K116" s="144">
        <v>46237</v>
      </c>
      <c r="L116" s="6" t="s">
        <v>62</v>
      </c>
      <c r="M116" s="48"/>
      <c r="N116" s="48"/>
    </row>
    <row r="117" spans="1:14" x14ac:dyDescent="0.25">
      <c r="A117" s="3">
        <v>7495</v>
      </c>
      <c r="B117" s="4">
        <v>13</v>
      </c>
      <c r="C117" s="2">
        <v>7791866001197</v>
      </c>
      <c r="D117" s="1" t="s">
        <v>285</v>
      </c>
      <c r="E117" s="27">
        <v>1068.9849999999999</v>
      </c>
      <c r="F117" s="28">
        <v>748.28949999999986</v>
      </c>
      <c r="G117" s="26">
        <f t="shared" si="1"/>
        <v>320.69550000000004</v>
      </c>
      <c r="H117" s="3" t="s">
        <v>14</v>
      </c>
      <c r="I117" s="3" t="s">
        <v>114</v>
      </c>
      <c r="J117" s="25">
        <v>46204</v>
      </c>
      <c r="K117" s="144">
        <v>46237</v>
      </c>
      <c r="L117" s="6" t="s">
        <v>62</v>
      </c>
      <c r="M117" s="48"/>
      <c r="N117" s="48"/>
    </row>
    <row r="118" spans="1:14" x14ac:dyDescent="0.25">
      <c r="A118" s="3">
        <v>1361</v>
      </c>
      <c r="B118" s="4">
        <v>2</v>
      </c>
      <c r="C118" s="2">
        <v>7790272001029</v>
      </c>
      <c r="D118" s="1" t="s">
        <v>94</v>
      </c>
      <c r="E118" s="27">
        <v>10823.88</v>
      </c>
      <c r="F118" s="28">
        <v>7576.7159999999985</v>
      </c>
      <c r="G118" s="26">
        <f t="shared" si="1"/>
        <v>3247.1640000000007</v>
      </c>
      <c r="H118" s="3" t="s">
        <v>17</v>
      </c>
      <c r="I118" s="3" t="s">
        <v>93</v>
      </c>
      <c r="J118" s="25">
        <v>46206</v>
      </c>
      <c r="K118" s="144">
        <v>46237</v>
      </c>
      <c r="L118" s="6" t="s">
        <v>62</v>
      </c>
      <c r="M118" s="48"/>
      <c r="N118" s="48"/>
    </row>
    <row r="119" spans="1:14" x14ac:dyDescent="0.25">
      <c r="A119" s="3">
        <v>1363</v>
      </c>
      <c r="B119" s="4">
        <v>3</v>
      </c>
      <c r="C119" s="2">
        <v>7790272001036</v>
      </c>
      <c r="D119" s="1" t="s">
        <v>95</v>
      </c>
      <c r="E119" s="27">
        <v>21215.27</v>
      </c>
      <c r="F119" s="28">
        <v>14850.688999999998</v>
      </c>
      <c r="G119" s="26">
        <f t="shared" si="1"/>
        <v>6364.5810000000019</v>
      </c>
      <c r="H119" s="3" t="s">
        <v>17</v>
      </c>
      <c r="I119" s="3" t="s">
        <v>93</v>
      </c>
      <c r="J119" s="25">
        <v>46206</v>
      </c>
      <c r="K119" s="144">
        <v>46237</v>
      </c>
      <c r="L119" s="6" t="s">
        <v>62</v>
      </c>
      <c r="M119" s="48"/>
      <c r="N119" s="48"/>
    </row>
    <row r="120" spans="1:14" x14ac:dyDescent="0.25">
      <c r="A120" s="3">
        <v>1442</v>
      </c>
      <c r="B120" s="4">
        <v>1</v>
      </c>
      <c r="C120" s="2">
        <v>7790272001005</v>
      </c>
      <c r="D120" s="1" t="s">
        <v>96</v>
      </c>
      <c r="E120" s="27">
        <v>6954.08</v>
      </c>
      <c r="F120" s="28">
        <v>4867.8559999999998</v>
      </c>
      <c r="G120" s="26">
        <f t="shared" si="1"/>
        <v>2086.2240000000002</v>
      </c>
      <c r="H120" s="3" t="s">
        <v>17</v>
      </c>
      <c r="I120" s="3" t="s">
        <v>93</v>
      </c>
      <c r="J120" s="25">
        <v>46206</v>
      </c>
      <c r="K120" s="144">
        <v>46237</v>
      </c>
      <c r="L120" s="6" t="s">
        <v>62</v>
      </c>
      <c r="M120" s="48"/>
      <c r="N120" s="48"/>
    </row>
    <row r="121" spans="1:14" x14ac:dyDescent="0.25">
      <c r="A121" s="3">
        <v>5166</v>
      </c>
      <c r="B121" s="4">
        <v>4</v>
      </c>
      <c r="C121" s="2">
        <v>7790272004112</v>
      </c>
      <c r="D121" s="1" t="s">
        <v>286</v>
      </c>
      <c r="E121" s="27">
        <v>35355.360000000001</v>
      </c>
      <c r="F121" s="28">
        <v>24748.752</v>
      </c>
      <c r="G121" s="26">
        <f t="shared" si="1"/>
        <v>10606.608</v>
      </c>
      <c r="H121" s="3" t="s">
        <v>17</v>
      </c>
      <c r="I121" s="3" t="s">
        <v>93</v>
      </c>
      <c r="J121" s="25">
        <v>46206</v>
      </c>
      <c r="K121" s="144">
        <v>46237</v>
      </c>
      <c r="L121" s="6" t="s">
        <v>62</v>
      </c>
      <c r="M121" s="48"/>
      <c r="N121" s="48"/>
    </row>
    <row r="122" spans="1:14" x14ac:dyDescent="0.25">
      <c r="A122" s="3">
        <v>664595</v>
      </c>
      <c r="B122" s="4">
        <v>7475</v>
      </c>
      <c r="C122" s="2">
        <v>7793890260915</v>
      </c>
      <c r="D122" s="1" t="s">
        <v>167</v>
      </c>
      <c r="E122" s="27">
        <v>7670</v>
      </c>
      <c r="F122" s="28">
        <v>6136</v>
      </c>
      <c r="G122" s="26">
        <f t="shared" si="1"/>
        <v>1534</v>
      </c>
      <c r="H122" s="3" t="s">
        <v>17</v>
      </c>
      <c r="I122" s="3" t="s">
        <v>74</v>
      </c>
      <c r="J122" s="25">
        <v>46204</v>
      </c>
      <c r="K122" s="144">
        <v>46237</v>
      </c>
      <c r="L122" s="6" t="s">
        <v>81</v>
      </c>
      <c r="M122" s="48"/>
      <c r="N122" s="48"/>
    </row>
    <row r="123" spans="1:14" x14ac:dyDescent="0.25">
      <c r="A123" s="3">
        <v>11956</v>
      </c>
      <c r="B123" s="4">
        <v>7476</v>
      </c>
      <c r="C123" s="2">
        <v>7793890002577</v>
      </c>
      <c r="D123" s="1" t="s">
        <v>168</v>
      </c>
      <c r="E123" s="27">
        <v>3499</v>
      </c>
      <c r="F123" s="28">
        <v>2799.2000000000003</v>
      </c>
      <c r="G123" s="26">
        <f t="shared" si="1"/>
        <v>699.79999999999973</v>
      </c>
      <c r="H123" s="3" t="s">
        <v>17</v>
      </c>
      <c r="I123" s="3" t="s">
        <v>74</v>
      </c>
      <c r="J123" s="25">
        <v>46204</v>
      </c>
      <c r="K123" s="144">
        <v>46237</v>
      </c>
      <c r="L123" s="6" t="s">
        <v>81</v>
      </c>
      <c r="M123" s="48"/>
      <c r="N123" s="48"/>
    </row>
    <row r="124" spans="1:14" x14ac:dyDescent="0.25">
      <c r="A124" s="3">
        <v>14742</v>
      </c>
      <c r="B124" s="4">
        <v>6885</v>
      </c>
      <c r="C124" s="2">
        <v>7796989074905</v>
      </c>
      <c r="D124" s="1" t="s">
        <v>161</v>
      </c>
      <c r="E124" s="27">
        <v>3246</v>
      </c>
      <c r="F124" s="28">
        <v>2596.8000000000002</v>
      </c>
      <c r="G124" s="26">
        <f t="shared" si="1"/>
        <v>649.19999999999982</v>
      </c>
      <c r="H124" s="3" t="s">
        <v>17</v>
      </c>
      <c r="I124" s="3" t="s">
        <v>74</v>
      </c>
      <c r="J124" s="25">
        <v>46204</v>
      </c>
      <c r="K124" s="144">
        <v>46237</v>
      </c>
      <c r="L124" s="6" t="s">
        <v>81</v>
      </c>
      <c r="M124" s="48"/>
      <c r="N124" s="48"/>
    </row>
    <row r="125" spans="1:14" x14ac:dyDescent="0.25">
      <c r="A125" s="3">
        <v>14743</v>
      </c>
      <c r="B125" s="4">
        <v>6886</v>
      </c>
      <c r="C125" s="2">
        <v>7796989074912</v>
      </c>
      <c r="D125" s="1" t="s">
        <v>163</v>
      </c>
      <c r="E125" s="27">
        <v>3245.5</v>
      </c>
      <c r="F125" s="28">
        <v>2596.4</v>
      </c>
      <c r="G125" s="26">
        <f t="shared" si="1"/>
        <v>649.09999999999991</v>
      </c>
      <c r="H125" s="3" t="s">
        <v>17</v>
      </c>
      <c r="I125" s="3" t="s">
        <v>74</v>
      </c>
      <c r="J125" s="25">
        <v>46204</v>
      </c>
      <c r="K125" s="144">
        <v>46237</v>
      </c>
      <c r="L125" s="6" t="s">
        <v>81</v>
      </c>
      <c r="M125" s="48"/>
      <c r="N125" s="48"/>
    </row>
    <row r="126" spans="1:14" x14ac:dyDescent="0.25">
      <c r="A126" s="3">
        <v>666982</v>
      </c>
      <c r="B126" s="4">
        <v>6887</v>
      </c>
      <c r="C126" s="2">
        <v>7793890262179</v>
      </c>
      <c r="D126" s="1" t="s">
        <v>160</v>
      </c>
      <c r="E126" s="27">
        <v>3245.5</v>
      </c>
      <c r="F126" s="28">
        <v>2596.4</v>
      </c>
      <c r="G126" s="26">
        <f t="shared" si="1"/>
        <v>649.09999999999991</v>
      </c>
      <c r="H126" s="3" t="s">
        <v>17</v>
      </c>
      <c r="I126" s="3" t="s">
        <v>74</v>
      </c>
      <c r="J126" s="25">
        <v>46204</v>
      </c>
      <c r="K126" s="144">
        <v>46237</v>
      </c>
      <c r="L126" s="6" t="s">
        <v>81</v>
      </c>
      <c r="M126" s="48"/>
      <c r="N126" s="48"/>
    </row>
    <row r="127" spans="1:14" x14ac:dyDescent="0.25">
      <c r="A127" s="3">
        <v>667222</v>
      </c>
      <c r="B127" s="4">
        <v>6893</v>
      </c>
      <c r="C127" s="2">
        <v>7793890262377</v>
      </c>
      <c r="D127" s="1" t="s">
        <v>164</v>
      </c>
      <c r="E127" s="27">
        <v>7353</v>
      </c>
      <c r="F127" s="28">
        <v>5882.4000000000005</v>
      </c>
      <c r="G127" s="26">
        <f t="shared" si="1"/>
        <v>1470.5999999999995</v>
      </c>
      <c r="H127" s="3" t="s">
        <v>17</v>
      </c>
      <c r="I127" s="3" t="s">
        <v>74</v>
      </c>
      <c r="J127" s="25">
        <v>46204</v>
      </c>
      <c r="K127" s="144">
        <v>46237</v>
      </c>
      <c r="L127" s="6" t="s">
        <v>81</v>
      </c>
      <c r="M127" s="48"/>
      <c r="N127" s="48"/>
    </row>
    <row r="128" spans="1:14" x14ac:dyDescent="0.25">
      <c r="A128" s="3">
        <v>664597</v>
      </c>
      <c r="B128" s="4">
        <v>6884</v>
      </c>
      <c r="C128" s="2">
        <v>7793890261073</v>
      </c>
      <c r="D128" s="1" t="s">
        <v>162</v>
      </c>
      <c r="E128" s="27">
        <v>8335</v>
      </c>
      <c r="F128" s="28">
        <v>6668</v>
      </c>
      <c r="G128" s="26">
        <f t="shared" si="1"/>
        <v>1667</v>
      </c>
      <c r="H128" s="3" t="s">
        <v>17</v>
      </c>
      <c r="I128" s="3" t="s">
        <v>74</v>
      </c>
      <c r="J128" s="25">
        <v>46204</v>
      </c>
      <c r="K128" s="144">
        <v>46237</v>
      </c>
      <c r="L128" s="6" t="s">
        <v>81</v>
      </c>
      <c r="M128" s="48"/>
      <c r="N128" s="48"/>
    </row>
    <row r="129" spans="1:14" x14ac:dyDescent="0.25">
      <c r="A129" s="3">
        <v>1603</v>
      </c>
      <c r="B129" s="4">
        <v>6720</v>
      </c>
      <c r="C129" s="2">
        <v>7793890022759</v>
      </c>
      <c r="D129" s="1" t="s">
        <v>165</v>
      </c>
      <c r="E129" s="27">
        <v>2774</v>
      </c>
      <c r="F129" s="28">
        <v>2357.9</v>
      </c>
      <c r="G129" s="26">
        <f t="shared" si="1"/>
        <v>416.09999999999991</v>
      </c>
      <c r="H129" s="3" t="s">
        <v>17</v>
      </c>
      <c r="I129" s="3" t="s">
        <v>69</v>
      </c>
      <c r="J129" s="25">
        <v>46204</v>
      </c>
      <c r="K129" s="144">
        <v>46237</v>
      </c>
      <c r="L129" s="6" t="s">
        <v>81</v>
      </c>
      <c r="M129" s="48"/>
      <c r="N129" s="48"/>
    </row>
    <row r="130" spans="1:14" x14ac:dyDescent="0.25">
      <c r="A130" s="3">
        <v>1608</v>
      </c>
      <c r="B130" s="4">
        <v>6721</v>
      </c>
      <c r="C130" s="2">
        <v>7793890022766</v>
      </c>
      <c r="D130" s="1" t="s">
        <v>166</v>
      </c>
      <c r="E130" s="27">
        <v>2774</v>
      </c>
      <c r="F130" s="28">
        <v>2357.9</v>
      </c>
      <c r="G130" s="26">
        <f t="shared" si="1"/>
        <v>416.09999999999991</v>
      </c>
      <c r="H130" s="3" t="s">
        <v>17</v>
      </c>
      <c r="I130" s="3" t="s">
        <v>69</v>
      </c>
      <c r="J130" s="25">
        <v>46204</v>
      </c>
      <c r="K130" s="144">
        <v>46237</v>
      </c>
      <c r="L130" s="6" t="s">
        <v>81</v>
      </c>
      <c r="M130" s="48"/>
      <c r="N130" s="48"/>
    </row>
    <row r="131" spans="1:14" x14ac:dyDescent="0.25">
      <c r="A131" s="3">
        <v>11765</v>
      </c>
      <c r="B131" s="4">
        <v>6808</v>
      </c>
      <c r="C131" s="2">
        <v>7796989007699</v>
      </c>
      <c r="D131" s="1" t="s">
        <v>158</v>
      </c>
      <c r="E131" s="27">
        <v>4320</v>
      </c>
      <c r="F131" s="28">
        <v>3672</v>
      </c>
      <c r="G131" s="26">
        <f t="shared" ref="G131:G194" si="2">+E131-F131</f>
        <v>648</v>
      </c>
      <c r="H131" s="3" t="s">
        <v>17</v>
      </c>
      <c r="I131" s="3" t="s">
        <v>69</v>
      </c>
      <c r="J131" s="25">
        <v>46204</v>
      </c>
      <c r="K131" s="144">
        <v>46237</v>
      </c>
      <c r="L131" s="6" t="s">
        <v>81</v>
      </c>
      <c r="M131" s="48"/>
      <c r="N131" s="48"/>
    </row>
    <row r="132" spans="1:14" x14ac:dyDescent="0.25">
      <c r="A132" s="3">
        <v>11764</v>
      </c>
      <c r="B132" s="4">
        <v>6810</v>
      </c>
      <c r="C132" s="2">
        <v>7796989007729</v>
      </c>
      <c r="D132" s="1" t="s">
        <v>159</v>
      </c>
      <c r="E132" s="27">
        <v>4320</v>
      </c>
      <c r="F132" s="28">
        <v>3672</v>
      </c>
      <c r="G132" s="26">
        <f t="shared" si="2"/>
        <v>648</v>
      </c>
      <c r="H132" s="3" t="s">
        <v>17</v>
      </c>
      <c r="I132" s="3" t="s">
        <v>69</v>
      </c>
      <c r="J132" s="25">
        <v>46204</v>
      </c>
      <c r="K132" s="144">
        <v>46237</v>
      </c>
      <c r="L132" s="6" t="s">
        <v>81</v>
      </c>
      <c r="M132" s="48"/>
      <c r="N132" s="48"/>
    </row>
    <row r="133" spans="1:14" x14ac:dyDescent="0.25">
      <c r="A133" s="3">
        <v>5701</v>
      </c>
      <c r="B133" s="4">
        <v>1912</v>
      </c>
      <c r="C133" s="2">
        <v>7793890019124</v>
      </c>
      <c r="D133" s="1" t="s">
        <v>97</v>
      </c>
      <c r="E133" s="27">
        <v>6425</v>
      </c>
      <c r="F133" s="28">
        <v>4176.25</v>
      </c>
      <c r="G133" s="26">
        <f t="shared" si="2"/>
        <v>2248.75</v>
      </c>
      <c r="H133" s="3" t="s">
        <v>287</v>
      </c>
      <c r="I133" s="3" t="s">
        <v>111</v>
      </c>
      <c r="J133" s="25">
        <v>46204</v>
      </c>
      <c r="K133" s="144">
        <v>46237</v>
      </c>
      <c r="L133" s="6" t="s">
        <v>81</v>
      </c>
      <c r="M133" s="48"/>
      <c r="N133" s="48"/>
    </row>
    <row r="134" spans="1:14" x14ac:dyDescent="0.25">
      <c r="A134" s="3">
        <v>101912</v>
      </c>
      <c r="B134" s="4">
        <v>6701</v>
      </c>
      <c r="C134" s="2">
        <v>7793890257922</v>
      </c>
      <c r="D134" s="1" t="s">
        <v>98</v>
      </c>
      <c r="E134" s="27">
        <v>7159</v>
      </c>
      <c r="F134" s="28">
        <v>4653.3500000000004</v>
      </c>
      <c r="G134" s="26">
        <f t="shared" si="2"/>
        <v>2505.6499999999996</v>
      </c>
      <c r="H134" s="3" t="s">
        <v>287</v>
      </c>
      <c r="I134" s="3" t="s">
        <v>111</v>
      </c>
      <c r="J134" s="25">
        <v>46204</v>
      </c>
      <c r="K134" s="144">
        <v>46237</v>
      </c>
      <c r="L134" s="6" t="s">
        <v>81</v>
      </c>
      <c r="M134" s="48"/>
      <c r="N134" s="48"/>
    </row>
    <row r="135" spans="1:14" x14ac:dyDescent="0.25">
      <c r="A135" s="3">
        <v>7910</v>
      </c>
      <c r="B135" s="4">
        <v>6706</v>
      </c>
      <c r="C135" s="2">
        <v>7793890016185</v>
      </c>
      <c r="D135" s="1" t="s">
        <v>99</v>
      </c>
      <c r="E135" s="27">
        <v>6220</v>
      </c>
      <c r="F135" s="28">
        <v>4043</v>
      </c>
      <c r="G135" s="26">
        <f t="shared" si="2"/>
        <v>2177</v>
      </c>
      <c r="H135" s="3" t="s">
        <v>287</v>
      </c>
      <c r="I135" s="3" t="s">
        <v>111</v>
      </c>
      <c r="J135" s="25">
        <v>46204</v>
      </c>
      <c r="K135" s="144">
        <v>46237</v>
      </c>
      <c r="L135" s="6" t="s">
        <v>81</v>
      </c>
      <c r="M135" s="48"/>
      <c r="N135" s="48"/>
    </row>
    <row r="136" spans="1:14" x14ac:dyDescent="0.25">
      <c r="A136" s="3">
        <v>1594</v>
      </c>
      <c r="B136" s="4">
        <v>6708</v>
      </c>
      <c r="C136" s="2">
        <v>7793890100068</v>
      </c>
      <c r="D136" s="1" t="s">
        <v>100</v>
      </c>
      <c r="E136" s="27">
        <v>8245</v>
      </c>
      <c r="F136" s="28">
        <v>5359.25</v>
      </c>
      <c r="G136" s="26">
        <f t="shared" si="2"/>
        <v>2885.75</v>
      </c>
      <c r="H136" s="3" t="s">
        <v>287</v>
      </c>
      <c r="I136" s="3" t="s">
        <v>111</v>
      </c>
      <c r="J136" s="25">
        <v>46204</v>
      </c>
      <c r="K136" s="144">
        <v>46237</v>
      </c>
      <c r="L136" s="6" t="s">
        <v>81</v>
      </c>
      <c r="M136" s="48"/>
      <c r="N136" s="48"/>
    </row>
    <row r="137" spans="1:14" x14ac:dyDescent="0.25">
      <c r="A137" s="3">
        <v>664069</v>
      </c>
      <c r="B137" s="4">
        <v>6705</v>
      </c>
      <c r="C137" s="2">
        <v>7793890259704</v>
      </c>
      <c r="D137" s="1" t="s">
        <v>101</v>
      </c>
      <c r="E137" s="27">
        <v>5800</v>
      </c>
      <c r="F137" s="28">
        <v>3770</v>
      </c>
      <c r="G137" s="26">
        <f t="shared" si="2"/>
        <v>2030</v>
      </c>
      <c r="H137" s="3" t="s">
        <v>287</v>
      </c>
      <c r="I137" s="3" t="s">
        <v>111</v>
      </c>
      <c r="J137" s="25">
        <v>46204</v>
      </c>
      <c r="K137" s="144">
        <v>46237</v>
      </c>
      <c r="L137" s="6" t="s">
        <v>81</v>
      </c>
      <c r="M137" s="48"/>
      <c r="N137" s="48"/>
    </row>
    <row r="138" spans="1:14" x14ac:dyDescent="0.25">
      <c r="A138" s="3">
        <v>7318</v>
      </c>
      <c r="B138" s="4">
        <v>6712</v>
      </c>
      <c r="C138" s="2">
        <v>7793890116175</v>
      </c>
      <c r="D138" s="1" t="s">
        <v>102</v>
      </c>
      <c r="E138" s="27">
        <v>7160</v>
      </c>
      <c r="F138" s="28">
        <v>4654</v>
      </c>
      <c r="G138" s="26">
        <f t="shared" si="2"/>
        <v>2506</v>
      </c>
      <c r="H138" s="3" t="s">
        <v>287</v>
      </c>
      <c r="I138" s="3" t="s">
        <v>111</v>
      </c>
      <c r="J138" s="25">
        <v>46204</v>
      </c>
      <c r="K138" s="144">
        <v>46237</v>
      </c>
      <c r="L138" s="6" t="s">
        <v>81</v>
      </c>
      <c r="M138" s="48"/>
      <c r="N138" s="48"/>
    </row>
    <row r="139" spans="1:14" x14ac:dyDescent="0.25">
      <c r="A139" s="3">
        <v>1579</v>
      </c>
      <c r="B139" s="4">
        <v>6724</v>
      </c>
      <c r="C139" s="2">
        <v>7793890100099</v>
      </c>
      <c r="D139" s="1" t="s">
        <v>103</v>
      </c>
      <c r="E139" s="27">
        <v>6430</v>
      </c>
      <c r="F139" s="28">
        <v>4179.5</v>
      </c>
      <c r="G139" s="26">
        <f t="shared" si="2"/>
        <v>2250.5</v>
      </c>
      <c r="H139" s="3" t="s">
        <v>287</v>
      </c>
      <c r="I139" s="3" t="s">
        <v>111</v>
      </c>
      <c r="J139" s="25">
        <v>46204</v>
      </c>
      <c r="K139" s="144">
        <v>46237</v>
      </c>
      <c r="L139" s="6" t="s">
        <v>81</v>
      </c>
      <c r="M139" s="48"/>
      <c r="N139" s="48"/>
    </row>
    <row r="140" spans="1:14" x14ac:dyDescent="0.25">
      <c r="A140" s="3">
        <v>14780</v>
      </c>
      <c r="B140" s="4">
        <v>6801</v>
      </c>
      <c r="C140" s="2">
        <v>7796989008511</v>
      </c>
      <c r="D140" s="1" t="s">
        <v>104</v>
      </c>
      <c r="E140" s="27">
        <v>8699</v>
      </c>
      <c r="F140" s="28">
        <v>6089.2999999999993</v>
      </c>
      <c r="G140" s="26">
        <f t="shared" si="2"/>
        <v>2609.7000000000007</v>
      </c>
      <c r="H140" s="3" t="s">
        <v>287</v>
      </c>
      <c r="I140" s="3" t="s">
        <v>93</v>
      </c>
      <c r="J140" s="25">
        <v>46204</v>
      </c>
      <c r="K140" s="144">
        <v>46237</v>
      </c>
      <c r="L140" s="6" t="s">
        <v>81</v>
      </c>
      <c r="M140" s="48"/>
      <c r="N140" s="48"/>
    </row>
    <row r="141" spans="1:14" x14ac:dyDescent="0.25">
      <c r="A141" s="3">
        <v>11763</v>
      </c>
      <c r="B141" s="4">
        <v>6804</v>
      </c>
      <c r="C141" s="2">
        <v>7796989007620</v>
      </c>
      <c r="D141" s="1" t="s">
        <v>105</v>
      </c>
      <c r="E141" s="27">
        <v>6219</v>
      </c>
      <c r="F141" s="28">
        <v>4353.2999999999993</v>
      </c>
      <c r="G141" s="26">
        <f t="shared" si="2"/>
        <v>1865.7000000000007</v>
      </c>
      <c r="H141" s="3" t="s">
        <v>287</v>
      </c>
      <c r="I141" s="3" t="s">
        <v>93</v>
      </c>
      <c r="J141" s="25">
        <v>46204</v>
      </c>
      <c r="K141" s="144">
        <v>46237</v>
      </c>
      <c r="L141" s="6" t="s">
        <v>81</v>
      </c>
      <c r="M141" s="48"/>
      <c r="N141" s="48"/>
    </row>
    <row r="142" spans="1:14" x14ac:dyDescent="0.25">
      <c r="A142" s="3">
        <v>664048</v>
      </c>
      <c r="B142" s="4">
        <v>6807</v>
      </c>
      <c r="C142" s="2">
        <v>7793890259063</v>
      </c>
      <c r="D142" s="1" t="s">
        <v>106</v>
      </c>
      <c r="E142" s="27">
        <v>6849</v>
      </c>
      <c r="F142" s="28">
        <v>4794.2999999999993</v>
      </c>
      <c r="G142" s="26">
        <f t="shared" si="2"/>
        <v>2054.7000000000007</v>
      </c>
      <c r="H142" s="3" t="s">
        <v>287</v>
      </c>
      <c r="I142" s="3" t="s">
        <v>93</v>
      </c>
      <c r="J142" s="25">
        <v>46204</v>
      </c>
      <c r="K142" s="144">
        <v>46237</v>
      </c>
      <c r="L142" s="6" t="s">
        <v>81</v>
      </c>
      <c r="M142" s="48"/>
      <c r="N142" s="48"/>
    </row>
    <row r="143" spans="1:14" x14ac:dyDescent="0.25">
      <c r="A143" s="3">
        <v>658227</v>
      </c>
      <c r="B143" s="4">
        <v>6732</v>
      </c>
      <c r="C143" s="2">
        <v>7793890251432</v>
      </c>
      <c r="D143" s="1" t="s">
        <v>83</v>
      </c>
      <c r="E143" s="27">
        <v>4350</v>
      </c>
      <c r="F143" s="28">
        <v>3262.5</v>
      </c>
      <c r="G143" s="26">
        <f t="shared" si="2"/>
        <v>1087.5</v>
      </c>
      <c r="H143" s="3" t="s">
        <v>287</v>
      </c>
      <c r="I143" s="3" t="s">
        <v>23</v>
      </c>
      <c r="J143" s="25">
        <v>46204</v>
      </c>
      <c r="K143" s="144">
        <v>46237</v>
      </c>
      <c r="L143" s="6" t="s">
        <v>81</v>
      </c>
      <c r="M143" s="48"/>
      <c r="N143" s="48"/>
    </row>
    <row r="144" spans="1:14" x14ac:dyDescent="0.25">
      <c r="A144" s="3">
        <v>11190</v>
      </c>
      <c r="B144" s="4">
        <v>6722</v>
      </c>
      <c r="C144" s="2">
        <v>7793890016307</v>
      </c>
      <c r="D144" s="1" t="s">
        <v>84</v>
      </c>
      <c r="E144" s="27">
        <v>5725</v>
      </c>
      <c r="F144" s="28">
        <v>4293.75</v>
      </c>
      <c r="G144" s="26">
        <f t="shared" si="2"/>
        <v>1431.25</v>
      </c>
      <c r="H144" s="3" t="s">
        <v>287</v>
      </c>
      <c r="I144" s="3" t="s">
        <v>23</v>
      </c>
      <c r="J144" s="25">
        <v>46204</v>
      </c>
      <c r="K144" s="144">
        <v>46237</v>
      </c>
      <c r="L144" s="6" t="s">
        <v>81</v>
      </c>
      <c r="M144" s="48"/>
      <c r="N144" s="48"/>
    </row>
    <row r="145" spans="1:14" x14ac:dyDescent="0.25">
      <c r="A145" s="3">
        <v>14762</v>
      </c>
      <c r="B145" s="4">
        <v>6811</v>
      </c>
      <c r="C145" s="2">
        <v>7796989004292</v>
      </c>
      <c r="D145" s="1" t="s">
        <v>87</v>
      </c>
      <c r="E145" s="27">
        <v>11259</v>
      </c>
      <c r="F145" s="28">
        <v>8444.25</v>
      </c>
      <c r="G145" s="26">
        <f t="shared" si="2"/>
        <v>2814.75</v>
      </c>
      <c r="H145" s="3" t="s">
        <v>287</v>
      </c>
      <c r="I145" s="3" t="s">
        <v>23</v>
      </c>
      <c r="J145" s="25">
        <v>46204</v>
      </c>
      <c r="K145" s="144">
        <v>46237</v>
      </c>
      <c r="L145" s="6" t="s">
        <v>81</v>
      </c>
      <c r="M145" s="48"/>
      <c r="N145" s="48"/>
    </row>
    <row r="146" spans="1:14" x14ac:dyDescent="0.25">
      <c r="A146" s="3">
        <v>14761</v>
      </c>
      <c r="B146" s="4">
        <v>6812</v>
      </c>
      <c r="C146" s="2">
        <v>7796989009983</v>
      </c>
      <c r="D146" s="1" t="s">
        <v>88</v>
      </c>
      <c r="E146" s="27">
        <v>11259</v>
      </c>
      <c r="F146" s="28">
        <v>8444.25</v>
      </c>
      <c r="G146" s="26">
        <f t="shared" si="2"/>
        <v>2814.75</v>
      </c>
      <c r="H146" s="3" t="s">
        <v>287</v>
      </c>
      <c r="I146" s="3" t="s">
        <v>23</v>
      </c>
      <c r="J146" s="25">
        <v>46204</v>
      </c>
      <c r="K146" s="144">
        <v>46237</v>
      </c>
      <c r="L146" s="6" t="s">
        <v>81</v>
      </c>
      <c r="M146" s="48"/>
      <c r="N146" s="48"/>
    </row>
    <row r="147" spans="1:14" x14ac:dyDescent="0.25">
      <c r="A147" s="3">
        <v>667069</v>
      </c>
      <c r="B147" s="4">
        <v>6892</v>
      </c>
      <c r="C147" s="2">
        <v>7793890261837</v>
      </c>
      <c r="D147" s="1" t="s">
        <v>129</v>
      </c>
      <c r="E147" s="27">
        <v>11259</v>
      </c>
      <c r="F147" s="28">
        <v>8444.25</v>
      </c>
      <c r="G147" s="26">
        <f t="shared" si="2"/>
        <v>2814.75</v>
      </c>
      <c r="H147" s="3" t="s">
        <v>287</v>
      </c>
      <c r="I147" s="3" t="s">
        <v>23</v>
      </c>
      <c r="J147" s="25">
        <v>46204</v>
      </c>
      <c r="K147" s="144">
        <v>46237</v>
      </c>
      <c r="L147" s="6" t="s">
        <v>81</v>
      </c>
      <c r="M147" s="48"/>
      <c r="N147" s="48"/>
    </row>
    <row r="148" spans="1:14" x14ac:dyDescent="0.25">
      <c r="A148" s="3">
        <v>664162</v>
      </c>
      <c r="B148" s="4">
        <v>6847</v>
      </c>
      <c r="C148" s="2">
        <v>7793890259193</v>
      </c>
      <c r="D148" s="1" t="s">
        <v>89</v>
      </c>
      <c r="E148" s="27">
        <v>6390</v>
      </c>
      <c r="F148" s="28">
        <v>4792.5</v>
      </c>
      <c r="G148" s="26">
        <f t="shared" si="2"/>
        <v>1597.5</v>
      </c>
      <c r="H148" s="3" t="s">
        <v>287</v>
      </c>
      <c r="I148" s="3" t="s">
        <v>23</v>
      </c>
      <c r="J148" s="25">
        <v>46204</v>
      </c>
      <c r="K148" s="144">
        <v>46237</v>
      </c>
      <c r="L148" s="6" t="s">
        <v>81</v>
      </c>
      <c r="M148" s="48"/>
      <c r="N148" s="48"/>
    </row>
    <row r="149" spans="1:14" x14ac:dyDescent="0.25">
      <c r="A149" s="3">
        <v>664836</v>
      </c>
      <c r="B149" s="4">
        <v>6848</v>
      </c>
      <c r="C149" s="2">
        <v>7793890259957</v>
      </c>
      <c r="D149" s="1" t="s">
        <v>90</v>
      </c>
      <c r="E149" s="27">
        <v>5805</v>
      </c>
      <c r="F149" s="28">
        <v>4353.75</v>
      </c>
      <c r="G149" s="26">
        <f t="shared" si="2"/>
        <v>1451.25</v>
      </c>
      <c r="H149" s="3" t="s">
        <v>287</v>
      </c>
      <c r="I149" s="3" t="s">
        <v>23</v>
      </c>
      <c r="J149" s="25">
        <v>46204</v>
      </c>
      <c r="K149" s="144">
        <v>46237</v>
      </c>
      <c r="L149" s="6" t="s">
        <v>81</v>
      </c>
      <c r="M149" s="48"/>
      <c r="N149" s="48"/>
    </row>
    <row r="150" spans="1:14" x14ac:dyDescent="0.25">
      <c r="A150" s="3">
        <v>1590</v>
      </c>
      <c r="B150" s="4">
        <v>6716</v>
      </c>
      <c r="C150" s="2">
        <v>7793890250992</v>
      </c>
      <c r="D150" s="1" t="s">
        <v>80</v>
      </c>
      <c r="E150" s="27">
        <v>3469</v>
      </c>
      <c r="F150" s="28">
        <v>2775.2000000000003</v>
      </c>
      <c r="G150" s="26">
        <f t="shared" si="2"/>
        <v>693.79999999999973</v>
      </c>
      <c r="H150" s="3" t="s">
        <v>287</v>
      </c>
      <c r="I150" s="3" t="s">
        <v>74</v>
      </c>
      <c r="J150" s="25">
        <v>46204</v>
      </c>
      <c r="K150" s="144">
        <v>46237</v>
      </c>
      <c r="L150" s="6" t="s">
        <v>81</v>
      </c>
      <c r="M150" s="48"/>
      <c r="N150" s="48"/>
    </row>
    <row r="151" spans="1:14" x14ac:dyDescent="0.25">
      <c r="A151" s="3">
        <v>1607</v>
      </c>
      <c r="B151" s="4">
        <v>6719</v>
      </c>
      <c r="C151" s="2">
        <v>7793890116274</v>
      </c>
      <c r="D151" s="1" t="s">
        <v>82</v>
      </c>
      <c r="E151" s="27">
        <v>4939</v>
      </c>
      <c r="F151" s="28">
        <v>3951.2000000000003</v>
      </c>
      <c r="G151" s="26">
        <f t="shared" si="2"/>
        <v>987.79999999999973</v>
      </c>
      <c r="H151" s="3" t="s">
        <v>287</v>
      </c>
      <c r="I151" s="3" t="s">
        <v>74</v>
      </c>
      <c r="J151" s="25">
        <v>46204</v>
      </c>
      <c r="K151" s="144">
        <v>46237</v>
      </c>
      <c r="L151" s="6" t="s">
        <v>81</v>
      </c>
      <c r="M151" s="48"/>
      <c r="N151" s="48"/>
    </row>
    <row r="152" spans="1:14" x14ac:dyDescent="0.25">
      <c r="A152" s="3">
        <v>664049</v>
      </c>
      <c r="B152" s="4">
        <v>6826</v>
      </c>
      <c r="C152" s="2">
        <v>7793890259056</v>
      </c>
      <c r="D152" s="1" t="s">
        <v>107</v>
      </c>
      <c r="E152" s="27">
        <v>6850</v>
      </c>
      <c r="F152" s="28">
        <v>5480</v>
      </c>
      <c r="G152" s="26">
        <f t="shared" si="2"/>
        <v>1370</v>
      </c>
      <c r="H152" s="3" t="s">
        <v>287</v>
      </c>
      <c r="I152" s="3" t="s">
        <v>74</v>
      </c>
      <c r="J152" s="25">
        <v>46204</v>
      </c>
      <c r="K152" s="144">
        <v>46237</v>
      </c>
      <c r="L152" s="6" t="s">
        <v>81</v>
      </c>
      <c r="M152" s="48"/>
      <c r="N152" s="48"/>
    </row>
    <row r="153" spans="1:14" x14ac:dyDescent="0.25">
      <c r="A153" s="3">
        <v>662226</v>
      </c>
      <c r="B153" s="4">
        <v>6883</v>
      </c>
      <c r="C153" s="2">
        <v>7793890258295</v>
      </c>
      <c r="D153" s="1" t="s">
        <v>85</v>
      </c>
      <c r="E153" s="27">
        <v>9389</v>
      </c>
      <c r="F153" s="28">
        <v>7511.2000000000007</v>
      </c>
      <c r="G153" s="26">
        <f t="shared" si="2"/>
        <v>1877.7999999999993</v>
      </c>
      <c r="H153" s="3" t="s">
        <v>287</v>
      </c>
      <c r="I153" s="3" t="s">
        <v>74</v>
      </c>
      <c r="J153" s="25">
        <v>46204</v>
      </c>
      <c r="K153" s="144">
        <v>46237</v>
      </c>
      <c r="L153" s="6" t="s">
        <v>81</v>
      </c>
      <c r="M153" s="48"/>
      <c r="N153" s="48"/>
    </row>
    <row r="154" spans="1:14" x14ac:dyDescent="0.25">
      <c r="A154" s="3">
        <v>11137</v>
      </c>
      <c r="B154" s="4">
        <v>6882</v>
      </c>
      <c r="C154" s="2">
        <v>7796989008542</v>
      </c>
      <c r="D154" s="1" t="s">
        <v>86</v>
      </c>
      <c r="E154" s="27">
        <v>8609</v>
      </c>
      <c r="F154" s="28">
        <v>6887.2000000000007</v>
      </c>
      <c r="G154" s="26">
        <f t="shared" si="2"/>
        <v>1721.7999999999993</v>
      </c>
      <c r="H154" s="3" t="s">
        <v>287</v>
      </c>
      <c r="I154" s="3" t="s">
        <v>74</v>
      </c>
      <c r="J154" s="25">
        <v>46204</v>
      </c>
      <c r="K154" s="144">
        <v>46237</v>
      </c>
      <c r="L154" s="6" t="s">
        <v>81</v>
      </c>
      <c r="M154" s="48"/>
      <c r="N154" s="48"/>
    </row>
    <row r="155" spans="1:14" x14ac:dyDescent="0.25">
      <c r="A155" s="3">
        <v>667065</v>
      </c>
      <c r="B155" s="4">
        <v>6888</v>
      </c>
      <c r="C155" s="2">
        <v>7793890262407</v>
      </c>
      <c r="D155" s="1" t="s">
        <v>128</v>
      </c>
      <c r="E155" s="27">
        <v>8300</v>
      </c>
      <c r="F155" s="28">
        <v>6640</v>
      </c>
      <c r="G155" s="26">
        <f t="shared" si="2"/>
        <v>1660</v>
      </c>
      <c r="H155" s="3" t="s">
        <v>287</v>
      </c>
      <c r="I155" s="3" t="s">
        <v>74</v>
      </c>
      <c r="J155" s="25">
        <v>46204</v>
      </c>
      <c r="K155" s="144">
        <v>46237</v>
      </c>
      <c r="L155" s="6" t="s">
        <v>81</v>
      </c>
      <c r="M155" s="48"/>
      <c r="N155" s="48"/>
    </row>
    <row r="156" spans="1:14" x14ac:dyDescent="0.25">
      <c r="A156" s="3">
        <v>7654</v>
      </c>
      <c r="B156" s="4">
        <v>295</v>
      </c>
      <c r="C156" s="2">
        <v>7790670051350</v>
      </c>
      <c r="D156" s="1" t="s">
        <v>108</v>
      </c>
      <c r="E156" s="27">
        <v>1736.93</v>
      </c>
      <c r="F156" s="28">
        <v>1129.0045</v>
      </c>
      <c r="G156" s="26">
        <f t="shared" si="2"/>
        <v>607.92550000000006</v>
      </c>
      <c r="H156" s="3" t="s">
        <v>14</v>
      </c>
      <c r="I156" s="3" t="s">
        <v>120</v>
      </c>
      <c r="J156" s="25">
        <v>46204</v>
      </c>
      <c r="K156" s="144">
        <v>46237</v>
      </c>
      <c r="L156" s="6" t="s">
        <v>61</v>
      </c>
      <c r="M156" s="48"/>
      <c r="N156" s="48"/>
    </row>
    <row r="157" spans="1:14" x14ac:dyDescent="0.25">
      <c r="A157" s="3">
        <v>4192</v>
      </c>
      <c r="B157" s="4">
        <v>1820</v>
      </c>
      <c r="C157" s="2">
        <v>7891515481599</v>
      </c>
      <c r="D157" s="1" t="s">
        <v>110</v>
      </c>
      <c r="E157" s="27">
        <v>3115.37</v>
      </c>
      <c r="F157" s="28">
        <v>2024.9905000000001</v>
      </c>
      <c r="G157" s="26">
        <f t="shared" si="2"/>
        <v>1090.3794999999998</v>
      </c>
      <c r="H157" s="3" t="s">
        <v>14</v>
      </c>
      <c r="I157" s="3" t="s">
        <v>120</v>
      </c>
      <c r="J157" s="25">
        <v>46204</v>
      </c>
      <c r="K157" s="144">
        <v>46237</v>
      </c>
      <c r="L157" s="6" t="s">
        <v>61</v>
      </c>
      <c r="M157" s="48"/>
      <c r="N157" s="48"/>
    </row>
    <row r="158" spans="1:14" x14ac:dyDescent="0.25">
      <c r="A158" s="3">
        <v>657787</v>
      </c>
      <c r="B158" s="4">
        <v>1830</v>
      </c>
      <c r="C158" s="2">
        <v>7790670045199</v>
      </c>
      <c r="D158" s="1" t="s">
        <v>109</v>
      </c>
      <c r="E158" s="27">
        <v>2712.3</v>
      </c>
      <c r="F158" s="28">
        <v>1762.9950000000001</v>
      </c>
      <c r="G158" s="26">
        <f t="shared" si="2"/>
        <v>949.30500000000006</v>
      </c>
      <c r="H158" s="3" t="s">
        <v>14</v>
      </c>
      <c r="I158" s="3" t="s">
        <v>120</v>
      </c>
      <c r="J158" s="25">
        <v>46204</v>
      </c>
      <c r="K158" s="144">
        <v>46237</v>
      </c>
      <c r="L158" s="6" t="s">
        <v>61</v>
      </c>
      <c r="M158" s="48"/>
      <c r="N158" s="48"/>
    </row>
    <row r="159" spans="1:14" x14ac:dyDescent="0.25">
      <c r="A159" s="3">
        <v>667246</v>
      </c>
      <c r="B159" s="4">
        <v>549</v>
      </c>
      <c r="C159" s="2">
        <v>7790670052418</v>
      </c>
      <c r="D159" s="1" t="s">
        <v>130</v>
      </c>
      <c r="E159" s="27">
        <v>5903.99</v>
      </c>
      <c r="F159" s="28">
        <v>4132.7929999999997</v>
      </c>
      <c r="G159" s="26">
        <f t="shared" si="2"/>
        <v>1771.1970000000001</v>
      </c>
      <c r="H159" s="3" t="s">
        <v>14</v>
      </c>
      <c r="I159" s="3" t="s">
        <v>114</v>
      </c>
      <c r="J159" s="25">
        <v>46204</v>
      </c>
      <c r="K159" s="144">
        <v>46237</v>
      </c>
      <c r="L159" s="6" t="s">
        <v>61</v>
      </c>
      <c r="M159" s="48"/>
      <c r="N159" s="48"/>
    </row>
    <row r="160" spans="1:14" x14ac:dyDescent="0.25">
      <c r="A160" s="3">
        <v>3864</v>
      </c>
      <c r="B160" s="4">
        <v>1680</v>
      </c>
      <c r="C160" s="2">
        <v>7790670051220</v>
      </c>
      <c r="D160" s="1" t="s">
        <v>288</v>
      </c>
      <c r="E160" s="27">
        <v>2316.67</v>
      </c>
      <c r="F160" s="28">
        <v>1390.002</v>
      </c>
      <c r="G160" s="26">
        <f t="shared" si="2"/>
        <v>926.66800000000012</v>
      </c>
      <c r="H160" s="3" t="s">
        <v>14</v>
      </c>
      <c r="I160" s="3" t="s">
        <v>113</v>
      </c>
      <c r="J160" s="25">
        <v>46204</v>
      </c>
      <c r="K160" s="144">
        <v>46237</v>
      </c>
      <c r="L160" s="6" t="s">
        <v>61</v>
      </c>
      <c r="M160" s="48"/>
      <c r="N160" s="48"/>
    </row>
    <row r="161" spans="1:14" x14ac:dyDescent="0.25">
      <c r="A161" s="3">
        <v>8213</v>
      </c>
      <c r="B161" s="4">
        <v>24683</v>
      </c>
      <c r="C161" s="2">
        <v>7793147118822</v>
      </c>
      <c r="D161" s="1" t="s">
        <v>294</v>
      </c>
      <c r="E161" s="27">
        <v>2580</v>
      </c>
      <c r="F161" s="28">
        <v>1935</v>
      </c>
      <c r="G161" s="26">
        <f t="shared" si="2"/>
        <v>645</v>
      </c>
      <c r="H161" s="3" t="s">
        <v>17</v>
      </c>
      <c r="I161" s="3" t="s">
        <v>23</v>
      </c>
      <c r="J161" s="25">
        <v>46217</v>
      </c>
      <c r="K161" s="144">
        <v>46237</v>
      </c>
      <c r="L161" s="6" t="s">
        <v>689</v>
      </c>
      <c r="M161" s="48"/>
      <c r="N161" s="48"/>
    </row>
    <row r="162" spans="1:14" x14ac:dyDescent="0.25">
      <c r="A162" s="3">
        <v>884</v>
      </c>
      <c r="B162" s="4">
        <v>2117</v>
      </c>
      <c r="C162" s="2">
        <v>7792798012923</v>
      </c>
      <c r="D162" s="1" t="s">
        <v>625</v>
      </c>
      <c r="E162" s="27">
        <v>2720</v>
      </c>
      <c r="F162" s="28">
        <v>2040</v>
      </c>
      <c r="G162" s="26">
        <f t="shared" si="2"/>
        <v>680</v>
      </c>
      <c r="H162" s="3" t="s">
        <v>17</v>
      </c>
      <c r="I162" s="3" t="s">
        <v>23</v>
      </c>
      <c r="J162" s="25">
        <v>46224</v>
      </c>
      <c r="K162" s="144">
        <v>46237</v>
      </c>
      <c r="L162" s="6" t="s">
        <v>689</v>
      </c>
      <c r="M162" s="48"/>
      <c r="N162" s="48"/>
    </row>
    <row r="163" spans="1:14" x14ac:dyDescent="0.25">
      <c r="A163" s="3">
        <v>2487</v>
      </c>
      <c r="B163" s="4">
        <v>7618</v>
      </c>
      <c r="C163" s="2">
        <v>7792798005888</v>
      </c>
      <c r="D163" s="1" t="s">
        <v>626</v>
      </c>
      <c r="E163" s="27">
        <v>2720</v>
      </c>
      <c r="F163" s="28">
        <v>2040</v>
      </c>
      <c r="G163" s="26">
        <f t="shared" si="2"/>
        <v>680</v>
      </c>
      <c r="H163" s="3" t="s">
        <v>17</v>
      </c>
      <c r="I163" s="3" t="s">
        <v>23</v>
      </c>
      <c r="J163" s="25">
        <v>46217</v>
      </c>
      <c r="K163" s="144">
        <v>46237</v>
      </c>
      <c r="L163" s="6" t="s">
        <v>689</v>
      </c>
      <c r="M163" s="48"/>
      <c r="N163" s="48"/>
    </row>
    <row r="164" spans="1:14" x14ac:dyDescent="0.25">
      <c r="A164" s="3">
        <v>18514</v>
      </c>
      <c r="B164" s="4">
        <v>29743</v>
      </c>
      <c r="C164" s="2">
        <v>7792798001262</v>
      </c>
      <c r="D164" s="1" t="s">
        <v>627</v>
      </c>
      <c r="E164" s="27">
        <v>2193</v>
      </c>
      <c r="F164" s="28">
        <v>1600.8899999999999</v>
      </c>
      <c r="G164" s="26">
        <f t="shared" si="2"/>
        <v>592.11000000000013</v>
      </c>
      <c r="H164" s="3" t="s">
        <v>17</v>
      </c>
      <c r="I164" s="3" t="s">
        <v>628</v>
      </c>
      <c r="J164" s="25">
        <v>46217</v>
      </c>
      <c r="K164" s="144">
        <v>46237</v>
      </c>
      <c r="L164" s="6" t="s">
        <v>689</v>
      </c>
      <c r="M164" s="48"/>
      <c r="N164" s="48"/>
    </row>
    <row r="165" spans="1:14" x14ac:dyDescent="0.25">
      <c r="A165" s="3">
        <v>18452</v>
      </c>
      <c r="B165" s="4">
        <v>24877</v>
      </c>
      <c r="C165" s="2">
        <v>7792798001293</v>
      </c>
      <c r="D165" s="1" t="s">
        <v>629</v>
      </c>
      <c r="E165" s="27">
        <v>4020</v>
      </c>
      <c r="F165" s="28">
        <v>2814</v>
      </c>
      <c r="G165" s="26">
        <f t="shared" si="2"/>
        <v>1206</v>
      </c>
      <c r="H165" s="3" t="s">
        <v>17</v>
      </c>
      <c r="I165" s="3" t="s">
        <v>93</v>
      </c>
      <c r="J165" s="25">
        <v>46217</v>
      </c>
      <c r="K165" s="144">
        <v>46237</v>
      </c>
      <c r="L165" s="6" t="s">
        <v>689</v>
      </c>
      <c r="M165" s="48"/>
      <c r="N165" s="48"/>
    </row>
    <row r="166" spans="1:14" x14ac:dyDescent="0.25">
      <c r="A166" s="3">
        <v>3599</v>
      </c>
      <c r="B166" s="4">
        <v>20443</v>
      </c>
      <c r="C166" s="2">
        <v>75032715</v>
      </c>
      <c r="D166" s="1" t="s">
        <v>630</v>
      </c>
      <c r="E166" s="27">
        <v>4542</v>
      </c>
      <c r="F166" s="28">
        <v>2952.3</v>
      </c>
      <c r="G166" s="26">
        <f t="shared" si="2"/>
        <v>1589.6999999999998</v>
      </c>
      <c r="H166" s="3" t="s">
        <v>17</v>
      </c>
      <c r="I166" s="3" t="s">
        <v>111</v>
      </c>
      <c r="J166" s="25">
        <v>46217</v>
      </c>
      <c r="K166" s="144">
        <v>46237</v>
      </c>
      <c r="L166" s="6" t="s">
        <v>689</v>
      </c>
      <c r="M166" s="48"/>
      <c r="N166" s="48"/>
    </row>
    <row r="167" spans="1:14" x14ac:dyDescent="0.25">
      <c r="A167" s="3">
        <v>2493</v>
      </c>
      <c r="B167" s="4">
        <v>24930</v>
      </c>
      <c r="C167" s="2">
        <v>7792798006045</v>
      </c>
      <c r="D167" s="1" t="s">
        <v>631</v>
      </c>
      <c r="E167" s="27">
        <v>4072</v>
      </c>
      <c r="F167" s="28">
        <v>2646.8</v>
      </c>
      <c r="G167" s="26">
        <f t="shared" si="2"/>
        <v>1425.1999999999998</v>
      </c>
      <c r="H167" s="3" t="s">
        <v>17</v>
      </c>
      <c r="I167" s="3" t="s">
        <v>111</v>
      </c>
      <c r="J167" s="25">
        <v>46217</v>
      </c>
      <c r="K167" s="144">
        <v>46237</v>
      </c>
      <c r="L167" s="6" t="s">
        <v>689</v>
      </c>
      <c r="M167" s="48"/>
      <c r="N167" s="48"/>
    </row>
    <row r="168" spans="1:14" x14ac:dyDescent="0.25">
      <c r="A168" s="3">
        <v>4294</v>
      </c>
      <c r="B168" s="4">
        <v>20433</v>
      </c>
      <c r="C168" s="2">
        <v>7501064106859</v>
      </c>
      <c r="D168" s="1" t="s">
        <v>632</v>
      </c>
      <c r="E168" s="27">
        <v>7480</v>
      </c>
      <c r="F168" s="28">
        <v>4862</v>
      </c>
      <c r="G168" s="26">
        <f t="shared" si="2"/>
        <v>2618</v>
      </c>
      <c r="H168" s="3" t="s">
        <v>17</v>
      </c>
      <c r="I168" s="3" t="s">
        <v>111</v>
      </c>
      <c r="J168" s="25">
        <v>46217</v>
      </c>
      <c r="K168" s="144">
        <v>46237</v>
      </c>
      <c r="L168" s="6" t="s">
        <v>689</v>
      </c>
      <c r="M168" s="48"/>
      <c r="N168" s="48"/>
    </row>
    <row r="169" spans="1:14" x14ac:dyDescent="0.25">
      <c r="A169" s="3">
        <v>663854</v>
      </c>
      <c r="B169" s="4">
        <v>31355</v>
      </c>
      <c r="C169" s="2">
        <v>7792798014958</v>
      </c>
      <c r="D169" s="1" t="s">
        <v>633</v>
      </c>
      <c r="E169" s="27">
        <v>3053</v>
      </c>
      <c r="F169" s="28">
        <v>1526.5</v>
      </c>
      <c r="G169" s="26">
        <f t="shared" si="2"/>
        <v>1526.5</v>
      </c>
      <c r="H169" s="3" t="s">
        <v>14</v>
      </c>
      <c r="I169" s="3" t="s">
        <v>634</v>
      </c>
      <c r="J169" s="25">
        <v>46217</v>
      </c>
      <c r="K169" s="144">
        <v>46237</v>
      </c>
      <c r="L169" s="6" t="s">
        <v>689</v>
      </c>
      <c r="M169" s="48"/>
      <c r="N169" s="48"/>
    </row>
    <row r="170" spans="1:14" x14ac:dyDescent="0.25">
      <c r="A170" s="3">
        <v>665452</v>
      </c>
      <c r="B170" s="4">
        <v>31213</v>
      </c>
      <c r="C170" s="2">
        <v>7792798014705</v>
      </c>
      <c r="D170" s="1" t="s">
        <v>635</v>
      </c>
      <c r="E170" s="27">
        <v>4642</v>
      </c>
      <c r="F170" s="28">
        <v>2321</v>
      </c>
      <c r="G170" s="26">
        <f t="shared" si="2"/>
        <v>2321</v>
      </c>
      <c r="H170" s="3" t="s">
        <v>14</v>
      </c>
      <c r="I170" s="3" t="s">
        <v>634</v>
      </c>
      <c r="J170" s="25">
        <v>46217</v>
      </c>
      <c r="K170" s="144">
        <v>46237</v>
      </c>
      <c r="L170" s="6" t="s">
        <v>689</v>
      </c>
      <c r="M170" s="48"/>
      <c r="N170" s="48"/>
    </row>
    <row r="171" spans="1:14" x14ac:dyDescent="0.25">
      <c r="A171" s="3">
        <v>12710</v>
      </c>
      <c r="B171" s="4">
        <v>31216</v>
      </c>
      <c r="C171" s="2">
        <v>7792798009107</v>
      </c>
      <c r="D171" s="1" t="s">
        <v>636</v>
      </c>
      <c r="E171" s="27">
        <v>2150</v>
      </c>
      <c r="F171" s="28">
        <v>1075</v>
      </c>
      <c r="G171" s="26">
        <f t="shared" si="2"/>
        <v>1075</v>
      </c>
      <c r="H171" s="3" t="s">
        <v>14</v>
      </c>
      <c r="I171" s="3" t="s">
        <v>634</v>
      </c>
      <c r="J171" s="25">
        <v>46217</v>
      </c>
      <c r="K171" s="144">
        <v>46237</v>
      </c>
      <c r="L171" s="6" t="s">
        <v>689</v>
      </c>
      <c r="M171" s="48"/>
      <c r="N171" s="48"/>
    </row>
    <row r="172" spans="1:14" x14ac:dyDescent="0.25">
      <c r="A172" s="3">
        <v>660742</v>
      </c>
      <c r="B172" s="4">
        <v>31558</v>
      </c>
      <c r="C172" s="2">
        <v>7792798010264</v>
      </c>
      <c r="D172" s="1" t="s">
        <v>637</v>
      </c>
      <c r="E172" s="27">
        <v>3052</v>
      </c>
      <c r="F172" s="28">
        <v>1526</v>
      </c>
      <c r="G172" s="26">
        <f t="shared" si="2"/>
        <v>1526</v>
      </c>
      <c r="H172" s="3" t="s">
        <v>14</v>
      </c>
      <c r="I172" s="3" t="s">
        <v>634</v>
      </c>
      <c r="J172" s="25">
        <v>46217</v>
      </c>
      <c r="K172" s="144">
        <v>46237</v>
      </c>
      <c r="L172" s="6" t="s">
        <v>689</v>
      </c>
      <c r="M172" s="48"/>
      <c r="N172" s="48"/>
    </row>
    <row r="173" spans="1:14" x14ac:dyDescent="0.25">
      <c r="A173" s="3">
        <v>664332</v>
      </c>
      <c r="B173" s="4">
        <v>28318</v>
      </c>
      <c r="C173" s="2">
        <v>7792798013487</v>
      </c>
      <c r="D173" s="1" t="s">
        <v>638</v>
      </c>
      <c r="E173" s="27">
        <v>3375</v>
      </c>
      <c r="F173" s="28">
        <v>1687.5</v>
      </c>
      <c r="G173" s="26">
        <f t="shared" si="2"/>
        <v>1687.5</v>
      </c>
      <c r="H173" s="3" t="s">
        <v>14</v>
      </c>
      <c r="I173" s="3" t="s">
        <v>634</v>
      </c>
      <c r="J173" s="25">
        <v>46217</v>
      </c>
      <c r="K173" s="144">
        <v>46237</v>
      </c>
      <c r="L173" s="6" t="s">
        <v>689</v>
      </c>
      <c r="M173" s="48"/>
      <c r="N173" s="48"/>
    </row>
    <row r="174" spans="1:14" x14ac:dyDescent="0.25">
      <c r="A174" s="3">
        <v>662496</v>
      </c>
      <c r="B174" s="4">
        <v>28699</v>
      </c>
      <c r="C174" s="2">
        <v>7792798010059</v>
      </c>
      <c r="D174" s="1" t="s">
        <v>639</v>
      </c>
      <c r="E174" s="27">
        <v>3395</v>
      </c>
      <c r="F174" s="28">
        <v>1697.5</v>
      </c>
      <c r="G174" s="26">
        <f t="shared" si="2"/>
        <v>1697.5</v>
      </c>
      <c r="H174" s="3" t="s">
        <v>14</v>
      </c>
      <c r="I174" s="3" t="s">
        <v>634</v>
      </c>
      <c r="J174" s="25">
        <v>46217</v>
      </c>
      <c r="K174" s="144">
        <v>46237</v>
      </c>
      <c r="L174" s="6" t="s">
        <v>689</v>
      </c>
      <c r="M174" s="48"/>
      <c r="N174" s="48"/>
    </row>
    <row r="175" spans="1:14" x14ac:dyDescent="0.25">
      <c r="A175" s="3">
        <v>665438</v>
      </c>
      <c r="B175" s="4">
        <v>30895</v>
      </c>
      <c r="C175" s="2">
        <v>7891991305679</v>
      </c>
      <c r="D175" s="1" t="s">
        <v>640</v>
      </c>
      <c r="E175" s="27">
        <v>3596</v>
      </c>
      <c r="F175" s="28">
        <v>1798</v>
      </c>
      <c r="G175" s="26">
        <f t="shared" si="2"/>
        <v>1798</v>
      </c>
      <c r="H175" s="3" t="s">
        <v>14</v>
      </c>
      <c r="I175" s="3" t="s">
        <v>634</v>
      </c>
      <c r="J175" s="25">
        <v>46217</v>
      </c>
      <c r="K175" s="144">
        <v>46237</v>
      </c>
      <c r="L175" s="6" t="s">
        <v>689</v>
      </c>
      <c r="M175" s="48"/>
      <c r="N175" s="48"/>
    </row>
    <row r="176" spans="1:14" x14ac:dyDescent="0.25">
      <c r="A176" s="70">
        <v>666525</v>
      </c>
      <c r="B176" s="71">
        <v>197237</v>
      </c>
      <c r="C176" s="72">
        <v>7799155001774</v>
      </c>
      <c r="D176" s="73" t="s">
        <v>1524</v>
      </c>
      <c r="E176" s="74">
        <v>1550</v>
      </c>
      <c r="F176" s="74">
        <v>1379.5</v>
      </c>
      <c r="G176" s="26">
        <f t="shared" si="2"/>
        <v>170.5</v>
      </c>
      <c r="H176" s="71" t="s">
        <v>17</v>
      </c>
      <c r="I176" s="73" t="s">
        <v>641</v>
      </c>
      <c r="J176" s="75">
        <v>46217</v>
      </c>
      <c r="K176" s="144">
        <v>46237</v>
      </c>
      <c r="L176" s="6" t="s">
        <v>689</v>
      </c>
      <c r="M176" s="48"/>
      <c r="N176" s="48"/>
    </row>
    <row r="177" spans="1:14" x14ac:dyDescent="0.25">
      <c r="A177" s="70">
        <v>13270</v>
      </c>
      <c r="B177" s="71">
        <v>23168</v>
      </c>
      <c r="C177" s="72">
        <v>7793147571689</v>
      </c>
      <c r="D177" s="73" t="s">
        <v>1525</v>
      </c>
      <c r="E177" s="74">
        <v>2618.75</v>
      </c>
      <c r="F177" s="74">
        <f>+E177*0.8</f>
        <v>2095</v>
      </c>
      <c r="G177" s="26">
        <f t="shared" si="2"/>
        <v>523.75</v>
      </c>
      <c r="H177" s="71" t="s">
        <v>17</v>
      </c>
      <c r="I177" s="73" t="s">
        <v>74</v>
      </c>
      <c r="J177" s="75">
        <v>46205</v>
      </c>
      <c r="K177" s="144">
        <v>46237</v>
      </c>
      <c r="L177" s="6" t="s">
        <v>689</v>
      </c>
      <c r="M177" s="48"/>
      <c r="N177" s="48"/>
    </row>
    <row r="178" spans="1:14" x14ac:dyDescent="0.25">
      <c r="A178" s="70">
        <v>6329</v>
      </c>
      <c r="B178" s="71">
        <v>21542</v>
      </c>
      <c r="C178" s="72">
        <v>7793147009137</v>
      </c>
      <c r="D178" s="73" t="s">
        <v>1526</v>
      </c>
      <c r="E178" s="74">
        <v>4200</v>
      </c>
      <c r="F178" s="74">
        <f>+E178*0.8</f>
        <v>3360</v>
      </c>
      <c r="G178" s="26">
        <f t="shared" si="2"/>
        <v>840</v>
      </c>
      <c r="H178" s="71" t="s">
        <v>17</v>
      </c>
      <c r="I178" s="73" t="s">
        <v>74</v>
      </c>
      <c r="J178" s="75">
        <v>46205</v>
      </c>
      <c r="K178" s="144">
        <v>46237</v>
      </c>
      <c r="L178" s="6" t="s">
        <v>689</v>
      </c>
      <c r="M178" s="48"/>
      <c r="N178" s="48"/>
    </row>
    <row r="179" spans="1:14" x14ac:dyDescent="0.25">
      <c r="A179" s="70">
        <v>1547</v>
      </c>
      <c r="B179" s="71">
        <v>196776</v>
      </c>
      <c r="C179" s="72">
        <v>7790315000422</v>
      </c>
      <c r="D179" s="73" t="s">
        <v>1527</v>
      </c>
      <c r="E179" s="74">
        <v>3200</v>
      </c>
      <c r="F179" s="74">
        <v>2496</v>
      </c>
      <c r="G179" s="26">
        <f t="shared" si="2"/>
        <v>704</v>
      </c>
      <c r="H179" s="71" t="s">
        <v>17</v>
      </c>
      <c r="I179" s="73" t="s">
        <v>642</v>
      </c>
      <c r="J179" s="75">
        <v>46217</v>
      </c>
      <c r="K179" s="144">
        <v>46237</v>
      </c>
      <c r="L179" s="6" t="s">
        <v>689</v>
      </c>
      <c r="M179" s="48"/>
      <c r="N179" s="48"/>
    </row>
    <row r="180" spans="1:14" x14ac:dyDescent="0.25">
      <c r="A180" s="70">
        <v>13261</v>
      </c>
      <c r="B180" s="71">
        <v>23163</v>
      </c>
      <c r="C180" s="72">
        <v>7793147118945</v>
      </c>
      <c r="D180" s="73" t="s">
        <v>1528</v>
      </c>
      <c r="E180" s="74">
        <v>2493.33</v>
      </c>
      <c r="F180" s="74">
        <f t="shared" ref="F180:F189" si="3">+E180*0.75</f>
        <v>1869.9974999999999</v>
      </c>
      <c r="G180" s="26">
        <f t="shared" si="2"/>
        <v>623.33249999999998</v>
      </c>
      <c r="H180" s="71" t="s">
        <v>17</v>
      </c>
      <c r="I180" s="73" t="s">
        <v>23</v>
      </c>
      <c r="J180" s="75">
        <v>46223</v>
      </c>
      <c r="K180" s="144">
        <v>46237</v>
      </c>
      <c r="L180" s="6" t="s">
        <v>689</v>
      </c>
      <c r="M180" s="48"/>
      <c r="N180" s="48"/>
    </row>
    <row r="181" spans="1:14" x14ac:dyDescent="0.25">
      <c r="A181" s="70">
        <v>666782</v>
      </c>
      <c r="B181" s="71">
        <v>23382</v>
      </c>
      <c r="C181" s="72">
        <v>7793147574222</v>
      </c>
      <c r="D181" s="73" t="s">
        <v>1529</v>
      </c>
      <c r="E181" s="74">
        <v>2906.66</v>
      </c>
      <c r="F181" s="74">
        <f t="shared" si="3"/>
        <v>2179.9949999999999</v>
      </c>
      <c r="G181" s="26">
        <f t="shared" si="2"/>
        <v>726.66499999999996</v>
      </c>
      <c r="H181" s="71" t="s">
        <v>17</v>
      </c>
      <c r="I181" s="73" t="s">
        <v>23</v>
      </c>
      <c r="J181" s="75">
        <v>46205</v>
      </c>
      <c r="K181" s="144">
        <v>46237</v>
      </c>
      <c r="L181" s="6" t="s">
        <v>689</v>
      </c>
      <c r="M181" s="48"/>
      <c r="N181" s="48"/>
    </row>
    <row r="182" spans="1:14" x14ac:dyDescent="0.25">
      <c r="A182" s="70">
        <v>666224</v>
      </c>
      <c r="B182" s="71">
        <v>23371</v>
      </c>
      <c r="C182" s="72">
        <v>7793147574093</v>
      </c>
      <c r="D182" s="73" t="s">
        <v>1530</v>
      </c>
      <c r="E182" s="74">
        <f>+_xlfn.XLOOKUP(A182,[1]Hoja1!A:A,[1]Hoja1!J:J,0)</f>
        <v>3379.998</v>
      </c>
      <c r="F182" s="74">
        <f t="shared" si="3"/>
        <v>2534.9985000000001</v>
      </c>
      <c r="G182" s="26">
        <f t="shared" si="2"/>
        <v>844.9994999999999</v>
      </c>
      <c r="H182" s="71" t="s">
        <v>17</v>
      </c>
      <c r="I182" s="73" t="s">
        <v>23</v>
      </c>
      <c r="J182" s="75">
        <v>46205</v>
      </c>
      <c r="K182" s="144">
        <v>46237</v>
      </c>
      <c r="L182" s="6" t="s">
        <v>689</v>
      </c>
      <c r="M182" s="48"/>
      <c r="N182" s="48"/>
    </row>
    <row r="183" spans="1:14" x14ac:dyDescent="0.25">
      <c r="A183" s="70">
        <v>663782</v>
      </c>
      <c r="B183" s="71">
        <v>23271</v>
      </c>
      <c r="C183" s="72">
        <v>7802100003270</v>
      </c>
      <c r="D183" s="73" t="s">
        <v>1531</v>
      </c>
      <c r="E183" s="74">
        <v>3273.33</v>
      </c>
      <c r="F183" s="74">
        <f t="shared" si="3"/>
        <v>2454.9974999999999</v>
      </c>
      <c r="G183" s="26">
        <f t="shared" si="2"/>
        <v>818.33249999999998</v>
      </c>
      <c r="H183" s="71" t="s">
        <v>17</v>
      </c>
      <c r="I183" s="73" t="s">
        <v>23</v>
      </c>
      <c r="J183" s="75">
        <v>46205</v>
      </c>
      <c r="K183" s="144">
        <v>46237</v>
      </c>
      <c r="L183" s="6" t="s">
        <v>689</v>
      </c>
      <c r="M183" s="48"/>
      <c r="N183" s="48"/>
    </row>
    <row r="184" spans="1:14" x14ac:dyDescent="0.25">
      <c r="A184" s="70">
        <v>666602</v>
      </c>
      <c r="B184" s="71">
        <v>197236</v>
      </c>
      <c r="C184" s="72">
        <v>7799155001750</v>
      </c>
      <c r="D184" s="73" t="s">
        <v>1532</v>
      </c>
      <c r="E184" s="74">
        <f>+_xlfn.XLOOKUP(A184,[1]Hoja7!A:A,[1]Hoja7!J:J,0)</f>
        <v>1800</v>
      </c>
      <c r="F184" s="74">
        <f t="shared" si="3"/>
        <v>1350</v>
      </c>
      <c r="G184" s="26">
        <f t="shared" si="2"/>
        <v>450</v>
      </c>
      <c r="H184" s="71" t="s">
        <v>17</v>
      </c>
      <c r="I184" s="73" t="s">
        <v>23</v>
      </c>
      <c r="J184" s="75">
        <v>46217</v>
      </c>
      <c r="K184" s="144">
        <v>46237</v>
      </c>
      <c r="L184" s="6" t="s">
        <v>689</v>
      </c>
      <c r="M184" s="48"/>
      <c r="N184" s="48"/>
    </row>
    <row r="185" spans="1:14" x14ac:dyDescent="0.25">
      <c r="A185" s="70">
        <v>666601</v>
      </c>
      <c r="B185" s="71">
        <v>197235</v>
      </c>
      <c r="C185" s="72">
        <v>7799155001767</v>
      </c>
      <c r="D185" s="73" t="s">
        <v>1533</v>
      </c>
      <c r="E185" s="74">
        <f>+_xlfn.XLOOKUP(A185,[1]Hoja7!A:A,[1]Hoja7!J:J,0)</f>
        <v>1800</v>
      </c>
      <c r="F185" s="74">
        <f t="shared" si="3"/>
        <v>1350</v>
      </c>
      <c r="G185" s="26">
        <f t="shared" si="2"/>
        <v>450</v>
      </c>
      <c r="H185" s="71" t="s">
        <v>17</v>
      </c>
      <c r="I185" s="73" t="s">
        <v>23</v>
      </c>
      <c r="J185" s="75">
        <v>46217</v>
      </c>
      <c r="K185" s="144">
        <v>46237</v>
      </c>
      <c r="L185" s="6" t="s">
        <v>689</v>
      </c>
      <c r="M185" s="48"/>
      <c r="N185" s="48"/>
    </row>
    <row r="186" spans="1:14" x14ac:dyDescent="0.25">
      <c r="A186" s="70">
        <v>101648</v>
      </c>
      <c r="B186" s="71">
        <v>23301</v>
      </c>
      <c r="C186" s="72">
        <v>7793147570231</v>
      </c>
      <c r="D186" s="73" t="s">
        <v>1534</v>
      </c>
      <c r="E186" s="74">
        <v>3813.33</v>
      </c>
      <c r="F186" s="74">
        <f t="shared" si="3"/>
        <v>2859.9974999999999</v>
      </c>
      <c r="G186" s="26">
        <f t="shared" si="2"/>
        <v>953.33249999999998</v>
      </c>
      <c r="H186" s="71" t="s">
        <v>17</v>
      </c>
      <c r="I186" s="73" t="s">
        <v>23</v>
      </c>
      <c r="J186" s="75">
        <v>46205</v>
      </c>
      <c r="K186" s="144">
        <v>46237</v>
      </c>
      <c r="L186" s="6" t="s">
        <v>689</v>
      </c>
      <c r="M186" s="48"/>
      <c r="N186" s="48"/>
    </row>
    <row r="187" spans="1:14" x14ac:dyDescent="0.25">
      <c r="A187" s="70">
        <v>666600</v>
      </c>
      <c r="B187" s="71">
        <v>197234</v>
      </c>
      <c r="C187" s="72">
        <v>7799155001743</v>
      </c>
      <c r="D187" s="73" t="s">
        <v>1535</v>
      </c>
      <c r="E187" s="74">
        <v>1800</v>
      </c>
      <c r="F187" s="74">
        <v>1350</v>
      </c>
      <c r="G187" s="26">
        <f t="shared" si="2"/>
        <v>450</v>
      </c>
      <c r="H187" s="71" t="s">
        <v>17</v>
      </c>
      <c r="I187" s="73" t="s">
        <v>23</v>
      </c>
      <c r="J187" s="75">
        <v>46217</v>
      </c>
      <c r="K187" s="144">
        <v>46237</v>
      </c>
      <c r="L187" s="6" t="s">
        <v>689</v>
      </c>
      <c r="M187" s="48"/>
      <c r="N187" s="48"/>
    </row>
    <row r="188" spans="1:14" x14ac:dyDescent="0.25">
      <c r="A188" s="70">
        <v>9844</v>
      </c>
      <c r="B188" s="71">
        <v>23009</v>
      </c>
      <c r="C188" s="72">
        <v>7795697000213</v>
      </c>
      <c r="D188" s="73" t="s">
        <v>1536</v>
      </c>
      <c r="E188" s="74">
        <v>3933.33</v>
      </c>
      <c r="F188" s="74">
        <f t="shared" si="3"/>
        <v>2949.9974999999999</v>
      </c>
      <c r="G188" s="26">
        <f t="shared" si="2"/>
        <v>983.33249999999998</v>
      </c>
      <c r="H188" s="71" t="s">
        <v>17</v>
      </c>
      <c r="I188" s="73" t="s">
        <v>23</v>
      </c>
      <c r="J188" s="75">
        <v>46205</v>
      </c>
      <c r="K188" s="144">
        <v>46237</v>
      </c>
      <c r="L188" s="6" t="s">
        <v>689</v>
      </c>
      <c r="M188" s="48"/>
      <c r="N188" s="48"/>
    </row>
    <row r="189" spans="1:14" x14ac:dyDescent="0.25">
      <c r="A189" s="70">
        <v>879</v>
      </c>
      <c r="B189" s="71">
        <v>22594</v>
      </c>
      <c r="C189" s="72">
        <v>7795697612133</v>
      </c>
      <c r="D189" s="73" t="s">
        <v>1537</v>
      </c>
      <c r="E189" s="74">
        <v>3486.67</v>
      </c>
      <c r="F189" s="74">
        <f t="shared" si="3"/>
        <v>2615.0025000000001</v>
      </c>
      <c r="G189" s="26">
        <f t="shared" si="2"/>
        <v>871.66750000000002</v>
      </c>
      <c r="H189" s="71" t="s">
        <v>17</v>
      </c>
      <c r="I189" s="73" t="s">
        <v>23</v>
      </c>
      <c r="J189" s="75">
        <v>46205</v>
      </c>
      <c r="K189" s="144">
        <v>46237</v>
      </c>
      <c r="L189" s="6" t="s">
        <v>689</v>
      </c>
      <c r="M189" s="48"/>
      <c r="N189" s="48"/>
    </row>
    <row r="190" spans="1:14" x14ac:dyDescent="0.25">
      <c r="A190" s="70">
        <v>666599</v>
      </c>
      <c r="B190" s="71">
        <v>23374</v>
      </c>
      <c r="C190" s="72">
        <v>7793147574130</v>
      </c>
      <c r="D190" s="73" t="s">
        <v>1538</v>
      </c>
      <c r="E190" s="74">
        <v>2295.7800000000002</v>
      </c>
      <c r="F190" s="74">
        <f>+E190*0.71</f>
        <v>1630.0038</v>
      </c>
      <c r="G190" s="26">
        <f t="shared" si="2"/>
        <v>665.77620000000024</v>
      </c>
      <c r="H190" s="71" t="s">
        <v>17</v>
      </c>
      <c r="I190" s="73" t="s">
        <v>643</v>
      </c>
      <c r="J190" s="75">
        <v>46205</v>
      </c>
      <c r="K190" s="144">
        <v>46237</v>
      </c>
      <c r="L190" s="6" t="s">
        <v>689</v>
      </c>
      <c r="M190" s="48"/>
      <c r="N190" s="48"/>
    </row>
    <row r="191" spans="1:14" x14ac:dyDescent="0.25">
      <c r="A191" s="70">
        <v>3399</v>
      </c>
      <c r="B191" s="71">
        <v>23150</v>
      </c>
      <c r="C191" s="72">
        <v>7793147572044</v>
      </c>
      <c r="D191" s="73" t="s">
        <v>1539</v>
      </c>
      <c r="E191" s="74">
        <v>2742.86</v>
      </c>
      <c r="F191" s="74">
        <f>+E191*0.7</f>
        <v>1920.002</v>
      </c>
      <c r="G191" s="26">
        <f t="shared" si="2"/>
        <v>822.85800000000017</v>
      </c>
      <c r="H191" s="71" t="s">
        <v>17</v>
      </c>
      <c r="I191" s="73" t="s">
        <v>93</v>
      </c>
      <c r="J191" s="75">
        <v>46205</v>
      </c>
      <c r="K191" s="144">
        <v>46237</v>
      </c>
      <c r="L191" s="6" t="s">
        <v>689</v>
      </c>
      <c r="M191" s="48"/>
      <c r="N191" s="48"/>
    </row>
    <row r="192" spans="1:14" x14ac:dyDescent="0.25">
      <c r="A192" s="70">
        <v>3814</v>
      </c>
      <c r="B192" s="71">
        <v>195141</v>
      </c>
      <c r="C192" s="72">
        <v>7798062548914</v>
      </c>
      <c r="D192" s="73" t="s">
        <v>1540</v>
      </c>
      <c r="E192" s="74">
        <v>5300</v>
      </c>
      <c r="F192" s="74">
        <v>3709.9999999999995</v>
      </c>
      <c r="G192" s="26">
        <f t="shared" si="2"/>
        <v>1590.0000000000005</v>
      </c>
      <c r="H192" s="71" t="s">
        <v>17</v>
      </c>
      <c r="I192" s="73" t="s">
        <v>93</v>
      </c>
      <c r="J192" s="75">
        <v>46217</v>
      </c>
      <c r="K192" s="144">
        <v>46237</v>
      </c>
      <c r="L192" s="6" t="s">
        <v>689</v>
      </c>
      <c r="M192" s="48"/>
      <c r="N192" s="48"/>
    </row>
    <row r="193" spans="1:14" x14ac:dyDescent="0.25">
      <c r="A193" s="76">
        <v>4669</v>
      </c>
      <c r="B193" s="77">
        <v>21102</v>
      </c>
      <c r="C193" s="78">
        <v>7793147001025</v>
      </c>
      <c r="D193" s="79" t="s">
        <v>1541</v>
      </c>
      <c r="E193" s="80">
        <v>4580</v>
      </c>
      <c r="F193" s="80">
        <f>+E193*0.7</f>
        <v>3206</v>
      </c>
      <c r="G193" s="26">
        <f t="shared" si="2"/>
        <v>1374</v>
      </c>
      <c r="H193" s="77" t="s">
        <v>17</v>
      </c>
      <c r="I193" s="79" t="s">
        <v>93</v>
      </c>
      <c r="J193" s="81">
        <v>46205</v>
      </c>
      <c r="K193" s="144">
        <v>46237</v>
      </c>
      <c r="L193" s="82" t="s">
        <v>1306</v>
      </c>
      <c r="M193" s="48"/>
      <c r="N193" s="48"/>
    </row>
    <row r="194" spans="1:14" x14ac:dyDescent="0.25">
      <c r="A194" s="76">
        <v>101646</v>
      </c>
      <c r="B194" s="77">
        <v>22216</v>
      </c>
      <c r="C194" s="78">
        <v>7795697431345</v>
      </c>
      <c r="D194" s="79" t="s">
        <v>1542</v>
      </c>
      <c r="E194" s="80">
        <v>5762.82</v>
      </c>
      <c r="F194" s="80">
        <f>+E194*0.78</f>
        <v>4494.9996000000001</v>
      </c>
      <c r="G194" s="26">
        <f t="shared" si="2"/>
        <v>1267.8203999999996</v>
      </c>
      <c r="H194" s="77" t="s">
        <v>17</v>
      </c>
      <c r="I194" s="79" t="s">
        <v>642</v>
      </c>
      <c r="J194" s="81">
        <v>46205</v>
      </c>
      <c r="K194" s="144">
        <v>46237</v>
      </c>
      <c r="L194" s="82" t="s">
        <v>1306</v>
      </c>
      <c r="M194" s="48"/>
      <c r="N194" s="48"/>
    </row>
    <row r="195" spans="1:14" x14ac:dyDescent="0.25">
      <c r="A195" s="70">
        <v>665641</v>
      </c>
      <c r="B195" s="71">
        <v>23363</v>
      </c>
      <c r="C195" s="72">
        <v>7793147574109</v>
      </c>
      <c r="D195" s="73" t="s">
        <v>1543</v>
      </c>
      <c r="E195" s="74">
        <v>3550.72</v>
      </c>
      <c r="F195" s="74">
        <f>+E195*0.69</f>
        <v>2449.9967999999999</v>
      </c>
      <c r="G195" s="26">
        <f t="shared" ref="G195:G258" si="4">+E195-F195</f>
        <v>1100.7231999999999</v>
      </c>
      <c r="H195" s="71" t="s">
        <v>17</v>
      </c>
      <c r="I195" s="73" t="s">
        <v>644</v>
      </c>
      <c r="J195" s="75">
        <v>46205</v>
      </c>
      <c r="K195" s="144">
        <v>46237</v>
      </c>
      <c r="L195" s="6" t="s">
        <v>689</v>
      </c>
      <c r="M195" s="48"/>
      <c r="N195" s="48"/>
    </row>
    <row r="196" spans="1:14" x14ac:dyDescent="0.25">
      <c r="A196" s="70">
        <v>665566</v>
      </c>
      <c r="B196" s="71">
        <v>197203</v>
      </c>
      <c r="C196" s="72">
        <v>7799155001408</v>
      </c>
      <c r="D196" s="73" t="s">
        <v>1544</v>
      </c>
      <c r="E196" s="74">
        <v>3550</v>
      </c>
      <c r="F196" s="74">
        <v>2023.4999999999998</v>
      </c>
      <c r="G196" s="26">
        <f t="shared" si="4"/>
        <v>1526.5000000000002</v>
      </c>
      <c r="H196" s="71" t="s">
        <v>17</v>
      </c>
      <c r="I196" s="73" t="s">
        <v>645</v>
      </c>
      <c r="J196" s="75">
        <v>46217</v>
      </c>
      <c r="K196" s="144">
        <v>46237</v>
      </c>
      <c r="L196" s="6" t="s">
        <v>689</v>
      </c>
      <c r="M196" s="48"/>
      <c r="N196" s="48"/>
    </row>
    <row r="197" spans="1:14" x14ac:dyDescent="0.25">
      <c r="A197" s="70">
        <v>11144</v>
      </c>
      <c r="B197" s="71">
        <v>132670</v>
      </c>
      <c r="C197" s="72">
        <v>7798062540284</v>
      </c>
      <c r="D197" s="73" t="s">
        <v>1545</v>
      </c>
      <c r="E197" s="74">
        <v>3550</v>
      </c>
      <c r="F197" s="74">
        <v>1952.5000000000002</v>
      </c>
      <c r="G197" s="26">
        <f t="shared" si="4"/>
        <v>1597.4999999999998</v>
      </c>
      <c r="H197" s="71" t="s">
        <v>17</v>
      </c>
      <c r="I197" s="73" t="s">
        <v>646</v>
      </c>
      <c r="J197" s="75">
        <v>46217</v>
      </c>
      <c r="K197" s="144">
        <v>46237</v>
      </c>
      <c r="L197" s="6" t="s">
        <v>689</v>
      </c>
      <c r="M197" s="48"/>
      <c r="N197" s="48"/>
    </row>
    <row r="198" spans="1:14" x14ac:dyDescent="0.25">
      <c r="A198" s="3">
        <v>8239</v>
      </c>
      <c r="B198" s="3">
        <v>623</v>
      </c>
      <c r="C198" s="2">
        <v>7790895067532</v>
      </c>
      <c r="D198" s="1" t="s">
        <v>649</v>
      </c>
      <c r="E198" s="27">
        <v>1900.0709999999999</v>
      </c>
      <c r="F198" s="83">
        <v>1266.7139999999999</v>
      </c>
      <c r="G198" s="26">
        <f t="shared" si="4"/>
        <v>633.35699999999997</v>
      </c>
      <c r="H198" s="3" t="s">
        <v>650</v>
      </c>
      <c r="I198" s="3" t="s">
        <v>651</v>
      </c>
      <c r="J198" s="25">
        <v>46205</v>
      </c>
      <c r="K198" s="144">
        <v>46237</v>
      </c>
      <c r="L198" s="6" t="s">
        <v>689</v>
      </c>
      <c r="M198" s="48"/>
      <c r="N198" s="48"/>
    </row>
    <row r="199" spans="1:14" x14ac:dyDescent="0.25">
      <c r="A199" s="3">
        <v>1190</v>
      </c>
      <c r="B199" s="3">
        <v>120</v>
      </c>
      <c r="C199" s="2">
        <v>7790895000782</v>
      </c>
      <c r="D199" s="1" t="s">
        <v>652</v>
      </c>
      <c r="E199" s="27">
        <v>1900.0709999999999</v>
      </c>
      <c r="F199" s="83">
        <v>1266.7139999999999</v>
      </c>
      <c r="G199" s="26">
        <f t="shared" si="4"/>
        <v>633.35699999999997</v>
      </c>
      <c r="H199" s="3" t="s">
        <v>650</v>
      </c>
      <c r="I199" s="3" t="s">
        <v>651</v>
      </c>
      <c r="J199" s="25">
        <v>46205</v>
      </c>
      <c r="K199" s="144">
        <v>46237</v>
      </c>
      <c r="L199" s="6" t="s">
        <v>689</v>
      </c>
      <c r="M199" s="48"/>
      <c r="N199" s="48"/>
    </row>
    <row r="200" spans="1:14" x14ac:dyDescent="0.25">
      <c r="A200" s="3">
        <v>8426</v>
      </c>
      <c r="B200" s="3">
        <v>1110</v>
      </c>
      <c r="C200" s="2">
        <v>7790895000836</v>
      </c>
      <c r="D200" s="1" t="s">
        <v>653</v>
      </c>
      <c r="E200" s="27">
        <v>1600.06</v>
      </c>
      <c r="F200" s="83">
        <v>1066.7066666666667</v>
      </c>
      <c r="G200" s="26">
        <f t="shared" si="4"/>
        <v>533.35333333333324</v>
      </c>
      <c r="H200" s="3" t="s">
        <v>650</v>
      </c>
      <c r="I200" s="3" t="s">
        <v>651</v>
      </c>
      <c r="J200" s="25">
        <v>46205</v>
      </c>
      <c r="K200" s="144">
        <v>46237</v>
      </c>
      <c r="L200" s="6" t="s">
        <v>689</v>
      </c>
      <c r="M200" s="48"/>
      <c r="N200" s="48"/>
    </row>
    <row r="201" spans="1:14" x14ac:dyDescent="0.25">
      <c r="A201" s="3">
        <v>1217</v>
      </c>
      <c r="B201" s="3">
        <v>2408</v>
      </c>
      <c r="C201" s="2">
        <v>7790895000829</v>
      </c>
      <c r="D201" s="1" t="s">
        <v>654</v>
      </c>
      <c r="E201" s="27">
        <v>1650.047</v>
      </c>
      <c r="F201" s="83">
        <v>1100.0313333333334</v>
      </c>
      <c r="G201" s="26">
        <f t="shared" si="4"/>
        <v>550.01566666666668</v>
      </c>
      <c r="H201" s="3" t="s">
        <v>650</v>
      </c>
      <c r="I201" s="3" t="s">
        <v>651</v>
      </c>
      <c r="J201" s="25">
        <v>46205</v>
      </c>
      <c r="K201" s="144">
        <v>46237</v>
      </c>
      <c r="L201" s="6" t="s">
        <v>689</v>
      </c>
      <c r="M201" s="48"/>
      <c r="N201" s="48"/>
    </row>
    <row r="202" spans="1:14" x14ac:dyDescent="0.25">
      <c r="A202" s="3">
        <v>1192</v>
      </c>
      <c r="B202" s="3">
        <v>326</v>
      </c>
      <c r="C202" s="2">
        <v>7790895000430</v>
      </c>
      <c r="D202" s="1" t="s">
        <v>655</v>
      </c>
      <c r="E202" s="27">
        <v>3800.1410000000001</v>
      </c>
      <c r="F202" s="83">
        <v>3230.11985</v>
      </c>
      <c r="G202" s="26">
        <f t="shared" si="4"/>
        <v>570.02115000000003</v>
      </c>
      <c r="H202" s="3" t="s">
        <v>17</v>
      </c>
      <c r="I202" s="3" t="s">
        <v>69</v>
      </c>
      <c r="J202" s="25">
        <v>46205</v>
      </c>
      <c r="K202" s="144">
        <v>46237</v>
      </c>
      <c r="L202" s="6" t="s">
        <v>689</v>
      </c>
      <c r="M202" s="48"/>
      <c r="N202" s="48"/>
    </row>
    <row r="203" spans="1:14" x14ac:dyDescent="0.25">
      <c r="A203" s="3">
        <v>1203</v>
      </c>
      <c r="B203" s="3">
        <v>1190</v>
      </c>
      <c r="C203" s="2">
        <v>7790895000454</v>
      </c>
      <c r="D203" s="1" t="s">
        <v>656</v>
      </c>
      <c r="E203" s="27">
        <v>3800.1410000000001</v>
      </c>
      <c r="F203" s="83">
        <v>2850.1057500000002</v>
      </c>
      <c r="G203" s="26">
        <f t="shared" si="4"/>
        <v>950.03524999999991</v>
      </c>
      <c r="H203" s="3" t="s">
        <v>17</v>
      </c>
      <c r="I203" s="3" t="s">
        <v>23</v>
      </c>
      <c r="J203" s="25">
        <v>46205</v>
      </c>
      <c r="K203" s="144">
        <v>46237</v>
      </c>
      <c r="L203" s="6" t="s">
        <v>689</v>
      </c>
      <c r="M203" s="48"/>
      <c r="N203" s="48"/>
    </row>
    <row r="204" spans="1:14" x14ac:dyDescent="0.25">
      <c r="A204" s="3">
        <v>1803</v>
      </c>
      <c r="B204" s="3">
        <v>1650</v>
      </c>
      <c r="C204" s="2">
        <v>7790895002304</v>
      </c>
      <c r="D204" s="1" t="s">
        <v>657</v>
      </c>
      <c r="E204" s="27">
        <v>3800.1410000000001</v>
      </c>
      <c r="F204" s="83">
        <v>2850.1057500000002</v>
      </c>
      <c r="G204" s="26">
        <f t="shared" si="4"/>
        <v>950.03524999999991</v>
      </c>
      <c r="H204" s="3" t="s">
        <v>17</v>
      </c>
      <c r="I204" s="3" t="s">
        <v>23</v>
      </c>
      <c r="J204" s="25">
        <v>46205</v>
      </c>
      <c r="K204" s="144">
        <v>46237</v>
      </c>
      <c r="L204" s="6" t="s">
        <v>689</v>
      </c>
      <c r="M204" s="48"/>
      <c r="N204" s="48"/>
    </row>
    <row r="205" spans="1:14" x14ac:dyDescent="0.25">
      <c r="A205" s="3">
        <v>666793</v>
      </c>
      <c r="B205" s="3">
        <v>3021</v>
      </c>
      <c r="C205" s="2">
        <v>7790895010088</v>
      </c>
      <c r="D205" s="1" t="s">
        <v>658</v>
      </c>
      <c r="E205" s="27">
        <v>3500.9279999999999</v>
      </c>
      <c r="F205" s="83">
        <v>2625.6959999999999</v>
      </c>
      <c r="G205" s="26">
        <f t="shared" si="4"/>
        <v>875.23199999999997</v>
      </c>
      <c r="H205" s="3" t="s">
        <v>17</v>
      </c>
      <c r="I205" s="3" t="s">
        <v>23</v>
      </c>
      <c r="J205" s="25">
        <v>46205</v>
      </c>
      <c r="K205" s="144">
        <v>46237</v>
      </c>
      <c r="L205" s="6" t="s">
        <v>689</v>
      </c>
      <c r="M205" s="48"/>
      <c r="N205" s="48"/>
    </row>
    <row r="206" spans="1:14" x14ac:dyDescent="0.25">
      <c r="A206" s="3">
        <v>5747</v>
      </c>
      <c r="B206" s="3">
        <v>3151</v>
      </c>
      <c r="C206" s="2">
        <v>7790895006715</v>
      </c>
      <c r="D206" s="1" t="s">
        <v>659</v>
      </c>
      <c r="E206" s="27">
        <v>3503.09</v>
      </c>
      <c r="F206" s="83">
        <v>2627.3175000000001</v>
      </c>
      <c r="G206" s="26">
        <f t="shared" si="4"/>
        <v>875.77250000000004</v>
      </c>
      <c r="H206" s="3" t="s">
        <v>17</v>
      </c>
      <c r="I206" s="3" t="s">
        <v>23</v>
      </c>
      <c r="J206" s="25">
        <v>46205</v>
      </c>
      <c r="K206" s="144">
        <v>46237</v>
      </c>
      <c r="L206" s="6" t="s">
        <v>689</v>
      </c>
      <c r="M206" s="48"/>
      <c r="N206" s="48"/>
    </row>
    <row r="207" spans="1:14" x14ac:dyDescent="0.25">
      <c r="A207" s="3">
        <v>1213</v>
      </c>
      <c r="B207" s="3">
        <v>2421</v>
      </c>
      <c r="C207" s="2">
        <v>7790895000447</v>
      </c>
      <c r="D207" s="1" t="s">
        <v>660</v>
      </c>
      <c r="E207" s="27">
        <v>3800.1039999999998</v>
      </c>
      <c r="F207" s="83">
        <v>2850.078</v>
      </c>
      <c r="G207" s="26">
        <f t="shared" si="4"/>
        <v>950.02599999999984</v>
      </c>
      <c r="H207" s="3" t="s">
        <v>17</v>
      </c>
      <c r="I207" s="3" t="s">
        <v>23</v>
      </c>
      <c r="J207" s="25">
        <v>46205</v>
      </c>
      <c r="K207" s="144">
        <v>46237</v>
      </c>
      <c r="L207" s="6" t="s">
        <v>689</v>
      </c>
      <c r="M207" s="48"/>
      <c r="N207" s="48"/>
    </row>
    <row r="208" spans="1:14" x14ac:dyDescent="0.25">
      <c r="A208" s="3">
        <v>1222</v>
      </c>
      <c r="B208" s="3">
        <v>2491</v>
      </c>
      <c r="C208" s="2">
        <v>7790895064173</v>
      </c>
      <c r="D208" s="1" t="s">
        <v>661</v>
      </c>
      <c r="E208" s="27">
        <v>3800.1039999999998</v>
      </c>
      <c r="F208" s="83">
        <v>2850.078</v>
      </c>
      <c r="G208" s="26">
        <f t="shared" si="4"/>
        <v>950.02599999999984</v>
      </c>
      <c r="H208" s="3" t="s">
        <v>17</v>
      </c>
      <c r="I208" s="3" t="s">
        <v>23</v>
      </c>
      <c r="J208" s="25">
        <v>46205</v>
      </c>
      <c r="K208" s="144">
        <v>46237</v>
      </c>
      <c r="L208" s="6" t="s">
        <v>689</v>
      </c>
      <c r="M208" s="48"/>
      <c r="N208" s="48"/>
    </row>
    <row r="209" spans="1:14" x14ac:dyDescent="0.25">
      <c r="A209" s="3">
        <v>7501</v>
      </c>
      <c r="B209" s="3">
        <v>652</v>
      </c>
      <c r="C209" s="2">
        <v>7790895067556</v>
      </c>
      <c r="D209" s="1" t="s">
        <v>662</v>
      </c>
      <c r="E209" s="27">
        <v>3800.1410000000001</v>
      </c>
      <c r="F209" s="83">
        <v>2850.1057500000002</v>
      </c>
      <c r="G209" s="26">
        <f t="shared" si="4"/>
        <v>950.03524999999991</v>
      </c>
      <c r="H209" s="3" t="s">
        <v>17</v>
      </c>
      <c r="I209" s="3" t="s">
        <v>23</v>
      </c>
      <c r="J209" s="25">
        <v>46205</v>
      </c>
      <c r="K209" s="144">
        <v>46237</v>
      </c>
      <c r="L209" s="6" t="s">
        <v>689</v>
      </c>
      <c r="M209" s="48"/>
      <c r="N209" s="48"/>
    </row>
    <row r="210" spans="1:14" x14ac:dyDescent="0.25">
      <c r="A210" s="3">
        <v>5269</v>
      </c>
      <c r="B210" s="3">
        <v>2683</v>
      </c>
      <c r="C210" s="2">
        <v>7790895647789</v>
      </c>
      <c r="D210" s="1" t="s">
        <v>663</v>
      </c>
      <c r="E210" s="27">
        <v>5652.3180000000002</v>
      </c>
      <c r="F210" s="83">
        <v>3956.6225999999997</v>
      </c>
      <c r="G210" s="26">
        <f t="shared" si="4"/>
        <v>1695.6954000000005</v>
      </c>
      <c r="H210" s="3" t="s">
        <v>17</v>
      </c>
      <c r="I210" s="3" t="s">
        <v>93</v>
      </c>
      <c r="J210" s="25">
        <v>46205</v>
      </c>
      <c r="K210" s="144">
        <v>46237</v>
      </c>
      <c r="L210" s="6" t="s">
        <v>689</v>
      </c>
      <c r="M210" s="48"/>
      <c r="N210" s="48"/>
    </row>
    <row r="211" spans="1:14" x14ac:dyDescent="0.25">
      <c r="A211" s="3">
        <v>1225</v>
      </c>
      <c r="B211" s="3">
        <v>2782</v>
      </c>
      <c r="C211" s="2">
        <v>7790895647796</v>
      </c>
      <c r="D211" s="1" t="s">
        <v>664</v>
      </c>
      <c r="E211" s="27">
        <v>2200.0039999999999</v>
      </c>
      <c r="F211" s="83">
        <v>1499</v>
      </c>
      <c r="G211" s="26">
        <f t="shared" si="4"/>
        <v>701.00399999999991</v>
      </c>
      <c r="H211" s="3" t="s">
        <v>17</v>
      </c>
      <c r="I211" s="3" t="s">
        <v>665</v>
      </c>
      <c r="J211" s="25">
        <v>46205</v>
      </c>
      <c r="K211" s="144">
        <v>46237</v>
      </c>
      <c r="L211" s="6" t="s">
        <v>689</v>
      </c>
      <c r="M211" s="48"/>
      <c r="N211" s="48"/>
    </row>
    <row r="212" spans="1:14" x14ac:dyDescent="0.25">
      <c r="A212" s="3">
        <v>10514</v>
      </c>
      <c r="B212" s="3">
        <v>2681</v>
      </c>
      <c r="C212" s="2">
        <v>7790895647741</v>
      </c>
      <c r="D212" s="1" t="s">
        <v>666</v>
      </c>
      <c r="E212" s="27">
        <v>1602.684</v>
      </c>
      <c r="F212" s="83">
        <v>1041.7446</v>
      </c>
      <c r="G212" s="26">
        <f t="shared" si="4"/>
        <v>560.93939999999998</v>
      </c>
      <c r="H212" s="3" t="s">
        <v>14</v>
      </c>
      <c r="I212" s="3" t="s">
        <v>15</v>
      </c>
      <c r="J212" s="25">
        <v>46205</v>
      </c>
      <c r="K212" s="144">
        <v>46237</v>
      </c>
      <c r="L212" s="6" t="s">
        <v>689</v>
      </c>
      <c r="M212" s="48"/>
      <c r="N212" s="48"/>
    </row>
    <row r="213" spans="1:14" x14ac:dyDescent="0.25">
      <c r="A213" s="3">
        <v>658184</v>
      </c>
      <c r="B213" s="3">
        <v>2781</v>
      </c>
      <c r="C213" s="2">
        <v>7790895647758</v>
      </c>
      <c r="D213" s="1" t="s">
        <v>667</v>
      </c>
      <c r="E213" s="27">
        <v>1602.8230000000001</v>
      </c>
      <c r="F213" s="83">
        <v>1041.8349500000002</v>
      </c>
      <c r="G213" s="26">
        <f t="shared" si="4"/>
        <v>560.98804999999993</v>
      </c>
      <c r="H213" s="3" t="s">
        <v>14</v>
      </c>
      <c r="I213" s="3" t="s">
        <v>15</v>
      </c>
      <c r="J213" s="25">
        <v>46205</v>
      </c>
      <c r="K213" s="144">
        <v>46237</v>
      </c>
      <c r="L213" s="6" t="s">
        <v>689</v>
      </c>
      <c r="M213" s="48"/>
      <c r="N213" s="48"/>
    </row>
    <row r="214" spans="1:14" x14ac:dyDescent="0.25">
      <c r="A214" s="3">
        <v>4063</v>
      </c>
      <c r="B214" s="3">
        <v>4209</v>
      </c>
      <c r="C214" s="2">
        <v>7790895641213</v>
      </c>
      <c r="D214" s="1" t="s">
        <v>668</v>
      </c>
      <c r="E214" s="27">
        <v>1700.04</v>
      </c>
      <c r="F214" s="83">
        <v>1105.0260000000001</v>
      </c>
      <c r="G214" s="26">
        <f t="shared" si="4"/>
        <v>595.0139999999999</v>
      </c>
      <c r="H214" s="3" t="s">
        <v>14</v>
      </c>
      <c r="I214" s="3" t="s">
        <v>15</v>
      </c>
      <c r="J214" s="25">
        <v>46205</v>
      </c>
      <c r="K214" s="144">
        <v>46237</v>
      </c>
      <c r="L214" s="6" t="s">
        <v>689</v>
      </c>
      <c r="M214" s="48"/>
      <c r="N214" s="48"/>
    </row>
    <row r="215" spans="1:14" x14ac:dyDescent="0.25">
      <c r="A215" s="3">
        <v>804006</v>
      </c>
      <c r="B215" s="3">
        <v>4213</v>
      </c>
      <c r="C215" s="2">
        <v>7790895004032</v>
      </c>
      <c r="D215" s="1" t="s">
        <v>669</v>
      </c>
      <c r="E215" s="27">
        <v>1700.04</v>
      </c>
      <c r="F215" s="83">
        <v>1105.0260000000001</v>
      </c>
      <c r="G215" s="26">
        <f t="shared" si="4"/>
        <v>595.0139999999999</v>
      </c>
      <c r="H215" s="3" t="s">
        <v>14</v>
      </c>
      <c r="I215" s="3" t="s">
        <v>15</v>
      </c>
      <c r="J215" s="25">
        <v>46205</v>
      </c>
      <c r="K215" s="144">
        <v>46237</v>
      </c>
      <c r="L215" s="6" t="s">
        <v>689</v>
      </c>
      <c r="M215" s="48"/>
      <c r="N215" s="48"/>
    </row>
    <row r="216" spans="1:14" x14ac:dyDescent="0.25">
      <c r="A216" s="3">
        <v>12614</v>
      </c>
      <c r="B216" s="3">
        <v>4215</v>
      </c>
      <c r="C216" s="2">
        <v>7790895640445</v>
      </c>
      <c r="D216" s="1" t="s">
        <v>670</v>
      </c>
      <c r="E216" s="27">
        <v>1700.04</v>
      </c>
      <c r="F216" s="83">
        <v>1105.0260000000001</v>
      </c>
      <c r="G216" s="26">
        <f t="shared" si="4"/>
        <v>595.0139999999999</v>
      </c>
      <c r="H216" s="3" t="s">
        <v>14</v>
      </c>
      <c r="I216" s="3" t="s">
        <v>15</v>
      </c>
      <c r="J216" s="25">
        <v>46205</v>
      </c>
      <c r="K216" s="144">
        <v>46237</v>
      </c>
      <c r="L216" s="6" t="s">
        <v>689</v>
      </c>
      <c r="M216" s="48"/>
      <c r="N216" s="48"/>
    </row>
    <row r="217" spans="1:14" x14ac:dyDescent="0.25">
      <c r="A217" s="3">
        <v>12615</v>
      </c>
      <c r="B217" s="3">
        <v>4211</v>
      </c>
      <c r="C217" s="2">
        <v>7790895640452</v>
      </c>
      <c r="D217" s="1" t="s">
        <v>671</v>
      </c>
      <c r="E217" s="27">
        <v>1700.04</v>
      </c>
      <c r="F217" s="83">
        <v>1105.0260000000001</v>
      </c>
      <c r="G217" s="26">
        <f t="shared" si="4"/>
        <v>595.0139999999999</v>
      </c>
      <c r="H217" s="3" t="s">
        <v>14</v>
      </c>
      <c r="I217" s="3" t="s">
        <v>15</v>
      </c>
      <c r="J217" s="25">
        <v>46205</v>
      </c>
      <c r="K217" s="144">
        <v>46237</v>
      </c>
      <c r="L217" s="6" t="s">
        <v>689</v>
      </c>
      <c r="M217" s="48"/>
      <c r="N217" s="48"/>
    </row>
    <row r="218" spans="1:14" x14ac:dyDescent="0.25">
      <c r="A218" s="3">
        <v>12616</v>
      </c>
      <c r="B218" s="3">
        <v>4207</v>
      </c>
      <c r="C218" s="2">
        <v>7790895640469</v>
      </c>
      <c r="D218" s="1" t="s">
        <v>672</v>
      </c>
      <c r="E218" s="27">
        <v>1700.04</v>
      </c>
      <c r="F218" s="83">
        <v>1105.0260000000001</v>
      </c>
      <c r="G218" s="26">
        <f t="shared" si="4"/>
        <v>595.0139999999999</v>
      </c>
      <c r="H218" s="3" t="s">
        <v>14</v>
      </c>
      <c r="I218" s="3" t="s">
        <v>15</v>
      </c>
      <c r="J218" s="25">
        <v>46205</v>
      </c>
      <c r="K218" s="144">
        <v>46237</v>
      </c>
      <c r="L218" s="6" t="s">
        <v>689</v>
      </c>
      <c r="M218" s="48"/>
      <c r="N218" s="48"/>
    </row>
    <row r="219" spans="1:14" x14ac:dyDescent="0.25">
      <c r="A219" s="3">
        <v>5272</v>
      </c>
      <c r="B219" s="3">
        <v>3842</v>
      </c>
      <c r="C219" s="2">
        <v>7790895641541</v>
      </c>
      <c r="D219" s="1" t="s">
        <v>673</v>
      </c>
      <c r="E219" s="27">
        <v>1400.0429999999999</v>
      </c>
      <c r="F219" s="83">
        <v>910.02794999999992</v>
      </c>
      <c r="G219" s="26">
        <f t="shared" si="4"/>
        <v>490.01504999999997</v>
      </c>
      <c r="H219" s="3" t="s">
        <v>14</v>
      </c>
      <c r="I219" s="3" t="s">
        <v>15</v>
      </c>
      <c r="J219" s="25">
        <v>46205</v>
      </c>
      <c r="K219" s="144">
        <v>46237</v>
      </c>
      <c r="L219" s="6" t="s">
        <v>689</v>
      </c>
      <c r="M219" s="48"/>
      <c r="N219" s="48"/>
    </row>
    <row r="220" spans="1:14" x14ac:dyDescent="0.25">
      <c r="A220" s="3">
        <v>5289</v>
      </c>
      <c r="B220" s="3">
        <v>3840</v>
      </c>
      <c r="C220" s="2">
        <v>7790895641794</v>
      </c>
      <c r="D220" s="1" t="s">
        <v>674</v>
      </c>
      <c r="E220" s="27">
        <v>1400.0429999999999</v>
      </c>
      <c r="F220" s="83">
        <v>910.02794999999992</v>
      </c>
      <c r="G220" s="26">
        <f t="shared" si="4"/>
        <v>490.01504999999997</v>
      </c>
      <c r="H220" s="3" t="s">
        <v>14</v>
      </c>
      <c r="I220" s="3" t="s">
        <v>15</v>
      </c>
      <c r="J220" s="25">
        <v>46205</v>
      </c>
      <c r="K220" s="144">
        <v>46237</v>
      </c>
      <c r="L220" s="6" t="s">
        <v>689</v>
      </c>
      <c r="M220" s="48"/>
      <c r="N220" s="48"/>
    </row>
    <row r="221" spans="1:14" x14ac:dyDescent="0.25">
      <c r="A221" s="3">
        <v>665055</v>
      </c>
      <c r="B221" s="3">
        <v>3844</v>
      </c>
      <c r="C221" s="2">
        <v>7790895649271</v>
      </c>
      <c r="D221" s="1" t="s">
        <v>675</v>
      </c>
      <c r="E221" s="27">
        <v>1400.0429999999999</v>
      </c>
      <c r="F221" s="83">
        <v>910.02794999999992</v>
      </c>
      <c r="G221" s="26">
        <f t="shared" si="4"/>
        <v>490.01504999999997</v>
      </c>
      <c r="H221" s="3" t="s">
        <v>14</v>
      </c>
      <c r="I221" s="3" t="s">
        <v>15</v>
      </c>
      <c r="J221" s="25">
        <v>46205</v>
      </c>
      <c r="K221" s="144">
        <v>46237</v>
      </c>
      <c r="L221" s="6" t="s">
        <v>689</v>
      </c>
      <c r="M221" s="48"/>
      <c r="N221" s="48"/>
    </row>
    <row r="222" spans="1:14" x14ac:dyDescent="0.25">
      <c r="A222" s="3">
        <v>665056</v>
      </c>
      <c r="B222" s="3">
        <v>3851</v>
      </c>
      <c r="C222" s="2">
        <v>7790895649257</v>
      </c>
      <c r="D222" s="1" t="s">
        <v>676</v>
      </c>
      <c r="E222" s="27">
        <v>1400.0429999999999</v>
      </c>
      <c r="F222" s="83">
        <v>910.02794999999992</v>
      </c>
      <c r="G222" s="26">
        <f t="shared" si="4"/>
        <v>490.01504999999997</v>
      </c>
      <c r="H222" s="3" t="s">
        <v>14</v>
      </c>
      <c r="I222" s="3" t="s">
        <v>15</v>
      </c>
      <c r="J222" s="25">
        <v>46205</v>
      </c>
      <c r="K222" s="144">
        <v>46237</v>
      </c>
      <c r="L222" s="6" t="s">
        <v>689</v>
      </c>
      <c r="M222" s="48"/>
      <c r="N222" s="48"/>
    </row>
    <row r="223" spans="1:14" x14ac:dyDescent="0.25">
      <c r="A223" s="3">
        <v>5519</v>
      </c>
      <c r="B223" s="3">
        <v>3924</v>
      </c>
      <c r="C223" s="2">
        <v>7790895646577</v>
      </c>
      <c r="D223" s="1" t="s">
        <v>677</v>
      </c>
      <c r="E223" s="27">
        <v>1149.924</v>
      </c>
      <c r="F223" s="83">
        <v>747.45060000000001</v>
      </c>
      <c r="G223" s="26">
        <f t="shared" si="4"/>
        <v>402.47339999999997</v>
      </c>
      <c r="H223" s="3" t="s">
        <v>14</v>
      </c>
      <c r="I223" s="3" t="s">
        <v>15</v>
      </c>
      <c r="J223" s="25">
        <v>46205</v>
      </c>
      <c r="K223" s="144">
        <v>46237</v>
      </c>
      <c r="L223" s="6" t="s">
        <v>689</v>
      </c>
      <c r="M223" s="48"/>
      <c r="N223" s="48"/>
    </row>
    <row r="224" spans="1:14" x14ac:dyDescent="0.25">
      <c r="A224" s="3">
        <v>5563</v>
      </c>
      <c r="B224" s="3">
        <v>3920</v>
      </c>
      <c r="C224" s="2">
        <v>7790895647024</v>
      </c>
      <c r="D224" s="1" t="s">
        <v>678</v>
      </c>
      <c r="E224" s="27">
        <v>1149.924</v>
      </c>
      <c r="F224" s="83">
        <v>747.45060000000001</v>
      </c>
      <c r="G224" s="26">
        <f t="shared" si="4"/>
        <v>402.47339999999997</v>
      </c>
      <c r="H224" s="3" t="s">
        <v>14</v>
      </c>
      <c r="I224" s="3" t="s">
        <v>15</v>
      </c>
      <c r="J224" s="25">
        <v>46205</v>
      </c>
      <c r="K224" s="144">
        <v>46237</v>
      </c>
      <c r="L224" s="6" t="s">
        <v>689</v>
      </c>
      <c r="M224" s="48"/>
      <c r="N224" s="48"/>
    </row>
    <row r="225" spans="1:14" x14ac:dyDescent="0.25">
      <c r="A225" s="3">
        <v>6454</v>
      </c>
      <c r="B225" s="3">
        <v>3923</v>
      </c>
      <c r="C225" s="2">
        <v>7790895647130</v>
      </c>
      <c r="D225" s="1" t="s">
        <v>679</v>
      </c>
      <c r="E225" s="27">
        <v>1149.924</v>
      </c>
      <c r="F225" s="83">
        <v>747.45060000000001</v>
      </c>
      <c r="G225" s="26">
        <f t="shared" si="4"/>
        <v>402.47339999999997</v>
      </c>
      <c r="H225" s="3" t="s">
        <v>14</v>
      </c>
      <c r="I225" s="3" t="s">
        <v>15</v>
      </c>
      <c r="J225" s="25">
        <v>46205</v>
      </c>
      <c r="K225" s="144">
        <v>46237</v>
      </c>
      <c r="L225" s="6" t="s">
        <v>689</v>
      </c>
      <c r="M225" s="48"/>
      <c r="N225" s="48"/>
    </row>
    <row r="226" spans="1:14" x14ac:dyDescent="0.25">
      <c r="A226" s="3">
        <v>5265</v>
      </c>
      <c r="B226" s="3">
        <v>4059</v>
      </c>
      <c r="C226" s="2">
        <v>7790895641183</v>
      </c>
      <c r="D226" s="1" t="s">
        <v>680</v>
      </c>
      <c r="E226" s="27">
        <v>2499.9969999999998</v>
      </c>
      <c r="F226" s="83">
        <v>1624.9980499999999</v>
      </c>
      <c r="G226" s="26">
        <f t="shared" si="4"/>
        <v>874.99894999999992</v>
      </c>
      <c r="H226" s="3" t="s">
        <v>17</v>
      </c>
      <c r="I226" s="3" t="s">
        <v>111</v>
      </c>
      <c r="J226" s="25">
        <v>46205</v>
      </c>
      <c r="K226" s="144">
        <v>46237</v>
      </c>
      <c r="L226" s="6" t="s">
        <v>689</v>
      </c>
      <c r="M226" s="48"/>
      <c r="N226" s="48"/>
    </row>
    <row r="227" spans="1:14" x14ac:dyDescent="0.25">
      <c r="A227" s="3">
        <v>1215</v>
      </c>
      <c r="B227" s="3">
        <v>4053</v>
      </c>
      <c r="C227" s="2">
        <v>7790895640018</v>
      </c>
      <c r="D227" s="1" t="s">
        <v>681</v>
      </c>
      <c r="E227" s="27">
        <v>2499.9969999999998</v>
      </c>
      <c r="F227" s="83">
        <v>1624.9980499999999</v>
      </c>
      <c r="G227" s="26">
        <f t="shared" si="4"/>
        <v>874.99894999999992</v>
      </c>
      <c r="H227" s="3" t="s">
        <v>17</v>
      </c>
      <c r="I227" s="3" t="s">
        <v>111</v>
      </c>
      <c r="J227" s="25">
        <v>46205</v>
      </c>
      <c r="K227" s="144">
        <v>46237</v>
      </c>
      <c r="L227" s="6" t="s">
        <v>689</v>
      </c>
      <c r="M227" s="48"/>
      <c r="N227" s="48"/>
    </row>
    <row r="228" spans="1:14" x14ac:dyDescent="0.25">
      <c r="A228" s="3">
        <v>1494</v>
      </c>
      <c r="B228" s="3">
        <v>4055</v>
      </c>
      <c r="C228" s="2">
        <v>7790895640025</v>
      </c>
      <c r="D228" s="1" t="s">
        <v>682</v>
      </c>
      <c r="E228" s="27">
        <v>2499.9969999999998</v>
      </c>
      <c r="F228" s="83">
        <v>1624.9980499999999</v>
      </c>
      <c r="G228" s="26">
        <f t="shared" si="4"/>
        <v>874.99894999999992</v>
      </c>
      <c r="H228" s="3" t="s">
        <v>17</v>
      </c>
      <c r="I228" s="3" t="s">
        <v>111</v>
      </c>
      <c r="J228" s="25">
        <v>46205</v>
      </c>
      <c r="K228" s="144">
        <v>46237</v>
      </c>
      <c r="L228" s="6" t="s">
        <v>689</v>
      </c>
      <c r="M228" s="48"/>
      <c r="N228" s="48"/>
    </row>
    <row r="229" spans="1:14" x14ac:dyDescent="0.25">
      <c r="A229" s="3">
        <v>663983</v>
      </c>
      <c r="B229" s="3">
        <v>4067</v>
      </c>
      <c r="C229" s="2">
        <v>7790895648687</v>
      </c>
      <c r="D229" s="1" t="s">
        <v>683</v>
      </c>
      <c r="E229" s="27">
        <v>2500.0920000000001</v>
      </c>
      <c r="F229" s="83">
        <v>1625.0598000000002</v>
      </c>
      <c r="G229" s="26">
        <f t="shared" si="4"/>
        <v>875.03219999999988</v>
      </c>
      <c r="H229" s="3" t="s">
        <v>17</v>
      </c>
      <c r="I229" s="3" t="s">
        <v>111</v>
      </c>
      <c r="J229" s="25">
        <v>46205</v>
      </c>
      <c r="K229" s="144">
        <v>46237</v>
      </c>
      <c r="L229" s="6" t="s">
        <v>689</v>
      </c>
      <c r="M229" s="48"/>
      <c r="N229" s="48"/>
    </row>
    <row r="230" spans="1:14" x14ac:dyDescent="0.25">
      <c r="A230" s="3">
        <v>666580</v>
      </c>
      <c r="B230" s="3">
        <v>4070</v>
      </c>
      <c r="C230" s="2">
        <v>7790895651052</v>
      </c>
      <c r="D230" s="1" t="s">
        <v>684</v>
      </c>
      <c r="E230" s="27">
        <v>2500.0920000000001</v>
      </c>
      <c r="F230" s="83">
        <v>1625.0598000000002</v>
      </c>
      <c r="G230" s="26">
        <f t="shared" si="4"/>
        <v>875.03219999999988</v>
      </c>
      <c r="H230" s="3" t="s">
        <v>17</v>
      </c>
      <c r="I230" s="3" t="s">
        <v>111</v>
      </c>
      <c r="J230" s="25">
        <v>46205</v>
      </c>
      <c r="K230" s="144">
        <v>46237</v>
      </c>
      <c r="L230" s="6" t="s">
        <v>689</v>
      </c>
      <c r="M230" s="48"/>
      <c r="N230" s="48"/>
    </row>
    <row r="231" spans="1:14" x14ac:dyDescent="0.25">
      <c r="A231" s="71">
        <v>659418</v>
      </c>
      <c r="B231" s="71">
        <f>+_xlfn.XLOOKUP(A231,[1]Hoja1!A:A,[1]Hoja1!B:B,0)</f>
        <v>929</v>
      </c>
      <c r="C231" s="72">
        <f>+_xlfn.XLOOKUP(A231,[1]Hoja1!A:A,[1]Hoja1!O:O,0)</f>
        <v>7798304851536</v>
      </c>
      <c r="D231" s="73" t="str">
        <f>+_xlfn.XLOOKUP(A231,[1]Hoja1!A:A,[1]Hoja1!D:D,0)</f>
        <v xml:space="preserve">COFR SIMPLOT CRUNCH 700X                          </v>
      </c>
      <c r="E231" s="74">
        <v>7310</v>
      </c>
      <c r="F231" s="74">
        <f>+E231*0.85</f>
        <v>6213.5</v>
      </c>
      <c r="G231" s="26">
        <f t="shared" si="4"/>
        <v>1096.5</v>
      </c>
      <c r="H231" s="71" t="s">
        <v>17</v>
      </c>
      <c r="I231" s="73" t="s">
        <v>647</v>
      </c>
      <c r="J231" s="75">
        <v>46205</v>
      </c>
      <c r="K231" s="144">
        <v>46237</v>
      </c>
      <c r="L231" s="6" t="s">
        <v>690</v>
      </c>
      <c r="M231" s="48"/>
      <c r="N231" s="48"/>
    </row>
    <row r="232" spans="1:14" x14ac:dyDescent="0.25">
      <c r="A232" s="71">
        <v>659421</v>
      </c>
      <c r="B232" s="71">
        <f>+_xlfn.XLOOKUP(A232,[1]Hoja1!A:A,[1]Hoja1!B:B,0)</f>
        <v>2090</v>
      </c>
      <c r="C232" s="72">
        <f>+_xlfn.XLOOKUP(A232,[1]Hoja1!A:A,[1]Hoja1!O:O,0)</f>
        <v>7798304851468</v>
      </c>
      <c r="D232" s="73" t="str">
        <f>+_xlfn.XLOOKUP(A232,[1]Hoja1!A:A,[1]Hoja1!D:D,0)</f>
        <v xml:space="preserve">COFR SIMPLOT STEAKHOUSE 700X                      </v>
      </c>
      <c r="E232" s="74">
        <v>6460</v>
      </c>
      <c r="F232" s="74">
        <f t="shared" ref="F232:F234" si="5">+E232*0.85</f>
        <v>5491</v>
      </c>
      <c r="G232" s="26">
        <f t="shared" si="4"/>
        <v>969</v>
      </c>
      <c r="H232" s="71" t="s">
        <v>17</v>
      </c>
      <c r="I232" s="73" t="s">
        <v>647</v>
      </c>
      <c r="J232" s="75">
        <v>46205</v>
      </c>
      <c r="K232" s="144">
        <v>46237</v>
      </c>
      <c r="L232" s="6" t="s">
        <v>690</v>
      </c>
      <c r="M232" s="48"/>
      <c r="N232" s="48"/>
    </row>
    <row r="233" spans="1:14" x14ac:dyDescent="0.25">
      <c r="A233" s="71">
        <v>659717</v>
      </c>
      <c r="B233" s="71">
        <f>+_xlfn.XLOOKUP(A233,[1]Hoja1!A:A,[1]Hoja1!B:B,0)</f>
        <v>960</v>
      </c>
      <c r="C233" s="72">
        <f>+_xlfn.XLOOKUP(A233,[1]Hoja1!A:A,[1]Hoja1!O:O,0)</f>
        <v>7798304851338</v>
      </c>
      <c r="D233" s="73" t="str">
        <f>+_xlfn.XLOOKUP(A233,[1]Hoja1!A:A,[1]Hoja1!D:D,0)</f>
        <v xml:space="preserve">COFR SIMPLOT TRAD 1.100X                          </v>
      </c>
      <c r="E233" s="74">
        <v>8060</v>
      </c>
      <c r="F233" s="74">
        <f t="shared" si="5"/>
        <v>6851</v>
      </c>
      <c r="G233" s="26">
        <f t="shared" si="4"/>
        <v>1209</v>
      </c>
      <c r="H233" s="71" t="s">
        <v>17</v>
      </c>
      <c r="I233" s="73" t="s">
        <v>647</v>
      </c>
      <c r="J233" s="75">
        <v>46205</v>
      </c>
      <c r="K233" s="144">
        <v>46237</v>
      </c>
      <c r="L233" s="6" t="s">
        <v>690</v>
      </c>
      <c r="M233" s="48"/>
      <c r="N233" s="48"/>
    </row>
    <row r="234" spans="1:14" x14ac:dyDescent="0.25">
      <c r="A234" s="71">
        <v>659416</v>
      </c>
      <c r="B234" s="71">
        <f>+_xlfn.XLOOKUP(A234,[1]Hoja1!A:A,[1]Hoja1!B:B,0)</f>
        <v>940</v>
      </c>
      <c r="C234" s="72">
        <f>+_xlfn.XLOOKUP(A234,[1]Hoja1!A:A,[1]Hoja1!O:O,0)</f>
        <v>7798304851321</v>
      </c>
      <c r="D234" s="73" t="str">
        <f>+_xlfn.XLOOKUP(A234,[1]Hoja1!A:A,[1]Hoja1!D:D,0)</f>
        <v xml:space="preserve">COFR SIMPLOT TRAD 700X                            </v>
      </c>
      <c r="E234" s="74">
        <v>5590</v>
      </c>
      <c r="F234" s="74">
        <f t="shared" si="5"/>
        <v>4751.5</v>
      </c>
      <c r="G234" s="26">
        <f t="shared" si="4"/>
        <v>838.5</v>
      </c>
      <c r="H234" s="71" t="s">
        <v>17</v>
      </c>
      <c r="I234" s="73" t="s">
        <v>647</v>
      </c>
      <c r="J234" s="75">
        <v>46205</v>
      </c>
      <c r="K234" s="144">
        <v>46237</v>
      </c>
      <c r="L234" s="6" t="s">
        <v>690</v>
      </c>
      <c r="M234" s="48"/>
      <c r="N234" s="48"/>
    </row>
    <row r="235" spans="1:14" x14ac:dyDescent="0.25">
      <c r="A235" s="71">
        <v>666336</v>
      </c>
      <c r="B235" s="71">
        <f>+_xlfn.XLOOKUP(A235,[1]Hoja1!A:A,[1]Hoja1!B:B,0)</f>
        <v>2615</v>
      </c>
      <c r="C235" s="72">
        <f>+_xlfn.XLOOKUP(A235,[1]Hoja1!A:A,[1]Hoja1!O:O,0)</f>
        <v>7891515586812</v>
      </c>
      <c r="D235" s="73" t="str">
        <f>+_xlfn.XLOOKUP(A235,[1]Hoja1!A:A,[1]Hoja1!D:D,0)</f>
        <v xml:space="preserve">COCO SADIA TIRITAS DE POLLO 300X                  </v>
      </c>
      <c r="E235" s="74">
        <v>6945</v>
      </c>
      <c r="F235" s="74">
        <f>+E235*0.75</f>
        <v>5208.75</v>
      </c>
      <c r="G235" s="26">
        <f t="shared" si="4"/>
        <v>1736.25</v>
      </c>
      <c r="H235" s="71" t="s">
        <v>17</v>
      </c>
      <c r="I235" s="73" t="s">
        <v>23</v>
      </c>
      <c r="J235" s="75">
        <v>46205</v>
      </c>
      <c r="K235" s="144">
        <v>46237</v>
      </c>
      <c r="L235" s="6" t="s">
        <v>690</v>
      </c>
      <c r="M235" s="48"/>
      <c r="N235" s="48"/>
    </row>
    <row r="236" spans="1:14" x14ac:dyDescent="0.25">
      <c r="A236" s="71">
        <v>664380</v>
      </c>
      <c r="B236" s="71">
        <f>+_xlfn.XLOOKUP(A236,[1]Hoja1!A:A,[1]Hoja1!B:B,0)</f>
        <v>1815</v>
      </c>
      <c r="C236" s="72">
        <f>+_xlfn.XLOOKUP(A236,[1]Hoja1!A:A,[1]Hoja1!O:O,0)</f>
        <v>7790670052678</v>
      </c>
      <c r="D236" s="73" t="str">
        <f>+_xlfn.XLOOKUP(A236,[1]Hoja1!A:A,[1]Hoja1!D:D,0)</f>
        <v xml:space="preserve">COHA PATY HAMB DE CASA 2X120X                     </v>
      </c>
      <c r="E236" s="74">
        <v>6961.54</v>
      </c>
      <c r="F236" s="74">
        <v>5221.1549999999997</v>
      </c>
      <c r="G236" s="26">
        <f t="shared" si="4"/>
        <v>1740.3850000000002</v>
      </c>
      <c r="H236" s="71" t="s">
        <v>17</v>
      </c>
      <c r="I236" s="73" t="s">
        <v>23</v>
      </c>
      <c r="J236" s="75">
        <v>46210</v>
      </c>
      <c r="K236" s="144">
        <v>46237</v>
      </c>
      <c r="L236" s="6" t="s">
        <v>690</v>
      </c>
      <c r="M236" s="48"/>
      <c r="N236" s="48"/>
    </row>
    <row r="237" spans="1:14" x14ac:dyDescent="0.25">
      <c r="A237" s="71">
        <v>666398</v>
      </c>
      <c r="B237" s="71">
        <f>+_xlfn.XLOOKUP(A237,[1]Hoja1!A:A,[1]Hoja1!B:B,0)</f>
        <v>2854</v>
      </c>
      <c r="C237" s="72">
        <f>+_xlfn.XLOOKUP(A237,[1]Hoja1!A:A,[1]Hoja1!O:O,0)</f>
        <v>7891515629465</v>
      </c>
      <c r="D237" s="73" t="str">
        <f>+_xlfn.XLOOKUP(A237,[1]Hoja1!A:A,[1]Hoja1!D:D,0)</f>
        <v xml:space="preserve">COPO SADIA NUGGETS SAURIO 900X                    </v>
      </c>
      <c r="E237" s="74">
        <v>15650</v>
      </c>
      <c r="F237" s="74">
        <f t="shared" ref="F237" si="6">+E237*0.75</f>
        <v>11737.5</v>
      </c>
      <c r="G237" s="26">
        <f t="shared" si="4"/>
        <v>3912.5</v>
      </c>
      <c r="H237" s="71" t="s">
        <v>17</v>
      </c>
      <c r="I237" s="73" t="s">
        <v>23</v>
      </c>
      <c r="J237" s="75">
        <v>46205</v>
      </c>
      <c r="K237" s="144">
        <v>46237</v>
      </c>
      <c r="L237" s="6" t="s">
        <v>690</v>
      </c>
      <c r="M237" s="48"/>
      <c r="N237" s="48"/>
    </row>
    <row r="238" spans="1:14" x14ac:dyDescent="0.25">
      <c r="A238" s="71">
        <v>10565</v>
      </c>
      <c r="B238" s="71">
        <f>+_xlfn.XLOOKUP(A238,[1]Hoja1!A:A,[1]Hoja1!B:B,0)</f>
        <v>315</v>
      </c>
      <c r="C238" s="72">
        <f>+_xlfn.XLOOKUP(A238,[1]Hoja1!A:A,[1]Hoja1!O:O,0)</f>
        <v>7790670050674</v>
      </c>
      <c r="D238" s="73" t="str">
        <f>+_xlfn.XLOOKUP(A238,[1]Hoja1!A:A,[1]Hoja1!D:D,0)</f>
        <v xml:space="preserve">COHA PATY HAMB CLASI 2X160X                       </v>
      </c>
      <c r="E238" s="74">
        <v>4436.8900000000003</v>
      </c>
      <c r="F238" s="74">
        <v>3105.8229999999999</v>
      </c>
      <c r="G238" s="26">
        <f t="shared" si="4"/>
        <v>1331.0670000000005</v>
      </c>
      <c r="H238" s="71" t="s">
        <v>17</v>
      </c>
      <c r="I238" s="73" t="s">
        <v>93</v>
      </c>
      <c r="J238" s="75">
        <v>46210</v>
      </c>
      <c r="K238" s="144">
        <v>46237</v>
      </c>
      <c r="L238" s="6" t="s">
        <v>690</v>
      </c>
      <c r="M238" s="48"/>
      <c r="N238" s="48"/>
    </row>
    <row r="239" spans="1:14" x14ac:dyDescent="0.25">
      <c r="A239" s="71">
        <v>665595</v>
      </c>
      <c r="B239" s="71">
        <f>+_xlfn.XLOOKUP(A239,[1]Hoja1!A:A,[1]Hoja1!B:B,0)</f>
        <v>2347</v>
      </c>
      <c r="C239" s="72">
        <f>+_xlfn.XLOOKUP(A239,[1]Hoja1!A:A,[1]Hoja1!O:O,0)</f>
        <v>7790670052791</v>
      </c>
      <c r="D239" s="73" t="str">
        <f>+_xlfn.XLOOKUP(A239,[1]Hoja1!A:A,[1]Hoja1!D:D,0)</f>
        <v xml:space="preserve">COHA PATY HAMB CANCHA 2X125X                      </v>
      </c>
      <c r="E239" s="74">
        <v>7976.5749999999998</v>
      </c>
      <c r="F239" s="74">
        <v>5583.6025</v>
      </c>
      <c r="G239" s="26">
        <f t="shared" si="4"/>
        <v>2392.9724999999999</v>
      </c>
      <c r="H239" s="71" t="s">
        <v>17</v>
      </c>
      <c r="I239" s="73" t="s">
        <v>93</v>
      </c>
      <c r="J239" s="75">
        <v>46210</v>
      </c>
      <c r="K239" s="144">
        <v>46237</v>
      </c>
      <c r="L239" s="6" t="s">
        <v>690</v>
      </c>
      <c r="M239" s="48"/>
      <c r="N239" s="48"/>
    </row>
    <row r="240" spans="1:14" x14ac:dyDescent="0.25">
      <c r="A240" s="71">
        <v>660467</v>
      </c>
      <c r="B240" s="71">
        <f>+_xlfn.XLOOKUP(A240,[1]Hoja1!A:A,[1]Hoja1!B:B,0)</f>
        <v>1046</v>
      </c>
      <c r="C240" s="72">
        <f>+_xlfn.XLOOKUP(A240,[1]Hoja1!A:A,[1]Hoja1!O:O,0)</f>
        <v>7891515547066</v>
      </c>
      <c r="D240" s="73" t="str">
        <f>+_xlfn.XLOOKUP(A240,[1]Hoja1!A:A,[1]Hoja1!D:D,0)</f>
        <v xml:space="preserve">COPO SADIA PATITAS POLLO 720X                     </v>
      </c>
      <c r="E240" s="74">
        <v>13400</v>
      </c>
      <c r="F240" s="74">
        <f>+E240*1.5/2</f>
        <v>10050</v>
      </c>
      <c r="G240" s="26">
        <f t="shared" si="4"/>
        <v>3350</v>
      </c>
      <c r="H240" s="71" t="s">
        <v>14</v>
      </c>
      <c r="I240" s="73" t="s">
        <v>648</v>
      </c>
      <c r="J240" s="75">
        <v>46205</v>
      </c>
      <c r="K240" s="144">
        <v>46237</v>
      </c>
      <c r="L240" s="6" t="s">
        <v>690</v>
      </c>
      <c r="M240" s="48"/>
      <c r="N240" s="48"/>
    </row>
    <row r="241" spans="1:14" x14ac:dyDescent="0.25">
      <c r="A241" s="71">
        <v>666365</v>
      </c>
      <c r="B241" s="71">
        <f>+_xlfn.XLOOKUP(A241,[1]Hoja1!A:A,[1]Hoja1!B:B,0)</f>
        <v>2833</v>
      </c>
      <c r="C241" s="72">
        <f>+_xlfn.XLOOKUP(A241,[1]Hoja1!A:A,[1]Hoja1!O:O,0)</f>
        <v>7790670052999</v>
      </c>
      <c r="D241" s="73" t="str">
        <f>+_xlfn.XLOOKUP(A241,[1]Hoja1!A:A,[1]Hoja1!D:D,0)</f>
        <v xml:space="preserve">COCO GOOD MARK MILA 4X340X                        </v>
      </c>
      <c r="E241" s="74">
        <v>3540</v>
      </c>
      <c r="F241" s="74">
        <f t="shared" ref="F241" si="7">+E241*1.5/2</f>
        <v>2655</v>
      </c>
      <c r="G241" s="26">
        <f t="shared" si="4"/>
        <v>885</v>
      </c>
      <c r="H241" s="71" t="s">
        <v>14</v>
      </c>
      <c r="I241" s="73" t="s">
        <v>648</v>
      </c>
      <c r="J241" s="75">
        <v>46205</v>
      </c>
      <c r="K241" s="144">
        <v>46237</v>
      </c>
      <c r="L241" s="6" t="s">
        <v>690</v>
      </c>
      <c r="M241" s="48"/>
      <c r="N241" s="48"/>
    </row>
    <row r="242" spans="1:14" x14ac:dyDescent="0.25">
      <c r="A242" s="71">
        <v>17314</v>
      </c>
      <c r="B242" s="71">
        <f>+_xlfn.XLOOKUP(A242,[1]Hoja1!A:A,[1]Hoja1!B:B,0)</f>
        <v>2913</v>
      </c>
      <c r="C242" s="72">
        <f>+_xlfn.XLOOKUP(A242,[1]Hoja1!A:A,[1]Hoja1!O:O,0)</f>
        <v>7790670050063</v>
      </c>
      <c r="D242" s="73" t="str">
        <f>+_xlfn.XLOOKUP(A242,[1]Hoja1!A:A,[1]Hoja1!D:D,0)</f>
        <v xml:space="preserve">COHA BARFY MED 2X55X                              </v>
      </c>
      <c r="E242" s="74">
        <v>1963.5530000000001</v>
      </c>
      <c r="F242" s="74">
        <v>1472.6647500000001</v>
      </c>
      <c r="G242" s="26">
        <f t="shared" si="4"/>
        <v>490.88824999999997</v>
      </c>
      <c r="H242" s="71" t="s">
        <v>14</v>
      </c>
      <c r="I242" s="73" t="s">
        <v>648</v>
      </c>
      <c r="J242" s="75">
        <v>46210</v>
      </c>
      <c r="K242" s="144">
        <v>46237</v>
      </c>
      <c r="L242" s="6" t="s">
        <v>690</v>
      </c>
      <c r="M242" s="48"/>
      <c r="N242" s="48"/>
    </row>
    <row r="243" spans="1:14" x14ac:dyDescent="0.25">
      <c r="A243" s="71">
        <v>793</v>
      </c>
      <c r="B243" s="71">
        <f>+_xlfn.XLOOKUP(A243,[1]Hoja1!A:A,[1]Hoja1!B:B,0)</f>
        <v>841</v>
      </c>
      <c r="C243" s="72">
        <f>+_xlfn.XLOOKUP(A243,[1]Hoja1!A:A,[1]Hoja1!O:O,0)</f>
        <v>7790670051015</v>
      </c>
      <c r="D243" s="73" t="str">
        <f>+_xlfn.XLOOKUP(A243,[1]Hoja1!A:A,[1]Hoja1!D:D,0)</f>
        <v xml:space="preserve">COHA BARFY MED 4X276X                             </v>
      </c>
      <c r="E243" s="74">
        <v>4508.51</v>
      </c>
      <c r="F243" s="74">
        <v>3381.3825000000002</v>
      </c>
      <c r="G243" s="26">
        <f t="shared" si="4"/>
        <v>1127.1275000000001</v>
      </c>
      <c r="H243" s="71" t="s">
        <v>14</v>
      </c>
      <c r="I243" s="73" t="s">
        <v>648</v>
      </c>
      <c r="J243" s="75">
        <v>46210</v>
      </c>
      <c r="K243" s="144">
        <v>46237</v>
      </c>
      <c r="L243" s="6" t="s">
        <v>690</v>
      </c>
      <c r="M243" s="48"/>
      <c r="N243" s="48"/>
    </row>
    <row r="244" spans="1:14" x14ac:dyDescent="0.25">
      <c r="A244" s="71">
        <v>7562</v>
      </c>
      <c r="B244" s="71">
        <f>+_xlfn.XLOOKUP(A244,[1]Hoja1!A:A,[1]Hoja1!B:B,0)</f>
        <v>282</v>
      </c>
      <c r="C244" s="72">
        <f>+_xlfn.XLOOKUP(A244,[1]Hoja1!A:A,[1]Hoja1!O:O,0)</f>
        <v>7790670050728</v>
      </c>
      <c r="D244" s="73" t="str">
        <f>+_xlfn.XLOOKUP(A244,[1]Hoja1!A:A,[1]Hoja1!D:D,0)</f>
        <v xml:space="preserve">COHA PATY HAMB FIN 2X55X                          </v>
      </c>
      <c r="E244" s="74">
        <v>3039.5439999999999</v>
      </c>
      <c r="F244" s="74">
        <v>2279.6579999999999</v>
      </c>
      <c r="G244" s="26">
        <f t="shared" si="4"/>
        <v>759.88599999999997</v>
      </c>
      <c r="H244" s="71" t="s">
        <v>14</v>
      </c>
      <c r="I244" s="73" t="s">
        <v>648</v>
      </c>
      <c r="J244" s="75">
        <v>46210</v>
      </c>
      <c r="K244" s="144">
        <v>46237</v>
      </c>
      <c r="L244" s="6" t="s">
        <v>690</v>
      </c>
      <c r="M244" s="48"/>
      <c r="N244" s="48"/>
    </row>
    <row r="245" spans="1:14" x14ac:dyDescent="0.25">
      <c r="A245" s="61">
        <v>1203</v>
      </c>
      <c r="B245" s="61">
        <f>+_xlfn.XLOOKUP(A245,'[2]8626 8hs'!A:A,'[2]8626 8hs'!B:B,0)</f>
        <v>1190</v>
      </c>
      <c r="C245" s="61">
        <f>+_xlfn.XLOOKUP(A245,'[2]8626 8hs'!A:A,'[2]8626 8hs'!O:O,0)</f>
        <v>7790895000454</v>
      </c>
      <c r="D245" s="45" t="str">
        <f>+_xlfn.XLOOKUP(A245,'[2]8626 8hs'!A:A,'[2]8626 8hs'!D:D,0)</f>
        <v xml:space="preserve">GAS  FANTA NJA PET 1.5X                           </v>
      </c>
      <c r="E245" s="110">
        <v>3800.14</v>
      </c>
      <c r="F245" s="110">
        <v>1800</v>
      </c>
      <c r="G245" s="26">
        <f t="shared" si="4"/>
        <v>2000.1399999999999</v>
      </c>
      <c r="H245" s="4" t="s">
        <v>17</v>
      </c>
      <c r="I245" s="4" t="s">
        <v>169</v>
      </c>
      <c r="J245" s="62">
        <v>46217</v>
      </c>
      <c r="K245" s="62">
        <v>46234</v>
      </c>
      <c r="L245" s="92" t="s">
        <v>691</v>
      </c>
      <c r="M245" s="89"/>
      <c r="N245" s="48"/>
    </row>
    <row r="246" spans="1:14" x14ac:dyDescent="0.25">
      <c r="A246" s="60">
        <v>664757</v>
      </c>
      <c r="B246" s="61">
        <v>30645</v>
      </c>
      <c r="C246" s="61">
        <v>7791813555094</v>
      </c>
      <c r="D246" s="45" t="s">
        <v>692</v>
      </c>
      <c r="E246" s="46">
        <v>3923.08</v>
      </c>
      <c r="F246" s="46">
        <v>2550.002</v>
      </c>
      <c r="G246" s="26">
        <f t="shared" si="4"/>
        <v>1373.078</v>
      </c>
      <c r="H246" s="4" t="s">
        <v>14</v>
      </c>
      <c r="I246" s="4" t="s">
        <v>15</v>
      </c>
      <c r="J246" s="62">
        <v>46206</v>
      </c>
      <c r="K246" s="144">
        <v>46237</v>
      </c>
      <c r="L246" s="6" t="s">
        <v>16</v>
      </c>
      <c r="M246" s="48"/>
      <c r="N246" s="48"/>
    </row>
    <row r="247" spans="1:14" x14ac:dyDescent="0.25">
      <c r="A247" s="60">
        <v>1897</v>
      </c>
      <c r="B247" s="61">
        <v>47489</v>
      </c>
      <c r="C247" s="61">
        <v>7791813423522</v>
      </c>
      <c r="D247" s="45" t="s">
        <v>693</v>
      </c>
      <c r="E247" s="46">
        <v>3923.08</v>
      </c>
      <c r="F247" s="46">
        <v>2550.002</v>
      </c>
      <c r="G247" s="26">
        <f t="shared" si="4"/>
        <v>1373.078</v>
      </c>
      <c r="H247" s="4" t="s">
        <v>14</v>
      </c>
      <c r="I247" s="4" t="s">
        <v>15</v>
      </c>
      <c r="J247" s="62">
        <v>46206</v>
      </c>
      <c r="K247" s="144">
        <v>46237</v>
      </c>
      <c r="L247" s="6" t="s">
        <v>16</v>
      </c>
      <c r="M247" s="48"/>
      <c r="N247" s="48"/>
    </row>
    <row r="248" spans="1:14" x14ac:dyDescent="0.25">
      <c r="A248" s="60">
        <v>667278</v>
      </c>
      <c r="B248" s="61">
        <v>47488</v>
      </c>
      <c r="C248" s="61">
        <v>7791813422389</v>
      </c>
      <c r="D248" s="45" t="s">
        <v>694</v>
      </c>
      <c r="E248" s="46">
        <v>3923.08</v>
      </c>
      <c r="F248" s="46">
        <v>2550.002</v>
      </c>
      <c r="G248" s="26">
        <f t="shared" si="4"/>
        <v>1373.078</v>
      </c>
      <c r="H248" s="4" t="s">
        <v>14</v>
      </c>
      <c r="I248" s="4" t="s">
        <v>15</v>
      </c>
      <c r="J248" s="62">
        <v>46206</v>
      </c>
      <c r="K248" s="144">
        <v>46237</v>
      </c>
      <c r="L248" s="6" t="s">
        <v>16</v>
      </c>
      <c r="M248" s="48"/>
      <c r="N248" s="48"/>
    </row>
    <row r="249" spans="1:14" x14ac:dyDescent="0.25">
      <c r="A249" s="60">
        <v>1917</v>
      </c>
      <c r="B249" s="61">
        <v>7475</v>
      </c>
      <c r="C249" s="61">
        <v>7791813421382</v>
      </c>
      <c r="D249" s="45" t="s">
        <v>695</v>
      </c>
      <c r="E249" s="46">
        <v>3598.33</v>
      </c>
      <c r="F249" s="46">
        <v>2158.998</v>
      </c>
      <c r="G249" s="26">
        <f t="shared" si="4"/>
        <v>1439.3319999999999</v>
      </c>
      <c r="H249" s="4" t="s">
        <v>14</v>
      </c>
      <c r="I249" s="4" t="s">
        <v>696</v>
      </c>
      <c r="J249" s="62">
        <v>46206</v>
      </c>
      <c r="K249" s="144">
        <v>46237</v>
      </c>
      <c r="L249" s="6" t="s">
        <v>16</v>
      </c>
      <c r="M249" s="48"/>
      <c r="N249" s="48"/>
    </row>
    <row r="250" spans="1:14" x14ac:dyDescent="0.25">
      <c r="A250" s="3">
        <v>1905</v>
      </c>
      <c r="B250" s="3">
        <v>7476</v>
      </c>
      <c r="C250" s="2">
        <v>7791813421368</v>
      </c>
      <c r="D250" s="1" t="s">
        <v>697</v>
      </c>
      <c r="E250" s="27">
        <v>3598.33</v>
      </c>
      <c r="F250" s="83">
        <v>2158.998</v>
      </c>
      <c r="G250" s="26">
        <f t="shared" si="4"/>
        <v>1439.3319999999999</v>
      </c>
      <c r="H250" s="3" t="s">
        <v>14</v>
      </c>
      <c r="I250" s="3" t="s">
        <v>696</v>
      </c>
      <c r="J250" s="25">
        <v>46206</v>
      </c>
      <c r="K250" s="144">
        <v>46237</v>
      </c>
      <c r="L250" s="6" t="s">
        <v>16</v>
      </c>
      <c r="M250" s="48"/>
      <c r="N250" s="48"/>
    </row>
    <row r="251" spans="1:14" x14ac:dyDescent="0.25">
      <c r="A251" s="3">
        <v>665735</v>
      </c>
      <c r="B251" s="3">
        <v>30789</v>
      </c>
      <c r="C251" s="2">
        <v>7791813828464</v>
      </c>
      <c r="D251" s="1" t="s">
        <v>698</v>
      </c>
      <c r="E251" s="27">
        <v>3980</v>
      </c>
      <c r="F251" s="83">
        <v>1990</v>
      </c>
      <c r="G251" s="26">
        <f t="shared" si="4"/>
        <v>1990</v>
      </c>
      <c r="H251" s="3" t="s">
        <v>14</v>
      </c>
      <c r="I251" s="3" t="s">
        <v>634</v>
      </c>
      <c r="J251" s="25">
        <v>46206</v>
      </c>
      <c r="K251" s="144">
        <v>46237</v>
      </c>
      <c r="L251" s="6" t="s">
        <v>16</v>
      </c>
      <c r="M251" s="48"/>
      <c r="N251" s="48"/>
    </row>
    <row r="252" spans="1:14" x14ac:dyDescent="0.25">
      <c r="A252" s="3">
        <v>14149</v>
      </c>
      <c r="B252" s="3">
        <v>30648</v>
      </c>
      <c r="C252" s="2">
        <v>7791813050117</v>
      </c>
      <c r="D252" s="1" t="s">
        <v>699</v>
      </c>
      <c r="E252" s="27">
        <v>1980</v>
      </c>
      <c r="F252" s="83">
        <v>990</v>
      </c>
      <c r="G252" s="26">
        <f t="shared" si="4"/>
        <v>990</v>
      </c>
      <c r="H252" s="3" t="s">
        <v>14</v>
      </c>
      <c r="I252" s="3" t="s">
        <v>634</v>
      </c>
      <c r="J252" s="25">
        <v>46206</v>
      </c>
      <c r="K252" s="144">
        <v>46237</v>
      </c>
      <c r="L252" s="6" t="s">
        <v>16</v>
      </c>
      <c r="M252" s="48"/>
      <c r="N252" s="48"/>
    </row>
    <row r="253" spans="1:14" x14ac:dyDescent="0.25">
      <c r="A253" s="3">
        <v>18223</v>
      </c>
      <c r="B253" s="3">
        <v>30793</v>
      </c>
      <c r="C253" s="2">
        <v>7791813050995</v>
      </c>
      <c r="D253" s="1" t="s">
        <v>700</v>
      </c>
      <c r="E253" s="27">
        <v>1980</v>
      </c>
      <c r="F253" s="83">
        <v>990</v>
      </c>
      <c r="G253" s="26">
        <f t="shared" si="4"/>
        <v>990</v>
      </c>
      <c r="H253" s="3" t="s">
        <v>14</v>
      </c>
      <c r="I253" s="3" t="s">
        <v>634</v>
      </c>
      <c r="J253" s="25">
        <v>46206</v>
      </c>
      <c r="K253" s="144">
        <v>46237</v>
      </c>
      <c r="L253" s="6" t="s">
        <v>16</v>
      </c>
      <c r="M253" s="48"/>
      <c r="N253" s="48"/>
    </row>
    <row r="254" spans="1:14" x14ac:dyDescent="0.25">
      <c r="A254" s="3">
        <v>865</v>
      </c>
      <c r="B254" s="3">
        <v>14933</v>
      </c>
      <c r="C254" s="2">
        <v>7792799000011</v>
      </c>
      <c r="D254" s="1" t="s">
        <v>701</v>
      </c>
      <c r="E254" s="27">
        <v>2247.5</v>
      </c>
      <c r="F254" s="83">
        <v>1123.75</v>
      </c>
      <c r="G254" s="26">
        <f t="shared" si="4"/>
        <v>1123.75</v>
      </c>
      <c r="H254" s="3" t="s">
        <v>14</v>
      </c>
      <c r="I254" s="3" t="s">
        <v>634</v>
      </c>
      <c r="J254" s="25">
        <v>46206</v>
      </c>
      <c r="K254" s="144">
        <v>46237</v>
      </c>
      <c r="L254" s="6" t="s">
        <v>16</v>
      </c>
      <c r="M254" s="48"/>
      <c r="N254" s="48"/>
    </row>
    <row r="255" spans="1:14" x14ac:dyDescent="0.25">
      <c r="A255" s="3">
        <v>863</v>
      </c>
      <c r="B255" s="3">
        <v>2439</v>
      </c>
      <c r="C255" s="2">
        <v>7792799000059</v>
      </c>
      <c r="D255" s="1" t="s">
        <v>702</v>
      </c>
      <c r="E255" s="27">
        <v>3050</v>
      </c>
      <c r="F255" s="83">
        <v>1525</v>
      </c>
      <c r="G255" s="26">
        <f t="shared" si="4"/>
        <v>1525</v>
      </c>
      <c r="H255" s="3" t="s">
        <v>14</v>
      </c>
      <c r="I255" s="3" t="s">
        <v>634</v>
      </c>
      <c r="J255" s="25">
        <v>46217</v>
      </c>
      <c r="K255" s="144">
        <v>46237</v>
      </c>
      <c r="L255" s="6" t="s">
        <v>16</v>
      </c>
      <c r="M255" s="48"/>
      <c r="N255" s="48"/>
    </row>
    <row r="256" spans="1:14" s="114" customFormat="1" x14ac:dyDescent="0.25">
      <c r="A256" s="3">
        <v>666746</v>
      </c>
      <c r="B256" s="3">
        <v>1414</v>
      </c>
      <c r="C256" s="2" t="s">
        <v>1402</v>
      </c>
      <c r="D256" s="1" t="s">
        <v>1403</v>
      </c>
      <c r="E256" s="27">
        <v>1723</v>
      </c>
      <c r="F256" s="83">
        <v>1550.7</v>
      </c>
      <c r="G256" s="26">
        <f t="shared" si="4"/>
        <v>172.29999999999995</v>
      </c>
      <c r="H256" s="3" t="s">
        <v>17</v>
      </c>
      <c r="I256" s="3" t="s">
        <v>22</v>
      </c>
      <c r="J256" s="25">
        <v>46227</v>
      </c>
      <c r="K256" s="144">
        <v>46237</v>
      </c>
      <c r="L256" s="6" t="s">
        <v>139</v>
      </c>
    </row>
    <row r="257" spans="1:12" s="114" customFormat="1" x14ac:dyDescent="0.25">
      <c r="A257" s="3">
        <v>666727</v>
      </c>
      <c r="B257" s="3">
        <v>1415</v>
      </c>
      <c r="C257" s="2" t="s">
        <v>1404</v>
      </c>
      <c r="D257" s="1" t="s">
        <v>1405</v>
      </c>
      <c r="E257" s="27">
        <v>1465.49</v>
      </c>
      <c r="F257" s="83">
        <v>1318.941</v>
      </c>
      <c r="G257" s="26">
        <f t="shared" si="4"/>
        <v>146.54899999999998</v>
      </c>
      <c r="H257" s="3" t="s">
        <v>17</v>
      </c>
      <c r="I257" s="3" t="s">
        <v>22</v>
      </c>
      <c r="J257" s="25">
        <v>46227</v>
      </c>
      <c r="K257" s="144">
        <v>46237</v>
      </c>
      <c r="L257" s="6" t="s">
        <v>139</v>
      </c>
    </row>
    <row r="258" spans="1:12" s="114" customFormat="1" x14ac:dyDescent="0.25">
      <c r="A258" s="3">
        <v>8738</v>
      </c>
      <c r="B258" s="3">
        <v>507</v>
      </c>
      <c r="C258" s="2" t="s">
        <v>1406</v>
      </c>
      <c r="D258" s="1" t="s">
        <v>1407</v>
      </c>
      <c r="E258" s="27">
        <v>2127.38</v>
      </c>
      <c r="F258" s="83">
        <v>1914.6420000000001</v>
      </c>
      <c r="G258" s="26">
        <f t="shared" si="4"/>
        <v>212.73800000000006</v>
      </c>
      <c r="H258" s="3" t="s">
        <v>17</v>
      </c>
      <c r="I258" s="3" t="s">
        <v>22</v>
      </c>
      <c r="J258" s="25">
        <v>46227</v>
      </c>
      <c r="K258" s="144">
        <v>46237</v>
      </c>
      <c r="L258" s="6" t="s">
        <v>139</v>
      </c>
    </row>
    <row r="259" spans="1:12" s="114" customFormat="1" x14ac:dyDescent="0.25">
      <c r="A259" s="3">
        <v>8737</v>
      </c>
      <c r="B259" s="3">
        <v>518</v>
      </c>
      <c r="C259" s="2" t="s">
        <v>1408</v>
      </c>
      <c r="D259" s="1" t="s">
        <v>1409</v>
      </c>
      <c r="E259" s="27">
        <v>1672.01</v>
      </c>
      <c r="F259" s="83">
        <v>1504.809</v>
      </c>
      <c r="G259" s="26">
        <f t="shared" ref="G259:G322" si="8">+E259-F259</f>
        <v>167.20100000000002</v>
      </c>
      <c r="H259" s="3" t="s">
        <v>17</v>
      </c>
      <c r="I259" s="3" t="s">
        <v>22</v>
      </c>
      <c r="J259" s="25">
        <v>46227</v>
      </c>
      <c r="K259" s="144">
        <v>46237</v>
      </c>
      <c r="L259" s="6" t="s">
        <v>139</v>
      </c>
    </row>
    <row r="260" spans="1:12" s="114" customFormat="1" x14ac:dyDescent="0.25">
      <c r="A260" s="3">
        <v>20511</v>
      </c>
      <c r="B260" s="3">
        <v>508</v>
      </c>
      <c r="C260" s="2" t="s">
        <v>1410</v>
      </c>
      <c r="D260" s="1" t="s">
        <v>1411</v>
      </c>
      <c r="E260" s="27">
        <v>1510.02</v>
      </c>
      <c r="F260" s="83">
        <v>1359.018</v>
      </c>
      <c r="G260" s="26">
        <f t="shared" si="8"/>
        <v>151.00199999999995</v>
      </c>
      <c r="H260" s="3" t="s">
        <v>17</v>
      </c>
      <c r="I260" s="3" t="s">
        <v>22</v>
      </c>
      <c r="J260" s="25">
        <v>46227</v>
      </c>
      <c r="K260" s="144">
        <v>46237</v>
      </c>
      <c r="L260" s="6" t="s">
        <v>139</v>
      </c>
    </row>
    <row r="261" spans="1:12" s="114" customFormat="1" x14ac:dyDescent="0.25">
      <c r="A261" s="3">
        <v>2601</v>
      </c>
      <c r="B261" s="3">
        <v>505</v>
      </c>
      <c r="C261" s="2" t="s">
        <v>1412</v>
      </c>
      <c r="D261" s="1" t="s">
        <v>1413</v>
      </c>
      <c r="E261" s="27">
        <v>1510.02</v>
      </c>
      <c r="F261" s="83">
        <v>1359.018</v>
      </c>
      <c r="G261" s="26">
        <f t="shared" si="8"/>
        <v>151.00199999999995</v>
      </c>
      <c r="H261" s="3" t="s">
        <v>17</v>
      </c>
      <c r="I261" s="3" t="s">
        <v>22</v>
      </c>
      <c r="J261" s="25">
        <v>46227</v>
      </c>
      <c r="K261" s="144">
        <v>46237</v>
      </c>
      <c r="L261" s="6" t="s">
        <v>139</v>
      </c>
    </row>
    <row r="262" spans="1:12" s="114" customFormat="1" x14ac:dyDescent="0.25">
      <c r="A262" s="3">
        <v>2604</v>
      </c>
      <c r="B262" s="3">
        <v>506</v>
      </c>
      <c r="C262" s="2" t="s">
        <v>1414</v>
      </c>
      <c r="D262" s="1" t="s">
        <v>1415</v>
      </c>
      <c r="E262" s="27">
        <v>1510.02</v>
      </c>
      <c r="F262" s="83">
        <v>1359.018</v>
      </c>
      <c r="G262" s="26">
        <f t="shared" si="8"/>
        <v>151.00199999999995</v>
      </c>
      <c r="H262" s="3" t="s">
        <v>17</v>
      </c>
      <c r="I262" s="3" t="s">
        <v>22</v>
      </c>
      <c r="J262" s="25">
        <v>46227</v>
      </c>
      <c r="K262" s="144">
        <v>46237</v>
      </c>
      <c r="L262" s="6" t="s">
        <v>139</v>
      </c>
    </row>
    <row r="263" spans="1:12" s="114" customFormat="1" x14ac:dyDescent="0.25">
      <c r="A263" s="3">
        <v>8736</v>
      </c>
      <c r="B263" s="3">
        <v>509</v>
      </c>
      <c r="C263" s="2" t="s">
        <v>1416</v>
      </c>
      <c r="D263" s="1" t="s">
        <v>1417</v>
      </c>
      <c r="E263" s="27">
        <v>2780.49</v>
      </c>
      <c r="F263" s="83">
        <v>2502.4409999999998</v>
      </c>
      <c r="G263" s="26">
        <f t="shared" si="8"/>
        <v>278.04899999999998</v>
      </c>
      <c r="H263" s="3" t="s">
        <v>17</v>
      </c>
      <c r="I263" s="3" t="s">
        <v>22</v>
      </c>
      <c r="J263" s="25">
        <v>46227</v>
      </c>
      <c r="K263" s="144">
        <v>46237</v>
      </c>
      <c r="L263" s="6" t="s">
        <v>139</v>
      </c>
    </row>
    <row r="264" spans="1:12" s="114" customFormat="1" x14ac:dyDescent="0.25">
      <c r="A264" s="3">
        <v>10869</v>
      </c>
      <c r="B264" s="3">
        <v>27</v>
      </c>
      <c r="C264" s="2" t="s">
        <v>1418</v>
      </c>
      <c r="D264" s="1" t="s">
        <v>1419</v>
      </c>
      <c r="E264" s="27">
        <v>3474.24</v>
      </c>
      <c r="F264" s="83">
        <v>2953.1039999999998</v>
      </c>
      <c r="G264" s="26">
        <f t="shared" si="8"/>
        <v>521.13599999999997</v>
      </c>
      <c r="H264" s="3" t="s">
        <v>17</v>
      </c>
      <c r="I264" s="3" t="s">
        <v>69</v>
      </c>
      <c r="J264" s="25">
        <v>46217</v>
      </c>
      <c r="K264" s="144">
        <v>46237</v>
      </c>
      <c r="L264" s="6" t="s">
        <v>139</v>
      </c>
    </row>
    <row r="265" spans="1:12" s="114" customFormat="1" x14ac:dyDescent="0.25">
      <c r="A265" s="3">
        <v>657424</v>
      </c>
      <c r="B265" s="3">
        <v>234</v>
      </c>
      <c r="C265" s="2" t="s">
        <v>1420</v>
      </c>
      <c r="D265" s="1" t="s">
        <v>1421</v>
      </c>
      <c r="E265" s="27">
        <v>4069.05</v>
      </c>
      <c r="F265" s="83">
        <v>3458.6925000000001</v>
      </c>
      <c r="G265" s="26">
        <f t="shared" si="8"/>
        <v>610.35750000000007</v>
      </c>
      <c r="H265" s="3" t="s">
        <v>17</v>
      </c>
      <c r="I265" s="3" t="s">
        <v>69</v>
      </c>
      <c r="J265" s="25">
        <v>46217</v>
      </c>
      <c r="K265" s="144">
        <v>46237</v>
      </c>
      <c r="L265" s="6" t="s">
        <v>139</v>
      </c>
    </row>
    <row r="266" spans="1:12" s="114" customFormat="1" x14ac:dyDescent="0.25">
      <c r="A266" s="3">
        <v>11244</v>
      </c>
      <c r="B266" s="3">
        <v>28</v>
      </c>
      <c r="C266" s="2" t="s">
        <v>1422</v>
      </c>
      <c r="D266" s="1" t="s">
        <v>1423</v>
      </c>
      <c r="E266" s="27">
        <v>3474.24</v>
      </c>
      <c r="F266" s="83">
        <v>2953.1039999999998</v>
      </c>
      <c r="G266" s="26">
        <f t="shared" si="8"/>
        <v>521.13599999999997</v>
      </c>
      <c r="H266" s="3" t="s">
        <v>17</v>
      </c>
      <c r="I266" s="3" t="s">
        <v>69</v>
      </c>
      <c r="J266" s="25">
        <v>46217</v>
      </c>
      <c r="K266" s="144">
        <v>46237</v>
      </c>
      <c r="L266" s="6" t="s">
        <v>139</v>
      </c>
    </row>
    <row r="267" spans="1:12" s="114" customFormat="1" x14ac:dyDescent="0.25">
      <c r="A267" s="3">
        <v>1368</v>
      </c>
      <c r="B267" s="3">
        <v>30</v>
      </c>
      <c r="C267" s="2" t="s">
        <v>1424</v>
      </c>
      <c r="D267" s="1" t="s">
        <v>1425</v>
      </c>
      <c r="E267" s="27">
        <v>2410</v>
      </c>
      <c r="F267" s="83">
        <v>2048.5</v>
      </c>
      <c r="G267" s="26">
        <f t="shared" si="8"/>
        <v>361.5</v>
      </c>
      <c r="H267" s="3" t="s">
        <v>17</v>
      </c>
      <c r="I267" s="3" t="s">
        <v>69</v>
      </c>
      <c r="J267" s="25">
        <v>46217</v>
      </c>
      <c r="K267" s="144">
        <v>46237</v>
      </c>
      <c r="L267" s="6" t="s">
        <v>139</v>
      </c>
    </row>
    <row r="268" spans="1:12" s="114" customFormat="1" x14ac:dyDescent="0.25">
      <c r="A268" s="3">
        <v>3437</v>
      </c>
      <c r="B268" s="3">
        <v>46</v>
      </c>
      <c r="C268" s="2" t="s">
        <v>1426</v>
      </c>
      <c r="D268" s="1" t="s">
        <v>1427</v>
      </c>
      <c r="E268" s="27">
        <v>2645.36</v>
      </c>
      <c r="F268" s="83">
        <v>2248.556</v>
      </c>
      <c r="G268" s="26">
        <f t="shared" si="8"/>
        <v>396.80400000000009</v>
      </c>
      <c r="H268" s="3" t="s">
        <v>17</v>
      </c>
      <c r="I268" s="3" t="s">
        <v>69</v>
      </c>
      <c r="J268" s="25">
        <v>46217</v>
      </c>
      <c r="K268" s="144">
        <v>46237</v>
      </c>
      <c r="L268" s="6" t="s">
        <v>139</v>
      </c>
    </row>
    <row r="269" spans="1:12" s="114" customFormat="1" x14ac:dyDescent="0.25">
      <c r="A269" s="3">
        <v>12327</v>
      </c>
      <c r="B269" s="3">
        <v>241</v>
      </c>
      <c r="C269" s="2" t="s">
        <v>1428</v>
      </c>
      <c r="D269" s="1" t="s">
        <v>1429</v>
      </c>
      <c r="E269" s="27">
        <v>3254.15</v>
      </c>
      <c r="F269" s="83">
        <v>2766.0275000000001</v>
      </c>
      <c r="G269" s="26">
        <f t="shared" si="8"/>
        <v>488.12249999999995</v>
      </c>
      <c r="H269" s="3" t="s">
        <v>17</v>
      </c>
      <c r="I269" s="3" t="s">
        <v>69</v>
      </c>
      <c r="J269" s="25">
        <v>46217</v>
      </c>
      <c r="K269" s="144">
        <v>46237</v>
      </c>
      <c r="L269" s="6" t="s">
        <v>139</v>
      </c>
    </row>
    <row r="270" spans="1:12" s="114" customFormat="1" x14ac:dyDescent="0.25">
      <c r="A270" s="3">
        <v>1390</v>
      </c>
      <c r="B270" s="3">
        <v>45</v>
      </c>
      <c r="C270" s="2" t="s">
        <v>1430</v>
      </c>
      <c r="D270" s="1" t="s">
        <v>1431</v>
      </c>
      <c r="E270" s="27">
        <v>2495.7800000000002</v>
      </c>
      <c r="F270" s="83">
        <v>2121.413</v>
      </c>
      <c r="G270" s="26">
        <f t="shared" si="8"/>
        <v>374.36700000000019</v>
      </c>
      <c r="H270" s="3" t="s">
        <v>17</v>
      </c>
      <c r="I270" s="3" t="s">
        <v>69</v>
      </c>
      <c r="J270" s="25">
        <v>46217</v>
      </c>
      <c r="K270" s="144">
        <v>46237</v>
      </c>
      <c r="L270" s="6" t="s">
        <v>139</v>
      </c>
    </row>
    <row r="271" spans="1:12" s="114" customFormat="1" x14ac:dyDescent="0.25">
      <c r="A271" s="3">
        <v>11023</v>
      </c>
      <c r="B271" s="3">
        <v>274</v>
      </c>
      <c r="C271" s="2" t="s">
        <v>1432</v>
      </c>
      <c r="D271" s="1" t="s">
        <v>1433</v>
      </c>
      <c r="E271" s="27">
        <v>2645.36</v>
      </c>
      <c r="F271" s="83">
        <v>2248.556</v>
      </c>
      <c r="G271" s="26">
        <f t="shared" si="8"/>
        <v>396.80400000000009</v>
      </c>
      <c r="H271" s="3" t="s">
        <v>17</v>
      </c>
      <c r="I271" s="3" t="s">
        <v>69</v>
      </c>
      <c r="J271" s="25">
        <v>46217</v>
      </c>
      <c r="K271" s="144">
        <v>46237</v>
      </c>
      <c r="L271" s="6" t="s">
        <v>139</v>
      </c>
    </row>
    <row r="272" spans="1:12" s="114" customFormat="1" x14ac:dyDescent="0.25">
      <c r="A272" s="3">
        <v>11022</v>
      </c>
      <c r="B272" s="3">
        <v>273</v>
      </c>
      <c r="C272" s="2" t="s">
        <v>1434</v>
      </c>
      <c r="D272" s="1" t="s">
        <v>1435</v>
      </c>
      <c r="E272" s="27">
        <v>2645.36</v>
      </c>
      <c r="F272" s="83">
        <v>2248.556</v>
      </c>
      <c r="G272" s="26">
        <f t="shared" si="8"/>
        <v>396.80400000000009</v>
      </c>
      <c r="H272" s="3" t="s">
        <v>17</v>
      </c>
      <c r="I272" s="3" t="s">
        <v>69</v>
      </c>
      <c r="J272" s="25">
        <v>46217</v>
      </c>
      <c r="K272" s="144">
        <v>46237</v>
      </c>
      <c r="L272" s="6" t="s">
        <v>139</v>
      </c>
    </row>
    <row r="273" spans="1:12" s="114" customFormat="1" x14ac:dyDescent="0.25">
      <c r="A273" s="3">
        <v>1389</v>
      </c>
      <c r="B273" s="3">
        <v>44</v>
      </c>
      <c r="C273" s="2" t="s">
        <v>1436</v>
      </c>
      <c r="D273" s="1" t="s">
        <v>1437</v>
      </c>
      <c r="E273" s="27">
        <v>3207.98</v>
      </c>
      <c r="F273" s="83">
        <v>2726.7829999999999</v>
      </c>
      <c r="G273" s="26">
        <f t="shared" si="8"/>
        <v>481.19700000000012</v>
      </c>
      <c r="H273" s="3" t="s">
        <v>17</v>
      </c>
      <c r="I273" s="3" t="s">
        <v>69</v>
      </c>
      <c r="J273" s="25">
        <v>46217</v>
      </c>
      <c r="K273" s="144">
        <v>46237</v>
      </c>
      <c r="L273" s="6" t="s">
        <v>139</v>
      </c>
    </row>
    <row r="274" spans="1:12" s="114" customFormat="1" x14ac:dyDescent="0.25">
      <c r="A274" s="3">
        <v>1395</v>
      </c>
      <c r="B274" s="3">
        <v>438</v>
      </c>
      <c r="C274" s="2" t="s">
        <v>1438</v>
      </c>
      <c r="D274" s="1" t="s">
        <v>1439</v>
      </c>
      <c r="E274" s="27">
        <v>1752.41</v>
      </c>
      <c r="F274" s="83">
        <v>1489.5485000000001</v>
      </c>
      <c r="G274" s="26">
        <f t="shared" si="8"/>
        <v>262.86149999999998</v>
      </c>
      <c r="H274" s="3" t="s">
        <v>17</v>
      </c>
      <c r="I274" s="3" t="s">
        <v>69</v>
      </c>
      <c r="J274" s="25">
        <v>46217</v>
      </c>
      <c r="K274" s="144">
        <v>46237</v>
      </c>
      <c r="L274" s="6" t="s">
        <v>139</v>
      </c>
    </row>
    <row r="275" spans="1:12" s="114" customFormat="1" x14ac:dyDescent="0.25">
      <c r="A275" s="3">
        <v>666504</v>
      </c>
      <c r="B275" s="3">
        <v>448</v>
      </c>
      <c r="C275" s="2" t="s">
        <v>1440</v>
      </c>
      <c r="D275" s="1" t="s">
        <v>1441</v>
      </c>
      <c r="E275" s="27">
        <v>5011.5</v>
      </c>
      <c r="F275" s="83">
        <v>4259.7749999999996</v>
      </c>
      <c r="G275" s="26">
        <f t="shared" si="8"/>
        <v>751.72500000000036</v>
      </c>
      <c r="H275" s="3" t="s">
        <v>17</v>
      </c>
      <c r="I275" s="3" t="s">
        <v>69</v>
      </c>
      <c r="J275" s="25">
        <v>46217</v>
      </c>
      <c r="K275" s="144">
        <v>46237</v>
      </c>
      <c r="L275" s="6" t="s">
        <v>139</v>
      </c>
    </row>
    <row r="276" spans="1:12" s="114" customFormat="1" x14ac:dyDescent="0.25">
      <c r="A276" s="3">
        <v>664912</v>
      </c>
      <c r="B276" s="3">
        <v>1191</v>
      </c>
      <c r="C276" s="2" t="s">
        <v>1442</v>
      </c>
      <c r="D276" s="1" t="s">
        <v>1443</v>
      </c>
      <c r="E276" s="27">
        <v>4070</v>
      </c>
      <c r="F276" s="83">
        <v>3459.5</v>
      </c>
      <c r="G276" s="26">
        <f t="shared" si="8"/>
        <v>610.5</v>
      </c>
      <c r="H276" s="3" t="s">
        <v>17</v>
      </c>
      <c r="I276" s="3" t="s">
        <v>69</v>
      </c>
      <c r="J276" s="25">
        <v>46217</v>
      </c>
      <c r="K276" s="144">
        <v>46237</v>
      </c>
      <c r="L276" s="6" t="s">
        <v>139</v>
      </c>
    </row>
    <row r="277" spans="1:12" s="114" customFormat="1" x14ac:dyDescent="0.25">
      <c r="A277" s="3">
        <v>4610</v>
      </c>
      <c r="B277" s="3">
        <v>97</v>
      </c>
      <c r="C277" s="2" t="s">
        <v>1444</v>
      </c>
      <c r="D277" s="1" t="s">
        <v>1445</v>
      </c>
      <c r="E277" s="27">
        <v>2267.37</v>
      </c>
      <c r="F277" s="83">
        <v>1927.2644999999998</v>
      </c>
      <c r="G277" s="26">
        <f t="shared" si="8"/>
        <v>340.10550000000012</v>
      </c>
      <c r="H277" s="3" t="s">
        <v>17</v>
      </c>
      <c r="I277" s="3" t="s">
        <v>69</v>
      </c>
      <c r="J277" s="25">
        <v>46217</v>
      </c>
      <c r="K277" s="144">
        <v>46237</v>
      </c>
      <c r="L277" s="6" t="s">
        <v>139</v>
      </c>
    </row>
    <row r="278" spans="1:12" s="114" customFormat="1" x14ac:dyDescent="0.25">
      <c r="A278" s="3">
        <v>4870</v>
      </c>
      <c r="B278" s="3">
        <v>98</v>
      </c>
      <c r="C278" s="2" t="s">
        <v>1446</v>
      </c>
      <c r="D278" s="1" t="s">
        <v>1447</v>
      </c>
      <c r="E278" s="27">
        <v>2350.81</v>
      </c>
      <c r="F278" s="83">
        <v>1998.1885</v>
      </c>
      <c r="G278" s="26">
        <f t="shared" si="8"/>
        <v>352.62149999999997</v>
      </c>
      <c r="H278" s="3" t="s">
        <v>17</v>
      </c>
      <c r="I278" s="3" t="s">
        <v>69</v>
      </c>
      <c r="J278" s="25">
        <v>46217</v>
      </c>
      <c r="K278" s="144">
        <v>46237</v>
      </c>
      <c r="L278" s="6" t="s">
        <v>139</v>
      </c>
    </row>
    <row r="279" spans="1:12" s="114" customFormat="1" x14ac:dyDescent="0.25">
      <c r="A279" s="3">
        <v>887</v>
      </c>
      <c r="B279" s="3">
        <v>663</v>
      </c>
      <c r="C279" s="2" t="s">
        <v>1448</v>
      </c>
      <c r="D279" s="1" t="s">
        <v>1449</v>
      </c>
      <c r="E279" s="27">
        <v>2426.96</v>
      </c>
      <c r="F279" s="83">
        <v>1941.5680000000002</v>
      </c>
      <c r="G279" s="26">
        <f t="shared" si="8"/>
        <v>485.39199999999983</v>
      </c>
      <c r="H279" s="3" t="s">
        <v>17</v>
      </c>
      <c r="I279" s="3" t="s">
        <v>74</v>
      </c>
      <c r="J279" s="25">
        <v>46217</v>
      </c>
      <c r="K279" s="144">
        <v>46237</v>
      </c>
      <c r="L279" s="6" t="s">
        <v>139</v>
      </c>
    </row>
    <row r="280" spans="1:12" s="114" customFormat="1" x14ac:dyDescent="0.25">
      <c r="A280" s="3">
        <v>661408</v>
      </c>
      <c r="B280" s="3">
        <v>1141</v>
      </c>
      <c r="C280" s="2" t="s">
        <v>1450</v>
      </c>
      <c r="D280" s="1" t="s">
        <v>1451</v>
      </c>
      <c r="E280" s="27">
        <v>2920.58</v>
      </c>
      <c r="F280" s="83">
        <v>2336.4639999999999</v>
      </c>
      <c r="G280" s="26">
        <f t="shared" si="8"/>
        <v>584.11599999999999</v>
      </c>
      <c r="H280" s="3" t="s">
        <v>17</v>
      </c>
      <c r="I280" s="3" t="s">
        <v>74</v>
      </c>
      <c r="J280" s="25">
        <v>46217</v>
      </c>
      <c r="K280" s="144">
        <v>46237</v>
      </c>
      <c r="L280" s="6" t="s">
        <v>139</v>
      </c>
    </row>
    <row r="281" spans="1:12" s="114" customFormat="1" x14ac:dyDescent="0.25">
      <c r="A281" s="3">
        <v>661687</v>
      </c>
      <c r="B281" s="3">
        <v>1143</v>
      </c>
      <c r="C281" s="2" t="s">
        <v>1452</v>
      </c>
      <c r="D281" s="1" t="s">
        <v>1453</v>
      </c>
      <c r="E281" s="27">
        <v>4984.67</v>
      </c>
      <c r="F281" s="83">
        <v>3987.7360000000003</v>
      </c>
      <c r="G281" s="26">
        <f t="shared" si="8"/>
        <v>996.93399999999974</v>
      </c>
      <c r="H281" s="3" t="s">
        <v>17</v>
      </c>
      <c r="I281" s="3" t="s">
        <v>74</v>
      </c>
      <c r="J281" s="25">
        <v>46217</v>
      </c>
      <c r="K281" s="144">
        <v>46237</v>
      </c>
      <c r="L281" s="6" t="s">
        <v>139</v>
      </c>
    </row>
    <row r="282" spans="1:12" s="114" customFormat="1" x14ac:dyDescent="0.25">
      <c r="A282" s="3">
        <v>11889</v>
      </c>
      <c r="B282" s="3">
        <v>432</v>
      </c>
      <c r="C282" s="2" t="s">
        <v>1454</v>
      </c>
      <c r="D282" s="1" t="s">
        <v>1455</v>
      </c>
      <c r="E282" s="27">
        <v>6014.84</v>
      </c>
      <c r="F282" s="83">
        <v>4811.8720000000003</v>
      </c>
      <c r="G282" s="26">
        <f t="shared" si="8"/>
        <v>1202.9679999999998</v>
      </c>
      <c r="H282" s="3" t="s">
        <v>17</v>
      </c>
      <c r="I282" s="3" t="s">
        <v>74</v>
      </c>
      <c r="J282" s="25">
        <v>46217</v>
      </c>
      <c r="K282" s="144">
        <v>46237</v>
      </c>
      <c r="L282" s="6" t="s">
        <v>139</v>
      </c>
    </row>
    <row r="283" spans="1:12" s="114" customFormat="1" x14ac:dyDescent="0.25">
      <c r="A283" s="3">
        <v>8502</v>
      </c>
      <c r="B283" s="3">
        <v>965</v>
      </c>
      <c r="C283" s="2" t="s">
        <v>1456</v>
      </c>
      <c r="D283" s="1" t="s">
        <v>1457</v>
      </c>
      <c r="E283" s="27">
        <v>2996.5</v>
      </c>
      <c r="F283" s="83">
        <v>2397.2000000000003</v>
      </c>
      <c r="G283" s="26">
        <f t="shared" si="8"/>
        <v>599.29999999999973</v>
      </c>
      <c r="H283" s="3" t="s">
        <v>17</v>
      </c>
      <c r="I283" s="3" t="s">
        <v>74</v>
      </c>
      <c r="J283" s="25">
        <v>46217</v>
      </c>
      <c r="K283" s="144">
        <v>46237</v>
      </c>
      <c r="L283" s="6" t="s">
        <v>139</v>
      </c>
    </row>
    <row r="284" spans="1:12" s="114" customFormat="1" x14ac:dyDescent="0.25">
      <c r="A284" s="3">
        <v>9155</v>
      </c>
      <c r="B284" s="3">
        <v>1118</v>
      </c>
      <c r="C284" s="2" t="s">
        <v>1458</v>
      </c>
      <c r="D284" s="1" t="s">
        <v>1459</v>
      </c>
      <c r="E284" s="27">
        <v>2234.56</v>
      </c>
      <c r="F284" s="83">
        <v>1787.6480000000001</v>
      </c>
      <c r="G284" s="26">
        <f t="shared" si="8"/>
        <v>446.91199999999981</v>
      </c>
      <c r="H284" s="3" t="s">
        <v>17</v>
      </c>
      <c r="I284" s="3" t="s">
        <v>74</v>
      </c>
      <c r="J284" s="25">
        <v>46217</v>
      </c>
      <c r="K284" s="144">
        <v>46237</v>
      </c>
      <c r="L284" s="6" t="s">
        <v>139</v>
      </c>
    </row>
    <row r="285" spans="1:12" s="114" customFormat="1" x14ac:dyDescent="0.25">
      <c r="A285" s="3">
        <v>18779</v>
      </c>
      <c r="B285" s="3">
        <v>968</v>
      </c>
      <c r="C285" s="2" t="s">
        <v>1460</v>
      </c>
      <c r="D285" s="1" t="s">
        <v>1461</v>
      </c>
      <c r="E285" s="27">
        <v>5311.46</v>
      </c>
      <c r="F285" s="83">
        <v>4249.1680000000006</v>
      </c>
      <c r="G285" s="26">
        <f t="shared" si="8"/>
        <v>1062.2919999999995</v>
      </c>
      <c r="H285" s="3" t="s">
        <v>17</v>
      </c>
      <c r="I285" s="3" t="s">
        <v>74</v>
      </c>
      <c r="J285" s="25">
        <v>46217</v>
      </c>
      <c r="K285" s="144">
        <v>46237</v>
      </c>
      <c r="L285" s="6" t="s">
        <v>139</v>
      </c>
    </row>
    <row r="286" spans="1:12" s="114" customFormat="1" x14ac:dyDescent="0.25">
      <c r="A286" s="3">
        <v>18778</v>
      </c>
      <c r="B286" s="3">
        <v>967</v>
      </c>
      <c r="C286" s="2" t="s">
        <v>1462</v>
      </c>
      <c r="D286" s="1" t="s">
        <v>1463</v>
      </c>
      <c r="E286" s="27">
        <v>3061.01</v>
      </c>
      <c r="F286" s="83">
        <v>2448.8080000000004</v>
      </c>
      <c r="G286" s="26">
        <f t="shared" si="8"/>
        <v>612.20199999999977</v>
      </c>
      <c r="H286" s="3" t="s">
        <v>17</v>
      </c>
      <c r="I286" s="3" t="s">
        <v>74</v>
      </c>
      <c r="J286" s="25">
        <v>46217</v>
      </c>
      <c r="K286" s="144">
        <v>46237</v>
      </c>
      <c r="L286" s="6" t="s">
        <v>139</v>
      </c>
    </row>
    <row r="287" spans="1:12" s="114" customFormat="1" x14ac:dyDescent="0.25">
      <c r="A287" s="3">
        <v>664985</v>
      </c>
      <c r="B287" s="3">
        <v>14299</v>
      </c>
      <c r="C287" s="2" t="s">
        <v>1464</v>
      </c>
      <c r="D287" s="1" t="s">
        <v>1465</v>
      </c>
      <c r="E287" s="27">
        <v>2600.96</v>
      </c>
      <c r="F287" s="83">
        <v>2340.864</v>
      </c>
      <c r="G287" s="26">
        <f t="shared" si="8"/>
        <v>260.096</v>
      </c>
      <c r="H287" s="3" t="s">
        <v>17</v>
      </c>
      <c r="I287" s="3" t="s">
        <v>22</v>
      </c>
      <c r="J287" s="25">
        <v>46217</v>
      </c>
      <c r="K287" s="144">
        <v>46237</v>
      </c>
      <c r="L287" s="6" t="s">
        <v>139</v>
      </c>
    </row>
    <row r="288" spans="1:12" s="114" customFormat="1" x14ac:dyDescent="0.25">
      <c r="A288" s="3">
        <v>302</v>
      </c>
      <c r="B288" s="3">
        <v>14322</v>
      </c>
      <c r="C288" s="2" t="s">
        <v>1466</v>
      </c>
      <c r="D288" s="1" t="s">
        <v>1467</v>
      </c>
      <c r="E288" s="27">
        <v>1950.71</v>
      </c>
      <c r="F288" s="83">
        <v>1755.6390000000001</v>
      </c>
      <c r="G288" s="26">
        <f t="shared" si="8"/>
        <v>195.07099999999991</v>
      </c>
      <c r="H288" s="3" t="s">
        <v>17</v>
      </c>
      <c r="I288" s="3" t="s">
        <v>22</v>
      </c>
      <c r="J288" s="25">
        <v>46217</v>
      </c>
      <c r="K288" s="144">
        <v>46237</v>
      </c>
      <c r="L288" s="6" t="s">
        <v>139</v>
      </c>
    </row>
    <row r="289" spans="1:12" s="114" customFormat="1" x14ac:dyDescent="0.25">
      <c r="A289" s="3">
        <v>752</v>
      </c>
      <c r="B289" s="3">
        <v>14323</v>
      </c>
      <c r="C289" s="2" t="s">
        <v>1468</v>
      </c>
      <c r="D289" s="1" t="s">
        <v>1469</v>
      </c>
      <c r="E289" s="27">
        <v>2600.96</v>
      </c>
      <c r="F289" s="83">
        <v>2340.864</v>
      </c>
      <c r="G289" s="26">
        <f t="shared" si="8"/>
        <v>260.096</v>
      </c>
      <c r="H289" s="3" t="s">
        <v>17</v>
      </c>
      <c r="I289" s="3" t="s">
        <v>22</v>
      </c>
      <c r="J289" s="25">
        <v>46217</v>
      </c>
      <c r="K289" s="144">
        <v>46237</v>
      </c>
      <c r="L289" s="6" t="s">
        <v>139</v>
      </c>
    </row>
    <row r="290" spans="1:12" s="114" customFormat="1" x14ac:dyDescent="0.25">
      <c r="A290" s="3">
        <v>659363</v>
      </c>
      <c r="B290" s="3">
        <v>14324</v>
      </c>
      <c r="C290" s="2" t="s">
        <v>1470</v>
      </c>
      <c r="D290" s="1" t="s">
        <v>1471</v>
      </c>
      <c r="E290" s="27">
        <v>1190.32</v>
      </c>
      <c r="F290" s="83">
        <v>1071.288</v>
      </c>
      <c r="G290" s="26">
        <f t="shared" si="8"/>
        <v>119.03199999999993</v>
      </c>
      <c r="H290" s="3" t="s">
        <v>17</v>
      </c>
      <c r="I290" s="3" t="s">
        <v>22</v>
      </c>
      <c r="J290" s="25">
        <v>46217</v>
      </c>
      <c r="K290" s="144">
        <v>46237</v>
      </c>
      <c r="L290" s="6" t="s">
        <v>139</v>
      </c>
    </row>
    <row r="291" spans="1:12" s="114" customFormat="1" x14ac:dyDescent="0.25">
      <c r="A291" s="3">
        <v>665443</v>
      </c>
      <c r="B291" s="3">
        <v>14325</v>
      </c>
      <c r="C291" s="2" t="s">
        <v>1472</v>
      </c>
      <c r="D291" s="1" t="s">
        <v>1473</v>
      </c>
      <c r="E291" s="27">
        <v>1950.71</v>
      </c>
      <c r="F291" s="83">
        <v>1755.6390000000001</v>
      </c>
      <c r="G291" s="26">
        <f t="shared" si="8"/>
        <v>195.07099999999991</v>
      </c>
      <c r="H291" s="3" t="s">
        <v>17</v>
      </c>
      <c r="I291" s="3" t="s">
        <v>22</v>
      </c>
      <c r="J291" s="25">
        <v>46217</v>
      </c>
      <c r="K291" s="144">
        <v>46237</v>
      </c>
      <c r="L291" s="6" t="s">
        <v>139</v>
      </c>
    </row>
    <row r="292" spans="1:12" s="114" customFormat="1" x14ac:dyDescent="0.25">
      <c r="A292" s="3">
        <v>20353</v>
      </c>
      <c r="B292" s="3">
        <v>14326</v>
      </c>
      <c r="C292" s="2" t="s">
        <v>1474</v>
      </c>
      <c r="D292" s="1" t="s">
        <v>1475</v>
      </c>
      <c r="E292" s="27">
        <v>2600.96</v>
      </c>
      <c r="F292" s="83">
        <v>2340.864</v>
      </c>
      <c r="G292" s="26">
        <f t="shared" si="8"/>
        <v>260.096</v>
      </c>
      <c r="H292" s="3" t="s">
        <v>17</v>
      </c>
      <c r="I292" s="3" t="s">
        <v>22</v>
      </c>
      <c r="J292" s="25">
        <v>46217</v>
      </c>
      <c r="K292" s="144">
        <v>46237</v>
      </c>
      <c r="L292" s="6" t="s">
        <v>139</v>
      </c>
    </row>
    <row r="293" spans="1:12" s="114" customFormat="1" x14ac:dyDescent="0.25">
      <c r="A293" s="3">
        <v>8355</v>
      </c>
      <c r="B293" s="3">
        <v>14336</v>
      </c>
      <c r="C293" s="2" t="s">
        <v>1476</v>
      </c>
      <c r="D293" s="1" t="s">
        <v>1477</v>
      </c>
      <c r="E293" s="27">
        <v>2999.99</v>
      </c>
      <c r="F293" s="83">
        <v>2699.991</v>
      </c>
      <c r="G293" s="26">
        <f t="shared" si="8"/>
        <v>299.9989999999998</v>
      </c>
      <c r="H293" s="3" t="s">
        <v>17</v>
      </c>
      <c r="I293" s="3" t="s">
        <v>22</v>
      </c>
      <c r="J293" s="25">
        <v>46217</v>
      </c>
      <c r="K293" s="144">
        <v>46237</v>
      </c>
      <c r="L293" s="6" t="s">
        <v>139</v>
      </c>
    </row>
    <row r="294" spans="1:12" s="114" customFormat="1" x14ac:dyDescent="0.25">
      <c r="A294" s="3">
        <v>320</v>
      </c>
      <c r="B294" s="3">
        <v>14772</v>
      </c>
      <c r="C294" s="2" t="s">
        <v>1478</v>
      </c>
      <c r="D294" s="1" t="s">
        <v>1479</v>
      </c>
      <c r="E294" s="27">
        <v>3701.18</v>
      </c>
      <c r="F294" s="83">
        <v>3146.0029999999997</v>
      </c>
      <c r="G294" s="26">
        <f t="shared" si="8"/>
        <v>555.17700000000013</v>
      </c>
      <c r="H294" s="3" t="s">
        <v>17</v>
      </c>
      <c r="I294" s="3" t="s">
        <v>69</v>
      </c>
      <c r="J294" s="25">
        <v>46217</v>
      </c>
      <c r="K294" s="144">
        <v>46237</v>
      </c>
      <c r="L294" s="6" t="s">
        <v>139</v>
      </c>
    </row>
    <row r="295" spans="1:12" s="114" customFormat="1" x14ac:dyDescent="0.25">
      <c r="A295" s="3">
        <v>5580</v>
      </c>
      <c r="B295" s="3">
        <v>7049</v>
      </c>
      <c r="C295" s="2" t="s">
        <v>1480</v>
      </c>
      <c r="D295" s="1" t="s">
        <v>1481</v>
      </c>
      <c r="E295" s="27">
        <v>2216.29</v>
      </c>
      <c r="F295" s="83">
        <v>1883.8464999999999</v>
      </c>
      <c r="G295" s="26">
        <f t="shared" si="8"/>
        <v>332.44350000000009</v>
      </c>
      <c r="H295" s="3" t="s">
        <v>17</v>
      </c>
      <c r="I295" s="3" t="s">
        <v>69</v>
      </c>
      <c r="J295" s="25">
        <v>46217</v>
      </c>
      <c r="K295" s="144">
        <v>46237</v>
      </c>
      <c r="L295" s="6" t="s">
        <v>139</v>
      </c>
    </row>
    <row r="296" spans="1:12" s="114" customFormat="1" x14ac:dyDescent="0.25">
      <c r="A296" s="3">
        <v>323</v>
      </c>
      <c r="B296" s="3">
        <v>10204</v>
      </c>
      <c r="C296" s="2" t="s">
        <v>1482</v>
      </c>
      <c r="D296" s="1" t="s">
        <v>1483</v>
      </c>
      <c r="E296" s="27">
        <v>2014.44</v>
      </c>
      <c r="F296" s="83">
        <v>1712.2740000000001</v>
      </c>
      <c r="G296" s="26">
        <f t="shared" si="8"/>
        <v>302.16599999999994</v>
      </c>
      <c r="H296" s="3" t="s">
        <v>17</v>
      </c>
      <c r="I296" s="3" t="s">
        <v>69</v>
      </c>
      <c r="J296" s="25">
        <v>46217</v>
      </c>
      <c r="K296" s="144">
        <v>46237</v>
      </c>
      <c r="L296" s="6" t="s">
        <v>139</v>
      </c>
    </row>
    <row r="297" spans="1:12" s="114" customFormat="1" x14ac:dyDescent="0.25">
      <c r="A297" s="3">
        <v>5044</v>
      </c>
      <c r="B297" s="3">
        <v>14361</v>
      </c>
      <c r="C297" s="2" t="s">
        <v>1484</v>
      </c>
      <c r="D297" s="1" t="s">
        <v>1485</v>
      </c>
      <c r="E297" s="27">
        <v>1901.14</v>
      </c>
      <c r="F297" s="83">
        <v>1615.9690000000001</v>
      </c>
      <c r="G297" s="26">
        <f t="shared" si="8"/>
        <v>285.17100000000005</v>
      </c>
      <c r="H297" s="3" t="s">
        <v>17</v>
      </c>
      <c r="I297" s="3" t="s">
        <v>69</v>
      </c>
      <c r="J297" s="25">
        <v>46217</v>
      </c>
      <c r="K297" s="144">
        <v>46237</v>
      </c>
      <c r="L297" s="6" t="s">
        <v>139</v>
      </c>
    </row>
    <row r="298" spans="1:12" s="114" customFormat="1" x14ac:dyDescent="0.25">
      <c r="A298" s="3">
        <v>341</v>
      </c>
      <c r="B298" s="3">
        <v>14408</v>
      </c>
      <c r="C298" s="2" t="s">
        <v>1486</v>
      </c>
      <c r="D298" s="1" t="s">
        <v>1487</v>
      </c>
      <c r="E298" s="27">
        <v>2195.75</v>
      </c>
      <c r="F298" s="83">
        <v>1932.26</v>
      </c>
      <c r="G298" s="26">
        <f t="shared" si="8"/>
        <v>263.49</v>
      </c>
      <c r="H298" s="3" t="s">
        <v>17</v>
      </c>
      <c r="I298" s="3" t="s">
        <v>115</v>
      </c>
      <c r="J298" s="25">
        <v>46217</v>
      </c>
      <c r="K298" s="144">
        <v>46237</v>
      </c>
      <c r="L298" s="6" t="s">
        <v>139</v>
      </c>
    </row>
    <row r="299" spans="1:12" s="114" customFormat="1" x14ac:dyDescent="0.25">
      <c r="A299" s="3">
        <v>102193</v>
      </c>
      <c r="B299" s="3">
        <v>4013</v>
      </c>
      <c r="C299" s="2" t="s">
        <v>1492</v>
      </c>
      <c r="D299" s="1" t="s">
        <v>1493</v>
      </c>
      <c r="E299" s="27">
        <v>370</v>
      </c>
      <c r="F299" s="83">
        <v>333.33</v>
      </c>
      <c r="G299" s="26">
        <f t="shared" si="8"/>
        <v>36.670000000000016</v>
      </c>
      <c r="H299" s="3" t="s">
        <v>650</v>
      </c>
      <c r="I299" s="3" t="s">
        <v>1494</v>
      </c>
      <c r="J299" s="25">
        <v>46217</v>
      </c>
      <c r="K299" s="144">
        <v>46237</v>
      </c>
      <c r="L299" s="6" t="s">
        <v>58</v>
      </c>
    </row>
    <row r="300" spans="1:12" s="114" customFormat="1" x14ac:dyDescent="0.25">
      <c r="A300" s="3">
        <v>666045</v>
      </c>
      <c r="B300" s="3">
        <v>3604</v>
      </c>
      <c r="C300" s="2">
        <v>7798334803604</v>
      </c>
      <c r="D300" s="1" t="s">
        <v>1495</v>
      </c>
      <c r="E300" s="27">
        <v>3731.8209999999999</v>
      </c>
      <c r="F300" s="83">
        <v>3172.0478499999999</v>
      </c>
      <c r="G300" s="26">
        <f t="shared" si="8"/>
        <v>559.77314999999999</v>
      </c>
      <c r="H300" s="3" t="s">
        <v>17</v>
      </c>
      <c r="I300" s="3" t="s">
        <v>69</v>
      </c>
      <c r="J300" s="25">
        <v>46218</v>
      </c>
      <c r="K300" s="6">
        <v>46236</v>
      </c>
      <c r="L300" s="6" t="s">
        <v>62</v>
      </c>
    </row>
    <row r="301" spans="1:12" s="114" customFormat="1" x14ac:dyDescent="0.25">
      <c r="A301" s="3">
        <v>666046</v>
      </c>
      <c r="B301" s="3">
        <v>3673</v>
      </c>
      <c r="C301" s="2">
        <v>7798334803673</v>
      </c>
      <c r="D301" s="1" t="s">
        <v>1496</v>
      </c>
      <c r="E301" s="27">
        <v>3731.8209999999999</v>
      </c>
      <c r="F301" s="83">
        <v>3172.0478499999999</v>
      </c>
      <c r="G301" s="26">
        <f t="shared" si="8"/>
        <v>559.77314999999999</v>
      </c>
      <c r="H301" s="3" t="s">
        <v>17</v>
      </c>
      <c r="I301" s="3" t="s">
        <v>69</v>
      </c>
      <c r="J301" s="25">
        <v>46218</v>
      </c>
      <c r="K301" s="6">
        <v>46236</v>
      </c>
      <c r="L301" s="6" t="s">
        <v>62</v>
      </c>
    </row>
    <row r="302" spans="1:12" s="114" customFormat="1" x14ac:dyDescent="0.25">
      <c r="A302" s="3">
        <v>666043</v>
      </c>
      <c r="B302" s="3">
        <v>567</v>
      </c>
      <c r="C302" s="2">
        <v>7798334803567</v>
      </c>
      <c r="D302" s="1" t="s">
        <v>1497</v>
      </c>
      <c r="E302" s="27">
        <v>3977.451</v>
      </c>
      <c r="F302" s="83">
        <v>3380.8333499999999</v>
      </c>
      <c r="G302" s="26">
        <f t="shared" si="8"/>
        <v>596.61765000000014</v>
      </c>
      <c r="H302" s="3" t="s">
        <v>17</v>
      </c>
      <c r="I302" s="3" t="s">
        <v>69</v>
      </c>
      <c r="J302" s="25">
        <v>46218</v>
      </c>
      <c r="K302" s="6">
        <v>46236</v>
      </c>
      <c r="L302" s="6" t="s">
        <v>62</v>
      </c>
    </row>
    <row r="303" spans="1:12" s="114" customFormat="1" x14ac:dyDescent="0.25">
      <c r="A303" s="3">
        <v>666047</v>
      </c>
      <c r="B303" s="3">
        <v>3598</v>
      </c>
      <c r="C303" s="2">
        <v>7798334803598</v>
      </c>
      <c r="D303" s="1" t="s">
        <v>1498</v>
      </c>
      <c r="E303" s="27">
        <v>3731.8209999999999</v>
      </c>
      <c r="F303" s="83">
        <v>3172.0478499999999</v>
      </c>
      <c r="G303" s="26">
        <f t="shared" si="8"/>
        <v>559.77314999999999</v>
      </c>
      <c r="H303" s="3" t="s">
        <v>17</v>
      </c>
      <c r="I303" s="3" t="s">
        <v>69</v>
      </c>
      <c r="J303" s="25">
        <v>46218</v>
      </c>
      <c r="K303" s="6">
        <v>46236</v>
      </c>
      <c r="L303" s="6" t="s">
        <v>62</v>
      </c>
    </row>
    <row r="304" spans="1:12" s="114" customFormat="1" x14ac:dyDescent="0.25">
      <c r="A304" s="3">
        <v>666052</v>
      </c>
      <c r="B304" s="3">
        <v>3642</v>
      </c>
      <c r="C304" s="2">
        <v>7798334803642</v>
      </c>
      <c r="D304" s="1" t="s">
        <v>1499</v>
      </c>
      <c r="E304" s="27">
        <v>3449.3470000000002</v>
      </c>
      <c r="F304" s="83">
        <v>2931.9449500000001</v>
      </c>
      <c r="G304" s="26">
        <f t="shared" si="8"/>
        <v>517.40205000000014</v>
      </c>
      <c r="H304" s="3" t="s">
        <v>17</v>
      </c>
      <c r="I304" s="3" t="s">
        <v>69</v>
      </c>
      <c r="J304" s="25">
        <v>46218</v>
      </c>
      <c r="K304" s="6">
        <v>46236</v>
      </c>
      <c r="L304" s="6" t="s">
        <v>62</v>
      </c>
    </row>
    <row r="305" spans="1:12" s="114" customFormat="1" x14ac:dyDescent="0.25">
      <c r="A305" s="3">
        <v>666817</v>
      </c>
      <c r="B305" s="3">
        <v>30208</v>
      </c>
      <c r="C305" s="2">
        <v>7798126291114</v>
      </c>
      <c r="D305" s="1" t="s">
        <v>1500</v>
      </c>
      <c r="E305" s="27">
        <v>9465.5280000000002</v>
      </c>
      <c r="F305" s="83">
        <v>8518.9752000000008</v>
      </c>
      <c r="G305" s="26">
        <f t="shared" si="8"/>
        <v>946.55279999999948</v>
      </c>
      <c r="H305" s="3" t="s">
        <v>17</v>
      </c>
      <c r="I305" s="3" t="s">
        <v>22</v>
      </c>
      <c r="J305" s="25">
        <v>46218</v>
      </c>
      <c r="K305" s="6">
        <v>46236</v>
      </c>
      <c r="L305" s="6" t="s">
        <v>62</v>
      </c>
    </row>
    <row r="306" spans="1:12" s="114" customFormat="1" x14ac:dyDescent="0.25">
      <c r="A306" s="3">
        <v>666816</v>
      </c>
      <c r="B306" s="3">
        <v>30108</v>
      </c>
      <c r="C306" s="2">
        <v>7798126291107</v>
      </c>
      <c r="D306" s="1" t="s">
        <v>1501</v>
      </c>
      <c r="E306" s="27">
        <v>9465.5280000000002</v>
      </c>
      <c r="F306" s="83">
        <v>8518.9752000000008</v>
      </c>
      <c r="G306" s="26">
        <f t="shared" si="8"/>
        <v>946.55279999999948</v>
      </c>
      <c r="H306" s="3" t="s">
        <v>17</v>
      </c>
      <c r="I306" s="3" t="s">
        <v>22</v>
      </c>
      <c r="J306" s="25">
        <v>46218</v>
      </c>
      <c r="K306" s="6">
        <v>46236</v>
      </c>
      <c r="L306" s="6" t="s">
        <v>62</v>
      </c>
    </row>
    <row r="307" spans="1:12" s="114" customFormat="1" x14ac:dyDescent="0.25">
      <c r="A307" s="3">
        <v>659221</v>
      </c>
      <c r="B307" s="3">
        <v>60108</v>
      </c>
      <c r="C307" s="2">
        <v>7798126290889</v>
      </c>
      <c r="D307" s="1" t="s">
        <v>1502</v>
      </c>
      <c r="E307" s="27">
        <v>8211.06</v>
      </c>
      <c r="F307" s="83">
        <v>7389.9539999999997</v>
      </c>
      <c r="G307" s="26">
        <f t="shared" si="8"/>
        <v>821.10599999999977</v>
      </c>
      <c r="H307" s="3" t="s">
        <v>17</v>
      </c>
      <c r="I307" s="3" t="s">
        <v>22</v>
      </c>
      <c r="J307" s="25">
        <v>46218</v>
      </c>
      <c r="K307" s="6">
        <v>46236</v>
      </c>
      <c r="L307" s="6" t="s">
        <v>62</v>
      </c>
    </row>
    <row r="308" spans="1:12" s="114" customFormat="1" x14ac:dyDescent="0.25">
      <c r="A308" s="3">
        <v>666305</v>
      </c>
      <c r="B308" s="3">
        <v>80201</v>
      </c>
      <c r="C308" s="2">
        <v>7798126291541</v>
      </c>
      <c r="D308" s="1" t="s">
        <v>1503</v>
      </c>
      <c r="E308" s="27">
        <v>6500.4219999999996</v>
      </c>
      <c r="F308" s="83">
        <v>5850.3797999999997</v>
      </c>
      <c r="G308" s="26">
        <f t="shared" si="8"/>
        <v>650.04219999999987</v>
      </c>
      <c r="H308" s="3" t="s">
        <v>17</v>
      </c>
      <c r="I308" s="3" t="s">
        <v>22</v>
      </c>
      <c r="J308" s="25">
        <v>46218</v>
      </c>
      <c r="K308" s="6">
        <v>46236</v>
      </c>
      <c r="L308" s="6" t="s">
        <v>62</v>
      </c>
    </row>
    <row r="309" spans="1:12" s="114" customFormat="1" x14ac:dyDescent="0.25">
      <c r="A309" s="3">
        <v>666813</v>
      </c>
      <c r="B309" s="3">
        <v>10608</v>
      </c>
      <c r="C309" s="2">
        <v>7798126291084</v>
      </c>
      <c r="D309" s="1" t="s">
        <v>1504</v>
      </c>
      <c r="E309" s="27">
        <v>6842.55</v>
      </c>
      <c r="F309" s="83">
        <v>6158.2950000000001</v>
      </c>
      <c r="G309" s="26">
        <f t="shared" si="8"/>
        <v>684.25500000000011</v>
      </c>
      <c r="H309" s="3" t="s">
        <v>17</v>
      </c>
      <c r="I309" s="3" t="s">
        <v>22</v>
      </c>
      <c r="J309" s="25">
        <v>46218</v>
      </c>
      <c r="K309" s="6">
        <v>46236</v>
      </c>
      <c r="L309" s="6" t="s">
        <v>62</v>
      </c>
    </row>
    <row r="310" spans="1:12" s="114" customFormat="1" x14ac:dyDescent="0.25">
      <c r="A310" s="3">
        <v>666814</v>
      </c>
      <c r="B310" s="3">
        <v>10708</v>
      </c>
      <c r="C310" s="2">
        <v>7798126291091</v>
      </c>
      <c r="D310" s="1" t="s">
        <v>1505</v>
      </c>
      <c r="E310" s="27">
        <v>6842.55</v>
      </c>
      <c r="F310" s="83">
        <v>6158.2950000000001</v>
      </c>
      <c r="G310" s="26">
        <f t="shared" si="8"/>
        <v>684.25500000000011</v>
      </c>
      <c r="H310" s="3" t="s">
        <v>17</v>
      </c>
      <c r="I310" s="3" t="s">
        <v>22</v>
      </c>
      <c r="J310" s="25">
        <v>46218</v>
      </c>
      <c r="K310" s="6">
        <v>46236</v>
      </c>
      <c r="L310" s="6" t="s">
        <v>62</v>
      </c>
    </row>
    <row r="311" spans="1:12" s="114" customFormat="1" x14ac:dyDescent="0.25">
      <c r="A311" s="3">
        <v>659001</v>
      </c>
      <c r="B311" s="3">
        <v>40101</v>
      </c>
      <c r="C311" s="2">
        <v>7798126290667</v>
      </c>
      <c r="D311" s="1" t="s">
        <v>1506</v>
      </c>
      <c r="E311" s="27">
        <v>8553.1880000000001</v>
      </c>
      <c r="F311" s="83">
        <v>7697.8692000000001</v>
      </c>
      <c r="G311" s="26">
        <f t="shared" si="8"/>
        <v>855.31880000000001</v>
      </c>
      <c r="H311" s="3" t="s">
        <v>17</v>
      </c>
      <c r="I311" s="3" t="s">
        <v>22</v>
      </c>
      <c r="J311" s="25">
        <v>46218</v>
      </c>
      <c r="K311" s="6">
        <v>46236</v>
      </c>
      <c r="L311" s="6" t="s">
        <v>62</v>
      </c>
    </row>
    <row r="312" spans="1:12" s="114" customFormat="1" x14ac:dyDescent="0.25">
      <c r="A312" s="3">
        <v>666821</v>
      </c>
      <c r="B312" s="3">
        <v>80301</v>
      </c>
      <c r="C312" s="2">
        <v>7798126291626</v>
      </c>
      <c r="D312" s="1" t="s">
        <v>1507</v>
      </c>
      <c r="E312" s="27">
        <v>6500.4219999999996</v>
      </c>
      <c r="F312" s="83">
        <v>5850.3797999999997</v>
      </c>
      <c r="G312" s="26">
        <f t="shared" si="8"/>
        <v>650.04219999999987</v>
      </c>
      <c r="H312" s="3" t="s">
        <v>17</v>
      </c>
      <c r="I312" s="3" t="s">
        <v>22</v>
      </c>
      <c r="J312" s="25">
        <v>46218</v>
      </c>
      <c r="K312" s="6">
        <v>46236</v>
      </c>
      <c r="L312" s="6" t="s">
        <v>62</v>
      </c>
    </row>
    <row r="313" spans="1:12" s="114" customFormat="1" x14ac:dyDescent="0.25">
      <c r="A313" s="3">
        <v>665528</v>
      </c>
      <c r="B313" s="3">
        <v>30408</v>
      </c>
      <c r="C313" s="2">
        <v>7798126291138</v>
      </c>
      <c r="D313" s="1" t="s">
        <v>1508</v>
      </c>
      <c r="E313" s="27">
        <v>7185</v>
      </c>
      <c r="F313" s="83">
        <v>6466.5</v>
      </c>
      <c r="G313" s="26">
        <f t="shared" si="8"/>
        <v>718.5</v>
      </c>
      <c r="H313" s="3" t="s">
        <v>17</v>
      </c>
      <c r="I313" s="3" t="s">
        <v>22</v>
      </c>
      <c r="J313" s="25">
        <v>46218</v>
      </c>
      <c r="K313" s="6">
        <v>46236</v>
      </c>
      <c r="L313" s="6" t="s">
        <v>62</v>
      </c>
    </row>
    <row r="314" spans="1:12" s="114" customFormat="1" x14ac:dyDescent="0.25">
      <c r="A314" s="3">
        <v>666819</v>
      </c>
      <c r="B314" s="3">
        <v>0</v>
      </c>
      <c r="C314" s="2">
        <v>7798126291862</v>
      </c>
      <c r="D314" s="1" t="s">
        <v>1509</v>
      </c>
      <c r="E314" s="27">
        <v>19615.310000000001</v>
      </c>
      <c r="F314" s="83">
        <v>17653.779000000002</v>
      </c>
      <c r="G314" s="26">
        <f t="shared" si="8"/>
        <v>1961.530999999999</v>
      </c>
      <c r="H314" s="3" t="s">
        <v>17</v>
      </c>
      <c r="I314" s="3" t="s">
        <v>22</v>
      </c>
      <c r="J314" s="25">
        <v>46218</v>
      </c>
      <c r="K314" s="6">
        <v>46236</v>
      </c>
      <c r="L314" s="6" t="s">
        <v>62</v>
      </c>
    </row>
    <row r="315" spans="1:12" s="114" customFormat="1" x14ac:dyDescent="0.25">
      <c r="A315" s="3">
        <v>666818</v>
      </c>
      <c r="B315" s="3">
        <v>30308</v>
      </c>
      <c r="C315" s="2">
        <v>7798126291121</v>
      </c>
      <c r="D315" s="1" t="s">
        <v>1510</v>
      </c>
      <c r="E315" s="27">
        <v>8393.5280000000002</v>
      </c>
      <c r="F315" s="83">
        <v>7554.1752000000006</v>
      </c>
      <c r="G315" s="26">
        <f t="shared" si="8"/>
        <v>839.35279999999966</v>
      </c>
      <c r="H315" s="3" t="s">
        <v>17</v>
      </c>
      <c r="I315" s="3" t="s">
        <v>22</v>
      </c>
      <c r="J315" s="25">
        <v>46218</v>
      </c>
      <c r="K315" s="6">
        <v>46236</v>
      </c>
      <c r="L315" s="6" t="s">
        <v>62</v>
      </c>
    </row>
    <row r="316" spans="1:12" s="114" customFormat="1" x14ac:dyDescent="0.25">
      <c r="A316" s="3">
        <v>666822</v>
      </c>
      <c r="B316" s="3">
        <v>80101</v>
      </c>
      <c r="C316" s="2">
        <v>7798126291589</v>
      </c>
      <c r="D316" s="1" t="s">
        <v>1511</v>
      </c>
      <c r="E316" s="27">
        <v>5428.4229999999998</v>
      </c>
      <c r="F316" s="83">
        <v>4885.5806999999995</v>
      </c>
      <c r="G316" s="26">
        <f t="shared" si="8"/>
        <v>542.84230000000025</v>
      </c>
      <c r="H316" s="3" t="s">
        <v>17</v>
      </c>
      <c r="I316" s="3" t="s">
        <v>22</v>
      </c>
      <c r="J316" s="25">
        <v>46218</v>
      </c>
      <c r="K316" s="6">
        <v>46236</v>
      </c>
      <c r="L316" s="6" t="s">
        <v>62</v>
      </c>
    </row>
    <row r="317" spans="1:12" s="114" customFormat="1" x14ac:dyDescent="0.25">
      <c r="A317" s="3">
        <v>5161</v>
      </c>
      <c r="B317" s="3">
        <v>23307</v>
      </c>
      <c r="C317" s="2">
        <v>7795697611167</v>
      </c>
      <c r="D317" s="1" t="s">
        <v>1512</v>
      </c>
      <c r="E317" s="27">
        <v>1974.614</v>
      </c>
      <c r="F317" s="83">
        <v>1520</v>
      </c>
      <c r="G317" s="26">
        <f t="shared" si="8"/>
        <v>454.61400000000003</v>
      </c>
      <c r="H317" s="3" t="s">
        <v>17</v>
      </c>
      <c r="I317" s="3" t="s">
        <v>1513</v>
      </c>
      <c r="J317" s="25">
        <v>46220</v>
      </c>
      <c r="K317" s="144">
        <v>46237</v>
      </c>
      <c r="L317" s="6" t="s">
        <v>16</v>
      </c>
    </row>
    <row r="318" spans="1:12" s="114" customFormat="1" ht="13.5" customHeight="1" x14ac:dyDescent="0.25">
      <c r="A318" s="3">
        <v>665816</v>
      </c>
      <c r="B318" s="3">
        <v>2115</v>
      </c>
      <c r="C318" s="2">
        <v>7790411002115</v>
      </c>
      <c r="D318" s="1" t="s">
        <v>1514</v>
      </c>
      <c r="E318" s="27">
        <v>2437.0430000000001</v>
      </c>
      <c r="F318" s="83">
        <v>1218.5215000000001</v>
      </c>
      <c r="G318" s="26">
        <f t="shared" si="8"/>
        <v>1218.5215000000001</v>
      </c>
      <c r="H318" s="3" t="s">
        <v>14</v>
      </c>
      <c r="I318" s="3" t="s">
        <v>634</v>
      </c>
      <c r="J318" s="25">
        <v>46220</v>
      </c>
      <c r="K318" s="144">
        <v>46237</v>
      </c>
      <c r="L318" s="6" t="s">
        <v>139</v>
      </c>
    </row>
    <row r="319" spans="1:12" s="114" customFormat="1" ht="13.5" customHeight="1" x14ac:dyDescent="0.25">
      <c r="A319" s="146">
        <v>9216</v>
      </c>
      <c r="B319" s="146">
        <v>655</v>
      </c>
      <c r="C319" s="147">
        <v>7790895067570</v>
      </c>
      <c r="D319" s="148" t="s">
        <v>685</v>
      </c>
      <c r="E319" s="149">
        <v>4800.1809999999996</v>
      </c>
      <c r="F319" s="150">
        <v>3120.1176499999997</v>
      </c>
      <c r="G319" s="151">
        <f t="shared" si="8"/>
        <v>1680.0633499999999</v>
      </c>
      <c r="H319" s="146" t="s">
        <v>14</v>
      </c>
      <c r="I319" s="137" t="s">
        <v>15</v>
      </c>
      <c r="J319" s="142">
        <v>46233</v>
      </c>
      <c r="K319" s="143">
        <v>46236</v>
      </c>
      <c r="L319" s="143" t="s">
        <v>16</v>
      </c>
    </row>
    <row r="320" spans="1:12" s="114" customFormat="1" ht="13.5" customHeight="1" x14ac:dyDescent="0.25">
      <c r="A320" s="146">
        <v>1204</v>
      </c>
      <c r="B320" s="146">
        <v>1195</v>
      </c>
      <c r="C320" s="147">
        <v>7790895001017</v>
      </c>
      <c r="D320" s="148" t="s">
        <v>686</v>
      </c>
      <c r="E320" s="149">
        <v>4600.1790000000001</v>
      </c>
      <c r="F320" s="150">
        <v>3220.1252999999997</v>
      </c>
      <c r="G320" s="151">
        <f t="shared" si="8"/>
        <v>1380.0537000000004</v>
      </c>
      <c r="H320" s="146" t="s">
        <v>17</v>
      </c>
      <c r="I320" s="137" t="s">
        <v>93</v>
      </c>
      <c r="J320" s="142">
        <v>46233</v>
      </c>
      <c r="K320" s="143">
        <v>46236</v>
      </c>
      <c r="L320" s="143" t="s">
        <v>16</v>
      </c>
    </row>
    <row r="321" spans="1:12" s="114" customFormat="1" ht="13.5" customHeight="1" x14ac:dyDescent="0.25">
      <c r="A321" s="146">
        <v>1214</v>
      </c>
      <c r="B321" s="146">
        <v>2427</v>
      </c>
      <c r="C321" s="147">
        <v>7790895001000</v>
      </c>
      <c r="D321" s="148" t="s">
        <v>687</v>
      </c>
      <c r="E321" s="149">
        <v>4600.1239999999998</v>
      </c>
      <c r="F321" s="150">
        <v>3220.0867999999996</v>
      </c>
      <c r="G321" s="151">
        <f t="shared" si="8"/>
        <v>1380.0372000000002</v>
      </c>
      <c r="H321" s="146" t="s">
        <v>17</v>
      </c>
      <c r="I321" s="137" t="s">
        <v>93</v>
      </c>
      <c r="J321" s="142">
        <v>46233</v>
      </c>
      <c r="K321" s="143">
        <v>46236</v>
      </c>
      <c r="L321" s="143" t="s">
        <v>16</v>
      </c>
    </row>
    <row r="322" spans="1:12" s="114" customFormat="1" ht="13.5" customHeight="1" x14ac:dyDescent="0.25">
      <c r="A322" s="146">
        <v>662020</v>
      </c>
      <c r="B322" s="146">
        <v>3175</v>
      </c>
      <c r="C322" s="147">
        <v>7790895004667</v>
      </c>
      <c r="D322" s="148" t="s">
        <v>688</v>
      </c>
      <c r="E322" s="149">
        <v>3600.1390000000001</v>
      </c>
      <c r="F322" s="150">
        <v>2520.0972999999999</v>
      </c>
      <c r="G322" s="151">
        <f t="shared" si="8"/>
        <v>1080.0417000000002</v>
      </c>
      <c r="H322" s="146" t="s">
        <v>17</v>
      </c>
      <c r="I322" s="137" t="s">
        <v>93</v>
      </c>
      <c r="J322" s="142">
        <v>46233</v>
      </c>
      <c r="K322" s="143">
        <v>46236</v>
      </c>
      <c r="L322" s="143" t="s">
        <v>16</v>
      </c>
    </row>
    <row r="323" spans="1:12" s="114" customFormat="1" ht="13.5" customHeight="1" x14ac:dyDescent="0.25">
      <c r="A323" s="146">
        <v>730</v>
      </c>
      <c r="B323" s="146">
        <v>3596</v>
      </c>
      <c r="C323" s="147">
        <v>7790895644320</v>
      </c>
      <c r="D323" s="148" t="s">
        <v>1398</v>
      </c>
      <c r="E323" s="149">
        <v>2800.1019999999999</v>
      </c>
      <c r="F323" s="150">
        <v>2100.0765000000001</v>
      </c>
      <c r="G323" s="151">
        <f t="shared" ref="G323:G334" si="9">+E323-F323</f>
        <v>700.02549999999974</v>
      </c>
      <c r="H323" s="146" t="s">
        <v>17</v>
      </c>
      <c r="I323" s="137" t="s">
        <v>23</v>
      </c>
      <c r="J323" s="142">
        <v>46233</v>
      </c>
      <c r="K323" s="143">
        <v>46236</v>
      </c>
      <c r="L323" s="143" t="s">
        <v>16</v>
      </c>
    </row>
    <row r="324" spans="1:12" s="114" customFormat="1" ht="13.5" customHeight="1" x14ac:dyDescent="0.25">
      <c r="A324" s="146">
        <v>20309</v>
      </c>
      <c r="B324" s="146">
        <v>3297</v>
      </c>
      <c r="C324" s="147">
        <v>7790895643019</v>
      </c>
      <c r="D324" s="148" t="s">
        <v>1399</v>
      </c>
      <c r="E324" s="149">
        <v>2800.1019999999999</v>
      </c>
      <c r="F324" s="150">
        <v>2100.0765000000001</v>
      </c>
      <c r="G324" s="151">
        <f t="shared" si="9"/>
        <v>700.02549999999974</v>
      </c>
      <c r="H324" s="146" t="s">
        <v>17</v>
      </c>
      <c r="I324" s="137" t="s">
        <v>23</v>
      </c>
      <c r="J324" s="142">
        <v>46233</v>
      </c>
      <c r="K324" s="143">
        <v>46236</v>
      </c>
      <c r="L324" s="143" t="s">
        <v>16</v>
      </c>
    </row>
    <row r="325" spans="1:12" s="114" customFormat="1" ht="13.5" customHeight="1" x14ac:dyDescent="0.25">
      <c r="A325" s="146">
        <v>20310</v>
      </c>
      <c r="B325" s="146">
        <v>3397</v>
      </c>
      <c r="C325" s="147">
        <v>7790895643026</v>
      </c>
      <c r="D325" s="148" t="s">
        <v>1400</v>
      </c>
      <c r="E325" s="149">
        <v>2800.1019999999999</v>
      </c>
      <c r="F325" s="150">
        <v>2100.0765000000001</v>
      </c>
      <c r="G325" s="151">
        <f t="shared" si="9"/>
        <v>700.02549999999974</v>
      </c>
      <c r="H325" s="146" t="s">
        <v>17</v>
      </c>
      <c r="I325" s="137" t="s">
        <v>23</v>
      </c>
      <c r="J325" s="142">
        <v>46233</v>
      </c>
      <c r="K325" s="143">
        <v>46236</v>
      </c>
      <c r="L325" s="143" t="s">
        <v>16</v>
      </c>
    </row>
    <row r="326" spans="1:12" s="114" customFormat="1" ht="13.5" customHeight="1" x14ac:dyDescent="0.25">
      <c r="A326" s="146">
        <v>20311</v>
      </c>
      <c r="B326" s="146">
        <v>3496</v>
      </c>
      <c r="C326" s="147">
        <v>7790895643033</v>
      </c>
      <c r="D326" s="148" t="s">
        <v>1401</v>
      </c>
      <c r="E326" s="149">
        <v>2800.07</v>
      </c>
      <c r="F326" s="150">
        <v>2100.0525000000002</v>
      </c>
      <c r="G326" s="151">
        <f t="shared" si="9"/>
        <v>700.01749999999993</v>
      </c>
      <c r="H326" s="146" t="s">
        <v>17</v>
      </c>
      <c r="I326" s="137" t="s">
        <v>23</v>
      </c>
      <c r="J326" s="142">
        <v>46233</v>
      </c>
      <c r="K326" s="143">
        <v>46236</v>
      </c>
      <c r="L326" s="143" t="s">
        <v>16</v>
      </c>
    </row>
    <row r="327" spans="1:12" s="114" customFormat="1" ht="13.5" customHeight="1" x14ac:dyDescent="0.25">
      <c r="A327" s="137">
        <v>11459</v>
      </c>
      <c r="B327" s="137">
        <v>2682</v>
      </c>
      <c r="C327" s="138">
        <v>7790895647703</v>
      </c>
      <c r="D327" s="139" t="s">
        <v>1516</v>
      </c>
      <c r="E327" s="140">
        <v>2200.0630000000001</v>
      </c>
      <c r="F327" s="141">
        <v>1430.0409500000001</v>
      </c>
      <c r="G327" s="26">
        <f t="shared" si="9"/>
        <v>770.02205000000004</v>
      </c>
      <c r="H327" s="137" t="s">
        <v>17</v>
      </c>
      <c r="I327" s="137" t="s">
        <v>111</v>
      </c>
      <c r="J327" s="142">
        <v>46233</v>
      </c>
      <c r="K327" s="143">
        <v>46236</v>
      </c>
      <c r="L327" s="143" t="s">
        <v>16</v>
      </c>
    </row>
    <row r="328" spans="1:12" s="114" customFormat="1" ht="13.5" customHeight="1" x14ac:dyDescent="0.25">
      <c r="A328" s="146">
        <v>4255</v>
      </c>
      <c r="B328" s="146">
        <v>4235</v>
      </c>
      <c r="C328" s="147">
        <v>7790895003301</v>
      </c>
      <c r="D328" s="148" t="s">
        <v>1517</v>
      </c>
      <c r="E328" s="149">
        <v>3100.0819999999999</v>
      </c>
      <c r="F328" s="150">
        <v>2325.0614999999998</v>
      </c>
      <c r="G328" s="151">
        <f t="shared" si="9"/>
        <v>775.02050000000008</v>
      </c>
      <c r="H328" s="137" t="s">
        <v>17</v>
      </c>
      <c r="I328" s="137" t="s">
        <v>23</v>
      </c>
      <c r="J328" s="142">
        <v>46233</v>
      </c>
      <c r="K328" s="143">
        <v>46236</v>
      </c>
      <c r="L328" s="143" t="s">
        <v>16</v>
      </c>
    </row>
    <row r="329" spans="1:12" s="114" customFormat="1" ht="13.5" customHeight="1" x14ac:dyDescent="0.25">
      <c r="A329" s="146">
        <v>4433</v>
      </c>
      <c r="B329" s="146">
        <v>4236</v>
      </c>
      <c r="C329" s="147">
        <v>7790895008504</v>
      </c>
      <c r="D329" s="148" t="s">
        <v>1518</v>
      </c>
      <c r="E329" s="149">
        <v>3100.0819999999999</v>
      </c>
      <c r="F329" s="150">
        <v>2325.0614999999998</v>
      </c>
      <c r="G329" s="151">
        <f t="shared" si="9"/>
        <v>775.02050000000008</v>
      </c>
      <c r="H329" s="137" t="s">
        <v>17</v>
      </c>
      <c r="I329" s="137" t="s">
        <v>23</v>
      </c>
      <c r="J329" s="142">
        <v>46233</v>
      </c>
      <c r="K329" s="143">
        <v>46236</v>
      </c>
      <c r="L329" s="143" t="s">
        <v>16</v>
      </c>
    </row>
    <row r="330" spans="1:12" s="114" customFormat="1" ht="13.5" customHeight="1" x14ac:dyDescent="0.25">
      <c r="A330" s="146">
        <v>7341</v>
      </c>
      <c r="B330" s="146">
        <v>4237</v>
      </c>
      <c r="C330" s="147">
        <v>7790895003325</v>
      </c>
      <c r="D330" s="148" t="s">
        <v>1519</v>
      </c>
      <c r="E330" s="149">
        <v>3100.0819999999999</v>
      </c>
      <c r="F330" s="150">
        <v>2325.0614999999998</v>
      </c>
      <c r="G330" s="151">
        <f t="shared" si="9"/>
        <v>775.02050000000008</v>
      </c>
      <c r="H330" s="137" t="s">
        <v>17</v>
      </c>
      <c r="I330" s="137" t="s">
        <v>23</v>
      </c>
      <c r="J330" s="142">
        <v>46233</v>
      </c>
      <c r="K330" s="143">
        <v>46236</v>
      </c>
      <c r="L330" s="143" t="s">
        <v>16</v>
      </c>
    </row>
    <row r="331" spans="1:12" s="114" customFormat="1" ht="13.5" customHeight="1" x14ac:dyDescent="0.25">
      <c r="A331" s="146">
        <v>7413</v>
      </c>
      <c r="B331" s="146">
        <v>4231</v>
      </c>
      <c r="C331" s="147">
        <v>7790895003288</v>
      </c>
      <c r="D331" s="148" t="s">
        <v>1520</v>
      </c>
      <c r="E331" s="149">
        <v>3100.0819999999999</v>
      </c>
      <c r="F331" s="150">
        <v>2325.0614999999998</v>
      </c>
      <c r="G331" s="151">
        <f t="shared" si="9"/>
        <v>775.02050000000008</v>
      </c>
      <c r="H331" s="137" t="s">
        <v>17</v>
      </c>
      <c r="I331" s="137" t="s">
        <v>23</v>
      </c>
      <c r="J331" s="142">
        <v>46233</v>
      </c>
      <c r="K331" s="143">
        <v>46236</v>
      </c>
      <c r="L331" s="143" t="s">
        <v>16</v>
      </c>
    </row>
    <row r="332" spans="1:12" s="114" customFormat="1" ht="13.5" customHeight="1" x14ac:dyDescent="0.25">
      <c r="A332" s="146">
        <v>7479</v>
      </c>
      <c r="B332" s="146">
        <v>4233</v>
      </c>
      <c r="C332" s="147">
        <v>7790895003295</v>
      </c>
      <c r="D332" s="148" t="s">
        <v>1521</v>
      </c>
      <c r="E332" s="149">
        <v>3100.0819999999999</v>
      </c>
      <c r="F332" s="150">
        <v>2325.0614999999998</v>
      </c>
      <c r="G332" s="151">
        <f t="shared" si="9"/>
        <v>775.02050000000008</v>
      </c>
      <c r="H332" s="137" t="s">
        <v>17</v>
      </c>
      <c r="I332" s="137" t="s">
        <v>23</v>
      </c>
      <c r="J332" s="142">
        <v>46233</v>
      </c>
      <c r="K332" s="143">
        <v>46236</v>
      </c>
      <c r="L332" s="143" t="s">
        <v>16</v>
      </c>
    </row>
    <row r="333" spans="1:12" s="114" customFormat="1" ht="13.5" customHeight="1" x14ac:dyDescent="0.25">
      <c r="A333" s="146">
        <v>8771</v>
      </c>
      <c r="B333" s="146">
        <v>4240</v>
      </c>
      <c r="C333" s="147">
        <v>7790895004971</v>
      </c>
      <c r="D333" s="148" t="s">
        <v>1522</v>
      </c>
      <c r="E333" s="149">
        <v>3100.0819999999999</v>
      </c>
      <c r="F333" s="150">
        <v>2325.0614999999998</v>
      </c>
      <c r="G333" s="151">
        <f t="shared" si="9"/>
        <v>775.02050000000008</v>
      </c>
      <c r="H333" s="137" t="s">
        <v>17</v>
      </c>
      <c r="I333" s="137" t="s">
        <v>23</v>
      </c>
      <c r="J333" s="142">
        <v>46233</v>
      </c>
      <c r="K333" s="143">
        <v>46236</v>
      </c>
      <c r="L333" s="143" t="s">
        <v>16</v>
      </c>
    </row>
    <row r="334" spans="1:12" s="114" customFormat="1" ht="13.5" customHeight="1" x14ac:dyDescent="0.25">
      <c r="A334" s="146">
        <v>667114</v>
      </c>
      <c r="B334" s="146">
        <v>6690</v>
      </c>
      <c r="C334" s="147">
        <v>7898953990430</v>
      </c>
      <c r="D334" s="148" t="s">
        <v>1523</v>
      </c>
      <c r="E334" s="149">
        <v>3500.0219999999999</v>
      </c>
      <c r="F334" s="150">
        <v>2625.0164999999997</v>
      </c>
      <c r="G334" s="151">
        <f t="shared" si="9"/>
        <v>875.00550000000021</v>
      </c>
      <c r="H334" s="137" t="s">
        <v>17</v>
      </c>
      <c r="I334" s="137" t="s">
        <v>23</v>
      </c>
      <c r="J334" s="142">
        <v>46233</v>
      </c>
      <c r="K334" s="143">
        <v>46236</v>
      </c>
      <c r="L334" s="143" t="s">
        <v>16</v>
      </c>
    </row>
  </sheetData>
  <autoFilter ref="A1:N334" xr:uid="{0BDA83FB-36F5-4F27-8307-22D45893191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D396-CFC4-44E2-AF08-1804EB9261EC}">
  <dimension ref="A1:L509"/>
  <sheetViews>
    <sheetView topLeftCell="A64" workbookViewId="0">
      <selection activeCell="J9" sqref="J9"/>
    </sheetView>
  </sheetViews>
  <sheetFormatPr baseColWidth="10" defaultRowHeight="15" x14ac:dyDescent="0.25"/>
  <cols>
    <col min="3" max="3" width="12.140625" bestFit="1" customWidth="1"/>
    <col min="4" max="4" width="43.28515625" bestFit="1" customWidth="1"/>
  </cols>
  <sheetData>
    <row r="1" spans="1:12" ht="25.5" x14ac:dyDescent="0.25">
      <c r="A1" s="34" t="s">
        <v>140</v>
      </c>
      <c r="B1" s="35" t="s">
        <v>141</v>
      </c>
      <c r="C1" s="34" t="s">
        <v>142</v>
      </c>
      <c r="D1" s="34" t="s">
        <v>143</v>
      </c>
      <c r="E1" s="36" t="s">
        <v>144</v>
      </c>
      <c r="F1" s="36" t="s">
        <v>145</v>
      </c>
      <c r="G1" s="90" t="s">
        <v>146</v>
      </c>
      <c r="H1" s="34" t="s">
        <v>147</v>
      </c>
      <c r="I1" s="34" t="s">
        <v>148</v>
      </c>
      <c r="J1" s="37" t="s">
        <v>149</v>
      </c>
      <c r="K1" s="37" t="s">
        <v>150</v>
      </c>
      <c r="L1" s="38" t="s">
        <v>151</v>
      </c>
    </row>
    <row r="2" spans="1:12" x14ac:dyDescent="0.25">
      <c r="A2" s="72">
        <v>3602</v>
      </c>
      <c r="B2" s="73" t="s">
        <v>703</v>
      </c>
      <c r="C2" s="72">
        <v>7798269720106</v>
      </c>
      <c r="D2" s="73" t="s">
        <v>704</v>
      </c>
      <c r="E2" s="74">
        <v>8600</v>
      </c>
      <c r="F2" s="74">
        <v>8170</v>
      </c>
      <c r="G2" s="63">
        <v>430</v>
      </c>
      <c r="H2" s="71" t="s">
        <v>17</v>
      </c>
      <c r="I2" s="71" t="s">
        <v>705</v>
      </c>
      <c r="J2" s="91">
        <v>46178</v>
      </c>
      <c r="K2" s="134">
        <v>46265</v>
      </c>
      <c r="L2" s="68" t="s">
        <v>706</v>
      </c>
    </row>
    <row r="3" spans="1:12" x14ac:dyDescent="0.25">
      <c r="A3" s="72">
        <v>2688</v>
      </c>
      <c r="B3" s="73">
        <v>187</v>
      </c>
      <c r="C3" s="72">
        <v>7790415000810</v>
      </c>
      <c r="D3" s="73" t="s">
        <v>707</v>
      </c>
      <c r="E3" s="74">
        <v>13440</v>
      </c>
      <c r="F3" s="74">
        <v>12096</v>
      </c>
      <c r="G3" s="63">
        <v>1344</v>
      </c>
      <c r="H3" s="71" t="s">
        <v>17</v>
      </c>
      <c r="I3" s="71" t="s">
        <v>22</v>
      </c>
      <c r="J3" s="91">
        <v>46178</v>
      </c>
      <c r="K3" s="134">
        <v>46265</v>
      </c>
      <c r="L3" s="68" t="s">
        <v>706</v>
      </c>
    </row>
    <row r="4" spans="1:12" x14ac:dyDescent="0.25">
      <c r="A4" s="72">
        <v>14082</v>
      </c>
      <c r="B4" s="73">
        <v>1205</v>
      </c>
      <c r="C4" s="72">
        <v>7790415129887</v>
      </c>
      <c r="D4" s="73" t="s">
        <v>708</v>
      </c>
      <c r="E4" s="74">
        <v>44100</v>
      </c>
      <c r="F4" s="74">
        <v>39690</v>
      </c>
      <c r="G4" s="63">
        <v>4410</v>
      </c>
      <c r="H4" s="71" t="s">
        <v>17</v>
      </c>
      <c r="I4" s="71" t="s">
        <v>22</v>
      </c>
      <c r="J4" s="91">
        <v>46178</v>
      </c>
      <c r="K4" s="134">
        <v>46265</v>
      </c>
      <c r="L4" s="68" t="s">
        <v>706</v>
      </c>
    </row>
    <row r="5" spans="1:12" x14ac:dyDescent="0.25">
      <c r="A5" s="72">
        <v>17401</v>
      </c>
      <c r="B5" s="73">
        <v>76049</v>
      </c>
      <c r="C5" s="72">
        <v>7798090852526</v>
      </c>
      <c r="D5" s="73" t="s">
        <v>709</v>
      </c>
      <c r="E5" s="74">
        <v>5000</v>
      </c>
      <c r="F5" s="74">
        <v>4500</v>
      </c>
      <c r="G5" s="110">
        <v>500</v>
      </c>
      <c r="H5" s="71" t="s">
        <v>17</v>
      </c>
      <c r="I5" s="71" t="s">
        <v>22</v>
      </c>
      <c r="J5" s="91">
        <v>46206</v>
      </c>
      <c r="K5" s="134">
        <v>46265</v>
      </c>
      <c r="L5" s="68" t="s">
        <v>706</v>
      </c>
    </row>
    <row r="6" spans="1:12" x14ac:dyDescent="0.25">
      <c r="A6" s="72">
        <v>17402</v>
      </c>
      <c r="B6" s="73">
        <v>76050</v>
      </c>
      <c r="C6" s="72">
        <v>7798090852533</v>
      </c>
      <c r="D6" s="73" t="s">
        <v>710</v>
      </c>
      <c r="E6" s="74">
        <v>5000</v>
      </c>
      <c r="F6" s="74">
        <v>4500</v>
      </c>
      <c r="G6" s="110">
        <v>500</v>
      </c>
      <c r="H6" s="71" t="s">
        <v>17</v>
      </c>
      <c r="I6" s="71" t="s">
        <v>22</v>
      </c>
      <c r="J6" s="91">
        <v>46206</v>
      </c>
      <c r="K6" s="134">
        <v>46265</v>
      </c>
      <c r="L6" s="68" t="s">
        <v>706</v>
      </c>
    </row>
    <row r="7" spans="1:12" x14ac:dyDescent="0.25">
      <c r="A7" s="72">
        <v>17400</v>
      </c>
      <c r="B7" s="73">
        <v>76048</v>
      </c>
      <c r="C7" s="72">
        <v>7798090852519</v>
      </c>
      <c r="D7" s="73" t="s">
        <v>711</v>
      </c>
      <c r="E7" s="74">
        <v>5000</v>
      </c>
      <c r="F7" s="74">
        <v>4500</v>
      </c>
      <c r="G7" s="110">
        <v>500</v>
      </c>
      <c r="H7" s="71" t="s">
        <v>17</v>
      </c>
      <c r="I7" s="71" t="s">
        <v>22</v>
      </c>
      <c r="J7" s="91">
        <v>46206</v>
      </c>
      <c r="K7" s="134">
        <v>46265</v>
      </c>
      <c r="L7" s="68" t="s">
        <v>706</v>
      </c>
    </row>
    <row r="8" spans="1:12" x14ac:dyDescent="0.25">
      <c r="A8" s="72">
        <v>659891</v>
      </c>
      <c r="B8" s="73" t="s">
        <v>712</v>
      </c>
      <c r="C8" s="72">
        <v>7794450943217</v>
      </c>
      <c r="D8" s="73" t="s">
        <v>713</v>
      </c>
      <c r="E8" s="74">
        <v>9827.9889999999996</v>
      </c>
      <c r="F8" s="74">
        <v>8845.1900999999998</v>
      </c>
      <c r="G8" s="63">
        <v>982.79889999999978</v>
      </c>
      <c r="H8" s="71" t="s">
        <v>17</v>
      </c>
      <c r="I8" s="71" t="s">
        <v>22</v>
      </c>
      <c r="J8" s="91">
        <v>46178</v>
      </c>
      <c r="K8" s="134">
        <v>46265</v>
      </c>
      <c r="L8" s="68" t="s">
        <v>706</v>
      </c>
    </row>
    <row r="9" spans="1:12" x14ac:dyDescent="0.25">
      <c r="A9" s="72">
        <v>664053</v>
      </c>
      <c r="B9" s="73">
        <v>341</v>
      </c>
      <c r="C9" s="72">
        <v>7794450000804</v>
      </c>
      <c r="D9" s="73" t="s">
        <v>714</v>
      </c>
      <c r="E9" s="74">
        <v>9827.9889999999996</v>
      </c>
      <c r="F9" s="74">
        <v>8845.1900999999998</v>
      </c>
      <c r="G9" s="63">
        <v>982.79889999999978</v>
      </c>
      <c r="H9" s="71" t="s">
        <v>17</v>
      </c>
      <c r="I9" s="71" t="s">
        <v>22</v>
      </c>
      <c r="J9" s="91">
        <v>46178</v>
      </c>
      <c r="K9" s="134">
        <v>46265</v>
      </c>
      <c r="L9" s="68" t="s">
        <v>706</v>
      </c>
    </row>
    <row r="10" spans="1:12" x14ac:dyDescent="0.25">
      <c r="A10" s="72">
        <v>659892</v>
      </c>
      <c r="B10" s="73" t="s">
        <v>715</v>
      </c>
      <c r="C10" s="72">
        <v>7794450940209</v>
      </c>
      <c r="D10" s="73" t="s">
        <v>716</v>
      </c>
      <c r="E10" s="74">
        <v>9827.9889999999996</v>
      </c>
      <c r="F10" s="74">
        <v>8845.1900999999998</v>
      </c>
      <c r="G10" s="63">
        <v>982.79889999999978</v>
      </c>
      <c r="H10" s="71" t="s">
        <v>17</v>
      </c>
      <c r="I10" s="71" t="s">
        <v>22</v>
      </c>
      <c r="J10" s="91">
        <v>46178</v>
      </c>
      <c r="K10" s="134">
        <v>46265</v>
      </c>
      <c r="L10" s="68" t="s">
        <v>706</v>
      </c>
    </row>
    <row r="11" spans="1:12" x14ac:dyDescent="0.25">
      <c r="A11" s="72">
        <v>664054</v>
      </c>
      <c r="B11" s="73">
        <v>428</v>
      </c>
      <c r="C11" s="72">
        <v>7794450003607</v>
      </c>
      <c r="D11" s="73" t="s">
        <v>717</v>
      </c>
      <c r="E11" s="74">
        <v>9827.9889999999996</v>
      </c>
      <c r="F11" s="74">
        <v>8845.1900999999998</v>
      </c>
      <c r="G11" s="63">
        <v>982.79889999999978</v>
      </c>
      <c r="H11" s="71" t="s">
        <v>17</v>
      </c>
      <c r="I11" s="71" t="s">
        <v>22</v>
      </c>
      <c r="J11" s="91">
        <v>46178</v>
      </c>
      <c r="K11" s="134">
        <v>46265</v>
      </c>
      <c r="L11" s="68" t="s">
        <v>706</v>
      </c>
    </row>
    <row r="12" spans="1:12" x14ac:dyDescent="0.25">
      <c r="A12" s="72">
        <v>664051</v>
      </c>
      <c r="B12" s="73" t="s">
        <v>718</v>
      </c>
      <c r="C12" s="72">
        <v>6640511111112</v>
      </c>
      <c r="D12" s="73" t="s">
        <v>719</v>
      </c>
      <c r="E12" s="74">
        <v>10782.01</v>
      </c>
      <c r="F12" s="74">
        <v>9703.8090000000011</v>
      </c>
      <c r="G12" s="63">
        <v>1078.2009999999991</v>
      </c>
      <c r="H12" s="71" t="s">
        <v>17</v>
      </c>
      <c r="I12" s="71" t="s">
        <v>22</v>
      </c>
      <c r="J12" s="91">
        <v>46178</v>
      </c>
      <c r="K12" s="134">
        <v>46265</v>
      </c>
      <c r="L12" s="68" t="s">
        <v>706</v>
      </c>
    </row>
    <row r="13" spans="1:12" x14ac:dyDescent="0.25">
      <c r="A13" s="72">
        <v>13243</v>
      </c>
      <c r="B13" s="73">
        <v>74397</v>
      </c>
      <c r="C13" s="72">
        <v>7791540144547</v>
      </c>
      <c r="D13" s="73" t="s">
        <v>720</v>
      </c>
      <c r="E13" s="74">
        <v>5997.7049999999999</v>
      </c>
      <c r="F13" s="74">
        <v>5397.9345000000003</v>
      </c>
      <c r="G13" s="63">
        <v>599.77049999999963</v>
      </c>
      <c r="H13" s="71" t="s">
        <v>17</v>
      </c>
      <c r="I13" s="71" t="s">
        <v>22</v>
      </c>
      <c r="J13" s="91">
        <v>46178</v>
      </c>
      <c r="K13" s="134">
        <v>46265</v>
      </c>
      <c r="L13" s="68" t="s">
        <v>706</v>
      </c>
    </row>
    <row r="14" spans="1:12" x14ac:dyDescent="0.25">
      <c r="A14" s="72">
        <v>20054</v>
      </c>
      <c r="B14" s="73">
        <v>74609</v>
      </c>
      <c r="C14" s="72">
        <v>7791540148507</v>
      </c>
      <c r="D14" s="73" t="s">
        <v>721</v>
      </c>
      <c r="E14" s="74">
        <v>7090.8770000000004</v>
      </c>
      <c r="F14" s="74">
        <v>6381.7893000000004</v>
      </c>
      <c r="G14" s="63">
        <v>709.08770000000004</v>
      </c>
      <c r="H14" s="71" t="s">
        <v>17</v>
      </c>
      <c r="I14" s="71" t="s">
        <v>22</v>
      </c>
      <c r="J14" s="91">
        <v>46178</v>
      </c>
      <c r="K14" s="134">
        <v>46265</v>
      </c>
      <c r="L14" s="68" t="s">
        <v>706</v>
      </c>
    </row>
    <row r="15" spans="1:12" x14ac:dyDescent="0.25">
      <c r="A15" s="72">
        <v>661052</v>
      </c>
      <c r="B15" s="73">
        <v>74611</v>
      </c>
      <c r="C15" s="72">
        <v>7791540044090</v>
      </c>
      <c r="D15" s="73" t="s">
        <v>722</v>
      </c>
      <c r="E15" s="74">
        <v>7090.8770000000004</v>
      </c>
      <c r="F15" s="74">
        <v>6381.7893000000004</v>
      </c>
      <c r="G15" s="63">
        <v>709.08770000000004</v>
      </c>
      <c r="H15" s="71" t="s">
        <v>17</v>
      </c>
      <c r="I15" s="71" t="s">
        <v>22</v>
      </c>
      <c r="J15" s="91">
        <v>46178</v>
      </c>
      <c r="K15" s="134">
        <v>46265</v>
      </c>
      <c r="L15" s="68" t="s">
        <v>706</v>
      </c>
    </row>
    <row r="16" spans="1:12" x14ac:dyDescent="0.25">
      <c r="A16" s="72">
        <v>665503</v>
      </c>
      <c r="B16" s="73">
        <v>2028</v>
      </c>
      <c r="C16" s="72">
        <v>7798126080343</v>
      </c>
      <c r="D16" s="73" t="s">
        <v>723</v>
      </c>
      <c r="E16" s="74">
        <v>36539.919999999998</v>
      </c>
      <c r="F16" s="74">
        <v>32885.928</v>
      </c>
      <c r="G16" s="63">
        <v>3653.9919999999984</v>
      </c>
      <c r="H16" s="71" t="s">
        <v>17</v>
      </c>
      <c r="I16" s="71" t="s">
        <v>22</v>
      </c>
      <c r="J16" s="91">
        <v>46178</v>
      </c>
      <c r="K16" s="134">
        <v>46265</v>
      </c>
      <c r="L16" s="68" t="s">
        <v>706</v>
      </c>
    </row>
    <row r="17" spans="1:12" x14ac:dyDescent="0.25">
      <c r="A17" s="72">
        <v>660395</v>
      </c>
      <c r="B17" s="73">
        <v>0</v>
      </c>
      <c r="C17" s="72">
        <v>7794450004499</v>
      </c>
      <c r="D17" s="73" t="s">
        <v>724</v>
      </c>
      <c r="E17" s="74">
        <v>16143.23</v>
      </c>
      <c r="F17" s="74">
        <v>14528.906999999999</v>
      </c>
      <c r="G17" s="63">
        <v>1614.3230000000003</v>
      </c>
      <c r="H17" s="71" t="s">
        <v>17</v>
      </c>
      <c r="I17" s="71" t="s">
        <v>22</v>
      </c>
      <c r="J17" s="91">
        <v>46178</v>
      </c>
      <c r="K17" s="134">
        <v>46265</v>
      </c>
      <c r="L17" s="68" t="s">
        <v>706</v>
      </c>
    </row>
    <row r="18" spans="1:12" x14ac:dyDescent="0.25">
      <c r="A18" s="72">
        <v>660398</v>
      </c>
      <c r="B18" s="73">
        <v>0</v>
      </c>
      <c r="C18" s="72">
        <v>7794450004536</v>
      </c>
      <c r="D18" s="73" t="s">
        <v>725</v>
      </c>
      <c r="E18" s="74">
        <v>16143.23</v>
      </c>
      <c r="F18" s="74">
        <v>14528.906999999999</v>
      </c>
      <c r="G18" s="63">
        <v>1614.3230000000003</v>
      </c>
      <c r="H18" s="71" t="s">
        <v>17</v>
      </c>
      <c r="I18" s="71" t="s">
        <v>22</v>
      </c>
      <c r="J18" s="91">
        <v>46178</v>
      </c>
      <c r="K18" s="134">
        <v>46265</v>
      </c>
      <c r="L18" s="68" t="s">
        <v>706</v>
      </c>
    </row>
    <row r="19" spans="1:12" x14ac:dyDescent="0.25">
      <c r="A19" s="72">
        <v>660396</v>
      </c>
      <c r="B19" s="73">
        <v>0</v>
      </c>
      <c r="C19" s="72">
        <v>7794450004482</v>
      </c>
      <c r="D19" s="73" t="s">
        <v>726</v>
      </c>
      <c r="E19" s="74">
        <v>16143.23</v>
      </c>
      <c r="F19" s="74">
        <v>14528.906999999999</v>
      </c>
      <c r="G19" s="63">
        <v>1614.3230000000003</v>
      </c>
      <c r="H19" s="71" t="s">
        <v>17</v>
      </c>
      <c r="I19" s="71" t="s">
        <v>22</v>
      </c>
      <c r="J19" s="91">
        <v>46178</v>
      </c>
      <c r="K19" s="134">
        <v>46265</v>
      </c>
      <c r="L19" s="68" t="s">
        <v>706</v>
      </c>
    </row>
    <row r="20" spans="1:12" x14ac:dyDescent="0.25">
      <c r="A20" s="72">
        <v>663382</v>
      </c>
      <c r="B20" s="73" t="s">
        <v>727</v>
      </c>
      <c r="C20" s="72">
        <v>7798113556776</v>
      </c>
      <c r="D20" s="73" t="s">
        <v>728</v>
      </c>
      <c r="E20" s="74">
        <v>8924.9989999999998</v>
      </c>
      <c r="F20" s="74">
        <v>8032.4991</v>
      </c>
      <c r="G20" s="63">
        <v>892.4998999999998</v>
      </c>
      <c r="H20" s="71" t="s">
        <v>17</v>
      </c>
      <c r="I20" s="71" t="s">
        <v>22</v>
      </c>
      <c r="J20" s="91">
        <v>46178</v>
      </c>
      <c r="K20" s="134">
        <v>46265</v>
      </c>
      <c r="L20" s="68" t="s">
        <v>706</v>
      </c>
    </row>
    <row r="21" spans="1:12" x14ac:dyDescent="0.25">
      <c r="A21" s="72">
        <v>660495</v>
      </c>
      <c r="B21" s="73" t="s">
        <v>729</v>
      </c>
      <c r="C21" s="72">
        <v>7798113555724</v>
      </c>
      <c r="D21" s="73" t="s">
        <v>730</v>
      </c>
      <c r="E21" s="74">
        <v>7950</v>
      </c>
      <c r="F21" s="74">
        <v>7155</v>
      </c>
      <c r="G21" s="63">
        <v>795</v>
      </c>
      <c r="H21" s="71" t="s">
        <v>17</v>
      </c>
      <c r="I21" s="71" t="s">
        <v>22</v>
      </c>
      <c r="J21" s="91">
        <v>46178</v>
      </c>
      <c r="K21" s="134">
        <v>46265</v>
      </c>
      <c r="L21" s="68" t="s">
        <v>706</v>
      </c>
    </row>
    <row r="22" spans="1:12" x14ac:dyDescent="0.25">
      <c r="A22" s="72">
        <v>10843</v>
      </c>
      <c r="B22" s="73">
        <v>76055</v>
      </c>
      <c r="C22" s="72">
        <v>7793440702926</v>
      </c>
      <c r="D22" s="73" t="s">
        <v>731</v>
      </c>
      <c r="E22" s="74">
        <v>5000</v>
      </c>
      <c r="F22" s="74">
        <v>4500</v>
      </c>
      <c r="G22" s="110">
        <v>500</v>
      </c>
      <c r="H22" s="71" t="s">
        <v>17</v>
      </c>
      <c r="I22" s="71" t="s">
        <v>22</v>
      </c>
      <c r="J22" s="91">
        <v>46206</v>
      </c>
      <c r="K22" s="134">
        <v>46265</v>
      </c>
      <c r="L22" s="68" t="s">
        <v>706</v>
      </c>
    </row>
    <row r="23" spans="1:12" x14ac:dyDescent="0.25">
      <c r="A23" s="72">
        <v>659867</v>
      </c>
      <c r="B23" s="73">
        <v>44368</v>
      </c>
      <c r="C23" s="72">
        <v>7790189143508</v>
      </c>
      <c r="D23" s="73" t="s">
        <v>732</v>
      </c>
      <c r="E23" s="74">
        <v>13824.55</v>
      </c>
      <c r="F23" s="74">
        <v>12442.094999999999</v>
      </c>
      <c r="G23" s="63">
        <v>1382.4549999999999</v>
      </c>
      <c r="H23" s="71" t="s">
        <v>17</v>
      </c>
      <c r="I23" s="71" t="s">
        <v>22</v>
      </c>
      <c r="J23" s="91">
        <v>46178</v>
      </c>
      <c r="K23" s="134">
        <v>46265</v>
      </c>
      <c r="L23" s="68" t="s">
        <v>706</v>
      </c>
    </row>
    <row r="24" spans="1:12" x14ac:dyDescent="0.25">
      <c r="A24" s="72">
        <v>100999</v>
      </c>
      <c r="B24" s="73">
        <v>1956</v>
      </c>
      <c r="C24" s="72">
        <v>7794450004260</v>
      </c>
      <c r="D24" s="73" t="s">
        <v>733</v>
      </c>
      <c r="E24" s="74">
        <v>6524.9979999999996</v>
      </c>
      <c r="F24" s="74">
        <v>5872.4982</v>
      </c>
      <c r="G24" s="63">
        <v>652.4997999999996</v>
      </c>
      <c r="H24" s="71" t="s">
        <v>17</v>
      </c>
      <c r="I24" s="71" t="s">
        <v>22</v>
      </c>
      <c r="J24" s="91">
        <v>46178</v>
      </c>
      <c r="K24" s="134">
        <v>46265</v>
      </c>
      <c r="L24" s="68" t="s">
        <v>706</v>
      </c>
    </row>
    <row r="25" spans="1:12" x14ac:dyDescent="0.25">
      <c r="A25" s="72">
        <v>17463</v>
      </c>
      <c r="B25" s="73">
        <v>1955</v>
      </c>
      <c r="C25" s="72">
        <v>7794450004246</v>
      </c>
      <c r="D25" s="73" t="s">
        <v>734</v>
      </c>
      <c r="E25" s="74">
        <v>6524.9979999999996</v>
      </c>
      <c r="F25" s="74">
        <v>5872.4982</v>
      </c>
      <c r="G25" s="63">
        <v>652.4997999999996</v>
      </c>
      <c r="H25" s="71" t="s">
        <v>17</v>
      </c>
      <c r="I25" s="71" t="s">
        <v>22</v>
      </c>
      <c r="J25" s="91">
        <v>46178</v>
      </c>
      <c r="K25" s="134">
        <v>46265</v>
      </c>
      <c r="L25" s="68" t="s">
        <v>706</v>
      </c>
    </row>
    <row r="26" spans="1:12" x14ac:dyDescent="0.25">
      <c r="A26" s="72">
        <v>665945</v>
      </c>
      <c r="B26" s="73">
        <v>945</v>
      </c>
      <c r="C26" s="72">
        <v>7798152262799</v>
      </c>
      <c r="D26" s="73" t="s">
        <v>735</v>
      </c>
      <c r="E26" s="74">
        <v>15895.77</v>
      </c>
      <c r="F26" s="74">
        <v>14306.193000000001</v>
      </c>
      <c r="G26" s="63">
        <v>1589.5769999999993</v>
      </c>
      <c r="H26" s="71" t="s">
        <v>17</v>
      </c>
      <c r="I26" s="71" t="s">
        <v>22</v>
      </c>
      <c r="J26" s="91">
        <v>46178</v>
      </c>
      <c r="K26" s="134">
        <v>46265</v>
      </c>
      <c r="L26" s="68" t="s">
        <v>706</v>
      </c>
    </row>
    <row r="27" spans="1:12" x14ac:dyDescent="0.25">
      <c r="A27" s="72">
        <v>662525</v>
      </c>
      <c r="B27" s="73">
        <v>525</v>
      </c>
      <c r="C27" s="72">
        <v>814181012055</v>
      </c>
      <c r="D27" s="73" t="s">
        <v>736</v>
      </c>
      <c r="E27" s="74">
        <v>15895.77</v>
      </c>
      <c r="F27" s="74">
        <v>14306.193000000001</v>
      </c>
      <c r="G27" s="63">
        <v>1589.5769999999993</v>
      </c>
      <c r="H27" s="71" t="s">
        <v>17</v>
      </c>
      <c r="I27" s="71" t="s">
        <v>22</v>
      </c>
      <c r="J27" s="91">
        <v>46178</v>
      </c>
      <c r="K27" s="134">
        <v>46265</v>
      </c>
      <c r="L27" s="68" t="s">
        <v>706</v>
      </c>
    </row>
    <row r="28" spans="1:12" x14ac:dyDescent="0.25">
      <c r="A28" s="72">
        <v>662526</v>
      </c>
      <c r="B28" s="73">
        <v>526</v>
      </c>
      <c r="C28" s="72">
        <v>7798152261341</v>
      </c>
      <c r="D28" s="73" t="s">
        <v>737</v>
      </c>
      <c r="E28" s="74">
        <v>22317.24</v>
      </c>
      <c r="F28" s="74">
        <v>20085.516000000003</v>
      </c>
      <c r="G28" s="63">
        <v>2231.7239999999983</v>
      </c>
      <c r="H28" s="71" t="s">
        <v>17</v>
      </c>
      <c r="I28" s="71" t="s">
        <v>22</v>
      </c>
      <c r="J28" s="91">
        <v>46178</v>
      </c>
      <c r="K28" s="134">
        <v>46265</v>
      </c>
      <c r="L28" s="68" t="s">
        <v>706</v>
      </c>
    </row>
    <row r="29" spans="1:12" x14ac:dyDescent="0.25">
      <c r="A29" s="72">
        <v>659050</v>
      </c>
      <c r="B29" s="73">
        <v>2303</v>
      </c>
      <c r="C29" s="72">
        <v>7798039599413</v>
      </c>
      <c r="D29" s="73" t="s">
        <v>738</v>
      </c>
      <c r="E29" s="74">
        <v>6110.9930000000004</v>
      </c>
      <c r="F29" s="74">
        <v>5499.8937000000005</v>
      </c>
      <c r="G29" s="63">
        <v>611.09929999999986</v>
      </c>
      <c r="H29" s="71" t="s">
        <v>17</v>
      </c>
      <c r="I29" s="71" t="s">
        <v>22</v>
      </c>
      <c r="J29" s="91">
        <v>46178</v>
      </c>
      <c r="K29" s="134">
        <v>46265</v>
      </c>
      <c r="L29" s="68" t="s">
        <v>706</v>
      </c>
    </row>
    <row r="30" spans="1:12" x14ac:dyDescent="0.25">
      <c r="A30" s="72">
        <v>666517</v>
      </c>
      <c r="B30" s="73">
        <v>2311</v>
      </c>
      <c r="C30" s="72">
        <v>7798422330357</v>
      </c>
      <c r="D30" s="73" t="s">
        <v>739</v>
      </c>
      <c r="E30" s="74">
        <v>12967.5</v>
      </c>
      <c r="F30" s="74">
        <v>11670.75</v>
      </c>
      <c r="G30" s="63">
        <v>1296.75</v>
      </c>
      <c r="H30" s="71" t="s">
        <v>17</v>
      </c>
      <c r="I30" s="71" t="s">
        <v>22</v>
      </c>
      <c r="J30" s="91">
        <v>46178</v>
      </c>
      <c r="K30" s="134">
        <v>46265</v>
      </c>
      <c r="L30" s="68" t="s">
        <v>706</v>
      </c>
    </row>
    <row r="31" spans="1:12" x14ac:dyDescent="0.25">
      <c r="A31" s="72">
        <v>663613</v>
      </c>
      <c r="B31" s="73">
        <v>2309</v>
      </c>
      <c r="C31" s="72">
        <v>7798039599710</v>
      </c>
      <c r="D31" s="73" t="s">
        <v>740</v>
      </c>
      <c r="E31" s="74">
        <v>6110.9930000000004</v>
      </c>
      <c r="F31" s="74">
        <v>5499.8937000000005</v>
      </c>
      <c r="G31" s="63">
        <v>611.09929999999986</v>
      </c>
      <c r="H31" s="71" t="s">
        <v>17</v>
      </c>
      <c r="I31" s="71" t="s">
        <v>22</v>
      </c>
      <c r="J31" s="91">
        <v>46178</v>
      </c>
      <c r="K31" s="134">
        <v>46265</v>
      </c>
      <c r="L31" s="68" t="s">
        <v>706</v>
      </c>
    </row>
    <row r="32" spans="1:12" x14ac:dyDescent="0.25">
      <c r="A32" s="72">
        <v>665915</v>
      </c>
      <c r="B32" s="73">
        <v>0</v>
      </c>
      <c r="C32" s="72">
        <v>7798111990930</v>
      </c>
      <c r="D32" s="73" t="s">
        <v>741</v>
      </c>
      <c r="E32" s="74">
        <v>13333.4</v>
      </c>
      <c r="F32" s="74">
        <v>12000.06</v>
      </c>
      <c r="G32" s="63">
        <v>1333.3400000000001</v>
      </c>
      <c r="H32" s="71" t="s">
        <v>17</v>
      </c>
      <c r="I32" s="71" t="s">
        <v>22</v>
      </c>
      <c r="J32" s="91">
        <v>46178</v>
      </c>
      <c r="K32" s="134">
        <v>46265</v>
      </c>
      <c r="L32" s="68" t="s">
        <v>706</v>
      </c>
    </row>
    <row r="33" spans="1:12" x14ac:dyDescent="0.25">
      <c r="A33" s="72">
        <v>12595</v>
      </c>
      <c r="B33" s="73" t="s">
        <v>742</v>
      </c>
      <c r="C33" s="72">
        <v>7798111990701</v>
      </c>
      <c r="D33" s="73" t="s">
        <v>743</v>
      </c>
      <c r="E33" s="74">
        <v>10555.9</v>
      </c>
      <c r="F33" s="74">
        <v>9500.31</v>
      </c>
      <c r="G33" s="63">
        <v>1055.5900000000001</v>
      </c>
      <c r="H33" s="71" t="s">
        <v>17</v>
      </c>
      <c r="I33" s="71" t="s">
        <v>22</v>
      </c>
      <c r="J33" s="91">
        <v>46178</v>
      </c>
      <c r="K33" s="134">
        <v>46265</v>
      </c>
      <c r="L33" s="68" t="s">
        <v>706</v>
      </c>
    </row>
    <row r="34" spans="1:12" x14ac:dyDescent="0.25">
      <c r="A34" s="72">
        <v>14070</v>
      </c>
      <c r="B34" s="73" t="s">
        <v>744</v>
      </c>
      <c r="C34" s="72">
        <v>7798111990282</v>
      </c>
      <c r="D34" s="73" t="s">
        <v>745</v>
      </c>
      <c r="E34" s="74">
        <v>10555.9</v>
      </c>
      <c r="F34" s="74">
        <v>9500.31</v>
      </c>
      <c r="G34" s="63">
        <v>1055.5900000000001</v>
      </c>
      <c r="H34" s="71" t="s">
        <v>17</v>
      </c>
      <c r="I34" s="71" t="s">
        <v>22</v>
      </c>
      <c r="J34" s="91">
        <v>46178</v>
      </c>
      <c r="K34" s="134">
        <v>46265</v>
      </c>
      <c r="L34" s="68" t="s">
        <v>706</v>
      </c>
    </row>
    <row r="35" spans="1:12" x14ac:dyDescent="0.25">
      <c r="A35" s="72">
        <v>660076</v>
      </c>
      <c r="B35" s="73" t="s">
        <v>746</v>
      </c>
      <c r="C35" s="72">
        <v>7798111990909</v>
      </c>
      <c r="D35" s="73" t="s">
        <v>747</v>
      </c>
      <c r="E35" s="74">
        <v>10555.9</v>
      </c>
      <c r="F35" s="74">
        <v>9500.31</v>
      </c>
      <c r="G35" s="63">
        <v>1055.5900000000001</v>
      </c>
      <c r="H35" s="71" t="s">
        <v>17</v>
      </c>
      <c r="I35" s="71" t="s">
        <v>22</v>
      </c>
      <c r="J35" s="91">
        <v>46178</v>
      </c>
      <c r="K35" s="134">
        <v>46265</v>
      </c>
      <c r="L35" s="68" t="s">
        <v>706</v>
      </c>
    </row>
    <row r="36" spans="1:12" x14ac:dyDescent="0.25">
      <c r="A36" s="72">
        <v>660077</v>
      </c>
      <c r="B36" s="73" t="s">
        <v>748</v>
      </c>
      <c r="C36" s="72">
        <v>7798111990688</v>
      </c>
      <c r="D36" s="73" t="s">
        <v>749</v>
      </c>
      <c r="E36" s="74">
        <v>10555.9</v>
      </c>
      <c r="F36" s="74">
        <v>9500.31</v>
      </c>
      <c r="G36" s="63">
        <v>1055.5900000000001</v>
      </c>
      <c r="H36" s="71" t="s">
        <v>17</v>
      </c>
      <c r="I36" s="71" t="s">
        <v>22</v>
      </c>
      <c r="J36" s="91">
        <v>46178</v>
      </c>
      <c r="K36" s="134">
        <v>46265</v>
      </c>
      <c r="L36" s="68" t="s">
        <v>706</v>
      </c>
    </row>
    <row r="37" spans="1:12" x14ac:dyDescent="0.25">
      <c r="A37" s="72">
        <v>7735</v>
      </c>
      <c r="B37" s="73">
        <v>20501</v>
      </c>
      <c r="C37" s="72">
        <v>7790577000567</v>
      </c>
      <c r="D37" s="73" t="s">
        <v>750</v>
      </c>
      <c r="E37" s="74">
        <v>8612.9920000000002</v>
      </c>
      <c r="F37" s="74">
        <v>7751.6928000000007</v>
      </c>
      <c r="G37" s="63">
        <v>861.29919999999947</v>
      </c>
      <c r="H37" s="71" t="s">
        <v>17</v>
      </c>
      <c r="I37" s="71" t="s">
        <v>22</v>
      </c>
      <c r="J37" s="91">
        <v>46178</v>
      </c>
      <c r="K37" s="134">
        <v>46265</v>
      </c>
      <c r="L37" s="68" t="s">
        <v>706</v>
      </c>
    </row>
    <row r="38" spans="1:12" x14ac:dyDescent="0.25">
      <c r="A38" s="72">
        <v>662437</v>
      </c>
      <c r="B38" s="73">
        <v>0</v>
      </c>
      <c r="C38" s="72">
        <v>7798104410414</v>
      </c>
      <c r="D38" s="73" t="s">
        <v>751</v>
      </c>
      <c r="E38" s="74">
        <v>19204.73</v>
      </c>
      <c r="F38" s="74">
        <v>17284.257000000001</v>
      </c>
      <c r="G38" s="63">
        <v>1920.4729999999981</v>
      </c>
      <c r="H38" s="71" t="s">
        <v>17</v>
      </c>
      <c r="I38" s="71" t="s">
        <v>22</v>
      </c>
      <c r="J38" s="91">
        <v>46178</v>
      </c>
      <c r="K38" s="134">
        <v>46265</v>
      </c>
      <c r="L38" s="68" t="s">
        <v>706</v>
      </c>
    </row>
    <row r="39" spans="1:12" x14ac:dyDescent="0.25">
      <c r="A39" s="72">
        <v>665419</v>
      </c>
      <c r="B39" s="73">
        <v>419</v>
      </c>
      <c r="C39" s="72">
        <v>7798152262317</v>
      </c>
      <c r="D39" s="73" t="s">
        <v>752</v>
      </c>
      <c r="E39" s="74">
        <v>29370.33</v>
      </c>
      <c r="F39" s="74">
        <v>26433.297000000002</v>
      </c>
      <c r="G39" s="63">
        <v>2937.0329999999994</v>
      </c>
      <c r="H39" s="71" t="s">
        <v>17</v>
      </c>
      <c r="I39" s="71" t="s">
        <v>22</v>
      </c>
      <c r="J39" s="91">
        <v>46178</v>
      </c>
      <c r="K39" s="134">
        <v>46265</v>
      </c>
      <c r="L39" s="68" t="s">
        <v>706</v>
      </c>
    </row>
    <row r="40" spans="1:12" x14ac:dyDescent="0.25">
      <c r="A40" s="72">
        <v>18433</v>
      </c>
      <c r="B40" s="73">
        <v>76096</v>
      </c>
      <c r="C40" s="72">
        <v>7793440002880</v>
      </c>
      <c r="D40" s="73" t="s">
        <v>753</v>
      </c>
      <c r="E40" s="74">
        <v>26249.119999999999</v>
      </c>
      <c r="F40" s="74">
        <v>23624.207999999999</v>
      </c>
      <c r="G40" s="110">
        <v>2624.9120000000003</v>
      </c>
      <c r="H40" s="71" t="s">
        <v>17</v>
      </c>
      <c r="I40" s="71" t="s">
        <v>22</v>
      </c>
      <c r="J40" s="91">
        <v>46206</v>
      </c>
      <c r="K40" s="134">
        <v>46265</v>
      </c>
      <c r="L40" s="68" t="s">
        <v>706</v>
      </c>
    </row>
    <row r="41" spans="1:12" x14ac:dyDescent="0.25">
      <c r="A41" s="72">
        <v>13326</v>
      </c>
      <c r="B41" s="73">
        <v>76093</v>
      </c>
      <c r="C41" s="72">
        <v>7793440702698</v>
      </c>
      <c r="D41" s="73" t="s">
        <v>754</v>
      </c>
      <c r="E41" s="74">
        <v>18191.47</v>
      </c>
      <c r="F41" s="74">
        <v>16372.323000000002</v>
      </c>
      <c r="G41" s="110">
        <v>1819.146999999999</v>
      </c>
      <c r="H41" s="71" t="s">
        <v>17</v>
      </c>
      <c r="I41" s="71" t="s">
        <v>22</v>
      </c>
      <c r="J41" s="91">
        <v>46206</v>
      </c>
      <c r="K41" s="134">
        <v>46265</v>
      </c>
      <c r="L41" s="68" t="s">
        <v>706</v>
      </c>
    </row>
    <row r="42" spans="1:12" x14ac:dyDescent="0.25">
      <c r="A42" s="72">
        <v>14663</v>
      </c>
      <c r="B42" s="73">
        <v>74393</v>
      </c>
      <c r="C42" s="72">
        <v>7791540144509</v>
      </c>
      <c r="D42" s="73" t="s">
        <v>755</v>
      </c>
      <c r="E42" s="74">
        <v>5710.25</v>
      </c>
      <c r="F42" s="74">
        <v>5139.2250000000004</v>
      </c>
      <c r="G42" s="63">
        <v>571.02499999999964</v>
      </c>
      <c r="H42" s="71" t="s">
        <v>17</v>
      </c>
      <c r="I42" s="71" t="s">
        <v>22</v>
      </c>
      <c r="J42" s="91">
        <v>46178</v>
      </c>
      <c r="K42" s="134">
        <v>46265</v>
      </c>
      <c r="L42" s="68" t="s">
        <v>706</v>
      </c>
    </row>
    <row r="43" spans="1:12" x14ac:dyDescent="0.25">
      <c r="A43" s="72">
        <v>15161</v>
      </c>
      <c r="B43" s="73">
        <v>74395</v>
      </c>
      <c r="C43" s="72">
        <v>7791540144516</v>
      </c>
      <c r="D43" s="73" t="s">
        <v>756</v>
      </c>
      <c r="E43" s="74">
        <v>5710.25</v>
      </c>
      <c r="F43" s="74">
        <v>5139.2250000000004</v>
      </c>
      <c r="G43" s="63">
        <v>571.02499999999964</v>
      </c>
      <c r="H43" s="71" t="s">
        <v>17</v>
      </c>
      <c r="I43" s="71" t="s">
        <v>22</v>
      </c>
      <c r="J43" s="91">
        <v>46178</v>
      </c>
      <c r="K43" s="134">
        <v>46265</v>
      </c>
      <c r="L43" s="68" t="s">
        <v>706</v>
      </c>
    </row>
    <row r="44" spans="1:12" x14ac:dyDescent="0.25">
      <c r="A44" s="72">
        <v>13604</v>
      </c>
      <c r="B44" s="73">
        <v>74394</v>
      </c>
      <c r="C44" s="72">
        <v>7791540144523</v>
      </c>
      <c r="D44" s="73" t="s">
        <v>757</v>
      </c>
      <c r="E44" s="74">
        <v>5710.25</v>
      </c>
      <c r="F44" s="74">
        <v>5139.2250000000004</v>
      </c>
      <c r="G44" s="63">
        <v>571.02499999999964</v>
      </c>
      <c r="H44" s="71" t="s">
        <v>17</v>
      </c>
      <c r="I44" s="71" t="s">
        <v>22</v>
      </c>
      <c r="J44" s="91">
        <v>46178</v>
      </c>
      <c r="K44" s="134">
        <v>46265</v>
      </c>
      <c r="L44" s="68" t="s">
        <v>706</v>
      </c>
    </row>
    <row r="45" spans="1:12" x14ac:dyDescent="0.25">
      <c r="A45" s="72">
        <v>665658</v>
      </c>
      <c r="B45" s="73">
        <v>13908</v>
      </c>
      <c r="C45" s="72">
        <v>7790577043311</v>
      </c>
      <c r="D45" s="73" t="s">
        <v>758</v>
      </c>
      <c r="E45" s="74">
        <v>23127.5</v>
      </c>
      <c r="F45" s="74">
        <v>20814.75</v>
      </c>
      <c r="G45" s="63">
        <v>2312.75</v>
      </c>
      <c r="H45" s="71" t="s">
        <v>17</v>
      </c>
      <c r="I45" s="71" t="s">
        <v>22</v>
      </c>
      <c r="J45" s="91">
        <v>46178</v>
      </c>
      <c r="K45" s="134">
        <v>46265</v>
      </c>
      <c r="L45" s="68" t="s">
        <v>706</v>
      </c>
    </row>
    <row r="46" spans="1:12" x14ac:dyDescent="0.25">
      <c r="A46" s="72">
        <v>665586</v>
      </c>
      <c r="B46" s="73">
        <v>43834</v>
      </c>
      <c r="C46" s="72">
        <v>7790577043496</v>
      </c>
      <c r="D46" s="73" t="s">
        <v>759</v>
      </c>
      <c r="E46" s="74">
        <v>59851.51</v>
      </c>
      <c r="F46" s="74">
        <v>53866.359000000004</v>
      </c>
      <c r="G46" s="63">
        <v>5985.150999999998</v>
      </c>
      <c r="H46" s="71" t="s">
        <v>17</v>
      </c>
      <c r="I46" s="71" t="s">
        <v>22</v>
      </c>
      <c r="J46" s="91">
        <v>46178</v>
      </c>
      <c r="K46" s="134">
        <v>46265</v>
      </c>
      <c r="L46" s="68" t="s">
        <v>706</v>
      </c>
    </row>
    <row r="47" spans="1:12" x14ac:dyDescent="0.25">
      <c r="A47" s="72">
        <v>8799</v>
      </c>
      <c r="B47" s="73">
        <v>42373</v>
      </c>
      <c r="C47" s="72">
        <v>7790189000375</v>
      </c>
      <c r="D47" s="73" t="s">
        <v>760</v>
      </c>
      <c r="E47" s="74">
        <v>7872.2420000000002</v>
      </c>
      <c r="F47" s="74">
        <v>7085.0178000000005</v>
      </c>
      <c r="G47" s="63">
        <v>787.22419999999966</v>
      </c>
      <c r="H47" s="71" t="s">
        <v>17</v>
      </c>
      <c r="I47" s="71" t="s">
        <v>22</v>
      </c>
      <c r="J47" s="91">
        <v>46178</v>
      </c>
      <c r="K47" s="134">
        <v>46265</v>
      </c>
      <c r="L47" s="68" t="s">
        <v>706</v>
      </c>
    </row>
    <row r="48" spans="1:12" x14ac:dyDescent="0.25">
      <c r="A48" s="72">
        <v>13677</v>
      </c>
      <c r="B48" s="73">
        <v>42374</v>
      </c>
      <c r="C48" s="72">
        <v>7790189000191</v>
      </c>
      <c r="D48" s="73" t="s">
        <v>761</v>
      </c>
      <c r="E48" s="74">
        <v>7872.2420000000002</v>
      </c>
      <c r="F48" s="74">
        <v>7085.0178000000005</v>
      </c>
      <c r="G48" s="63">
        <v>787.22419999999966</v>
      </c>
      <c r="H48" s="71" t="s">
        <v>17</v>
      </c>
      <c r="I48" s="71" t="s">
        <v>22</v>
      </c>
      <c r="J48" s="91">
        <v>46178</v>
      </c>
      <c r="K48" s="134">
        <v>46265</v>
      </c>
      <c r="L48" s="68" t="s">
        <v>706</v>
      </c>
    </row>
    <row r="49" spans="1:12" x14ac:dyDescent="0.25">
      <c r="A49" s="72">
        <v>665944</v>
      </c>
      <c r="B49" s="73">
        <v>944</v>
      </c>
      <c r="C49" s="72">
        <v>7798152262089</v>
      </c>
      <c r="D49" s="73" t="s">
        <v>762</v>
      </c>
      <c r="E49" s="74">
        <v>12281.5</v>
      </c>
      <c r="F49" s="74">
        <v>11053.35</v>
      </c>
      <c r="G49" s="63">
        <v>1228.1499999999996</v>
      </c>
      <c r="H49" s="71" t="s">
        <v>17</v>
      </c>
      <c r="I49" s="71" t="s">
        <v>22</v>
      </c>
      <c r="J49" s="91">
        <v>46178</v>
      </c>
      <c r="K49" s="134">
        <v>46265</v>
      </c>
      <c r="L49" s="68" t="s">
        <v>706</v>
      </c>
    </row>
    <row r="50" spans="1:12" x14ac:dyDescent="0.25">
      <c r="A50" s="72">
        <v>662312</v>
      </c>
      <c r="B50" s="73">
        <v>312</v>
      </c>
      <c r="C50" s="72">
        <v>7798152260948</v>
      </c>
      <c r="D50" s="73" t="s">
        <v>763</v>
      </c>
      <c r="E50" s="74">
        <v>12281.5</v>
      </c>
      <c r="F50" s="74">
        <v>11053.35</v>
      </c>
      <c r="G50" s="63">
        <v>1228.1499999999996</v>
      </c>
      <c r="H50" s="71" t="s">
        <v>17</v>
      </c>
      <c r="I50" s="71" t="s">
        <v>22</v>
      </c>
      <c r="J50" s="91">
        <v>46178</v>
      </c>
      <c r="K50" s="134">
        <v>46265</v>
      </c>
      <c r="L50" s="68" t="s">
        <v>706</v>
      </c>
    </row>
    <row r="51" spans="1:12" x14ac:dyDescent="0.25">
      <c r="A51" s="72">
        <v>662313</v>
      </c>
      <c r="B51" s="73">
        <v>313</v>
      </c>
      <c r="C51" s="72">
        <v>7798152260351</v>
      </c>
      <c r="D51" s="73" t="s">
        <v>764</v>
      </c>
      <c r="E51" s="74">
        <v>12281.5</v>
      </c>
      <c r="F51" s="74">
        <v>11053.35</v>
      </c>
      <c r="G51" s="63">
        <v>1228.1499999999996</v>
      </c>
      <c r="H51" s="71" t="s">
        <v>17</v>
      </c>
      <c r="I51" s="71" t="s">
        <v>22</v>
      </c>
      <c r="J51" s="91">
        <v>46178</v>
      </c>
      <c r="K51" s="134">
        <v>46265</v>
      </c>
      <c r="L51" s="68" t="s">
        <v>706</v>
      </c>
    </row>
    <row r="52" spans="1:12" x14ac:dyDescent="0.25">
      <c r="A52" s="72">
        <v>662528</v>
      </c>
      <c r="B52" s="73">
        <v>528</v>
      </c>
      <c r="C52" s="72">
        <v>7798152262362</v>
      </c>
      <c r="D52" s="73" t="s">
        <v>765</v>
      </c>
      <c r="E52" s="74">
        <v>15495.74</v>
      </c>
      <c r="F52" s="74">
        <v>13946.165999999999</v>
      </c>
      <c r="G52" s="63">
        <v>1549.5740000000005</v>
      </c>
      <c r="H52" s="71" t="s">
        <v>17</v>
      </c>
      <c r="I52" s="71" t="s">
        <v>22</v>
      </c>
      <c r="J52" s="91">
        <v>46178</v>
      </c>
      <c r="K52" s="134">
        <v>46265</v>
      </c>
      <c r="L52" s="68" t="s">
        <v>706</v>
      </c>
    </row>
    <row r="53" spans="1:12" x14ac:dyDescent="0.25">
      <c r="A53" s="72">
        <v>666700</v>
      </c>
      <c r="B53" s="73">
        <v>0</v>
      </c>
      <c r="C53" s="72">
        <v>7798152261280</v>
      </c>
      <c r="D53" s="73" t="s">
        <v>766</v>
      </c>
      <c r="E53" s="74">
        <v>86709.99</v>
      </c>
      <c r="F53" s="74">
        <v>78038.991000000009</v>
      </c>
      <c r="G53" s="63">
        <v>8670.9989999999962</v>
      </c>
      <c r="H53" s="71" t="s">
        <v>17</v>
      </c>
      <c r="I53" s="71" t="s">
        <v>22</v>
      </c>
      <c r="J53" s="91">
        <v>46178</v>
      </c>
      <c r="K53" s="134">
        <v>46265</v>
      </c>
      <c r="L53" s="68" t="s">
        <v>706</v>
      </c>
    </row>
    <row r="54" spans="1:12" x14ac:dyDescent="0.25">
      <c r="A54" s="72">
        <v>665579</v>
      </c>
      <c r="B54" s="73">
        <v>579</v>
      </c>
      <c r="C54" s="72">
        <v>7798152260863</v>
      </c>
      <c r="D54" s="73" t="s">
        <v>767</v>
      </c>
      <c r="E54" s="74">
        <v>20536.14</v>
      </c>
      <c r="F54" s="74">
        <v>18482.526000000002</v>
      </c>
      <c r="G54" s="63">
        <v>2053.6139999999978</v>
      </c>
      <c r="H54" s="71" t="s">
        <v>17</v>
      </c>
      <c r="I54" s="71" t="s">
        <v>22</v>
      </c>
      <c r="J54" s="91">
        <v>46178</v>
      </c>
      <c r="K54" s="134">
        <v>46265</v>
      </c>
      <c r="L54" s="68" t="s">
        <v>706</v>
      </c>
    </row>
    <row r="55" spans="1:12" x14ac:dyDescent="0.25">
      <c r="A55" s="72">
        <v>662316</v>
      </c>
      <c r="B55" s="73">
        <v>316</v>
      </c>
      <c r="C55" s="72">
        <v>7798152260856</v>
      </c>
      <c r="D55" s="73" t="s">
        <v>768</v>
      </c>
      <c r="E55" s="74">
        <v>20527.650000000001</v>
      </c>
      <c r="F55" s="74">
        <v>18474.885000000002</v>
      </c>
      <c r="G55" s="63">
        <v>2052.7649999999994</v>
      </c>
      <c r="H55" s="71" t="s">
        <v>17</v>
      </c>
      <c r="I55" s="71" t="s">
        <v>22</v>
      </c>
      <c r="J55" s="91">
        <v>46178</v>
      </c>
      <c r="K55" s="134">
        <v>46265</v>
      </c>
      <c r="L55" s="68" t="s">
        <v>706</v>
      </c>
    </row>
    <row r="56" spans="1:12" x14ac:dyDescent="0.25">
      <c r="A56" s="72">
        <v>662317</v>
      </c>
      <c r="B56" s="73">
        <v>317</v>
      </c>
      <c r="C56" s="72">
        <v>7798152260832</v>
      </c>
      <c r="D56" s="73" t="s">
        <v>769</v>
      </c>
      <c r="E56" s="74">
        <v>20527.650000000001</v>
      </c>
      <c r="F56" s="74">
        <v>18474.885000000002</v>
      </c>
      <c r="G56" s="63">
        <v>2052.7649999999994</v>
      </c>
      <c r="H56" s="71" t="s">
        <v>17</v>
      </c>
      <c r="I56" s="71" t="s">
        <v>22</v>
      </c>
      <c r="J56" s="91">
        <v>46178</v>
      </c>
      <c r="K56" s="134">
        <v>46265</v>
      </c>
      <c r="L56" s="68" t="s">
        <v>706</v>
      </c>
    </row>
    <row r="57" spans="1:12" x14ac:dyDescent="0.25">
      <c r="A57" s="72">
        <v>662315</v>
      </c>
      <c r="B57" s="73">
        <v>315</v>
      </c>
      <c r="C57" s="72">
        <v>7798152260115</v>
      </c>
      <c r="D57" s="73" t="s">
        <v>770</v>
      </c>
      <c r="E57" s="74">
        <v>20527.650000000001</v>
      </c>
      <c r="F57" s="74">
        <v>18474.885000000002</v>
      </c>
      <c r="G57" s="63">
        <v>2052.7649999999994</v>
      </c>
      <c r="H57" s="71" t="s">
        <v>17</v>
      </c>
      <c r="I57" s="71" t="s">
        <v>22</v>
      </c>
      <c r="J57" s="91">
        <v>46178</v>
      </c>
      <c r="K57" s="134">
        <v>46265</v>
      </c>
      <c r="L57" s="68" t="s">
        <v>706</v>
      </c>
    </row>
    <row r="58" spans="1:12" x14ac:dyDescent="0.25">
      <c r="A58" s="72">
        <v>666698</v>
      </c>
      <c r="B58" s="73">
        <v>0</v>
      </c>
      <c r="C58" s="72">
        <v>7798152260894</v>
      </c>
      <c r="D58" s="73" t="s">
        <v>771</v>
      </c>
      <c r="E58" s="74">
        <v>194300</v>
      </c>
      <c r="F58" s="74">
        <v>174870</v>
      </c>
      <c r="G58" s="63">
        <v>19430</v>
      </c>
      <c r="H58" s="71" t="s">
        <v>17</v>
      </c>
      <c r="I58" s="71" t="s">
        <v>22</v>
      </c>
      <c r="J58" s="91">
        <v>46178</v>
      </c>
      <c r="K58" s="134">
        <v>46265</v>
      </c>
      <c r="L58" s="68" t="s">
        <v>706</v>
      </c>
    </row>
    <row r="59" spans="1:12" x14ac:dyDescent="0.25">
      <c r="A59" s="72">
        <v>13440</v>
      </c>
      <c r="B59" s="73">
        <v>2306</v>
      </c>
      <c r="C59" s="72">
        <v>7794450001696</v>
      </c>
      <c r="D59" s="73" t="s">
        <v>772</v>
      </c>
      <c r="E59" s="74">
        <v>38478</v>
      </c>
      <c r="F59" s="74">
        <v>34630.200000000004</v>
      </c>
      <c r="G59" s="63">
        <v>3847.7999999999956</v>
      </c>
      <c r="H59" s="71" t="s">
        <v>17</v>
      </c>
      <c r="I59" s="71" t="s">
        <v>22</v>
      </c>
      <c r="J59" s="91">
        <v>46178</v>
      </c>
      <c r="K59" s="134">
        <v>46265</v>
      </c>
      <c r="L59" s="68" t="s">
        <v>706</v>
      </c>
    </row>
    <row r="60" spans="1:12" x14ac:dyDescent="0.25">
      <c r="A60" s="72">
        <v>13439</v>
      </c>
      <c r="B60" s="73" t="s">
        <v>773</v>
      </c>
      <c r="C60" s="72">
        <v>7794450090515</v>
      </c>
      <c r="D60" s="73" t="s">
        <v>774</v>
      </c>
      <c r="E60" s="74">
        <v>23085</v>
      </c>
      <c r="F60" s="74">
        <v>20776.5</v>
      </c>
      <c r="G60" s="63">
        <v>2308.5</v>
      </c>
      <c r="H60" s="71" t="s">
        <v>17</v>
      </c>
      <c r="I60" s="71" t="s">
        <v>22</v>
      </c>
      <c r="J60" s="91">
        <v>46178</v>
      </c>
      <c r="K60" s="134">
        <v>46265</v>
      </c>
      <c r="L60" s="68" t="s">
        <v>706</v>
      </c>
    </row>
    <row r="61" spans="1:12" x14ac:dyDescent="0.25">
      <c r="A61" s="72">
        <v>663258</v>
      </c>
      <c r="B61" s="73">
        <v>0</v>
      </c>
      <c r="C61" s="72">
        <v>7798127631803</v>
      </c>
      <c r="D61" s="73" t="s">
        <v>775</v>
      </c>
      <c r="E61" s="74">
        <v>7762.7709999999997</v>
      </c>
      <c r="F61" s="74">
        <v>6986.4938999999995</v>
      </c>
      <c r="G61" s="63">
        <v>776.27710000000025</v>
      </c>
      <c r="H61" s="71" t="s">
        <v>17</v>
      </c>
      <c r="I61" s="71" t="s">
        <v>22</v>
      </c>
      <c r="J61" s="91">
        <v>46178</v>
      </c>
      <c r="K61" s="134">
        <v>46265</v>
      </c>
      <c r="L61" s="68" t="s">
        <v>706</v>
      </c>
    </row>
    <row r="62" spans="1:12" x14ac:dyDescent="0.25">
      <c r="A62" s="72">
        <v>659580</v>
      </c>
      <c r="B62" s="73">
        <v>14554</v>
      </c>
      <c r="C62" s="72">
        <v>7790704270375</v>
      </c>
      <c r="D62" s="73" t="s">
        <v>776</v>
      </c>
      <c r="E62" s="74">
        <v>1668.2429999999999</v>
      </c>
      <c r="F62" s="74">
        <v>1501.4186999999999</v>
      </c>
      <c r="G62" s="63">
        <v>166.82429999999999</v>
      </c>
      <c r="H62" s="71" t="s">
        <v>17</v>
      </c>
      <c r="I62" s="71" t="s">
        <v>22</v>
      </c>
      <c r="J62" s="91">
        <v>46178</v>
      </c>
      <c r="K62" s="134">
        <v>46265</v>
      </c>
      <c r="L62" s="68" t="s">
        <v>706</v>
      </c>
    </row>
    <row r="63" spans="1:12" x14ac:dyDescent="0.25">
      <c r="A63" s="72">
        <v>659581</v>
      </c>
      <c r="B63" s="73">
        <v>14555</v>
      </c>
      <c r="C63" s="72">
        <v>7790704270382</v>
      </c>
      <c r="D63" s="73" t="s">
        <v>777</v>
      </c>
      <c r="E63" s="74">
        <v>8404.5540000000001</v>
      </c>
      <c r="F63" s="74">
        <v>7564.0986000000003</v>
      </c>
      <c r="G63" s="63">
        <v>840.45539999999983</v>
      </c>
      <c r="H63" s="71" t="s">
        <v>17</v>
      </c>
      <c r="I63" s="71" t="s">
        <v>22</v>
      </c>
      <c r="J63" s="91">
        <v>46178</v>
      </c>
      <c r="K63" s="134">
        <v>46265</v>
      </c>
      <c r="L63" s="68" t="s">
        <v>706</v>
      </c>
    </row>
    <row r="64" spans="1:12" x14ac:dyDescent="0.25">
      <c r="A64" s="72">
        <v>660718</v>
      </c>
      <c r="B64" s="73">
        <v>21904</v>
      </c>
      <c r="C64" s="72">
        <v>7790577006125</v>
      </c>
      <c r="D64" s="73" t="s">
        <v>778</v>
      </c>
      <c r="E64" s="74">
        <v>14355</v>
      </c>
      <c r="F64" s="74">
        <v>12919.5</v>
      </c>
      <c r="G64" s="63">
        <v>1435.5</v>
      </c>
      <c r="H64" s="71" t="s">
        <v>17</v>
      </c>
      <c r="I64" s="71" t="s">
        <v>22</v>
      </c>
      <c r="J64" s="91">
        <v>46178</v>
      </c>
      <c r="K64" s="134">
        <v>46265</v>
      </c>
      <c r="L64" s="68" t="s">
        <v>706</v>
      </c>
    </row>
    <row r="65" spans="1:12" x14ac:dyDescent="0.25">
      <c r="A65" s="72">
        <v>14792</v>
      </c>
      <c r="B65" s="73">
        <v>458</v>
      </c>
      <c r="C65" s="72">
        <v>7794450002747</v>
      </c>
      <c r="D65" s="73" t="s">
        <v>779</v>
      </c>
      <c r="E65" s="74">
        <v>7350.0060000000003</v>
      </c>
      <c r="F65" s="74">
        <v>6615.0054</v>
      </c>
      <c r="G65" s="63">
        <v>735.0006000000003</v>
      </c>
      <c r="H65" s="71" t="s">
        <v>17</v>
      </c>
      <c r="I65" s="71" t="s">
        <v>22</v>
      </c>
      <c r="J65" s="91">
        <v>46178</v>
      </c>
      <c r="K65" s="134">
        <v>46265</v>
      </c>
      <c r="L65" s="68" t="s">
        <v>706</v>
      </c>
    </row>
    <row r="66" spans="1:12" x14ac:dyDescent="0.25">
      <c r="A66" s="72">
        <v>665432</v>
      </c>
      <c r="B66" s="73">
        <v>1126</v>
      </c>
      <c r="C66" s="72">
        <v>7798000213539</v>
      </c>
      <c r="D66" s="73" t="s">
        <v>780</v>
      </c>
      <c r="E66" s="74">
        <v>15329.4</v>
      </c>
      <c r="F66" s="74">
        <v>13796.46</v>
      </c>
      <c r="G66" s="63">
        <v>1532.9400000000005</v>
      </c>
      <c r="H66" s="71" t="s">
        <v>17</v>
      </c>
      <c r="I66" s="71" t="s">
        <v>22</v>
      </c>
      <c r="J66" s="91">
        <v>46178</v>
      </c>
      <c r="K66" s="134">
        <v>46265</v>
      </c>
      <c r="L66" s="68" t="s">
        <v>706</v>
      </c>
    </row>
    <row r="67" spans="1:12" x14ac:dyDescent="0.25">
      <c r="A67" s="72">
        <v>665431</v>
      </c>
      <c r="B67" s="73">
        <v>1114</v>
      </c>
      <c r="C67" s="72">
        <v>7798000213522</v>
      </c>
      <c r="D67" s="73" t="s">
        <v>781</v>
      </c>
      <c r="E67" s="74">
        <v>15329.4</v>
      </c>
      <c r="F67" s="74">
        <v>13796.46</v>
      </c>
      <c r="G67" s="63">
        <v>1532.9400000000005</v>
      </c>
      <c r="H67" s="71" t="s">
        <v>17</v>
      </c>
      <c r="I67" s="71" t="s">
        <v>22</v>
      </c>
      <c r="J67" s="91">
        <v>46178</v>
      </c>
      <c r="K67" s="134">
        <v>46265</v>
      </c>
      <c r="L67" s="68" t="s">
        <v>706</v>
      </c>
    </row>
    <row r="68" spans="1:12" x14ac:dyDescent="0.25">
      <c r="A68" s="72">
        <v>664044</v>
      </c>
      <c r="B68" s="73">
        <v>1689</v>
      </c>
      <c r="C68" s="72">
        <v>7790470086392</v>
      </c>
      <c r="D68" s="73" t="s">
        <v>782</v>
      </c>
      <c r="E68" s="74">
        <v>9690</v>
      </c>
      <c r="F68" s="74">
        <v>8721</v>
      </c>
      <c r="G68" s="63">
        <v>969</v>
      </c>
      <c r="H68" s="71" t="s">
        <v>17</v>
      </c>
      <c r="I68" s="71" t="s">
        <v>22</v>
      </c>
      <c r="J68" s="91">
        <v>46178</v>
      </c>
      <c r="K68" s="134">
        <v>46265</v>
      </c>
      <c r="L68" s="68" t="s">
        <v>706</v>
      </c>
    </row>
    <row r="69" spans="1:12" x14ac:dyDescent="0.25">
      <c r="A69" s="72">
        <v>664042</v>
      </c>
      <c r="B69" s="73">
        <v>1690</v>
      </c>
      <c r="C69" s="72">
        <v>7790470086408</v>
      </c>
      <c r="D69" s="73" t="s">
        <v>783</v>
      </c>
      <c r="E69" s="74">
        <v>9690</v>
      </c>
      <c r="F69" s="74">
        <v>8721</v>
      </c>
      <c r="G69" s="63">
        <v>969</v>
      </c>
      <c r="H69" s="71" t="s">
        <v>17</v>
      </c>
      <c r="I69" s="71" t="s">
        <v>22</v>
      </c>
      <c r="J69" s="91">
        <v>46178</v>
      </c>
      <c r="K69" s="134">
        <v>46265</v>
      </c>
      <c r="L69" s="68" t="s">
        <v>706</v>
      </c>
    </row>
    <row r="70" spans="1:12" x14ac:dyDescent="0.25">
      <c r="A70" s="72">
        <v>666132</v>
      </c>
      <c r="B70" s="73">
        <v>1719</v>
      </c>
      <c r="C70" s="72">
        <v>7790470086415</v>
      </c>
      <c r="D70" s="73" t="s">
        <v>784</v>
      </c>
      <c r="E70" s="74">
        <v>9690.2800000000007</v>
      </c>
      <c r="F70" s="74">
        <v>8721.2520000000004</v>
      </c>
      <c r="G70" s="63">
        <v>969.02800000000025</v>
      </c>
      <c r="H70" s="71" t="s">
        <v>17</v>
      </c>
      <c r="I70" s="71" t="s">
        <v>22</v>
      </c>
      <c r="J70" s="91">
        <v>46178</v>
      </c>
      <c r="K70" s="134">
        <v>46265</v>
      </c>
      <c r="L70" s="68" t="s">
        <v>706</v>
      </c>
    </row>
    <row r="71" spans="1:12" x14ac:dyDescent="0.25">
      <c r="A71" s="72">
        <v>665088</v>
      </c>
      <c r="B71" s="73">
        <v>1688</v>
      </c>
      <c r="C71" s="72">
        <v>7790470086149</v>
      </c>
      <c r="D71" s="73" t="s">
        <v>785</v>
      </c>
      <c r="E71" s="74">
        <v>7927.866</v>
      </c>
      <c r="F71" s="74">
        <v>7135.0794000000005</v>
      </c>
      <c r="G71" s="63">
        <v>792.78659999999945</v>
      </c>
      <c r="H71" s="71" t="s">
        <v>17</v>
      </c>
      <c r="I71" s="71" t="s">
        <v>22</v>
      </c>
      <c r="J71" s="91">
        <v>46178</v>
      </c>
      <c r="K71" s="134">
        <v>46265</v>
      </c>
      <c r="L71" s="68" t="s">
        <v>706</v>
      </c>
    </row>
    <row r="72" spans="1:12" x14ac:dyDescent="0.25">
      <c r="A72" s="72">
        <v>663930</v>
      </c>
      <c r="B72" s="73">
        <v>1005</v>
      </c>
      <c r="C72" s="72">
        <v>7790470082585</v>
      </c>
      <c r="D72" s="73" t="s">
        <v>786</v>
      </c>
      <c r="E72" s="74">
        <v>11333.517</v>
      </c>
      <c r="F72" s="74">
        <v>10200.165300000001</v>
      </c>
      <c r="G72" s="63">
        <v>1133.3516999999993</v>
      </c>
      <c r="H72" s="71" t="s">
        <v>17</v>
      </c>
      <c r="I72" s="71" t="s">
        <v>22</v>
      </c>
      <c r="J72" s="91">
        <v>46178</v>
      </c>
      <c r="K72" s="134">
        <v>46265</v>
      </c>
      <c r="L72" s="68" t="s">
        <v>706</v>
      </c>
    </row>
    <row r="73" spans="1:12" x14ac:dyDescent="0.25">
      <c r="A73" s="72">
        <v>659799</v>
      </c>
      <c r="B73" s="73">
        <v>972</v>
      </c>
      <c r="C73" s="72">
        <v>7790470082639</v>
      </c>
      <c r="D73" s="73" t="s">
        <v>787</v>
      </c>
      <c r="E73" s="74">
        <v>11333.517</v>
      </c>
      <c r="F73" s="74">
        <v>10200.165300000001</v>
      </c>
      <c r="G73" s="63">
        <v>1133.3516999999993</v>
      </c>
      <c r="H73" s="71" t="s">
        <v>17</v>
      </c>
      <c r="I73" s="71" t="s">
        <v>22</v>
      </c>
      <c r="J73" s="91">
        <v>46178</v>
      </c>
      <c r="K73" s="134">
        <v>46265</v>
      </c>
      <c r="L73" s="68" t="s">
        <v>706</v>
      </c>
    </row>
    <row r="74" spans="1:12" x14ac:dyDescent="0.25">
      <c r="A74" s="72">
        <v>6560</v>
      </c>
      <c r="B74" s="73">
        <v>971</v>
      </c>
      <c r="C74" s="72">
        <v>7790470082769</v>
      </c>
      <c r="D74" s="73" t="s">
        <v>788</v>
      </c>
      <c r="E74" s="74">
        <v>8095.3450000000003</v>
      </c>
      <c r="F74" s="74">
        <v>7285.8105000000005</v>
      </c>
      <c r="G74" s="63">
        <v>809.53449999999975</v>
      </c>
      <c r="H74" s="71" t="s">
        <v>17</v>
      </c>
      <c r="I74" s="71" t="s">
        <v>22</v>
      </c>
      <c r="J74" s="91">
        <v>46178</v>
      </c>
      <c r="K74" s="134">
        <v>46265</v>
      </c>
      <c r="L74" s="68" t="s">
        <v>706</v>
      </c>
    </row>
    <row r="75" spans="1:12" x14ac:dyDescent="0.25">
      <c r="A75" s="72">
        <v>4599</v>
      </c>
      <c r="B75" s="73">
        <v>70201</v>
      </c>
      <c r="C75" s="72">
        <v>7790240012019</v>
      </c>
      <c r="D75" s="73" t="s">
        <v>789</v>
      </c>
      <c r="E75" s="74">
        <v>7643.875</v>
      </c>
      <c r="F75" s="74">
        <v>6879.4875000000002</v>
      </c>
      <c r="G75" s="63">
        <v>764.38749999999982</v>
      </c>
      <c r="H75" s="71" t="s">
        <v>17</v>
      </c>
      <c r="I75" s="71" t="s">
        <v>22</v>
      </c>
      <c r="J75" s="91">
        <v>46178</v>
      </c>
      <c r="K75" s="134">
        <v>46265</v>
      </c>
      <c r="L75" s="68" t="s">
        <v>706</v>
      </c>
    </row>
    <row r="76" spans="1:12" x14ac:dyDescent="0.25">
      <c r="A76" s="72">
        <v>13879</v>
      </c>
      <c r="B76" s="73">
        <v>70202</v>
      </c>
      <c r="C76" s="72">
        <v>7790240012026</v>
      </c>
      <c r="D76" s="73" t="s">
        <v>790</v>
      </c>
      <c r="E76" s="74">
        <v>7643.875</v>
      </c>
      <c r="F76" s="74">
        <v>6879.4875000000002</v>
      </c>
      <c r="G76" s="63">
        <v>764.38749999999982</v>
      </c>
      <c r="H76" s="71" t="s">
        <v>17</v>
      </c>
      <c r="I76" s="71" t="s">
        <v>22</v>
      </c>
      <c r="J76" s="91">
        <v>46178</v>
      </c>
      <c r="K76" s="134">
        <v>46265</v>
      </c>
      <c r="L76" s="68" t="s">
        <v>706</v>
      </c>
    </row>
    <row r="77" spans="1:12" x14ac:dyDescent="0.25">
      <c r="A77" s="72">
        <v>656931</v>
      </c>
      <c r="B77" s="73">
        <v>76069</v>
      </c>
      <c r="C77" s="72">
        <v>7790070779014</v>
      </c>
      <c r="D77" s="73" t="s">
        <v>791</v>
      </c>
      <c r="E77" s="74">
        <v>6136.357</v>
      </c>
      <c r="F77" s="74">
        <v>5522.7213000000002</v>
      </c>
      <c r="G77" s="63">
        <v>613.63569999999982</v>
      </c>
      <c r="H77" s="71" t="s">
        <v>17</v>
      </c>
      <c r="I77" s="71" t="s">
        <v>22</v>
      </c>
      <c r="J77" s="91">
        <v>46178</v>
      </c>
      <c r="K77" s="134">
        <v>46265</v>
      </c>
      <c r="L77" s="68" t="s">
        <v>706</v>
      </c>
    </row>
    <row r="78" spans="1:12" x14ac:dyDescent="0.25">
      <c r="A78" s="72">
        <v>663815</v>
      </c>
      <c r="B78" s="73">
        <v>0</v>
      </c>
      <c r="C78" s="72">
        <v>7798159947217</v>
      </c>
      <c r="D78" s="73" t="s">
        <v>792</v>
      </c>
      <c r="E78" s="74">
        <v>14699.99</v>
      </c>
      <c r="F78" s="74">
        <v>13229.991</v>
      </c>
      <c r="G78" s="63">
        <v>1469.9989999999998</v>
      </c>
      <c r="H78" s="71" t="s">
        <v>17</v>
      </c>
      <c r="I78" s="71" t="s">
        <v>22</v>
      </c>
      <c r="J78" s="91">
        <v>46178</v>
      </c>
      <c r="K78" s="134">
        <v>46265</v>
      </c>
      <c r="L78" s="68" t="s">
        <v>706</v>
      </c>
    </row>
    <row r="79" spans="1:12" x14ac:dyDescent="0.25">
      <c r="A79" s="72">
        <v>659579</v>
      </c>
      <c r="B79" s="73">
        <v>14553</v>
      </c>
      <c r="C79" s="72">
        <v>7791540152887</v>
      </c>
      <c r="D79" s="73" t="s">
        <v>793</v>
      </c>
      <c r="E79" s="74">
        <v>6697.5879999999997</v>
      </c>
      <c r="F79" s="74">
        <v>6027.8292000000001</v>
      </c>
      <c r="G79" s="63">
        <v>669.75879999999961</v>
      </c>
      <c r="H79" s="71" t="s">
        <v>17</v>
      </c>
      <c r="I79" s="71" t="s">
        <v>22</v>
      </c>
      <c r="J79" s="91">
        <v>46178</v>
      </c>
      <c r="K79" s="134">
        <v>46265</v>
      </c>
      <c r="L79" s="68" t="s">
        <v>706</v>
      </c>
    </row>
    <row r="80" spans="1:12" x14ac:dyDescent="0.25">
      <c r="A80" s="72">
        <v>666188</v>
      </c>
      <c r="B80" s="73">
        <v>696</v>
      </c>
      <c r="C80" s="72">
        <v>7798000210521</v>
      </c>
      <c r="D80" s="73" t="s">
        <v>794</v>
      </c>
      <c r="E80" s="74">
        <v>10929.29</v>
      </c>
      <c r="F80" s="74">
        <v>9836.3610000000008</v>
      </c>
      <c r="G80" s="63">
        <v>1092.9290000000001</v>
      </c>
      <c r="H80" s="71" t="s">
        <v>17</v>
      </c>
      <c r="I80" s="71" t="s">
        <v>22</v>
      </c>
      <c r="J80" s="91">
        <v>46178</v>
      </c>
      <c r="K80" s="134">
        <v>46265</v>
      </c>
      <c r="L80" s="68" t="s">
        <v>706</v>
      </c>
    </row>
    <row r="81" spans="1:12" x14ac:dyDescent="0.25">
      <c r="A81" s="72">
        <v>666189</v>
      </c>
      <c r="B81" s="73">
        <v>661</v>
      </c>
      <c r="C81" s="72">
        <v>7798000213652</v>
      </c>
      <c r="D81" s="73" t="s">
        <v>795</v>
      </c>
      <c r="E81" s="74">
        <v>10929.29</v>
      </c>
      <c r="F81" s="74">
        <v>9836.3610000000008</v>
      </c>
      <c r="G81" s="63">
        <v>1092.9290000000001</v>
      </c>
      <c r="H81" s="71" t="s">
        <v>17</v>
      </c>
      <c r="I81" s="71" t="s">
        <v>22</v>
      </c>
      <c r="J81" s="91">
        <v>46178</v>
      </c>
      <c r="K81" s="134">
        <v>46265</v>
      </c>
      <c r="L81" s="68" t="s">
        <v>706</v>
      </c>
    </row>
    <row r="82" spans="1:12" x14ac:dyDescent="0.25">
      <c r="A82" s="72">
        <v>666190</v>
      </c>
      <c r="B82" s="73">
        <v>1533</v>
      </c>
      <c r="C82" s="72">
        <v>7798000213218</v>
      </c>
      <c r="D82" s="73" t="s">
        <v>796</v>
      </c>
      <c r="E82" s="74">
        <v>10929.29</v>
      </c>
      <c r="F82" s="74">
        <v>9836.3610000000008</v>
      </c>
      <c r="G82" s="63">
        <v>1092.9290000000001</v>
      </c>
      <c r="H82" s="71" t="s">
        <v>17</v>
      </c>
      <c r="I82" s="71" t="s">
        <v>22</v>
      </c>
      <c r="J82" s="91">
        <v>46178</v>
      </c>
      <c r="K82" s="134">
        <v>46265</v>
      </c>
      <c r="L82" s="68" t="s">
        <v>706</v>
      </c>
    </row>
    <row r="83" spans="1:12" x14ac:dyDescent="0.25">
      <c r="A83" s="72">
        <v>662527</v>
      </c>
      <c r="B83" s="73">
        <v>527</v>
      </c>
      <c r="C83" s="72">
        <v>7798152261372</v>
      </c>
      <c r="D83" s="73" t="s">
        <v>797</v>
      </c>
      <c r="E83" s="74">
        <v>31896.81</v>
      </c>
      <c r="F83" s="74">
        <v>28707.129000000001</v>
      </c>
      <c r="G83" s="63">
        <v>3189.6810000000005</v>
      </c>
      <c r="H83" s="71" t="s">
        <v>17</v>
      </c>
      <c r="I83" s="71" t="s">
        <v>22</v>
      </c>
      <c r="J83" s="91">
        <v>46178</v>
      </c>
      <c r="K83" s="134">
        <v>46265</v>
      </c>
      <c r="L83" s="68" t="s">
        <v>706</v>
      </c>
    </row>
    <row r="84" spans="1:12" x14ac:dyDescent="0.25">
      <c r="A84" s="72">
        <v>662524</v>
      </c>
      <c r="B84" s="73">
        <v>524</v>
      </c>
      <c r="C84" s="72">
        <v>7798152262218</v>
      </c>
      <c r="D84" s="73" t="s">
        <v>798</v>
      </c>
      <c r="E84" s="74">
        <v>22338.29</v>
      </c>
      <c r="F84" s="74">
        <v>20104.461000000003</v>
      </c>
      <c r="G84" s="63">
        <v>2233.8289999999979</v>
      </c>
      <c r="H84" s="71" t="s">
        <v>17</v>
      </c>
      <c r="I84" s="71" t="s">
        <v>22</v>
      </c>
      <c r="J84" s="91">
        <v>46178</v>
      </c>
      <c r="K84" s="134">
        <v>46265</v>
      </c>
      <c r="L84" s="68" t="s">
        <v>706</v>
      </c>
    </row>
    <row r="85" spans="1:12" x14ac:dyDescent="0.25">
      <c r="A85" s="72">
        <v>665947</v>
      </c>
      <c r="B85" s="73">
        <v>947</v>
      </c>
      <c r="C85" s="72">
        <v>7798152264342</v>
      </c>
      <c r="D85" s="73" t="s">
        <v>799</v>
      </c>
      <c r="E85" s="74">
        <v>22843.59</v>
      </c>
      <c r="F85" s="74">
        <v>20559.231</v>
      </c>
      <c r="G85" s="63">
        <v>2284.3590000000004</v>
      </c>
      <c r="H85" s="71" t="s">
        <v>17</v>
      </c>
      <c r="I85" s="71" t="s">
        <v>22</v>
      </c>
      <c r="J85" s="91">
        <v>46178</v>
      </c>
      <c r="K85" s="134">
        <v>46265</v>
      </c>
      <c r="L85" s="68" t="s">
        <v>706</v>
      </c>
    </row>
    <row r="86" spans="1:12" x14ac:dyDescent="0.25">
      <c r="A86" s="72">
        <v>665946</v>
      </c>
      <c r="B86" s="73">
        <v>946</v>
      </c>
      <c r="C86" s="72">
        <v>7798152264359</v>
      </c>
      <c r="D86" s="73" t="s">
        <v>800</v>
      </c>
      <c r="E86" s="74">
        <v>22843.59</v>
      </c>
      <c r="F86" s="74">
        <v>20559.231</v>
      </c>
      <c r="G86" s="63">
        <v>2284.3590000000004</v>
      </c>
      <c r="H86" s="71" t="s">
        <v>17</v>
      </c>
      <c r="I86" s="71" t="s">
        <v>22</v>
      </c>
      <c r="J86" s="91">
        <v>46178</v>
      </c>
      <c r="K86" s="134">
        <v>46265</v>
      </c>
      <c r="L86" s="68" t="s">
        <v>706</v>
      </c>
    </row>
    <row r="87" spans="1:12" x14ac:dyDescent="0.25">
      <c r="A87" s="72">
        <v>665529</v>
      </c>
      <c r="B87" s="73">
        <v>3131</v>
      </c>
      <c r="C87" s="72">
        <v>7798126082309</v>
      </c>
      <c r="D87" s="73" t="s">
        <v>801</v>
      </c>
      <c r="E87" s="74">
        <v>16717.36</v>
      </c>
      <c r="F87" s="74">
        <v>15045.624000000002</v>
      </c>
      <c r="G87" s="63">
        <v>1671.735999999999</v>
      </c>
      <c r="H87" s="71" t="s">
        <v>17</v>
      </c>
      <c r="I87" s="71" t="s">
        <v>22</v>
      </c>
      <c r="J87" s="91">
        <v>46178</v>
      </c>
      <c r="K87" s="134">
        <v>46265</v>
      </c>
      <c r="L87" s="68" t="s">
        <v>706</v>
      </c>
    </row>
    <row r="88" spans="1:12" x14ac:dyDescent="0.25">
      <c r="A88" s="72">
        <v>660389</v>
      </c>
      <c r="B88" s="73">
        <v>0</v>
      </c>
      <c r="C88" s="72">
        <v>7798126082644</v>
      </c>
      <c r="D88" s="73" t="s">
        <v>802</v>
      </c>
      <c r="E88" s="74">
        <v>18319.099999999999</v>
      </c>
      <c r="F88" s="74">
        <v>16487.189999999999</v>
      </c>
      <c r="G88" s="63">
        <v>1831.9099999999999</v>
      </c>
      <c r="H88" s="71" t="s">
        <v>17</v>
      </c>
      <c r="I88" s="71" t="s">
        <v>22</v>
      </c>
      <c r="J88" s="91">
        <v>46178</v>
      </c>
      <c r="K88" s="134">
        <v>46265</v>
      </c>
      <c r="L88" s="68" t="s">
        <v>706</v>
      </c>
    </row>
    <row r="89" spans="1:12" x14ac:dyDescent="0.25">
      <c r="A89" s="72">
        <v>660391</v>
      </c>
      <c r="B89" s="73">
        <v>0</v>
      </c>
      <c r="C89" s="72">
        <v>7794450093509</v>
      </c>
      <c r="D89" s="73" t="s">
        <v>803</v>
      </c>
      <c r="E89" s="74">
        <v>18319.13</v>
      </c>
      <c r="F89" s="74">
        <v>16487.217000000001</v>
      </c>
      <c r="G89" s="63">
        <v>1831.9130000000005</v>
      </c>
      <c r="H89" s="71" t="s">
        <v>17</v>
      </c>
      <c r="I89" s="71" t="s">
        <v>22</v>
      </c>
      <c r="J89" s="91">
        <v>46178</v>
      </c>
      <c r="K89" s="134">
        <v>46265</v>
      </c>
      <c r="L89" s="68" t="s">
        <v>706</v>
      </c>
    </row>
    <row r="90" spans="1:12" x14ac:dyDescent="0.25">
      <c r="A90" s="72">
        <v>660390</v>
      </c>
      <c r="B90" s="73">
        <v>300210502</v>
      </c>
      <c r="C90" s="72">
        <v>7794450093516</v>
      </c>
      <c r="D90" s="73" t="s">
        <v>804</v>
      </c>
      <c r="E90" s="74">
        <v>18319.13</v>
      </c>
      <c r="F90" s="74">
        <v>16487.217000000001</v>
      </c>
      <c r="G90" s="63">
        <v>1831.9130000000005</v>
      </c>
      <c r="H90" s="71" t="s">
        <v>17</v>
      </c>
      <c r="I90" s="71" t="s">
        <v>22</v>
      </c>
      <c r="J90" s="91">
        <v>46178</v>
      </c>
      <c r="K90" s="134">
        <v>46265</v>
      </c>
      <c r="L90" s="68" t="s">
        <v>706</v>
      </c>
    </row>
    <row r="91" spans="1:12" x14ac:dyDescent="0.25">
      <c r="A91" s="72">
        <v>666699</v>
      </c>
      <c r="B91" s="73">
        <v>0</v>
      </c>
      <c r="C91" s="72">
        <v>7798152262300</v>
      </c>
      <c r="D91" s="73" t="s">
        <v>805</v>
      </c>
      <c r="E91" s="74">
        <v>7162.9920000000002</v>
      </c>
      <c r="F91" s="74">
        <v>6446.6928000000007</v>
      </c>
      <c r="G91" s="63">
        <v>716.29919999999947</v>
      </c>
      <c r="H91" s="71" t="s">
        <v>17</v>
      </c>
      <c r="I91" s="71" t="s">
        <v>22</v>
      </c>
      <c r="J91" s="91">
        <v>46178</v>
      </c>
      <c r="K91" s="134">
        <v>46265</v>
      </c>
      <c r="L91" s="68" t="s">
        <v>706</v>
      </c>
    </row>
    <row r="92" spans="1:12" x14ac:dyDescent="0.25">
      <c r="A92" s="72">
        <v>666589</v>
      </c>
      <c r="B92" s="73">
        <v>2887</v>
      </c>
      <c r="C92" s="72">
        <v>736684256715</v>
      </c>
      <c r="D92" s="73" t="s">
        <v>806</v>
      </c>
      <c r="E92" s="74">
        <v>4930.4610000000002</v>
      </c>
      <c r="F92" s="74">
        <v>4437.4149000000007</v>
      </c>
      <c r="G92" s="63">
        <v>493.04609999999957</v>
      </c>
      <c r="H92" s="71" t="s">
        <v>17</v>
      </c>
      <c r="I92" s="71" t="s">
        <v>22</v>
      </c>
      <c r="J92" s="91">
        <v>46178</v>
      </c>
      <c r="K92" s="134">
        <v>46265</v>
      </c>
      <c r="L92" s="68" t="s">
        <v>706</v>
      </c>
    </row>
    <row r="93" spans="1:12" x14ac:dyDescent="0.25">
      <c r="A93" s="72">
        <v>666588</v>
      </c>
      <c r="B93" s="73">
        <v>2886</v>
      </c>
      <c r="C93" s="72">
        <v>736684256708</v>
      </c>
      <c r="D93" s="73" t="s">
        <v>807</v>
      </c>
      <c r="E93" s="74">
        <v>4930.4610000000002</v>
      </c>
      <c r="F93" s="74">
        <v>4437.4149000000007</v>
      </c>
      <c r="G93" s="63">
        <v>493.04609999999957</v>
      </c>
      <c r="H93" s="71" t="s">
        <v>17</v>
      </c>
      <c r="I93" s="71" t="s">
        <v>22</v>
      </c>
      <c r="J93" s="91">
        <v>46178</v>
      </c>
      <c r="K93" s="134">
        <v>46265</v>
      </c>
      <c r="L93" s="68" t="s">
        <v>706</v>
      </c>
    </row>
    <row r="94" spans="1:12" x14ac:dyDescent="0.25">
      <c r="A94" s="72">
        <v>18281</v>
      </c>
      <c r="B94" s="73">
        <v>74583</v>
      </c>
      <c r="C94" s="72">
        <v>7791540149351</v>
      </c>
      <c r="D94" s="73" t="s">
        <v>808</v>
      </c>
      <c r="E94" s="74">
        <v>9343.8490000000002</v>
      </c>
      <c r="F94" s="74">
        <v>8409.4641000000011</v>
      </c>
      <c r="G94" s="63">
        <v>934.38489999999911</v>
      </c>
      <c r="H94" s="71" t="s">
        <v>17</v>
      </c>
      <c r="I94" s="71" t="s">
        <v>22</v>
      </c>
      <c r="J94" s="91">
        <v>46178</v>
      </c>
      <c r="K94" s="134">
        <v>46265</v>
      </c>
      <c r="L94" s="68" t="s">
        <v>706</v>
      </c>
    </row>
    <row r="95" spans="1:12" x14ac:dyDescent="0.25">
      <c r="A95" s="72">
        <v>663456</v>
      </c>
      <c r="B95" s="73" t="s">
        <v>809</v>
      </c>
      <c r="C95" s="72">
        <v>7794450946423</v>
      </c>
      <c r="D95" s="73" t="s">
        <v>810</v>
      </c>
      <c r="E95" s="74">
        <v>51248.99</v>
      </c>
      <c r="F95" s="74">
        <v>46124.091</v>
      </c>
      <c r="G95" s="63">
        <v>5124.8989999999976</v>
      </c>
      <c r="H95" s="71" t="s">
        <v>17</v>
      </c>
      <c r="I95" s="71" t="s">
        <v>22</v>
      </c>
      <c r="J95" s="91">
        <v>46178</v>
      </c>
      <c r="K95" s="134">
        <v>46265</v>
      </c>
      <c r="L95" s="68" t="s">
        <v>706</v>
      </c>
    </row>
    <row r="96" spans="1:12" x14ac:dyDescent="0.25">
      <c r="A96" s="72">
        <v>660469</v>
      </c>
      <c r="B96" s="73">
        <v>0</v>
      </c>
      <c r="C96" s="72">
        <v>7798126080213</v>
      </c>
      <c r="D96" s="73" t="s">
        <v>811</v>
      </c>
      <c r="E96" s="74">
        <v>35449.300000000003</v>
      </c>
      <c r="F96" s="74">
        <v>31904.370000000003</v>
      </c>
      <c r="G96" s="63">
        <v>3544.9300000000003</v>
      </c>
      <c r="H96" s="71" t="s">
        <v>17</v>
      </c>
      <c r="I96" s="71" t="s">
        <v>22</v>
      </c>
      <c r="J96" s="91">
        <v>46178</v>
      </c>
      <c r="K96" s="134">
        <v>46265</v>
      </c>
      <c r="L96" s="68" t="s">
        <v>706</v>
      </c>
    </row>
    <row r="97" spans="1:12" x14ac:dyDescent="0.25">
      <c r="A97" s="72">
        <v>660547</v>
      </c>
      <c r="B97" s="73">
        <v>0</v>
      </c>
      <c r="C97" s="72">
        <v>7798159946630</v>
      </c>
      <c r="D97" s="73" t="s">
        <v>812</v>
      </c>
      <c r="E97" s="74">
        <v>56400</v>
      </c>
      <c r="F97" s="74">
        <v>50760</v>
      </c>
      <c r="G97" s="63">
        <v>5640</v>
      </c>
      <c r="H97" s="71" t="s">
        <v>17</v>
      </c>
      <c r="I97" s="71" t="s">
        <v>22</v>
      </c>
      <c r="J97" s="91">
        <v>46178</v>
      </c>
      <c r="K97" s="134">
        <v>46265</v>
      </c>
      <c r="L97" s="68" t="s">
        <v>706</v>
      </c>
    </row>
    <row r="98" spans="1:12" x14ac:dyDescent="0.25">
      <c r="A98" s="72">
        <v>666060</v>
      </c>
      <c r="B98" s="73">
        <v>0</v>
      </c>
      <c r="C98" s="72">
        <v>7798126084181</v>
      </c>
      <c r="D98" s="73" t="s">
        <v>813</v>
      </c>
      <c r="E98" s="74">
        <v>20270.79</v>
      </c>
      <c r="F98" s="74">
        <v>18243.711000000003</v>
      </c>
      <c r="G98" s="63">
        <v>2027.0789999999979</v>
      </c>
      <c r="H98" s="71" t="s">
        <v>17</v>
      </c>
      <c r="I98" s="71" t="s">
        <v>22</v>
      </c>
      <c r="J98" s="91">
        <v>46178</v>
      </c>
      <c r="K98" s="134">
        <v>46265</v>
      </c>
      <c r="L98" s="68" t="s">
        <v>706</v>
      </c>
    </row>
    <row r="99" spans="1:12" x14ac:dyDescent="0.25">
      <c r="A99" s="72">
        <v>660546</v>
      </c>
      <c r="B99" s="73">
        <v>284796</v>
      </c>
      <c r="C99" s="72">
        <v>7798353191867</v>
      </c>
      <c r="D99" s="73" t="s">
        <v>814</v>
      </c>
      <c r="E99" s="74">
        <v>39519.99</v>
      </c>
      <c r="F99" s="74">
        <v>35567.991000000002</v>
      </c>
      <c r="G99" s="63">
        <v>3951.9989999999962</v>
      </c>
      <c r="H99" s="71" t="s">
        <v>17</v>
      </c>
      <c r="I99" s="71" t="s">
        <v>22</v>
      </c>
      <c r="J99" s="91">
        <v>46178</v>
      </c>
      <c r="K99" s="134">
        <v>46265</v>
      </c>
      <c r="L99" s="68" t="s">
        <v>706</v>
      </c>
    </row>
    <row r="100" spans="1:12" x14ac:dyDescent="0.25">
      <c r="A100" s="72">
        <v>1591</v>
      </c>
      <c r="B100" s="73">
        <v>69482</v>
      </c>
      <c r="C100" s="72">
        <v>7798159942670</v>
      </c>
      <c r="D100" s="73" t="s">
        <v>815</v>
      </c>
      <c r="E100" s="74">
        <v>18880.009999999998</v>
      </c>
      <c r="F100" s="74">
        <v>16992.008999999998</v>
      </c>
      <c r="G100" s="63">
        <v>1888.0010000000002</v>
      </c>
      <c r="H100" s="71" t="s">
        <v>17</v>
      </c>
      <c r="I100" s="71" t="s">
        <v>22</v>
      </c>
      <c r="J100" s="91">
        <v>46178</v>
      </c>
      <c r="K100" s="134">
        <v>46265</v>
      </c>
      <c r="L100" s="68" t="s">
        <v>706</v>
      </c>
    </row>
    <row r="101" spans="1:12" x14ac:dyDescent="0.25">
      <c r="A101" s="72">
        <v>101417</v>
      </c>
      <c r="B101" s="73">
        <v>80020</v>
      </c>
      <c r="C101" s="72">
        <v>7791250001727</v>
      </c>
      <c r="D101" s="73" t="s">
        <v>816</v>
      </c>
      <c r="E101" s="74">
        <v>7477.8680000000004</v>
      </c>
      <c r="F101" s="74">
        <v>6730.0812000000005</v>
      </c>
      <c r="G101" s="63">
        <v>747.78679999999986</v>
      </c>
      <c r="H101" s="71" t="s">
        <v>17</v>
      </c>
      <c r="I101" s="71" t="s">
        <v>22</v>
      </c>
      <c r="J101" s="91">
        <v>46178</v>
      </c>
      <c r="K101" s="134">
        <v>46265</v>
      </c>
      <c r="L101" s="68" t="s">
        <v>706</v>
      </c>
    </row>
    <row r="102" spans="1:12" x14ac:dyDescent="0.25">
      <c r="A102" s="72">
        <v>14422</v>
      </c>
      <c r="B102" s="73">
        <v>80030</v>
      </c>
      <c r="C102" s="72">
        <v>7790649000143</v>
      </c>
      <c r="D102" s="73" t="s">
        <v>817</v>
      </c>
      <c r="E102" s="74">
        <v>9737.4050000000007</v>
      </c>
      <c r="F102" s="74">
        <v>8763.6645000000008</v>
      </c>
      <c r="G102" s="63">
        <v>973.74049999999988</v>
      </c>
      <c r="H102" s="71" t="s">
        <v>17</v>
      </c>
      <c r="I102" s="71" t="s">
        <v>22</v>
      </c>
      <c r="J102" s="91">
        <v>46178</v>
      </c>
      <c r="K102" s="134">
        <v>46265</v>
      </c>
      <c r="L102" s="68" t="s">
        <v>706</v>
      </c>
    </row>
    <row r="103" spans="1:12" x14ac:dyDescent="0.25">
      <c r="A103" s="72">
        <v>14421</v>
      </c>
      <c r="B103" s="73">
        <v>80032</v>
      </c>
      <c r="C103" s="72">
        <v>7790649000129</v>
      </c>
      <c r="D103" s="73" t="s">
        <v>818</v>
      </c>
      <c r="E103" s="74">
        <v>9737.4050000000007</v>
      </c>
      <c r="F103" s="74">
        <v>8763.6645000000008</v>
      </c>
      <c r="G103" s="63">
        <v>973.74049999999988</v>
      </c>
      <c r="H103" s="71" t="s">
        <v>17</v>
      </c>
      <c r="I103" s="71" t="s">
        <v>22</v>
      </c>
      <c r="J103" s="91">
        <v>46178</v>
      </c>
      <c r="K103" s="134">
        <v>46265</v>
      </c>
      <c r="L103" s="68" t="s">
        <v>706</v>
      </c>
    </row>
    <row r="104" spans="1:12" x14ac:dyDescent="0.25">
      <c r="A104" s="72">
        <v>17398</v>
      </c>
      <c r="B104" s="73">
        <v>76085</v>
      </c>
      <c r="C104" s="72">
        <v>7793440003023</v>
      </c>
      <c r="D104" s="73" t="s">
        <v>819</v>
      </c>
      <c r="E104" s="74">
        <v>10337.129999999999</v>
      </c>
      <c r="F104" s="74">
        <v>9303.4169999999995</v>
      </c>
      <c r="G104" s="110">
        <v>1033.7129999999997</v>
      </c>
      <c r="H104" s="71" t="s">
        <v>17</v>
      </c>
      <c r="I104" s="71" t="s">
        <v>22</v>
      </c>
      <c r="J104" s="91">
        <v>46206</v>
      </c>
      <c r="K104" s="134">
        <v>46265</v>
      </c>
      <c r="L104" s="73" t="s">
        <v>706</v>
      </c>
    </row>
    <row r="105" spans="1:12" x14ac:dyDescent="0.25">
      <c r="A105" s="72">
        <v>13324</v>
      </c>
      <c r="B105" s="73">
        <v>77212</v>
      </c>
      <c r="C105" s="72">
        <v>7793440703398</v>
      </c>
      <c r="D105" s="73" t="s">
        <v>820</v>
      </c>
      <c r="E105" s="74">
        <v>9636.92</v>
      </c>
      <c r="F105" s="74">
        <v>8673.228000000001</v>
      </c>
      <c r="G105" s="63">
        <v>963.6919999999991</v>
      </c>
      <c r="H105" s="71" t="s">
        <v>17</v>
      </c>
      <c r="I105" s="71" t="s">
        <v>22</v>
      </c>
      <c r="J105" s="91">
        <v>46178</v>
      </c>
      <c r="K105" s="134">
        <v>46265</v>
      </c>
      <c r="L105" s="68" t="s">
        <v>706</v>
      </c>
    </row>
    <row r="106" spans="1:12" x14ac:dyDescent="0.25">
      <c r="A106" s="72">
        <v>65652</v>
      </c>
      <c r="B106" s="73">
        <v>76080</v>
      </c>
      <c r="C106" s="72">
        <v>7793440000022</v>
      </c>
      <c r="D106" s="73" t="s">
        <v>821</v>
      </c>
      <c r="E106" s="74">
        <v>10317.92</v>
      </c>
      <c r="F106" s="74">
        <v>9286.1280000000006</v>
      </c>
      <c r="G106" s="110">
        <v>1031.7919999999995</v>
      </c>
      <c r="H106" s="71" t="s">
        <v>17</v>
      </c>
      <c r="I106" s="71" t="s">
        <v>22</v>
      </c>
      <c r="J106" s="91">
        <v>46206</v>
      </c>
      <c r="K106" s="134">
        <v>46265</v>
      </c>
      <c r="L106" s="73" t="s">
        <v>706</v>
      </c>
    </row>
    <row r="107" spans="1:12" x14ac:dyDescent="0.25">
      <c r="A107" s="72">
        <v>661928</v>
      </c>
      <c r="B107" s="73">
        <v>77514</v>
      </c>
      <c r="C107" s="72">
        <v>7793440002408</v>
      </c>
      <c r="D107" s="73" t="s">
        <v>822</v>
      </c>
      <c r="E107" s="74">
        <v>13394.95</v>
      </c>
      <c r="F107" s="74">
        <v>12055.455000000002</v>
      </c>
      <c r="G107" s="110">
        <v>1339.494999999999</v>
      </c>
      <c r="H107" s="71" t="s">
        <v>17</v>
      </c>
      <c r="I107" s="71" t="s">
        <v>22</v>
      </c>
      <c r="J107" s="91">
        <v>46206</v>
      </c>
      <c r="K107" s="134">
        <v>46265</v>
      </c>
      <c r="L107" s="73" t="s">
        <v>706</v>
      </c>
    </row>
    <row r="108" spans="1:12" x14ac:dyDescent="0.25">
      <c r="A108" s="72">
        <v>660437</v>
      </c>
      <c r="B108" s="73" t="s">
        <v>823</v>
      </c>
      <c r="C108" s="72">
        <v>7798074869304</v>
      </c>
      <c r="D108" s="73" t="s">
        <v>824</v>
      </c>
      <c r="E108" s="74">
        <v>17674.04</v>
      </c>
      <c r="F108" s="74">
        <v>15906.636</v>
      </c>
      <c r="G108" s="63">
        <v>1767.4040000000005</v>
      </c>
      <c r="H108" s="71" t="s">
        <v>17</v>
      </c>
      <c r="I108" s="71" t="s">
        <v>22</v>
      </c>
      <c r="J108" s="91">
        <v>46178</v>
      </c>
      <c r="K108" s="134">
        <v>46265</v>
      </c>
      <c r="L108" s="68" t="s">
        <v>706</v>
      </c>
    </row>
    <row r="109" spans="1:12" x14ac:dyDescent="0.25">
      <c r="A109" s="72">
        <v>660439</v>
      </c>
      <c r="B109" s="73" t="s">
        <v>825</v>
      </c>
      <c r="C109" s="72">
        <v>7798074869656</v>
      </c>
      <c r="D109" s="73" t="s">
        <v>826</v>
      </c>
      <c r="E109" s="74">
        <v>19744.650000000001</v>
      </c>
      <c r="F109" s="74">
        <v>17770.185000000001</v>
      </c>
      <c r="G109" s="63">
        <v>1974.4650000000001</v>
      </c>
      <c r="H109" s="71" t="s">
        <v>17</v>
      </c>
      <c r="I109" s="71" t="s">
        <v>22</v>
      </c>
      <c r="J109" s="91">
        <v>46178</v>
      </c>
      <c r="K109" s="134">
        <v>46265</v>
      </c>
      <c r="L109" s="68" t="s">
        <v>706</v>
      </c>
    </row>
    <row r="110" spans="1:12" x14ac:dyDescent="0.25">
      <c r="A110" s="72">
        <v>660438</v>
      </c>
      <c r="B110" s="73" t="s">
        <v>827</v>
      </c>
      <c r="C110" s="72">
        <v>7798074869311</v>
      </c>
      <c r="D110" s="73" t="s">
        <v>828</v>
      </c>
      <c r="E110" s="74">
        <v>15381.6</v>
      </c>
      <c r="F110" s="74">
        <v>13843.44</v>
      </c>
      <c r="G110" s="63">
        <v>1538.1599999999999</v>
      </c>
      <c r="H110" s="71" t="s">
        <v>17</v>
      </c>
      <c r="I110" s="71" t="s">
        <v>22</v>
      </c>
      <c r="J110" s="91">
        <v>46178</v>
      </c>
      <c r="K110" s="134">
        <v>46265</v>
      </c>
      <c r="L110" s="68" t="s">
        <v>706</v>
      </c>
    </row>
    <row r="111" spans="1:12" x14ac:dyDescent="0.25">
      <c r="A111" s="72">
        <v>663540</v>
      </c>
      <c r="B111" s="73">
        <v>74727</v>
      </c>
      <c r="C111" s="72">
        <v>7790240098976</v>
      </c>
      <c r="D111" s="73" t="s">
        <v>829</v>
      </c>
      <c r="E111" s="74">
        <v>6120.1509999999998</v>
      </c>
      <c r="F111" s="74">
        <v>5508.1359000000002</v>
      </c>
      <c r="G111" s="63">
        <v>612.01509999999962</v>
      </c>
      <c r="H111" s="71" t="s">
        <v>17</v>
      </c>
      <c r="I111" s="71" t="s">
        <v>22</v>
      </c>
      <c r="J111" s="91">
        <v>46178</v>
      </c>
      <c r="K111" s="134">
        <v>46265</v>
      </c>
      <c r="L111" s="68" t="s">
        <v>706</v>
      </c>
    </row>
    <row r="112" spans="1:12" x14ac:dyDescent="0.25">
      <c r="A112" s="72">
        <v>663541</v>
      </c>
      <c r="B112" s="73">
        <v>74726</v>
      </c>
      <c r="C112" s="72">
        <v>7790240098969</v>
      </c>
      <c r="D112" s="73" t="s">
        <v>830</v>
      </c>
      <c r="E112" s="74">
        <v>6120.1509999999998</v>
      </c>
      <c r="F112" s="74">
        <v>5508.1359000000002</v>
      </c>
      <c r="G112" s="63">
        <v>612.01509999999962</v>
      </c>
      <c r="H112" s="71" t="s">
        <v>17</v>
      </c>
      <c r="I112" s="71" t="s">
        <v>22</v>
      </c>
      <c r="J112" s="91">
        <v>46178</v>
      </c>
      <c r="K112" s="134">
        <v>46265</v>
      </c>
      <c r="L112" s="68" t="s">
        <v>706</v>
      </c>
    </row>
    <row r="113" spans="1:12" x14ac:dyDescent="0.25">
      <c r="A113" s="72">
        <v>660096</v>
      </c>
      <c r="B113" s="73">
        <v>0</v>
      </c>
      <c r="C113" s="72">
        <v>7798126083696</v>
      </c>
      <c r="D113" s="73" t="s">
        <v>831</v>
      </c>
      <c r="E113" s="74">
        <v>9555.6219999999994</v>
      </c>
      <c r="F113" s="74">
        <v>8600.0597999999991</v>
      </c>
      <c r="G113" s="63">
        <v>955.5622000000003</v>
      </c>
      <c r="H113" s="71" t="s">
        <v>17</v>
      </c>
      <c r="I113" s="71" t="s">
        <v>22</v>
      </c>
      <c r="J113" s="91">
        <v>46178</v>
      </c>
      <c r="K113" s="134">
        <v>46265</v>
      </c>
      <c r="L113" s="68" t="s">
        <v>706</v>
      </c>
    </row>
    <row r="114" spans="1:12" x14ac:dyDescent="0.25">
      <c r="A114" s="72">
        <v>660095</v>
      </c>
      <c r="B114" s="73">
        <v>0</v>
      </c>
      <c r="C114" s="72">
        <v>7798126080534</v>
      </c>
      <c r="D114" s="73" t="s">
        <v>832</v>
      </c>
      <c r="E114" s="74">
        <v>10510.6</v>
      </c>
      <c r="F114" s="74">
        <v>9459.5400000000009</v>
      </c>
      <c r="G114" s="63">
        <v>1051.0599999999995</v>
      </c>
      <c r="H114" s="71" t="s">
        <v>17</v>
      </c>
      <c r="I114" s="71" t="s">
        <v>22</v>
      </c>
      <c r="J114" s="91">
        <v>46178</v>
      </c>
      <c r="K114" s="134">
        <v>46265</v>
      </c>
      <c r="L114" s="68" t="s">
        <v>706</v>
      </c>
    </row>
    <row r="115" spans="1:12" x14ac:dyDescent="0.25">
      <c r="A115" s="72">
        <v>660094</v>
      </c>
      <c r="B115" s="73">
        <v>114</v>
      </c>
      <c r="C115" s="72">
        <v>7798126080954</v>
      </c>
      <c r="D115" s="73" t="s">
        <v>833</v>
      </c>
      <c r="E115" s="74">
        <v>12230.96</v>
      </c>
      <c r="F115" s="74">
        <v>11007.864</v>
      </c>
      <c r="G115" s="63">
        <v>1223.0959999999995</v>
      </c>
      <c r="H115" s="71" t="s">
        <v>17</v>
      </c>
      <c r="I115" s="71" t="s">
        <v>22</v>
      </c>
      <c r="J115" s="91">
        <v>46178</v>
      </c>
      <c r="K115" s="134">
        <v>46265</v>
      </c>
      <c r="L115" s="68" t="s">
        <v>706</v>
      </c>
    </row>
    <row r="116" spans="1:12" x14ac:dyDescent="0.25">
      <c r="A116" s="72">
        <v>666679</v>
      </c>
      <c r="B116" s="73">
        <v>2889</v>
      </c>
      <c r="C116" s="72">
        <v>7798385680025</v>
      </c>
      <c r="D116" s="73" t="s">
        <v>834</v>
      </c>
      <c r="E116" s="74">
        <v>10718.4</v>
      </c>
      <c r="F116" s="74">
        <v>9646.56</v>
      </c>
      <c r="G116" s="63">
        <v>1071.8400000000001</v>
      </c>
      <c r="H116" s="71" t="s">
        <v>17</v>
      </c>
      <c r="I116" s="71" t="s">
        <v>22</v>
      </c>
      <c r="J116" s="91">
        <v>46178</v>
      </c>
      <c r="K116" s="134">
        <v>46265</v>
      </c>
      <c r="L116" s="68" t="s">
        <v>706</v>
      </c>
    </row>
    <row r="117" spans="1:12" x14ac:dyDescent="0.25">
      <c r="A117" s="72">
        <v>666590</v>
      </c>
      <c r="B117" s="73">
        <v>2888</v>
      </c>
      <c r="C117" s="72">
        <v>7798385680018</v>
      </c>
      <c r="D117" s="73" t="s">
        <v>835</v>
      </c>
      <c r="E117" s="74">
        <v>10718.4</v>
      </c>
      <c r="F117" s="74">
        <v>9646.56</v>
      </c>
      <c r="G117" s="63">
        <v>1071.8400000000001</v>
      </c>
      <c r="H117" s="71" t="s">
        <v>17</v>
      </c>
      <c r="I117" s="71" t="s">
        <v>22</v>
      </c>
      <c r="J117" s="91">
        <v>46178</v>
      </c>
      <c r="K117" s="134">
        <v>46265</v>
      </c>
      <c r="L117" s="68" t="s">
        <v>706</v>
      </c>
    </row>
    <row r="118" spans="1:12" x14ac:dyDescent="0.25">
      <c r="A118" s="72">
        <v>660392</v>
      </c>
      <c r="B118" s="73">
        <v>0</v>
      </c>
      <c r="C118" s="72">
        <v>7794450005441</v>
      </c>
      <c r="D118" s="73" t="s">
        <v>836</v>
      </c>
      <c r="E118" s="74">
        <v>15514.14</v>
      </c>
      <c r="F118" s="74">
        <v>13962.726000000001</v>
      </c>
      <c r="G118" s="63">
        <v>1551.4139999999989</v>
      </c>
      <c r="H118" s="71" t="s">
        <v>17</v>
      </c>
      <c r="I118" s="71" t="s">
        <v>22</v>
      </c>
      <c r="J118" s="91">
        <v>46178</v>
      </c>
      <c r="K118" s="134">
        <v>46265</v>
      </c>
      <c r="L118" s="68" t="s">
        <v>706</v>
      </c>
    </row>
    <row r="119" spans="1:12" x14ac:dyDescent="0.25">
      <c r="A119" s="72">
        <v>665508</v>
      </c>
      <c r="B119" s="73">
        <v>0</v>
      </c>
      <c r="C119" s="72">
        <v>7798141180349</v>
      </c>
      <c r="D119" s="73" t="s">
        <v>837</v>
      </c>
      <c r="E119" s="74">
        <v>12526.66</v>
      </c>
      <c r="F119" s="74">
        <v>11273.994000000001</v>
      </c>
      <c r="G119" s="63">
        <v>1252.6659999999993</v>
      </c>
      <c r="H119" s="71" t="s">
        <v>17</v>
      </c>
      <c r="I119" s="71" t="s">
        <v>22</v>
      </c>
      <c r="J119" s="91">
        <v>46178</v>
      </c>
      <c r="K119" s="134">
        <v>46265</v>
      </c>
      <c r="L119" s="68" t="s">
        <v>706</v>
      </c>
    </row>
    <row r="120" spans="1:12" x14ac:dyDescent="0.25">
      <c r="A120" s="72">
        <v>8050</v>
      </c>
      <c r="B120" s="73" t="s">
        <v>838</v>
      </c>
      <c r="C120" s="72">
        <v>7798159944322</v>
      </c>
      <c r="D120" s="73" t="s">
        <v>839</v>
      </c>
      <c r="E120" s="74">
        <v>10050</v>
      </c>
      <c r="F120" s="74">
        <v>9045</v>
      </c>
      <c r="G120" s="63">
        <v>1005</v>
      </c>
      <c r="H120" s="71" t="s">
        <v>17</v>
      </c>
      <c r="I120" s="71" t="s">
        <v>22</v>
      </c>
      <c r="J120" s="91">
        <v>46178</v>
      </c>
      <c r="K120" s="134">
        <v>46265</v>
      </c>
      <c r="L120" s="68" t="s">
        <v>706</v>
      </c>
    </row>
    <row r="121" spans="1:12" x14ac:dyDescent="0.25">
      <c r="A121" s="72">
        <v>666474</v>
      </c>
      <c r="B121" s="73">
        <v>100199407</v>
      </c>
      <c r="C121" s="72">
        <v>7791728249149</v>
      </c>
      <c r="D121" s="73" t="s">
        <v>840</v>
      </c>
      <c r="E121" s="74">
        <v>32400</v>
      </c>
      <c r="F121" s="74">
        <v>29160</v>
      </c>
      <c r="G121" s="63">
        <v>3240</v>
      </c>
      <c r="H121" s="71" t="s">
        <v>17</v>
      </c>
      <c r="I121" s="71" t="s">
        <v>22</v>
      </c>
      <c r="J121" s="91">
        <v>46178</v>
      </c>
      <c r="K121" s="134">
        <v>46265</v>
      </c>
      <c r="L121" s="68" t="s">
        <v>706</v>
      </c>
    </row>
    <row r="122" spans="1:12" x14ac:dyDescent="0.25">
      <c r="A122" s="72">
        <v>666477</v>
      </c>
      <c r="B122" s="73">
        <v>100199403</v>
      </c>
      <c r="C122" s="72">
        <v>7791728249101</v>
      </c>
      <c r="D122" s="73" t="s">
        <v>841</v>
      </c>
      <c r="E122" s="74">
        <v>32400</v>
      </c>
      <c r="F122" s="74">
        <v>29160</v>
      </c>
      <c r="G122" s="63">
        <v>3240</v>
      </c>
      <c r="H122" s="71" t="s">
        <v>17</v>
      </c>
      <c r="I122" s="71" t="s">
        <v>22</v>
      </c>
      <c r="J122" s="91">
        <v>46178</v>
      </c>
      <c r="K122" s="134">
        <v>46265</v>
      </c>
      <c r="L122" s="68" t="s">
        <v>706</v>
      </c>
    </row>
    <row r="123" spans="1:12" x14ac:dyDescent="0.25">
      <c r="A123" s="72">
        <v>666476</v>
      </c>
      <c r="B123" s="73">
        <v>100194888</v>
      </c>
      <c r="C123" s="72">
        <v>7791728248067</v>
      </c>
      <c r="D123" s="73" t="s">
        <v>842</v>
      </c>
      <c r="E123" s="74">
        <v>32400</v>
      </c>
      <c r="F123" s="74">
        <v>29160</v>
      </c>
      <c r="G123" s="63">
        <v>3240</v>
      </c>
      <c r="H123" s="71" t="s">
        <v>17</v>
      </c>
      <c r="I123" s="71" t="s">
        <v>22</v>
      </c>
      <c r="J123" s="91">
        <v>46178</v>
      </c>
      <c r="K123" s="134">
        <v>46265</v>
      </c>
      <c r="L123" s="68" t="s">
        <v>706</v>
      </c>
    </row>
    <row r="124" spans="1:12" x14ac:dyDescent="0.25">
      <c r="A124" s="72">
        <v>666475</v>
      </c>
      <c r="B124" s="73">
        <v>100195305</v>
      </c>
      <c r="C124" s="72">
        <v>7791728248128</v>
      </c>
      <c r="D124" s="73" t="s">
        <v>843</v>
      </c>
      <c r="E124" s="74">
        <v>32400</v>
      </c>
      <c r="F124" s="74">
        <v>29160</v>
      </c>
      <c r="G124" s="63">
        <v>3240</v>
      </c>
      <c r="H124" s="71" t="s">
        <v>17</v>
      </c>
      <c r="I124" s="71" t="s">
        <v>22</v>
      </c>
      <c r="J124" s="91">
        <v>46178</v>
      </c>
      <c r="K124" s="134">
        <v>46265</v>
      </c>
      <c r="L124" s="68" t="s">
        <v>706</v>
      </c>
    </row>
    <row r="125" spans="1:12" x14ac:dyDescent="0.25">
      <c r="A125" s="72">
        <v>20504</v>
      </c>
      <c r="B125" s="73">
        <v>65094</v>
      </c>
      <c r="C125" s="72">
        <v>7798090852670</v>
      </c>
      <c r="D125" s="73" t="s">
        <v>844</v>
      </c>
      <c r="E125" s="74">
        <v>9751.68</v>
      </c>
      <c r="F125" s="74">
        <v>8776.5120000000006</v>
      </c>
      <c r="G125" s="110">
        <v>975.16799999999967</v>
      </c>
      <c r="H125" s="71" t="s">
        <v>17</v>
      </c>
      <c r="I125" s="71" t="s">
        <v>22</v>
      </c>
      <c r="J125" s="91">
        <v>46206</v>
      </c>
      <c r="K125" s="134">
        <v>46265</v>
      </c>
      <c r="L125" s="73" t="s">
        <v>706</v>
      </c>
    </row>
    <row r="126" spans="1:12" x14ac:dyDescent="0.25">
      <c r="A126" s="72">
        <v>662933</v>
      </c>
      <c r="B126" s="73">
        <v>65108</v>
      </c>
      <c r="C126" s="72">
        <v>7790070651082</v>
      </c>
      <c r="D126" s="73" t="s">
        <v>845</v>
      </c>
      <c r="E126" s="74">
        <v>17513.599999999999</v>
      </c>
      <c r="F126" s="74">
        <v>15762.24</v>
      </c>
      <c r="G126" s="110">
        <v>1751.3599999999988</v>
      </c>
      <c r="H126" s="71" t="s">
        <v>17</v>
      </c>
      <c r="I126" s="71" t="s">
        <v>22</v>
      </c>
      <c r="J126" s="91">
        <v>46206</v>
      </c>
      <c r="K126" s="134">
        <v>46265</v>
      </c>
      <c r="L126" s="73" t="s">
        <v>706</v>
      </c>
    </row>
    <row r="127" spans="1:12" x14ac:dyDescent="0.25">
      <c r="A127" s="72">
        <v>662932</v>
      </c>
      <c r="B127" s="73">
        <v>65104</v>
      </c>
      <c r="C127" s="72">
        <v>7790070651044</v>
      </c>
      <c r="D127" s="73" t="s">
        <v>846</v>
      </c>
      <c r="E127" s="74">
        <v>17513.599999999999</v>
      </c>
      <c r="F127" s="74">
        <v>15762.24</v>
      </c>
      <c r="G127" s="110">
        <v>1751.3599999999988</v>
      </c>
      <c r="H127" s="71" t="s">
        <v>17</v>
      </c>
      <c r="I127" s="71" t="s">
        <v>22</v>
      </c>
      <c r="J127" s="91">
        <v>46206</v>
      </c>
      <c r="K127" s="134">
        <v>46265</v>
      </c>
      <c r="L127" s="73" t="s">
        <v>706</v>
      </c>
    </row>
    <row r="128" spans="1:12" x14ac:dyDescent="0.25">
      <c r="A128" s="72">
        <v>662931</v>
      </c>
      <c r="B128" s="73">
        <v>65094</v>
      </c>
      <c r="C128" s="72">
        <v>7790070650948</v>
      </c>
      <c r="D128" s="73" t="s">
        <v>847</v>
      </c>
      <c r="E128" s="74">
        <v>9751.68</v>
      </c>
      <c r="F128" s="74">
        <v>8776.5120000000006</v>
      </c>
      <c r="G128" s="110">
        <v>975.16799999999967</v>
      </c>
      <c r="H128" s="71" t="s">
        <v>17</v>
      </c>
      <c r="I128" s="71" t="s">
        <v>22</v>
      </c>
      <c r="J128" s="91">
        <v>46206</v>
      </c>
      <c r="K128" s="134">
        <v>46265</v>
      </c>
      <c r="L128" s="73" t="s">
        <v>706</v>
      </c>
    </row>
    <row r="129" spans="1:12" x14ac:dyDescent="0.25">
      <c r="A129" s="72">
        <v>662930</v>
      </c>
      <c r="B129" s="73">
        <v>65106</v>
      </c>
      <c r="C129" s="72">
        <v>7790070651068</v>
      </c>
      <c r="D129" s="73" t="s">
        <v>848</v>
      </c>
      <c r="E129" s="74">
        <v>9751.68</v>
      </c>
      <c r="F129" s="74">
        <v>8776.5120000000006</v>
      </c>
      <c r="G129" s="110">
        <v>975.16799999999967</v>
      </c>
      <c r="H129" s="71" t="s">
        <v>17</v>
      </c>
      <c r="I129" s="71" t="s">
        <v>22</v>
      </c>
      <c r="J129" s="91">
        <v>46206</v>
      </c>
      <c r="K129" s="134">
        <v>46265</v>
      </c>
      <c r="L129" s="73" t="s">
        <v>706</v>
      </c>
    </row>
    <row r="130" spans="1:12" x14ac:dyDescent="0.25">
      <c r="A130" s="72">
        <v>20502</v>
      </c>
      <c r="B130" s="73">
        <v>65106</v>
      </c>
      <c r="C130" s="72">
        <v>7798090852656</v>
      </c>
      <c r="D130" s="73" t="s">
        <v>849</v>
      </c>
      <c r="E130" s="74">
        <v>9751.68</v>
      </c>
      <c r="F130" s="74">
        <v>8776.5120000000006</v>
      </c>
      <c r="G130" s="110">
        <v>975.16799999999967</v>
      </c>
      <c r="H130" s="71" t="s">
        <v>17</v>
      </c>
      <c r="I130" s="71" t="s">
        <v>22</v>
      </c>
      <c r="J130" s="91">
        <v>46206</v>
      </c>
      <c r="K130" s="134">
        <v>46265</v>
      </c>
      <c r="L130" s="73" t="s">
        <v>706</v>
      </c>
    </row>
    <row r="131" spans="1:12" x14ac:dyDescent="0.25">
      <c r="A131" s="72">
        <v>101324</v>
      </c>
      <c r="B131" s="73">
        <v>65108</v>
      </c>
      <c r="C131" s="72">
        <v>7798090851888</v>
      </c>
      <c r="D131" s="73" t="s">
        <v>850</v>
      </c>
      <c r="E131" s="74">
        <v>17588.009999999998</v>
      </c>
      <c r="F131" s="74">
        <v>15829.208999999999</v>
      </c>
      <c r="G131" s="110">
        <v>1758.8009999999995</v>
      </c>
      <c r="H131" s="71" t="s">
        <v>17</v>
      </c>
      <c r="I131" s="71" t="s">
        <v>22</v>
      </c>
      <c r="J131" s="91">
        <v>46206</v>
      </c>
      <c r="K131" s="134">
        <v>46265</v>
      </c>
      <c r="L131" s="73" t="s">
        <v>706</v>
      </c>
    </row>
    <row r="132" spans="1:12" x14ac:dyDescent="0.25">
      <c r="A132" s="72">
        <v>17682</v>
      </c>
      <c r="B132" s="73">
        <v>65107</v>
      </c>
      <c r="C132" s="72">
        <v>7798090851819</v>
      </c>
      <c r="D132" s="73" t="s">
        <v>851</v>
      </c>
      <c r="E132" s="74">
        <v>17588.009999999998</v>
      </c>
      <c r="F132" s="74">
        <v>15829.208999999999</v>
      </c>
      <c r="G132" s="110">
        <v>1758.8009999999995</v>
      </c>
      <c r="H132" s="71" t="s">
        <v>17</v>
      </c>
      <c r="I132" s="71" t="s">
        <v>22</v>
      </c>
      <c r="J132" s="91">
        <v>46206</v>
      </c>
      <c r="K132" s="134">
        <v>46265</v>
      </c>
      <c r="L132" s="73" t="s">
        <v>706</v>
      </c>
    </row>
    <row r="133" spans="1:12" x14ac:dyDescent="0.25">
      <c r="A133" s="72">
        <v>101325</v>
      </c>
      <c r="B133" s="73">
        <v>65104</v>
      </c>
      <c r="C133" s="72">
        <v>7798090851871</v>
      </c>
      <c r="D133" s="73" t="s">
        <v>852</v>
      </c>
      <c r="E133" s="74">
        <v>17588.009999999998</v>
      </c>
      <c r="F133" s="74">
        <v>15829.208999999999</v>
      </c>
      <c r="G133" s="110">
        <v>1758.8009999999995</v>
      </c>
      <c r="H133" s="71" t="s">
        <v>17</v>
      </c>
      <c r="I133" s="71" t="s">
        <v>22</v>
      </c>
      <c r="J133" s="91">
        <v>46206</v>
      </c>
      <c r="K133" s="134">
        <v>46265</v>
      </c>
      <c r="L133" s="73" t="s">
        <v>706</v>
      </c>
    </row>
    <row r="134" spans="1:12" x14ac:dyDescent="0.25">
      <c r="A134" s="72">
        <v>665582</v>
      </c>
      <c r="B134" s="73">
        <v>21701</v>
      </c>
      <c r="C134" s="72">
        <v>7790577003117</v>
      </c>
      <c r="D134" s="73" t="s">
        <v>853</v>
      </c>
      <c r="E134" s="74">
        <v>48198.15</v>
      </c>
      <c r="F134" s="74">
        <v>43378.334999999999</v>
      </c>
      <c r="G134" s="63">
        <v>4819.8150000000023</v>
      </c>
      <c r="H134" s="71" t="s">
        <v>17</v>
      </c>
      <c r="I134" s="71" t="s">
        <v>22</v>
      </c>
      <c r="J134" s="91">
        <v>46178</v>
      </c>
      <c r="K134" s="134">
        <v>46265</v>
      </c>
      <c r="L134" s="68" t="s">
        <v>706</v>
      </c>
    </row>
    <row r="135" spans="1:12" x14ac:dyDescent="0.25">
      <c r="A135" s="72">
        <v>13031</v>
      </c>
      <c r="B135" s="73">
        <v>21309</v>
      </c>
      <c r="C135" s="72">
        <v>7790577039994</v>
      </c>
      <c r="D135" s="73" t="s">
        <v>854</v>
      </c>
      <c r="E135" s="74">
        <v>18654.099999999999</v>
      </c>
      <c r="F135" s="74">
        <v>16788.689999999999</v>
      </c>
      <c r="G135" s="63">
        <v>1865.4099999999999</v>
      </c>
      <c r="H135" s="71" t="s">
        <v>17</v>
      </c>
      <c r="I135" s="71" t="s">
        <v>22</v>
      </c>
      <c r="J135" s="91">
        <v>46178</v>
      </c>
      <c r="K135" s="134">
        <v>46265</v>
      </c>
      <c r="L135" s="68" t="s">
        <v>706</v>
      </c>
    </row>
    <row r="136" spans="1:12" x14ac:dyDescent="0.25">
      <c r="A136" s="72">
        <v>3240</v>
      </c>
      <c r="B136" s="73">
        <v>10101</v>
      </c>
      <c r="C136" s="72">
        <v>7790577000369</v>
      </c>
      <c r="D136" s="73" t="s">
        <v>855</v>
      </c>
      <c r="E136" s="74">
        <v>5393.9989999999998</v>
      </c>
      <c r="F136" s="74">
        <v>4854.5991000000004</v>
      </c>
      <c r="G136" s="63">
        <v>539.39989999999943</v>
      </c>
      <c r="H136" s="71" t="s">
        <v>17</v>
      </c>
      <c r="I136" s="71" t="s">
        <v>22</v>
      </c>
      <c r="J136" s="91">
        <v>46178</v>
      </c>
      <c r="K136" s="134">
        <v>46265</v>
      </c>
      <c r="L136" s="68" t="s">
        <v>706</v>
      </c>
    </row>
    <row r="137" spans="1:12" x14ac:dyDescent="0.25">
      <c r="A137" s="72">
        <v>10185</v>
      </c>
      <c r="B137" s="73">
        <v>28301</v>
      </c>
      <c r="C137" s="72">
        <v>7790577039666</v>
      </c>
      <c r="D137" s="73" t="s">
        <v>856</v>
      </c>
      <c r="E137" s="74">
        <v>4784.9930000000004</v>
      </c>
      <c r="F137" s="74">
        <v>4306.4937000000009</v>
      </c>
      <c r="G137" s="63">
        <v>478.49929999999949</v>
      </c>
      <c r="H137" s="71" t="s">
        <v>17</v>
      </c>
      <c r="I137" s="71" t="s">
        <v>22</v>
      </c>
      <c r="J137" s="91">
        <v>46178</v>
      </c>
      <c r="K137" s="134">
        <v>46265</v>
      </c>
      <c r="L137" s="68" t="s">
        <v>706</v>
      </c>
    </row>
    <row r="138" spans="1:12" x14ac:dyDescent="0.25">
      <c r="A138" s="72">
        <v>12036</v>
      </c>
      <c r="B138" s="73">
        <v>18801</v>
      </c>
      <c r="C138" s="72">
        <v>7790577039598</v>
      </c>
      <c r="D138" s="73" t="s">
        <v>857</v>
      </c>
      <c r="E138" s="74">
        <v>4784.9930000000004</v>
      </c>
      <c r="F138" s="74">
        <v>4306.4937000000009</v>
      </c>
      <c r="G138" s="63">
        <v>478.49929999999949</v>
      </c>
      <c r="H138" s="71" t="s">
        <v>17</v>
      </c>
      <c r="I138" s="71" t="s">
        <v>22</v>
      </c>
      <c r="J138" s="91">
        <v>46178</v>
      </c>
      <c r="K138" s="134">
        <v>46265</v>
      </c>
      <c r="L138" s="68" t="s">
        <v>706</v>
      </c>
    </row>
    <row r="139" spans="1:12" x14ac:dyDescent="0.25">
      <c r="A139" s="72">
        <v>2137</v>
      </c>
      <c r="B139" s="73">
        <v>23063</v>
      </c>
      <c r="C139" s="72">
        <v>7798159944339</v>
      </c>
      <c r="D139" s="73" t="s">
        <v>858</v>
      </c>
      <c r="E139" s="74">
        <v>13650</v>
      </c>
      <c r="F139" s="74">
        <v>12285</v>
      </c>
      <c r="G139" s="63">
        <v>1365</v>
      </c>
      <c r="H139" s="71" t="s">
        <v>17</v>
      </c>
      <c r="I139" s="71" t="s">
        <v>22</v>
      </c>
      <c r="J139" s="91">
        <v>46178</v>
      </c>
      <c r="K139" s="134">
        <v>46265</v>
      </c>
      <c r="L139" s="68" t="s">
        <v>706</v>
      </c>
    </row>
    <row r="140" spans="1:12" x14ac:dyDescent="0.25">
      <c r="A140" s="72">
        <v>663281</v>
      </c>
      <c r="B140" s="73" t="s">
        <v>859</v>
      </c>
      <c r="C140" s="72">
        <v>7794450940384</v>
      </c>
      <c r="D140" s="73" t="s">
        <v>860</v>
      </c>
      <c r="E140" s="74">
        <v>25470</v>
      </c>
      <c r="F140" s="74">
        <v>22923</v>
      </c>
      <c r="G140" s="63">
        <v>2547</v>
      </c>
      <c r="H140" s="71" t="s">
        <v>17</v>
      </c>
      <c r="I140" s="71" t="s">
        <v>22</v>
      </c>
      <c r="J140" s="91">
        <v>46178</v>
      </c>
      <c r="K140" s="134">
        <v>46265</v>
      </c>
      <c r="L140" s="68" t="s">
        <v>706</v>
      </c>
    </row>
    <row r="141" spans="1:12" x14ac:dyDescent="0.25">
      <c r="A141" s="72">
        <v>12035</v>
      </c>
      <c r="B141" s="73" t="s">
        <v>861</v>
      </c>
      <c r="C141" s="72">
        <v>7794450002549</v>
      </c>
      <c r="D141" s="73" t="s">
        <v>862</v>
      </c>
      <c r="E141" s="74">
        <v>15209.99</v>
      </c>
      <c r="F141" s="74">
        <v>13688.991</v>
      </c>
      <c r="G141" s="63">
        <v>1520.9989999999998</v>
      </c>
      <c r="H141" s="71" t="s">
        <v>17</v>
      </c>
      <c r="I141" s="71" t="s">
        <v>22</v>
      </c>
      <c r="J141" s="91">
        <v>46178</v>
      </c>
      <c r="K141" s="134">
        <v>46265</v>
      </c>
      <c r="L141" s="68" t="s">
        <v>706</v>
      </c>
    </row>
    <row r="142" spans="1:12" x14ac:dyDescent="0.25">
      <c r="A142" s="72">
        <v>664058</v>
      </c>
      <c r="B142" s="73" t="s">
        <v>863</v>
      </c>
      <c r="C142" s="72">
        <v>7794450943170</v>
      </c>
      <c r="D142" s="73" t="s">
        <v>864</v>
      </c>
      <c r="E142" s="74">
        <v>15209.99</v>
      </c>
      <c r="F142" s="74">
        <v>13688.991</v>
      </c>
      <c r="G142" s="63">
        <v>1520.9989999999998</v>
      </c>
      <c r="H142" s="71" t="s">
        <v>17</v>
      </c>
      <c r="I142" s="71" t="s">
        <v>22</v>
      </c>
      <c r="J142" s="91">
        <v>46178</v>
      </c>
      <c r="K142" s="134">
        <v>46265</v>
      </c>
      <c r="L142" s="68" t="s">
        <v>706</v>
      </c>
    </row>
    <row r="143" spans="1:12" x14ac:dyDescent="0.25">
      <c r="A143" s="72">
        <v>664061</v>
      </c>
      <c r="B143" s="73" t="s">
        <v>865</v>
      </c>
      <c r="C143" s="72">
        <v>6640611111111</v>
      </c>
      <c r="D143" s="73" t="s">
        <v>866</v>
      </c>
      <c r="E143" s="74">
        <v>29960.34</v>
      </c>
      <c r="F143" s="74">
        <v>26964.306</v>
      </c>
      <c r="G143" s="63">
        <v>2996.0339999999997</v>
      </c>
      <c r="H143" s="71" t="s">
        <v>17</v>
      </c>
      <c r="I143" s="71" t="s">
        <v>22</v>
      </c>
      <c r="J143" s="91">
        <v>46178</v>
      </c>
      <c r="K143" s="134">
        <v>46265</v>
      </c>
      <c r="L143" s="68" t="s">
        <v>706</v>
      </c>
    </row>
    <row r="144" spans="1:12" x14ac:dyDescent="0.25">
      <c r="A144" s="72">
        <v>1030</v>
      </c>
      <c r="B144" s="73">
        <v>20250</v>
      </c>
      <c r="C144" s="72">
        <v>7790704167644</v>
      </c>
      <c r="D144" s="73" t="s">
        <v>867</v>
      </c>
      <c r="E144" s="74">
        <v>3445.538</v>
      </c>
      <c r="F144" s="74">
        <v>3100.9841999999999</v>
      </c>
      <c r="G144" s="63">
        <v>344.55380000000014</v>
      </c>
      <c r="H144" s="71" t="s">
        <v>17</v>
      </c>
      <c r="I144" s="71" t="s">
        <v>22</v>
      </c>
      <c r="J144" s="91">
        <v>46178</v>
      </c>
      <c r="K144" s="134">
        <v>46265</v>
      </c>
      <c r="L144" s="68" t="s">
        <v>706</v>
      </c>
    </row>
    <row r="145" spans="1:12" x14ac:dyDescent="0.25">
      <c r="A145" s="72">
        <v>659868</v>
      </c>
      <c r="B145" s="73">
        <v>74664</v>
      </c>
      <c r="C145" s="72">
        <v>7790240198171</v>
      </c>
      <c r="D145" s="73" t="s">
        <v>868</v>
      </c>
      <c r="E145" s="74">
        <v>9624.1720000000005</v>
      </c>
      <c r="F145" s="74">
        <v>8661.7548000000006</v>
      </c>
      <c r="G145" s="63">
        <v>962.41719999999987</v>
      </c>
      <c r="H145" s="71" t="s">
        <v>17</v>
      </c>
      <c r="I145" s="71" t="s">
        <v>22</v>
      </c>
      <c r="J145" s="91">
        <v>46178</v>
      </c>
      <c r="K145" s="134">
        <v>46265</v>
      </c>
      <c r="L145" s="68" t="s">
        <v>706</v>
      </c>
    </row>
    <row r="146" spans="1:12" x14ac:dyDescent="0.25">
      <c r="A146" s="72">
        <v>20056</v>
      </c>
      <c r="B146" s="73">
        <v>74556</v>
      </c>
      <c r="C146" s="72">
        <v>7790240196771</v>
      </c>
      <c r="D146" s="73" t="s">
        <v>869</v>
      </c>
      <c r="E146" s="74">
        <v>9624.1720000000005</v>
      </c>
      <c r="F146" s="74">
        <v>8661.7548000000006</v>
      </c>
      <c r="G146" s="63">
        <v>962.41719999999987</v>
      </c>
      <c r="H146" s="71" t="s">
        <v>17</v>
      </c>
      <c r="I146" s="71" t="s">
        <v>22</v>
      </c>
      <c r="J146" s="91">
        <v>46178</v>
      </c>
      <c r="K146" s="134">
        <v>46265</v>
      </c>
      <c r="L146" s="68" t="s">
        <v>706</v>
      </c>
    </row>
    <row r="147" spans="1:12" x14ac:dyDescent="0.25">
      <c r="A147" s="72">
        <v>659869</v>
      </c>
      <c r="B147" s="73">
        <v>74663</v>
      </c>
      <c r="C147" s="72">
        <v>7790240198188</v>
      </c>
      <c r="D147" s="73" t="s">
        <v>870</v>
      </c>
      <c r="E147" s="74">
        <v>9624.1720000000005</v>
      </c>
      <c r="F147" s="74">
        <v>8661.7548000000006</v>
      </c>
      <c r="G147" s="63">
        <v>962.41719999999987</v>
      </c>
      <c r="H147" s="71" t="s">
        <v>17</v>
      </c>
      <c r="I147" s="71" t="s">
        <v>22</v>
      </c>
      <c r="J147" s="91">
        <v>46178</v>
      </c>
      <c r="K147" s="134">
        <v>46265</v>
      </c>
      <c r="L147" s="68" t="s">
        <v>706</v>
      </c>
    </row>
    <row r="148" spans="1:12" x14ac:dyDescent="0.25">
      <c r="A148" s="72">
        <v>1210</v>
      </c>
      <c r="B148" s="73">
        <v>74555</v>
      </c>
      <c r="C148" s="72">
        <v>7790240096767</v>
      </c>
      <c r="D148" s="73" t="s">
        <v>871</v>
      </c>
      <c r="E148" s="74">
        <v>9624.1720000000005</v>
      </c>
      <c r="F148" s="74">
        <v>8661.7548000000006</v>
      </c>
      <c r="G148" s="63">
        <v>962.41719999999987</v>
      </c>
      <c r="H148" s="71" t="s">
        <v>17</v>
      </c>
      <c r="I148" s="71" t="s">
        <v>22</v>
      </c>
      <c r="J148" s="91">
        <v>46178</v>
      </c>
      <c r="K148" s="134">
        <v>46265</v>
      </c>
      <c r="L148" s="68" t="s">
        <v>706</v>
      </c>
    </row>
    <row r="149" spans="1:12" x14ac:dyDescent="0.25">
      <c r="A149" s="72">
        <v>6602</v>
      </c>
      <c r="B149" s="73">
        <v>27903</v>
      </c>
      <c r="C149" s="72">
        <v>7790577040617</v>
      </c>
      <c r="D149" s="73" t="s">
        <v>872</v>
      </c>
      <c r="E149" s="74">
        <v>12354</v>
      </c>
      <c r="F149" s="74">
        <v>11118.6</v>
      </c>
      <c r="G149" s="63">
        <v>1235.3999999999996</v>
      </c>
      <c r="H149" s="71" t="s">
        <v>17</v>
      </c>
      <c r="I149" s="71" t="s">
        <v>22</v>
      </c>
      <c r="J149" s="91">
        <v>46178</v>
      </c>
      <c r="K149" s="134">
        <v>46265</v>
      </c>
      <c r="L149" s="68" t="s">
        <v>706</v>
      </c>
    </row>
    <row r="150" spans="1:12" x14ac:dyDescent="0.25">
      <c r="A150" s="72">
        <v>9838</v>
      </c>
      <c r="B150" s="73">
        <v>37901</v>
      </c>
      <c r="C150" s="72">
        <v>7790577040990</v>
      </c>
      <c r="D150" s="73" t="s">
        <v>873</v>
      </c>
      <c r="E150" s="74">
        <v>12354</v>
      </c>
      <c r="F150" s="74">
        <v>11118.6</v>
      </c>
      <c r="G150" s="63">
        <v>1235.3999999999996</v>
      </c>
      <c r="H150" s="71" t="s">
        <v>17</v>
      </c>
      <c r="I150" s="71" t="s">
        <v>22</v>
      </c>
      <c r="J150" s="91">
        <v>46178</v>
      </c>
      <c r="K150" s="134">
        <v>46265</v>
      </c>
      <c r="L150" s="68" t="s">
        <v>706</v>
      </c>
    </row>
    <row r="151" spans="1:12" x14ac:dyDescent="0.25">
      <c r="A151" s="72">
        <v>10320</v>
      </c>
      <c r="B151" s="73">
        <v>1915</v>
      </c>
      <c r="C151" s="72">
        <v>7794450092014</v>
      </c>
      <c r="D151" s="73" t="s">
        <v>874</v>
      </c>
      <c r="E151" s="74">
        <v>6375.0060000000003</v>
      </c>
      <c r="F151" s="74">
        <v>5737.5054</v>
      </c>
      <c r="G151" s="63">
        <v>637.5006000000003</v>
      </c>
      <c r="H151" s="71" t="s">
        <v>17</v>
      </c>
      <c r="I151" s="71" t="s">
        <v>22</v>
      </c>
      <c r="J151" s="91">
        <v>46178</v>
      </c>
      <c r="K151" s="134">
        <v>46265</v>
      </c>
      <c r="L151" s="68" t="s">
        <v>706</v>
      </c>
    </row>
    <row r="152" spans="1:12" x14ac:dyDescent="0.25">
      <c r="A152" s="72">
        <v>660735</v>
      </c>
      <c r="B152" s="73">
        <v>1927</v>
      </c>
      <c r="C152" s="72">
        <v>7794450004635</v>
      </c>
      <c r="D152" s="73" t="s">
        <v>875</v>
      </c>
      <c r="E152" s="74">
        <v>6375.0060000000003</v>
      </c>
      <c r="F152" s="74">
        <v>5737.5054</v>
      </c>
      <c r="G152" s="63">
        <v>637.5006000000003</v>
      </c>
      <c r="H152" s="71" t="s">
        <v>17</v>
      </c>
      <c r="I152" s="71" t="s">
        <v>22</v>
      </c>
      <c r="J152" s="91">
        <v>46178</v>
      </c>
      <c r="K152" s="134">
        <v>46265</v>
      </c>
      <c r="L152" s="68" t="s">
        <v>706</v>
      </c>
    </row>
    <row r="153" spans="1:12" x14ac:dyDescent="0.25">
      <c r="A153" s="72">
        <v>660736</v>
      </c>
      <c r="B153" s="73">
        <v>1924</v>
      </c>
      <c r="C153" s="72">
        <v>7794450004024</v>
      </c>
      <c r="D153" s="73" t="s">
        <v>876</v>
      </c>
      <c r="E153" s="74">
        <v>6375.0060000000003</v>
      </c>
      <c r="F153" s="74">
        <v>5737.5054</v>
      </c>
      <c r="G153" s="63">
        <v>637.5006000000003</v>
      </c>
      <c r="H153" s="71" t="s">
        <v>17</v>
      </c>
      <c r="I153" s="71" t="s">
        <v>22</v>
      </c>
      <c r="J153" s="91">
        <v>46178</v>
      </c>
      <c r="K153" s="134">
        <v>46265</v>
      </c>
      <c r="L153" s="68" t="s">
        <v>706</v>
      </c>
    </row>
    <row r="154" spans="1:12" x14ac:dyDescent="0.25">
      <c r="A154" s="72">
        <v>664832</v>
      </c>
      <c r="B154" s="73">
        <v>24657910</v>
      </c>
      <c r="C154" s="72">
        <v>7798000212655</v>
      </c>
      <c r="D154" s="73" t="s">
        <v>877</v>
      </c>
      <c r="E154" s="74">
        <v>11887.96</v>
      </c>
      <c r="F154" s="74">
        <v>10699.163999999999</v>
      </c>
      <c r="G154" s="63">
        <v>1188.7960000000003</v>
      </c>
      <c r="H154" s="71" t="s">
        <v>17</v>
      </c>
      <c r="I154" s="71" t="s">
        <v>22</v>
      </c>
      <c r="J154" s="91">
        <v>46178</v>
      </c>
      <c r="K154" s="134">
        <v>46265</v>
      </c>
      <c r="L154" s="68" t="s">
        <v>706</v>
      </c>
    </row>
    <row r="155" spans="1:12" x14ac:dyDescent="0.25">
      <c r="A155" s="72">
        <v>15070</v>
      </c>
      <c r="B155" s="73">
        <v>100187443</v>
      </c>
      <c r="C155" s="72">
        <v>7791728018882</v>
      </c>
      <c r="D155" s="73" t="s">
        <v>878</v>
      </c>
      <c r="E155" s="74">
        <v>22619.99</v>
      </c>
      <c r="F155" s="74">
        <v>20357.991000000002</v>
      </c>
      <c r="G155" s="63">
        <v>2261.9989999999998</v>
      </c>
      <c r="H155" s="71" t="s">
        <v>17</v>
      </c>
      <c r="I155" s="71" t="s">
        <v>22</v>
      </c>
      <c r="J155" s="91">
        <v>46178</v>
      </c>
      <c r="K155" s="134">
        <v>46265</v>
      </c>
      <c r="L155" s="68" t="s">
        <v>706</v>
      </c>
    </row>
    <row r="156" spans="1:12" x14ac:dyDescent="0.25">
      <c r="A156" s="72">
        <v>15065</v>
      </c>
      <c r="B156" s="73">
        <v>100187853</v>
      </c>
      <c r="C156" s="72">
        <v>7791728001082</v>
      </c>
      <c r="D156" s="73" t="s">
        <v>879</v>
      </c>
      <c r="E156" s="74">
        <v>22619.99</v>
      </c>
      <c r="F156" s="74">
        <v>20357.991000000002</v>
      </c>
      <c r="G156" s="63">
        <v>2261.9989999999998</v>
      </c>
      <c r="H156" s="71" t="s">
        <v>17</v>
      </c>
      <c r="I156" s="71" t="s">
        <v>22</v>
      </c>
      <c r="J156" s="91">
        <v>46178</v>
      </c>
      <c r="K156" s="134">
        <v>46265</v>
      </c>
      <c r="L156" s="68" t="s">
        <v>706</v>
      </c>
    </row>
    <row r="157" spans="1:12" x14ac:dyDescent="0.25">
      <c r="A157" s="72">
        <v>14920</v>
      </c>
      <c r="B157" s="73">
        <v>100198776</v>
      </c>
      <c r="C157" s="72">
        <v>7791728000962</v>
      </c>
      <c r="D157" s="73" t="s">
        <v>880</v>
      </c>
      <c r="E157" s="74">
        <v>22619.99</v>
      </c>
      <c r="F157" s="74">
        <v>20357.991000000002</v>
      </c>
      <c r="G157" s="63">
        <v>2261.9989999999998</v>
      </c>
      <c r="H157" s="71" t="s">
        <v>17</v>
      </c>
      <c r="I157" s="71" t="s">
        <v>22</v>
      </c>
      <c r="J157" s="91">
        <v>46178</v>
      </c>
      <c r="K157" s="134">
        <v>46265</v>
      </c>
      <c r="L157" s="68" t="s">
        <v>706</v>
      </c>
    </row>
    <row r="158" spans="1:12" x14ac:dyDescent="0.25">
      <c r="A158" s="72">
        <v>666569</v>
      </c>
      <c r="B158" s="73">
        <v>100117551</v>
      </c>
      <c r="C158" s="72">
        <v>7791728004298</v>
      </c>
      <c r="D158" s="73" t="s">
        <v>881</v>
      </c>
      <c r="E158" s="74">
        <v>14790</v>
      </c>
      <c r="F158" s="74">
        <v>13311</v>
      </c>
      <c r="G158" s="63">
        <v>1479</v>
      </c>
      <c r="H158" s="71" t="s">
        <v>17</v>
      </c>
      <c r="I158" s="71" t="s">
        <v>22</v>
      </c>
      <c r="J158" s="91">
        <v>46178</v>
      </c>
      <c r="K158" s="134">
        <v>46265</v>
      </c>
      <c r="L158" s="68" t="s">
        <v>706</v>
      </c>
    </row>
    <row r="159" spans="1:12" x14ac:dyDescent="0.25">
      <c r="A159" s="72">
        <v>663169</v>
      </c>
      <c r="B159" s="73">
        <v>100105521</v>
      </c>
      <c r="C159" s="72">
        <v>7791728020755</v>
      </c>
      <c r="D159" s="73" t="s">
        <v>882</v>
      </c>
      <c r="E159" s="74">
        <v>21170.01</v>
      </c>
      <c r="F159" s="74">
        <v>19053.008999999998</v>
      </c>
      <c r="G159" s="63">
        <v>2117.0010000000002</v>
      </c>
      <c r="H159" s="71" t="s">
        <v>17</v>
      </c>
      <c r="I159" s="71" t="s">
        <v>22</v>
      </c>
      <c r="J159" s="91">
        <v>46178</v>
      </c>
      <c r="K159" s="134">
        <v>46265</v>
      </c>
      <c r="L159" s="68" t="s">
        <v>706</v>
      </c>
    </row>
    <row r="160" spans="1:12" x14ac:dyDescent="0.25">
      <c r="A160" s="72">
        <v>663168</v>
      </c>
      <c r="B160" s="73">
        <v>100105535</v>
      </c>
      <c r="C160" s="72">
        <v>7791728020748</v>
      </c>
      <c r="D160" s="73" t="s">
        <v>883</v>
      </c>
      <c r="E160" s="74">
        <v>21170.01</v>
      </c>
      <c r="F160" s="74">
        <v>19053.008999999998</v>
      </c>
      <c r="G160" s="110">
        <v>2117.0010000000002</v>
      </c>
      <c r="H160" s="71" t="s">
        <v>17</v>
      </c>
      <c r="I160" s="71" t="s">
        <v>22</v>
      </c>
      <c r="J160" s="91">
        <v>46178</v>
      </c>
      <c r="K160" s="134">
        <v>46265</v>
      </c>
      <c r="L160" s="68" t="s">
        <v>706</v>
      </c>
    </row>
    <row r="161" spans="1:12" x14ac:dyDescent="0.25">
      <c r="A161" s="72">
        <v>7611</v>
      </c>
      <c r="B161" s="73">
        <v>76099</v>
      </c>
      <c r="C161" s="72">
        <v>7793440002194</v>
      </c>
      <c r="D161" s="73" t="s">
        <v>884</v>
      </c>
      <c r="E161" s="74">
        <v>11538.79</v>
      </c>
      <c r="F161" s="74">
        <v>9807.9714999999997</v>
      </c>
      <c r="G161" s="110">
        <v>1730.8185000000012</v>
      </c>
      <c r="H161" s="71" t="s">
        <v>17</v>
      </c>
      <c r="I161" s="71" t="s">
        <v>69</v>
      </c>
      <c r="J161" s="91">
        <v>46206</v>
      </c>
      <c r="K161" s="134">
        <v>46265</v>
      </c>
      <c r="L161" s="68" t="s">
        <v>706</v>
      </c>
    </row>
    <row r="162" spans="1:12" x14ac:dyDescent="0.25">
      <c r="A162" s="72">
        <v>662570</v>
      </c>
      <c r="B162" s="73">
        <v>100333026</v>
      </c>
      <c r="C162" s="72">
        <v>7791728234589</v>
      </c>
      <c r="D162" s="73" t="s">
        <v>885</v>
      </c>
      <c r="E162" s="74">
        <v>14616</v>
      </c>
      <c r="F162" s="74">
        <v>12423.6</v>
      </c>
      <c r="G162" s="63">
        <v>2192.3999999999996</v>
      </c>
      <c r="H162" s="71" t="s">
        <v>17</v>
      </c>
      <c r="I162" s="71" t="s">
        <v>69</v>
      </c>
      <c r="J162" s="91">
        <v>46178</v>
      </c>
      <c r="K162" s="134">
        <v>46265</v>
      </c>
      <c r="L162" s="68" t="s">
        <v>706</v>
      </c>
    </row>
    <row r="163" spans="1:12" x14ac:dyDescent="0.25">
      <c r="A163" s="72">
        <v>662571</v>
      </c>
      <c r="B163" s="73">
        <v>100333019</v>
      </c>
      <c r="C163" s="72">
        <v>7791728234602</v>
      </c>
      <c r="D163" s="73" t="s">
        <v>886</v>
      </c>
      <c r="E163" s="74">
        <v>14616</v>
      </c>
      <c r="F163" s="74">
        <v>12423.6</v>
      </c>
      <c r="G163" s="63">
        <v>2192.3999999999996</v>
      </c>
      <c r="H163" s="71" t="s">
        <v>17</v>
      </c>
      <c r="I163" s="71" t="s">
        <v>69</v>
      </c>
      <c r="J163" s="91">
        <v>46178</v>
      </c>
      <c r="K163" s="134">
        <v>46265</v>
      </c>
      <c r="L163" s="68" t="s">
        <v>706</v>
      </c>
    </row>
    <row r="164" spans="1:12" x14ac:dyDescent="0.25">
      <c r="A164" s="72">
        <v>660093</v>
      </c>
      <c r="B164" s="73">
        <v>0</v>
      </c>
      <c r="C164" s="72">
        <v>7798126082903</v>
      </c>
      <c r="D164" s="73" t="s">
        <v>887</v>
      </c>
      <c r="E164" s="74">
        <v>40600.18</v>
      </c>
      <c r="F164" s="74">
        <v>34510.152999999998</v>
      </c>
      <c r="G164" s="63">
        <v>6090.0270000000019</v>
      </c>
      <c r="H164" s="71" t="s">
        <v>17</v>
      </c>
      <c r="I164" s="71" t="s">
        <v>69</v>
      </c>
      <c r="J164" s="91">
        <v>46178</v>
      </c>
      <c r="K164" s="134">
        <v>46265</v>
      </c>
      <c r="L164" s="68" t="s">
        <v>706</v>
      </c>
    </row>
    <row r="165" spans="1:12" x14ac:dyDescent="0.25">
      <c r="A165" s="72">
        <v>660092</v>
      </c>
      <c r="B165" s="73">
        <v>0</v>
      </c>
      <c r="C165" s="72">
        <v>7798126082675</v>
      </c>
      <c r="D165" s="73" t="s">
        <v>888</v>
      </c>
      <c r="E165" s="74">
        <v>36539.919999999998</v>
      </c>
      <c r="F165" s="74">
        <v>31058.931999999997</v>
      </c>
      <c r="G165" s="63">
        <v>5480.9880000000012</v>
      </c>
      <c r="H165" s="71" t="s">
        <v>17</v>
      </c>
      <c r="I165" s="71" t="s">
        <v>69</v>
      </c>
      <c r="J165" s="91">
        <v>46178</v>
      </c>
      <c r="K165" s="134">
        <v>46265</v>
      </c>
      <c r="L165" s="68" t="s">
        <v>706</v>
      </c>
    </row>
    <row r="166" spans="1:12" x14ac:dyDescent="0.25">
      <c r="A166" s="72">
        <v>662516</v>
      </c>
      <c r="B166" s="73" t="s">
        <v>889</v>
      </c>
      <c r="C166" s="72">
        <v>7798074863609</v>
      </c>
      <c r="D166" s="73" t="s">
        <v>890</v>
      </c>
      <c r="E166" s="74">
        <v>19966.509999999998</v>
      </c>
      <c r="F166" s="74">
        <v>16971.533499999998</v>
      </c>
      <c r="G166" s="63">
        <v>2994.9765000000007</v>
      </c>
      <c r="H166" s="71" t="s">
        <v>17</v>
      </c>
      <c r="I166" s="71" t="s">
        <v>69</v>
      </c>
      <c r="J166" s="91">
        <v>46178</v>
      </c>
      <c r="K166" s="134">
        <v>46265</v>
      </c>
      <c r="L166" s="68" t="s">
        <v>706</v>
      </c>
    </row>
    <row r="167" spans="1:12" x14ac:dyDescent="0.25">
      <c r="A167" s="72">
        <v>662260</v>
      </c>
      <c r="B167" s="73" t="s">
        <v>891</v>
      </c>
      <c r="C167" s="72">
        <v>7798074864071</v>
      </c>
      <c r="D167" s="73" t="s">
        <v>892</v>
      </c>
      <c r="E167" s="74">
        <v>20706</v>
      </c>
      <c r="F167" s="74">
        <v>17600.099999999999</v>
      </c>
      <c r="G167" s="63">
        <v>3105.9000000000015</v>
      </c>
      <c r="H167" s="71" t="s">
        <v>17</v>
      </c>
      <c r="I167" s="71" t="s">
        <v>69</v>
      </c>
      <c r="J167" s="91">
        <v>46178</v>
      </c>
      <c r="K167" s="134">
        <v>46265</v>
      </c>
      <c r="L167" s="68" t="s">
        <v>706</v>
      </c>
    </row>
    <row r="168" spans="1:12" x14ac:dyDescent="0.25">
      <c r="A168" s="72">
        <v>666116</v>
      </c>
      <c r="B168" s="73">
        <v>0</v>
      </c>
      <c r="C168" s="72">
        <v>7798126082927</v>
      </c>
      <c r="D168" s="73" t="s">
        <v>893</v>
      </c>
      <c r="E168" s="74">
        <v>16182.11</v>
      </c>
      <c r="F168" s="74">
        <v>13754.7935</v>
      </c>
      <c r="G168" s="63">
        <v>2427.3165000000008</v>
      </c>
      <c r="H168" s="71" t="s">
        <v>17</v>
      </c>
      <c r="I168" s="71" t="s">
        <v>69</v>
      </c>
      <c r="J168" s="91">
        <v>46178</v>
      </c>
      <c r="K168" s="134">
        <v>46265</v>
      </c>
      <c r="L168" s="68" t="s">
        <v>706</v>
      </c>
    </row>
    <row r="169" spans="1:12" x14ac:dyDescent="0.25">
      <c r="A169" s="72">
        <v>14068</v>
      </c>
      <c r="B169" s="73" t="s">
        <v>894</v>
      </c>
      <c r="C169" s="72">
        <v>7798111990497</v>
      </c>
      <c r="D169" s="73" t="s">
        <v>895</v>
      </c>
      <c r="E169" s="74">
        <v>19574.96</v>
      </c>
      <c r="F169" s="74">
        <v>16638.716</v>
      </c>
      <c r="G169" s="63">
        <v>2936.2439999999988</v>
      </c>
      <c r="H169" s="71" t="s">
        <v>17</v>
      </c>
      <c r="I169" s="71" t="s">
        <v>69</v>
      </c>
      <c r="J169" s="91">
        <v>46178</v>
      </c>
      <c r="K169" s="134">
        <v>46265</v>
      </c>
      <c r="L169" s="68" t="s">
        <v>706</v>
      </c>
    </row>
    <row r="170" spans="1:12" x14ac:dyDescent="0.25">
      <c r="A170" s="72">
        <v>4887</v>
      </c>
      <c r="B170" s="73">
        <v>5262</v>
      </c>
      <c r="C170" s="72">
        <v>7798116191691</v>
      </c>
      <c r="D170" s="73" t="s">
        <v>896</v>
      </c>
      <c r="E170" s="74">
        <v>9725.1229999999996</v>
      </c>
      <c r="F170" s="74">
        <v>8266.35455</v>
      </c>
      <c r="G170" s="63">
        <v>1458.7684499999996</v>
      </c>
      <c r="H170" s="71" t="s">
        <v>17</v>
      </c>
      <c r="I170" s="71" t="s">
        <v>69</v>
      </c>
      <c r="J170" s="91">
        <v>46178</v>
      </c>
      <c r="K170" s="134">
        <v>46265</v>
      </c>
      <c r="L170" s="68" t="s">
        <v>706</v>
      </c>
    </row>
    <row r="171" spans="1:12" x14ac:dyDescent="0.25">
      <c r="A171" s="72">
        <v>13034</v>
      </c>
      <c r="B171" s="73">
        <v>33608</v>
      </c>
      <c r="C171" s="72">
        <v>7790314005145</v>
      </c>
      <c r="D171" s="73" t="s">
        <v>897</v>
      </c>
      <c r="E171" s="74">
        <v>5507.2169999999996</v>
      </c>
      <c r="F171" s="74">
        <v>4681.1344499999996</v>
      </c>
      <c r="G171" s="63">
        <v>826.08255000000008</v>
      </c>
      <c r="H171" s="71" t="s">
        <v>17</v>
      </c>
      <c r="I171" s="71" t="s">
        <v>69</v>
      </c>
      <c r="J171" s="91">
        <v>46178</v>
      </c>
      <c r="K171" s="134">
        <v>46265</v>
      </c>
      <c r="L171" s="68" t="s">
        <v>706</v>
      </c>
    </row>
    <row r="172" spans="1:12" x14ac:dyDescent="0.25">
      <c r="A172" s="72">
        <v>665584</v>
      </c>
      <c r="B172" s="73">
        <v>46342</v>
      </c>
      <c r="C172" s="72">
        <v>7790577043557</v>
      </c>
      <c r="D172" s="73" t="s">
        <v>898</v>
      </c>
      <c r="E172" s="74">
        <v>38642.49</v>
      </c>
      <c r="F172" s="74">
        <v>32846.116499999996</v>
      </c>
      <c r="G172" s="63">
        <v>5796.3735000000015</v>
      </c>
      <c r="H172" s="71" t="s">
        <v>17</v>
      </c>
      <c r="I172" s="71" t="s">
        <v>69</v>
      </c>
      <c r="J172" s="91">
        <v>46178</v>
      </c>
      <c r="K172" s="134">
        <v>46265</v>
      </c>
      <c r="L172" s="68" t="s">
        <v>706</v>
      </c>
    </row>
    <row r="173" spans="1:12" x14ac:dyDescent="0.25">
      <c r="A173" s="72">
        <v>18724</v>
      </c>
      <c r="B173" s="73">
        <v>76100</v>
      </c>
      <c r="C173" s="72">
        <v>7793440002446</v>
      </c>
      <c r="D173" s="73" t="s">
        <v>899</v>
      </c>
      <c r="E173" s="74">
        <v>11538.79</v>
      </c>
      <c r="F173" s="74">
        <v>9807.9714999999997</v>
      </c>
      <c r="G173" s="110">
        <v>1730.8185000000012</v>
      </c>
      <c r="H173" s="71" t="s">
        <v>17</v>
      </c>
      <c r="I173" s="71" t="s">
        <v>69</v>
      </c>
      <c r="J173" s="91">
        <v>46206</v>
      </c>
      <c r="K173" s="134">
        <v>46265</v>
      </c>
      <c r="L173" s="68" t="s">
        <v>706</v>
      </c>
    </row>
    <row r="174" spans="1:12" x14ac:dyDescent="0.25">
      <c r="A174" s="72">
        <v>5332</v>
      </c>
      <c r="B174" s="73">
        <v>70323</v>
      </c>
      <c r="C174" s="72">
        <v>7795933732601</v>
      </c>
      <c r="D174" s="73" t="s">
        <v>900</v>
      </c>
      <c r="E174" s="74">
        <v>12177.39</v>
      </c>
      <c r="F174" s="74">
        <v>10350.781499999999</v>
      </c>
      <c r="G174" s="110">
        <v>1826.6085000000003</v>
      </c>
      <c r="H174" s="71" t="s">
        <v>17</v>
      </c>
      <c r="I174" s="71" t="s">
        <v>69</v>
      </c>
      <c r="J174" s="91">
        <v>46178</v>
      </c>
      <c r="K174" s="134">
        <v>46265</v>
      </c>
      <c r="L174" s="68" t="s">
        <v>706</v>
      </c>
    </row>
    <row r="175" spans="1:12" x14ac:dyDescent="0.25">
      <c r="A175" s="72">
        <v>664185</v>
      </c>
      <c r="B175" s="73" t="s">
        <v>901</v>
      </c>
      <c r="C175" s="72">
        <v>7792319972576</v>
      </c>
      <c r="D175" s="73" t="s">
        <v>902</v>
      </c>
      <c r="E175" s="74">
        <v>6739.63</v>
      </c>
      <c r="F175" s="74">
        <v>5728.6854999999996</v>
      </c>
      <c r="G175" s="110">
        <v>1010.9445000000005</v>
      </c>
      <c r="H175" s="71" t="s">
        <v>17</v>
      </c>
      <c r="I175" s="71" t="s">
        <v>69</v>
      </c>
      <c r="J175" s="91">
        <v>46206</v>
      </c>
      <c r="K175" s="134">
        <v>46265</v>
      </c>
      <c r="L175" s="68" t="s">
        <v>706</v>
      </c>
    </row>
    <row r="176" spans="1:12" x14ac:dyDescent="0.25">
      <c r="A176" s="72">
        <v>664184</v>
      </c>
      <c r="B176" s="73" t="s">
        <v>903</v>
      </c>
      <c r="C176" s="72">
        <v>7792319972521</v>
      </c>
      <c r="D176" s="73" t="s">
        <v>904</v>
      </c>
      <c r="E176" s="74">
        <v>6739.63</v>
      </c>
      <c r="F176" s="74">
        <v>5728.6854999999996</v>
      </c>
      <c r="G176" s="110">
        <v>1010.9445000000005</v>
      </c>
      <c r="H176" s="71" t="s">
        <v>17</v>
      </c>
      <c r="I176" s="71" t="s">
        <v>69</v>
      </c>
      <c r="J176" s="91">
        <v>46206</v>
      </c>
      <c r="K176" s="134">
        <v>46265</v>
      </c>
      <c r="L176" s="68" t="s">
        <v>706</v>
      </c>
    </row>
    <row r="177" spans="1:12" x14ac:dyDescent="0.25">
      <c r="A177" s="72">
        <v>666267</v>
      </c>
      <c r="B177" s="73" t="s">
        <v>905</v>
      </c>
      <c r="C177" s="72">
        <v>7791843024348</v>
      </c>
      <c r="D177" s="73" t="s">
        <v>906</v>
      </c>
      <c r="E177" s="74">
        <v>35798.82</v>
      </c>
      <c r="F177" s="74">
        <v>30428.996999999999</v>
      </c>
      <c r="G177" s="63">
        <v>5369.8230000000003</v>
      </c>
      <c r="H177" s="71" t="s">
        <v>17</v>
      </c>
      <c r="I177" s="71" t="s">
        <v>69</v>
      </c>
      <c r="J177" s="91">
        <v>46178</v>
      </c>
      <c r="K177" s="134">
        <v>46265</v>
      </c>
      <c r="L177" s="68" t="s">
        <v>706</v>
      </c>
    </row>
    <row r="178" spans="1:12" x14ac:dyDescent="0.25">
      <c r="A178" s="72">
        <v>662577</v>
      </c>
      <c r="B178" s="73">
        <v>100177428</v>
      </c>
      <c r="C178" s="72">
        <v>7791728242935</v>
      </c>
      <c r="D178" s="73" t="s">
        <v>907</v>
      </c>
      <c r="E178" s="74">
        <v>18705.009999999998</v>
      </c>
      <c r="F178" s="74">
        <v>15899.258499999998</v>
      </c>
      <c r="G178" s="63">
        <v>2805.7515000000003</v>
      </c>
      <c r="H178" s="71" t="s">
        <v>17</v>
      </c>
      <c r="I178" s="71" t="s">
        <v>69</v>
      </c>
      <c r="J178" s="91">
        <v>46178</v>
      </c>
      <c r="K178" s="134">
        <v>46265</v>
      </c>
      <c r="L178" s="68" t="s">
        <v>706</v>
      </c>
    </row>
    <row r="179" spans="1:12" x14ac:dyDescent="0.25">
      <c r="A179" s="72">
        <v>663619</v>
      </c>
      <c r="B179" s="73">
        <v>2853054</v>
      </c>
      <c r="C179" s="72">
        <v>7798353194264</v>
      </c>
      <c r="D179" s="73" t="s">
        <v>908</v>
      </c>
      <c r="E179" s="74">
        <v>10512.51</v>
      </c>
      <c r="F179" s="74">
        <v>8935.6334999999999</v>
      </c>
      <c r="G179" s="63">
        <v>1576.8765000000003</v>
      </c>
      <c r="H179" s="71" t="s">
        <v>17</v>
      </c>
      <c r="I179" s="71" t="s">
        <v>69</v>
      </c>
      <c r="J179" s="91">
        <v>46178</v>
      </c>
      <c r="K179" s="134">
        <v>46265</v>
      </c>
      <c r="L179" s="68" t="s">
        <v>706</v>
      </c>
    </row>
    <row r="180" spans="1:12" x14ac:dyDescent="0.25">
      <c r="A180" s="72">
        <v>659941</v>
      </c>
      <c r="B180" s="73" t="s">
        <v>909</v>
      </c>
      <c r="C180" s="72">
        <v>7798078235082</v>
      </c>
      <c r="D180" s="73" t="s">
        <v>910</v>
      </c>
      <c r="E180" s="74">
        <v>23400</v>
      </c>
      <c r="F180" s="74">
        <v>19890</v>
      </c>
      <c r="G180" s="63">
        <v>3510</v>
      </c>
      <c r="H180" s="71" t="s">
        <v>17</v>
      </c>
      <c r="I180" s="71" t="s">
        <v>69</v>
      </c>
      <c r="J180" s="91">
        <v>46178</v>
      </c>
      <c r="K180" s="134">
        <v>46265</v>
      </c>
      <c r="L180" s="68" t="s">
        <v>706</v>
      </c>
    </row>
    <row r="181" spans="1:12" x14ac:dyDescent="0.25">
      <c r="A181" s="72">
        <v>660548</v>
      </c>
      <c r="B181" s="73">
        <v>0</v>
      </c>
      <c r="C181" s="72">
        <v>7798159949327</v>
      </c>
      <c r="D181" s="73" t="s">
        <v>911</v>
      </c>
      <c r="E181" s="74">
        <v>15080</v>
      </c>
      <c r="F181" s="74">
        <v>12818</v>
      </c>
      <c r="G181" s="63">
        <v>2262</v>
      </c>
      <c r="H181" s="71" t="s">
        <v>17</v>
      </c>
      <c r="I181" s="71" t="s">
        <v>69</v>
      </c>
      <c r="J181" s="91">
        <v>46178</v>
      </c>
      <c r="K181" s="134">
        <v>46265</v>
      </c>
      <c r="L181" s="68" t="s">
        <v>706</v>
      </c>
    </row>
    <row r="182" spans="1:12" x14ac:dyDescent="0.25">
      <c r="A182" s="72">
        <v>3344</v>
      </c>
      <c r="B182" s="73">
        <v>10929</v>
      </c>
      <c r="C182" s="72">
        <v>7791560674079</v>
      </c>
      <c r="D182" s="73" t="s">
        <v>912</v>
      </c>
      <c r="E182" s="74">
        <v>11894.67</v>
      </c>
      <c r="F182" s="74">
        <v>10110.469499999999</v>
      </c>
      <c r="G182" s="63">
        <v>1784.2005000000008</v>
      </c>
      <c r="H182" s="71" t="s">
        <v>17</v>
      </c>
      <c r="I182" s="71" t="s">
        <v>69</v>
      </c>
      <c r="J182" s="91">
        <v>46178</v>
      </c>
      <c r="K182" s="134">
        <v>46265</v>
      </c>
      <c r="L182" s="68" t="s">
        <v>706</v>
      </c>
    </row>
    <row r="183" spans="1:12" x14ac:dyDescent="0.25">
      <c r="A183" s="72">
        <v>2125</v>
      </c>
      <c r="B183" s="73">
        <v>13986</v>
      </c>
      <c r="C183" s="72">
        <v>7791560632833</v>
      </c>
      <c r="D183" s="73" t="s">
        <v>913</v>
      </c>
      <c r="E183" s="74">
        <v>11894.67</v>
      </c>
      <c r="F183" s="74">
        <v>10110.469499999999</v>
      </c>
      <c r="G183" s="63">
        <v>1784.2005000000008</v>
      </c>
      <c r="H183" s="71" t="s">
        <v>17</v>
      </c>
      <c r="I183" s="71" t="s">
        <v>69</v>
      </c>
      <c r="J183" s="91">
        <v>46178</v>
      </c>
      <c r="K183" s="134">
        <v>46265</v>
      </c>
      <c r="L183" s="68" t="s">
        <v>706</v>
      </c>
    </row>
    <row r="184" spans="1:12" x14ac:dyDescent="0.25">
      <c r="A184" s="72">
        <v>3343</v>
      </c>
      <c r="B184" s="73">
        <v>14801</v>
      </c>
      <c r="C184" s="72">
        <v>7791560640128</v>
      </c>
      <c r="D184" s="73" t="s">
        <v>914</v>
      </c>
      <c r="E184" s="74">
        <v>11894.67</v>
      </c>
      <c r="F184" s="74">
        <v>10110.469499999999</v>
      </c>
      <c r="G184" s="63">
        <v>1784.2005000000008</v>
      </c>
      <c r="H184" s="71" t="s">
        <v>17</v>
      </c>
      <c r="I184" s="71" t="s">
        <v>69</v>
      </c>
      <c r="J184" s="91">
        <v>46178</v>
      </c>
      <c r="K184" s="134">
        <v>46265</v>
      </c>
      <c r="L184" s="68" t="s">
        <v>706</v>
      </c>
    </row>
    <row r="185" spans="1:12" x14ac:dyDescent="0.25">
      <c r="A185" s="72">
        <v>6626</v>
      </c>
      <c r="B185" s="73">
        <v>10928</v>
      </c>
      <c r="C185" s="72">
        <v>7791580674086</v>
      </c>
      <c r="D185" s="73" t="s">
        <v>915</v>
      </c>
      <c r="E185" s="74">
        <v>11894.67</v>
      </c>
      <c r="F185" s="74">
        <v>10110.469499999999</v>
      </c>
      <c r="G185" s="63">
        <v>1784.2005000000008</v>
      </c>
      <c r="H185" s="71" t="s">
        <v>17</v>
      </c>
      <c r="I185" s="71" t="s">
        <v>69</v>
      </c>
      <c r="J185" s="91">
        <v>46178</v>
      </c>
      <c r="K185" s="134">
        <v>46265</v>
      </c>
      <c r="L185" s="68" t="s">
        <v>706</v>
      </c>
    </row>
    <row r="186" spans="1:12" x14ac:dyDescent="0.25">
      <c r="A186" s="72">
        <v>7996</v>
      </c>
      <c r="B186" s="73">
        <v>51259</v>
      </c>
      <c r="C186" s="72">
        <v>7791560512593</v>
      </c>
      <c r="D186" s="73" t="s">
        <v>916</v>
      </c>
      <c r="E186" s="74">
        <v>11894.63</v>
      </c>
      <c r="F186" s="74">
        <v>10110.4355</v>
      </c>
      <c r="G186" s="63">
        <v>1784.1944999999996</v>
      </c>
      <c r="H186" s="71" t="s">
        <v>17</v>
      </c>
      <c r="I186" s="71" t="s">
        <v>69</v>
      </c>
      <c r="J186" s="91">
        <v>46178</v>
      </c>
      <c r="K186" s="134">
        <v>46265</v>
      </c>
      <c r="L186" s="68" t="s">
        <v>706</v>
      </c>
    </row>
    <row r="187" spans="1:12" x14ac:dyDescent="0.25">
      <c r="A187" s="72">
        <v>659594</v>
      </c>
      <c r="B187" s="73">
        <v>52039</v>
      </c>
      <c r="C187" s="72">
        <v>7791560520390</v>
      </c>
      <c r="D187" s="73" t="s">
        <v>917</v>
      </c>
      <c r="E187" s="74">
        <v>11894.63</v>
      </c>
      <c r="F187" s="74">
        <v>10110.4355</v>
      </c>
      <c r="G187" s="63">
        <v>1784.1944999999996</v>
      </c>
      <c r="H187" s="71" t="s">
        <v>17</v>
      </c>
      <c r="I187" s="71" t="s">
        <v>69</v>
      </c>
      <c r="J187" s="91">
        <v>46178</v>
      </c>
      <c r="K187" s="134">
        <v>46265</v>
      </c>
      <c r="L187" s="68" t="s">
        <v>706</v>
      </c>
    </row>
    <row r="188" spans="1:12" x14ac:dyDescent="0.25">
      <c r="A188" s="72">
        <v>10841</v>
      </c>
      <c r="B188" s="73">
        <v>76102</v>
      </c>
      <c r="C188" s="72">
        <v>7793440700946</v>
      </c>
      <c r="D188" s="73" t="s">
        <v>918</v>
      </c>
      <c r="E188" s="74">
        <v>15385.04</v>
      </c>
      <c r="F188" s="74">
        <v>13077.284</v>
      </c>
      <c r="G188" s="110">
        <v>2307.7560000000012</v>
      </c>
      <c r="H188" s="71" t="s">
        <v>17</v>
      </c>
      <c r="I188" s="71" t="s">
        <v>69</v>
      </c>
      <c r="J188" s="91">
        <v>46206</v>
      </c>
      <c r="K188" s="134">
        <v>46265</v>
      </c>
      <c r="L188" s="68" t="s">
        <v>706</v>
      </c>
    </row>
    <row r="189" spans="1:12" x14ac:dyDescent="0.25">
      <c r="A189" s="72">
        <v>17684</v>
      </c>
      <c r="B189" s="73">
        <v>76104</v>
      </c>
      <c r="C189" s="72">
        <v>7793440003061</v>
      </c>
      <c r="D189" s="73" t="s">
        <v>919</v>
      </c>
      <c r="E189" s="74">
        <v>14932.53</v>
      </c>
      <c r="F189" s="74">
        <v>12692.6505</v>
      </c>
      <c r="G189" s="110">
        <v>2239.8795000000009</v>
      </c>
      <c r="H189" s="71" t="s">
        <v>17</v>
      </c>
      <c r="I189" s="71" t="s">
        <v>69</v>
      </c>
      <c r="J189" s="91">
        <v>46206</v>
      </c>
      <c r="K189" s="134">
        <v>46265</v>
      </c>
      <c r="L189" s="68" t="s">
        <v>706</v>
      </c>
    </row>
    <row r="190" spans="1:12" x14ac:dyDescent="0.25">
      <c r="A190" s="72">
        <v>661751</v>
      </c>
      <c r="B190" s="73">
        <v>25774</v>
      </c>
      <c r="C190" s="72">
        <v>7790717153948</v>
      </c>
      <c r="D190" s="73" t="s">
        <v>920</v>
      </c>
      <c r="E190" s="74">
        <v>7481.23</v>
      </c>
      <c r="F190" s="74">
        <v>6359.0454999999993</v>
      </c>
      <c r="G190" s="63">
        <v>1122.1845000000003</v>
      </c>
      <c r="H190" s="71" t="s">
        <v>17</v>
      </c>
      <c r="I190" s="71" t="s">
        <v>69</v>
      </c>
      <c r="J190" s="91">
        <v>46178</v>
      </c>
      <c r="K190" s="134">
        <v>46265</v>
      </c>
      <c r="L190" s="68" t="s">
        <v>706</v>
      </c>
    </row>
    <row r="191" spans="1:12" x14ac:dyDescent="0.25">
      <c r="A191" s="124">
        <v>8300</v>
      </c>
      <c r="B191" s="125" t="s">
        <v>921</v>
      </c>
      <c r="C191" s="124">
        <v>7792319000231</v>
      </c>
      <c r="D191" s="125" t="s">
        <v>922</v>
      </c>
      <c r="E191" s="126">
        <v>13516.93</v>
      </c>
      <c r="F191" s="126">
        <v>11489.3905</v>
      </c>
      <c r="G191" s="132">
        <v>2027.5395000000008</v>
      </c>
      <c r="H191" s="133" t="s">
        <v>17</v>
      </c>
      <c r="I191" s="133" t="s">
        <v>69</v>
      </c>
      <c r="J191" s="134">
        <v>46227</v>
      </c>
      <c r="K191" s="134">
        <v>46265</v>
      </c>
      <c r="L191" s="68" t="s">
        <v>706</v>
      </c>
    </row>
    <row r="192" spans="1:12" x14ac:dyDescent="0.25">
      <c r="A192" s="72">
        <v>8104</v>
      </c>
      <c r="B192" s="73" t="s">
        <v>923</v>
      </c>
      <c r="C192" s="72">
        <v>7792319675781</v>
      </c>
      <c r="D192" s="73" t="s">
        <v>924</v>
      </c>
      <c r="E192" s="74">
        <v>7001.24</v>
      </c>
      <c r="F192" s="74">
        <v>5951.0540000000001</v>
      </c>
      <c r="G192" s="110">
        <v>1050.1859999999997</v>
      </c>
      <c r="H192" s="71" t="s">
        <v>17</v>
      </c>
      <c r="I192" s="71" t="s">
        <v>69</v>
      </c>
      <c r="J192" s="91">
        <v>46206</v>
      </c>
      <c r="K192" s="134">
        <v>46265</v>
      </c>
      <c r="L192" s="68" t="s">
        <v>706</v>
      </c>
    </row>
    <row r="193" spans="1:12" x14ac:dyDescent="0.25">
      <c r="A193" s="72">
        <v>660177</v>
      </c>
      <c r="B193" s="73">
        <v>1903</v>
      </c>
      <c r="C193" s="72">
        <v>7798123971903</v>
      </c>
      <c r="D193" s="73" t="s">
        <v>925</v>
      </c>
      <c r="E193" s="74">
        <v>10750.38</v>
      </c>
      <c r="F193" s="74">
        <v>9137.8229999999985</v>
      </c>
      <c r="G193" s="63">
        <v>1612.5570000000007</v>
      </c>
      <c r="H193" s="71" t="s">
        <v>17</v>
      </c>
      <c r="I193" s="71" t="s">
        <v>69</v>
      </c>
      <c r="J193" s="91">
        <v>46178</v>
      </c>
      <c r="K193" s="134">
        <v>46265</v>
      </c>
      <c r="L193" s="68" t="s">
        <v>706</v>
      </c>
    </row>
    <row r="194" spans="1:12" x14ac:dyDescent="0.25">
      <c r="A194" s="72">
        <v>14794</v>
      </c>
      <c r="B194" s="73" t="s">
        <v>926</v>
      </c>
      <c r="C194" s="72">
        <v>7798111990046</v>
      </c>
      <c r="D194" s="73" t="s">
        <v>927</v>
      </c>
      <c r="E194" s="74">
        <v>29145.05</v>
      </c>
      <c r="F194" s="74">
        <v>24773.2925</v>
      </c>
      <c r="G194" s="63">
        <v>4371.7574999999997</v>
      </c>
      <c r="H194" s="71" t="s">
        <v>17</v>
      </c>
      <c r="I194" s="71" t="s">
        <v>69</v>
      </c>
      <c r="J194" s="91">
        <v>46178</v>
      </c>
      <c r="K194" s="134">
        <v>46265</v>
      </c>
      <c r="L194" s="68" t="s">
        <v>706</v>
      </c>
    </row>
    <row r="195" spans="1:12" x14ac:dyDescent="0.25">
      <c r="A195" s="72">
        <v>660078</v>
      </c>
      <c r="B195" s="73" t="s">
        <v>928</v>
      </c>
      <c r="C195" s="72">
        <v>7798111990831</v>
      </c>
      <c r="D195" s="73" t="s">
        <v>929</v>
      </c>
      <c r="E195" s="74">
        <v>32624.93</v>
      </c>
      <c r="F195" s="74">
        <v>27731.190500000001</v>
      </c>
      <c r="G195" s="63">
        <v>4893.7394999999997</v>
      </c>
      <c r="H195" s="71" t="s">
        <v>17</v>
      </c>
      <c r="I195" s="71" t="s">
        <v>69</v>
      </c>
      <c r="J195" s="91">
        <v>46178</v>
      </c>
      <c r="K195" s="134">
        <v>46265</v>
      </c>
      <c r="L195" s="68" t="s">
        <v>706</v>
      </c>
    </row>
    <row r="196" spans="1:12" x14ac:dyDescent="0.25">
      <c r="A196" s="72">
        <v>666469</v>
      </c>
      <c r="B196" s="73" t="s">
        <v>930</v>
      </c>
      <c r="C196" s="72">
        <v>7798111990428</v>
      </c>
      <c r="D196" s="73" t="s">
        <v>931</v>
      </c>
      <c r="E196" s="74">
        <v>32624.86</v>
      </c>
      <c r="F196" s="74">
        <v>27731.131000000001</v>
      </c>
      <c r="G196" s="63">
        <v>4893.7289999999994</v>
      </c>
      <c r="H196" s="71" t="s">
        <v>17</v>
      </c>
      <c r="I196" s="71" t="s">
        <v>69</v>
      </c>
      <c r="J196" s="91">
        <v>46178</v>
      </c>
      <c r="K196" s="134">
        <v>46265</v>
      </c>
      <c r="L196" s="68" t="s">
        <v>706</v>
      </c>
    </row>
    <row r="197" spans="1:12" x14ac:dyDescent="0.25">
      <c r="A197" s="72">
        <v>5987</v>
      </c>
      <c r="B197" s="73" t="s">
        <v>932</v>
      </c>
      <c r="C197" s="72">
        <v>7798074861230</v>
      </c>
      <c r="D197" s="73" t="s">
        <v>933</v>
      </c>
      <c r="E197" s="74">
        <v>12571.5</v>
      </c>
      <c r="F197" s="74">
        <v>10685.775</v>
      </c>
      <c r="G197" s="63">
        <v>1885.7250000000004</v>
      </c>
      <c r="H197" s="71" t="s">
        <v>17</v>
      </c>
      <c r="I197" s="71" t="s">
        <v>69</v>
      </c>
      <c r="J197" s="91">
        <v>46178</v>
      </c>
      <c r="K197" s="134">
        <v>46265</v>
      </c>
      <c r="L197" s="68" t="s">
        <v>706</v>
      </c>
    </row>
    <row r="198" spans="1:12" x14ac:dyDescent="0.25">
      <c r="A198" s="72">
        <v>5986</v>
      </c>
      <c r="B198" s="73" t="s">
        <v>934</v>
      </c>
      <c r="C198" s="72">
        <v>7798074862695</v>
      </c>
      <c r="D198" s="73" t="s">
        <v>935</v>
      </c>
      <c r="E198" s="74">
        <v>12571.5</v>
      </c>
      <c r="F198" s="74">
        <v>10685.775</v>
      </c>
      <c r="G198" s="63">
        <v>1885.7250000000004</v>
      </c>
      <c r="H198" s="71" t="s">
        <v>17</v>
      </c>
      <c r="I198" s="71" t="s">
        <v>69</v>
      </c>
      <c r="J198" s="91">
        <v>46178</v>
      </c>
      <c r="K198" s="134">
        <v>46265</v>
      </c>
      <c r="L198" s="68" t="s">
        <v>706</v>
      </c>
    </row>
    <row r="199" spans="1:12" x14ac:dyDescent="0.25">
      <c r="A199" s="72">
        <v>8423</v>
      </c>
      <c r="B199" s="73">
        <v>41040</v>
      </c>
      <c r="C199" s="72">
        <v>7790577002714</v>
      </c>
      <c r="D199" s="73" t="s">
        <v>936</v>
      </c>
      <c r="E199" s="74">
        <v>12699.11</v>
      </c>
      <c r="F199" s="74">
        <v>10794.2435</v>
      </c>
      <c r="G199" s="63">
        <v>1904.8665000000001</v>
      </c>
      <c r="H199" s="71" t="s">
        <v>17</v>
      </c>
      <c r="I199" s="71" t="s">
        <v>69</v>
      </c>
      <c r="J199" s="91">
        <v>46178</v>
      </c>
      <c r="K199" s="134">
        <v>46265</v>
      </c>
      <c r="L199" s="68" t="s">
        <v>706</v>
      </c>
    </row>
    <row r="200" spans="1:12" x14ac:dyDescent="0.25">
      <c r="A200" s="72">
        <v>660549</v>
      </c>
      <c r="B200" s="73">
        <v>41642</v>
      </c>
      <c r="C200" s="72">
        <v>7798159949532</v>
      </c>
      <c r="D200" s="73" t="s">
        <v>937</v>
      </c>
      <c r="E200" s="74">
        <v>9714.9989999999998</v>
      </c>
      <c r="F200" s="74">
        <v>8257.7491499999996</v>
      </c>
      <c r="G200" s="63">
        <v>1457.2498500000002</v>
      </c>
      <c r="H200" s="71" t="s">
        <v>17</v>
      </c>
      <c r="I200" s="71" t="s">
        <v>69</v>
      </c>
      <c r="J200" s="91">
        <v>46178</v>
      </c>
      <c r="K200" s="134">
        <v>46265</v>
      </c>
      <c r="L200" s="68" t="s">
        <v>706</v>
      </c>
    </row>
    <row r="201" spans="1:12" x14ac:dyDescent="0.25">
      <c r="A201" s="72">
        <v>664455</v>
      </c>
      <c r="B201" s="73">
        <v>1779</v>
      </c>
      <c r="C201" s="72">
        <v>742832134064</v>
      </c>
      <c r="D201" s="73" t="s">
        <v>938</v>
      </c>
      <c r="E201" s="74">
        <v>7395.5860000000002</v>
      </c>
      <c r="F201" s="74">
        <v>6286.2480999999998</v>
      </c>
      <c r="G201" s="63">
        <v>1109.3379000000004</v>
      </c>
      <c r="H201" s="71" t="s">
        <v>17</v>
      </c>
      <c r="I201" s="71" t="s">
        <v>69</v>
      </c>
      <c r="J201" s="91">
        <v>46178</v>
      </c>
      <c r="K201" s="134">
        <v>46265</v>
      </c>
      <c r="L201" s="68" t="s">
        <v>706</v>
      </c>
    </row>
    <row r="202" spans="1:12" x14ac:dyDescent="0.25">
      <c r="A202" s="72">
        <v>663267</v>
      </c>
      <c r="B202" s="73">
        <v>0</v>
      </c>
      <c r="C202" s="72">
        <v>7798127630516</v>
      </c>
      <c r="D202" s="73" t="s">
        <v>939</v>
      </c>
      <c r="E202" s="74">
        <v>10292.969999999999</v>
      </c>
      <c r="F202" s="74">
        <v>8749.0244999999995</v>
      </c>
      <c r="G202" s="63">
        <v>1543.9454999999998</v>
      </c>
      <c r="H202" s="71" t="s">
        <v>17</v>
      </c>
      <c r="I202" s="71" t="s">
        <v>69</v>
      </c>
      <c r="J202" s="91">
        <v>46178</v>
      </c>
      <c r="K202" s="134">
        <v>46265</v>
      </c>
      <c r="L202" s="68" t="s">
        <v>706</v>
      </c>
    </row>
    <row r="203" spans="1:12" x14ac:dyDescent="0.25">
      <c r="A203" s="72">
        <v>661636</v>
      </c>
      <c r="B203" s="73">
        <v>100333033</v>
      </c>
      <c r="C203" s="72">
        <v>7791728234398</v>
      </c>
      <c r="D203" s="73" t="s">
        <v>940</v>
      </c>
      <c r="E203" s="74">
        <v>11136</v>
      </c>
      <c r="F203" s="74">
        <v>9465.6</v>
      </c>
      <c r="G203" s="63">
        <v>1670.3999999999996</v>
      </c>
      <c r="H203" s="71" t="s">
        <v>17</v>
      </c>
      <c r="I203" s="71" t="s">
        <v>69</v>
      </c>
      <c r="J203" s="91">
        <v>46178</v>
      </c>
      <c r="K203" s="134">
        <v>46265</v>
      </c>
      <c r="L203" s="68" t="s">
        <v>706</v>
      </c>
    </row>
    <row r="204" spans="1:12" x14ac:dyDescent="0.25">
      <c r="A204" s="72">
        <v>9236</v>
      </c>
      <c r="B204" s="73" t="s">
        <v>941</v>
      </c>
      <c r="C204" s="72">
        <v>7794450092298</v>
      </c>
      <c r="D204" s="73" t="s">
        <v>942</v>
      </c>
      <c r="E204" s="74">
        <v>29510.41</v>
      </c>
      <c r="F204" s="74">
        <v>25083.8485</v>
      </c>
      <c r="G204" s="63">
        <v>4426.5614999999998</v>
      </c>
      <c r="H204" s="71" t="s">
        <v>17</v>
      </c>
      <c r="I204" s="71" t="s">
        <v>69</v>
      </c>
      <c r="J204" s="91">
        <v>46178</v>
      </c>
      <c r="K204" s="134">
        <v>46265</v>
      </c>
      <c r="L204" s="68" t="s">
        <v>706</v>
      </c>
    </row>
    <row r="205" spans="1:12" x14ac:dyDescent="0.25">
      <c r="A205" s="72">
        <v>11112</v>
      </c>
      <c r="B205" s="73">
        <v>44000</v>
      </c>
      <c r="C205" s="72">
        <v>7790577004305</v>
      </c>
      <c r="D205" s="73" t="s">
        <v>943</v>
      </c>
      <c r="E205" s="74">
        <v>11353.49</v>
      </c>
      <c r="F205" s="74">
        <v>9650.4665000000005</v>
      </c>
      <c r="G205" s="63">
        <v>1703.0234999999993</v>
      </c>
      <c r="H205" s="71" t="s">
        <v>17</v>
      </c>
      <c r="I205" s="71" t="s">
        <v>69</v>
      </c>
      <c r="J205" s="91">
        <v>46178</v>
      </c>
      <c r="K205" s="134">
        <v>46265</v>
      </c>
      <c r="L205" s="68" t="s">
        <v>706</v>
      </c>
    </row>
    <row r="206" spans="1:12" x14ac:dyDescent="0.25">
      <c r="A206" s="72">
        <v>662744</v>
      </c>
      <c r="B206" s="73">
        <v>234</v>
      </c>
      <c r="C206" s="72">
        <v>7798123970234</v>
      </c>
      <c r="D206" s="73" t="s">
        <v>944</v>
      </c>
      <c r="E206" s="74">
        <v>10942.82</v>
      </c>
      <c r="F206" s="74">
        <v>9301.396999999999</v>
      </c>
      <c r="G206" s="63">
        <v>1641.4230000000007</v>
      </c>
      <c r="H206" s="71" t="s">
        <v>17</v>
      </c>
      <c r="I206" s="71" t="s">
        <v>69</v>
      </c>
      <c r="J206" s="91">
        <v>46178</v>
      </c>
      <c r="K206" s="134">
        <v>46265</v>
      </c>
      <c r="L206" s="68" t="s">
        <v>706</v>
      </c>
    </row>
    <row r="207" spans="1:12" x14ac:dyDescent="0.25">
      <c r="A207" s="72">
        <v>662745</v>
      </c>
      <c r="B207" s="73">
        <v>302</v>
      </c>
      <c r="C207" s="72">
        <v>7798123970302</v>
      </c>
      <c r="D207" s="73" t="s">
        <v>945</v>
      </c>
      <c r="E207" s="74">
        <v>12158.68</v>
      </c>
      <c r="F207" s="74">
        <v>10334.878000000001</v>
      </c>
      <c r="G207" s="63">
        <v>1823.8019999999997</v>
      </c>
      <c r="H207" s="71" t="s">
        <v>17</v>
      </c>
      <c r="I207" s="71" t="s">
        <v>69</v>
      </c>
      <c r="J207" s="91">
        <v>46178</v>
      </c>
      <c r="K207" s="134">
        <v>46265</v>
      </c>
      <c r="L207" s="68" t="s">
        <v>706</v>
      </c>
    </row>
    <row r="208" spans="1:12" x14ac:dyDescent="0.25">
      <c r="A208" s="72">
        <v>666478</v>
      </c>
      <c r="B208" s="73">
        <v>100305680</v>
      </c>
      <c r="C208" s="72">
        <v>7791728002775</v>
      </c>
      <c r="D208" s="73" t="s">
        <v>946</v>
      </c>
      <c r="E208" s="74">
        <v>48600</v>
      </c>
      <c r="F208" s="74">
        <v>41310</v>
      </c>
      <c r="G208" s="63">
        <v>7290</v>
      </c>
      <c r="H208" s="71" t="s">
        <v>17</v>
      </c>
      <c r="I208" s="71" t="s">
        <v>69</v>
      </c>
      <c r="J208" s="91">
        <v>46178</v>
      </c>
      <c r="K208" s="134">
        <v>46265</v>
      </c>
      <c r="L208" s="68" t="s">
        <v>706</v>
      </c>
    </row>
    <row r="209" spans="1:12" x14ac:dyDescent="0.25">
      <c r="A209" s="72">
        <v>665943</v>
      </c>
      <c r="B209" s="73">
        <v>943</v>
      </c>
      <c r="C209" s="72">
        <v>7798152260429</v>
      </c>
      <c r="D209" s="73" t="s">
        <v>947</v>
      </c>
      <c r="E209" s="74">
        <v>13790.37</v>
      </c>
      <c r="F209" s="74">
        <v>11721.8145</v>
      </c>
      <c r="G209" s="63">
        <v>2068.5555000000004</v>
      </c>
      <c r="H209" s="71" t="s">
        <v>17</v>
      </c>
      <c r="I209" s="71" t="s">
        <v>69</v>
      </c>
      <c r="J209" s="91">
        <v>46178</v>
      </c>
      <c r="K209" s="134">
        <v>46265</v>
      </c>
      <c r="L209" s="68" t="s">
        <v>706</v>
      </c>
    </row>
    <row r="210" spans="1:12" x14ac:dyDescent="0.25">
      <c r="A210" s="72">
        <v>662319</v>
      </c>
      <c r="B210" s="73">
        <v>319</v>
      </c>
      <c r="C210" s="72">
        <v>7798152260191</v>
      </c>
      <c r="D210" s="73" t="s">
        <v>948</v>
      </c>
      <c r="E210" s="74">
        <v>13790.37</v>
      </c>
      <c r="F210" s="74">
        <v>11721.8145</v>
      </c>
      <c r="G210" s="63">
        <v>2068.5555000000004</v>
      </c>
      <c r="H210" s="71" t="s">
        <v>17</v>
      </c>
      <c r="I210" s="71" t="s">
        <v>69</v>
      </c>
      <c r="J210" s="91">
        <v>46178</v>
      </c>
      <c r="K210" s="134">
        <v>46265</v>
      </c>
      <c r="L210" s="68" t="s">
        <v>706</v>
      </c>
    </row>
    <row r="211" spans="1:12" x14ac:dyDescent="0.25">
      <c r="A211" s="72">
        <v>662318</v>
      </c>
      <c r="B211" s="73">
        <v>318</v>
      </c>
      <c r="C211" s="72">
        <v>7798152260177</v>
      </c>
      <c r="D211" s="73" t="s">
        <v>949</v>
      </c>
      <c r="E211" s="74">
        <v>13790.37</v>
      </c>
      <c r="F211" s="74">
        <v>11721.8145</v>
      </c>
      <c r="G211" s="63">
        <v>2068.5555000000004</v>
      </c>
      <c r="H211" s="71" t="s">
        <v>17</v>
      </c>
      <c r="I211" s="71" t="s">
        <v>69</v>
      </c>
      <c r="J211" s="91">
        <v>46178</v>
      </c>
      <c r="K211" s="134">
        <v>46265</v>
      </c>
      <c r="L211" s="68" t="s">
        <v>706</v>
      </c>
    </row>
    <row r="212" spans="1:12" x14ac:dyDescent="0.25">
      <c r="A212" s="72">
        <v>665948</v>
      </c>
      <c r="B212" s="73">
        <v>948</v>
      </c>
      <c r="C212" s="72">
        <v>7798152262126</v>
      </c>
      <c r="D212" s="73" t="s">
        <v>950</v>
      </c>
      <c r="E212" s="74">
        <v>20527.650000000001</v>
      </c>
      <c r="F212" s="74">
        <v>17448.502500000002</v>
      </c>
      <c r="G212" s="63">
        <v>3079.1474999999991</v>
      </c>
      <c r="H212" s="71" t="s">
        <v>17</v>
      </c>
      <c r="I212" s="71" t="s">
        <v>69</v>
      </c>
      <c r="J212" s="91">
        <v>46178</v>
      </c>
      <c r="K212" s="134">
        <v>46265</v>
      </c>
      <c r="L212" s="68" t="s">
        <v>706</v>
      </c>
    </row>
    <row r="213" spans="1:12" x14ac:dyDescent="0.25">
      <c r="A213" s="72">
        <v>662320</v>
      </c>
      <c r="B213" s="73">
        <v>320</v>
      </c>
      <c r="C213" s="72">
        <v>7798152261969</v>
      </c>
      <c r="D213" s="73" t="s">
        <v>951</v>
      </c>
      <c r="E213" s="74">
        <v>20527.650000000001</v>
      </c>
      <c r="F213" s="74">
        <v>17448.502500000002</v>
      </c>
      <c r="G213" s="63">
        <v>3079.1474999999991</v>
      </c>
      <c r="H213" s="71" t="s">
        <v>17</v>
      </c>
      <c r="I213" s="71" t="s">
        <v>69</v>
      </c>
      <c r="J213" s="91">
        <v>46178</v>
      </c>
      <c r="K213" s="134">
        <v>46265</v>
      </c>
      <c r="L213" s="68" t="s">
        <v>706</v>
      </c>
    </row>
    <row r="214" spans="1:12" x14ac:dyDescent="0.25">
      <c r="A214" s="72">
        <v>663171</v>
      </c>
      <c r="B214" s="73">
        <v>100105262</v>
      </c>
      <c r="C214" s="72">
        <v>7791728004496</v>
      </c>
      <c r="D214" s="73" t="s">
        <v>952</v>
      </c>
      <c r="E214" s="74">
        <v>9044.9979999999996</v>
      </c>
      <c r="F214" s="74">
        <v>7688.2482999999993</v>
      </c>
      <c r="G214" s="63">
        <v>1356.7497000000003</v>
      </c>
      <c r="H214" s="71" t="s">
        <v>17</v>
      </c>
      <c r="I214" s="71" t="s">
        <v>69</v>
      </c>
      <c r="J214" s="91">
        <v>46178</v>
      </c>
      <c r="K214" s="134">
        <v>46265</v>
      </c>
      <c r="L214" s="68" t="s">
        <v>706</v>
      </c>
    </row>
    <row r="215" spans="1:12" x14ac:dyDescent="0.25">
      <c r="A215" s="72">
        <v>662573</v>
      </c>
      <c r="B215" s="73">
        <v>100168009</v>
      </c>
      <c r="C215" s="72">
        <v>7791728238952</v>
      </c>
      <c r="D215" s="73" t="s">
        <v>953</v>
      </c>
      <c r="E215" s="74">
        <v>9044.9979999999996</v>
      </c>
      <c r="F215" s="74">
        <v>7688.2482999999993</v>
      </c>
      <c r="G215" s="63">
        <v>1356.7497000000003</v>
      </c>
      <c r="H215" s="71" t="s">
        <v>17</v>
      </c>
      <c r="I215" s="71" t="s">
        <v>69</v>
      </c>
      <c r="J215" s="91">
        <v>46178</v>
      </c>
      <c r="K215" s="134">
        <v>46265</v>
      </c>
      <c r="L215" s="68" t="s">
        <v>706</v>
      </c>
    </row>
    <row r="216" spans="1:12" x14ac:dyDescent="0.25">
      <c r="A216" s="72">
        <v>19878</v>
      </c>
      <c r="B216" s="73">
        <v>100105265</v>
      </c>
      <c r="C216" s="72">
        <v>7791728002720</v>
      </c>
      <c r="D216" s="73" t="s">
        <v>954</v>
      </c>
      <c r="E216" s="74">
        <v>9044.9979999999996</v>
      </c>
      <c r="F216" s="74">
        <v>7688.2482999999993</v>
      </c>
      <c r="G216" s="63">
        <v>1356.7497000000003</v>
      </c>
      <c r="H216" s="71" t="s">
        <v>17</v>
      </c>
      <c r="I216" s="71" t="s">
        <v>69</v>
      </c>
      <c r="J216" s="91">
        <v>46178</v>
      </c>
      <c r="K216" s="134">
        <v>46265</v>
      </c>
      <c r="L216" s="68" t="s">
        <v>706</v>
      </c>
    </row>
    <row r="217" spans="1:12" x14ac:dyDescent="0.25">
      <c r="A217" s="72">
        <v>663172</v>
      </c>
      <c r="B217" s="73">
        <v>100105267</v>
      </c>
      <c r="C217" s="72">
        <v>7791728004366</v>
      </c>
      <c r="D217" s="73" t="s">
        <v>955</v>
      </c>
      <c r="E217" s="74">
        <v>9044.9979999999996</v>
      </c>
      <c r="F217" s="74">
        <v>7688.2482999999993</v>
      </c>
      <c r="G217" s="63">
        <v>1356.7497000000003</v>
      </c>
      <c r="H217" s="71" t="s">
        <v>17</v>
      </c>
      <c r="I217" s="71" t="s">
        <v>69</v>
      </c>
      <c r="J217" s="91">
        <v>46178</v>
      </c>
      <c r="K217" s="134">
        <v>46265</v>
      </c>
      <c r="L217" s="68" t="s">
        <v>706</v>
      </c>
    </row>
    <row r="218" spans="1:12" x14ac:dyDescent="0.25">
      <c r="A218" s="72">
        <v>663173</v>
      </c>
      <c r="B218" s="73">
        <v>100105276</v>
      </c>
      <c r="C218" s="72">
        <v>7791728006407</v>
      </c>
      <c r="D218" s="73" t="s">
        <v>956</v>
      </c>
      <c r="E218" s="74">
        <v>9044.9979999999996</v>
      </c>
      <c r="F218" s="74">
        <v>7688.2482999999993</v>
      </c>
      <c r="G218" s="63">
        <v>1356.7497000000003</v>
      </c>
      <c r="H218" s="71" t="s">
        <v>17</v>
      </c>
      <c r="I218" s="71" t="s">
        <v>69</v>
      </c>
      <c r="J218" s="91">
        <v>46178</v>
      </c>
      <c r="K218" s="134">
        <v>46265</v>
      </c>
      <c r="L218" s="68" t="s">
        <v>706</v>
      </c>
    </row>
    <row r="219" spans="1:12" x14ac:dyDescent="0.25">
      <c r="A219" s="72">
        <v>662402</v>
      </c>
      <c r="B219" s="73">
        <v>160</v>
      </c>
      <c r="C219" s="72">
        <v>7798110811588</v>
      </c>
      <c r="D219" s="73" t="s">
        <v>957</v>
      </c>
      <c r="E219" s="74">
        <v>12051</v>
      </c>
      <c r="F219" s="74">
        <v>10243.35</v>
      </c>
      <c r="G219" s="63">
        <v>1807.6499999999996</v>
      </c>
      <c r="H219" s="71" t="s">
        <v>17</v>
      </c>
      <c r="I219" s="71" t="s">
        <v>69</v>
      </c>
      <c r="J219" s="91">
        <v>46178</v>
      </c>
      <c r="K219" s="134">
        <v>46265</v>
      </c>
      <c r="L219" s="68" t="s">
        <v>706</v>
      </c>
    </row>
    <row r="220" spans="1:12" x14ac:dyDescent="0.25">
      <c r="A220" s="72">
        <v>662403</v>
      </c>
      <c r="B220" s="73">
        <v>161</v>
      </c>
      <c r="C220" s="72">
        <v>7798110811595</v>
      </c>
      <c r="D220" s="73" t="s">
        <v>958</v>
      </c>
      <c r="E220" s="74">
        <v>12051</v>
      </c>
      <c r="F220" s="74">
        <v>10243.35</v>
      </c>
      <c r="G220" s="63">
        <v>1807.6499999999996</v>
      </c>
      <c r="H220" s="71" t="s">
        <v>17</v>
      </c>
      <c r="I220" s="71" t="s">
        <v>69</v>
      </c>
      <c r="J220" s="91">
        <v>46178</v>
      </c>
      <c r="K220" s="134">
        <v>46265</v>
      </c>
      <c r="L220" s="68" t="s">
        <v>706</v>
      </c>
    </row>
    <row r="221" spans="1:12" x14ac:dyDescent="0.25">
      <c r="A221" s="72">
        <v>662401</v>
      </c>
      <c r="B221" s="73">
        <v>162</v>
      </c>
      <c r="C221" s="72">
        <v>7798110811571</v>
      </c>
      <c r="D221" s="73" t="s">
        <v>959</v>
      </c>
      <c r="E221" s="74">
        <v>12051</v>
      </c>
      <c r="F221" s="74">
        <v>10243.35</v>
      </c>
      <c r="G221" s="63">
        <v>1807.6499999999996</v>
      </c>
      <c r="H221" s="71" t="s">
        <v>17</v>
      </c>
      <c r="I221" s="71" t="s">
        <v>69</v>
      </c>
      <c r="J221" s="91">
        <v>46178</v>
      </c>
      <c r="K221" s="134">
        <v>46265</v>
      </c>
      <c r="L221" s="68" t="s">
        <v>706</v>
      </c>
    </row>
    <row r="222" spans="1:12" x14ac:dyDescent="0.25">
      <c r="A222" s="72">
        <v>661645</v>
      </c>
      <c r="B222" s="73">
        <v>100170558</v>
      </c>
      <c r="C222" s="72">
        <v>7791728239713</v>
      </c>
      <c r="D222" s="73" t="s">
        <v>960</v>
      </c>
      <c r="E222" s="74">
        <v>10454.4</v>
      </c>
      <c r="F222" s="74">
        <v>8886.24</v>
      </c>
      <c r="G222" s="63">
        <v>1568.1599999999999</v>
      </c>
      <c r="H222" s="71" t="s">
        <v>17</v>
      </c>
      <c r="I222" s="71" t="s">
        <v>69</v>
      </c>
      <c r="J222" s="91">
        <v>46178</v>
      </c>
      <c r="K222" s="134">
        <v>46265</v>
      </c>
      <c r="L222" s="68" t="s">
        <v>706</v>
      </c>
    </row>
    <row r="223" spans="1:12" x14ac:dyDescent="0.25">
      <c r="A223" s="72">
        <v>661644</v>
      </c>
      <c r="B223" s="73">
        <v>100170561</v>
      </c>
      <c r="C223" s="72">
        <v>7791728239690</v>
      </c>
      <c r="D223" s="73" t="s">
        <v>961</v>
      </c>
      <c r="E223" s="74">
        <v>10454.4</v>
      </c>
      <c r="F223" s="74">
        <v>8886.24</v>
      </c>
      <c r="G223" s="63">
        <v>1568.1599999999999</v>
      </c>
      <c r="H223" s="71" t="s">
        <v>17</v>
      </c>
      <c r="I223" s="71" t="s">
        <v>69</v>
      </c>
      <c r="J223" s="91">
        <v>46178</v>
      </c>
      <c r="K223" s="134">
        <v>46265</v>
      </c>
      <c r="L223" s="68" t="s">
        <v>706</v>
      </c>
    </row>
    <row r="224" spans="1:12" x14ac:dyDescent="0.25">
      <c r="A224" s="72">
        <v>661646</v>
      </c>
      <c r="B224" s="73">
        <v>100170232</v>
      </c>
      <c r="C224" s="72">
        <v>7791728239508</v>
      </c>
      <c r="D224" s="73" t="s">
        <v>962</v>
      </c>
      <c r="E224" s="74">
        <v>10454.4</v>
      </c>
      <c r="F224" s="74">
        <v>8886.24</v>
      </c>
      <c r="G224" s="63">
        <v>1568.1599999999999</v>
      </c>
      <c r="H224" s="71" t="s">
        <v>17</v>
      </c>
      <c r="I224" s="71" t="s">
        <v>69</v>
      </c>
      <c r="J224" s="91">
        <v>46178</v>
      </c>
      <c r="K224" s="134">
        <v>46265</v>
      </c>
      <c r="L224" s="68" t="s">
        <v>706</v>
      </c>
    </row>
    <row r="225" spans="1:12" x14ac:dyDescent="0.25">
      <c r="A225" s="72">
        <v>665255</v>
      </c>
      <c r="B225" s="73">
        <v>100187776</v>
      </c>
      <c r="C225" s="72">
        <v>7791728249309</v>
      </c>
      <c r="D225" s="73" t="s">
        <v>963</v>
      </c>
      <c r="E225" s="74">
        <v>99895.91</v>
      </c>
      <c r="F225" s="74">
        <v>84911.523499999996</v>
      </c>
      <c r="G225" s="63">
        <v>14984.386500000008</v>
      </c>
      <c r="H225" s="71" t="s">
        <v>17</v>
      </c>
      <c r="I225" s="71" t="s">
        <v>69</v>
      </c>
      <c r="J225" s="91">
        <v>46178</v>
      </c>
      <c r="K225" s="134">
        <v>46265</v>
      </c>
      <c r="L225" s="68" t="s">
        <v>706</v>
      </c>
    </row>
    <row r="226" spans="1:12" x14ac:dyDescent="0.25">
      <c r="A226" s="124">
        <v>666458</v>
      </c>
      <c r="B226" s="125" t="s">
        <v>964</v>
      </c>
      <c r="C226" s="124">
        <v>7792319971784</v>
      </c>
      <c r="D226" s="125" t="s">
        <v>965</v>
      </c>
      <c r="E226" s="126">
        <v>28922.91</v>
      </c>
      <c r="F226" s="126">
        <v>24584.4735</v>
      </c>
      <c r="G226" s="132">
        <v>4338.4364999999998</v>
      </c>
      <c r="H226" s="123" t="s">
        <v>17</v>
      </c>
      <c r="I226" s="123" t="s">
        <v>69</v>
      </c>
      <c r="J226" s="135">
        <v>46227</v>
      </c>
      <c r="K226" s="134">
        <v>46265</v>
      </c>
      <c r="L226" s="68" t="s">
        <v>706</v>
      </c>
    </row>
    <row r="227" spans="1:12" x14ac:dyDescent="0.25">
      <c r="A227" s="124">
        <v>666457</v>
      </c>
      <c r="B227" s="125" t="s">
        <v>966</v>
      </c>
      <c r="C227" s="124">
        <v>7792319003904</v>
      </c>
      <c r="D227" s="125" t="s">
        <v>967</v>
      </c>
      <c r="E227" s="126">
        <v>28490.39</v>
      </c>
      <c r="F227" s="126">
        <v>24216.8315</v>
      </c>
      <c r="G227" s="132">
        <v>4273.5584999999992</v>
      </c>
      <c r="H227" s="123" t="s">
        <v>17</v>
      </c>
      <c r="I227" s="123" t="s">
        <v>69</v>
      </c>
      <c r="J227" s="135">
        <v>46227</v>
      </c>
      <c r="K227" s="134">
        <v>46265</v>
      </c>
      <c r="L227" s="68" t="s">
        <v>706</v>
      </c>
    </row>
    <row r="228" spans="1:12" x14ac:dyDescent="0.25">
      <c r="A228" s="72">
        <v>665252</v>
      </c>
      <c r="B228" s="73">
        <v>100105309</v>
      </c>
      <c r="C228" s="72">
        <v>7791728002478</v>
      </c>
      <c r="D228" s="73" t="s">
        <v>968</v>
      </c>
      <c r="E228" s="74">
        <v>20880.009999999998</v>
      </c>
      <c r="F228" s="74">
        <v>17748.0085</v>
      </c>
      <c r="G228" s="63">
        <v>3132.0014999999985</v>
      </c>
      <c r="H228" s="71" t="s">
        <v>17</v>
      </c>
      <c r="I228" s="71" t="s">
        <v>69</v>
      </c>
      <c r="J228" s="91">
        <v>46178</v>
      </c>
      <c r="K228" s="134">
        <v>46265</v>
      </c>
      <c r="L228" s="68" t="s">
        <v>706</v>
      </c>
    </row>
    <row r="229" spans="1:12" x14ac:dyDescent="0.25">
      <c r="A229" s="72">
        <v>665698</v>
      </c>
      <c r="B229" s="73">
        <v>100105314</v>
      </c>
      <c r="C229" s="72">
        <v>7791728018868</v>
      </c>
      <c r="D229" s="73" t="s">
        <v>969</v>
      </c>
      <c r="E229" s="74">
        <v>18269.990000000002</v>
      </c>
      <c r="F229" s="74">
        <v>15529.4915</v>
      </c>
      <c r="G229" s="63">
        <v>2740.4985000000015</v>
      </c>
      <c r="H229" s="71" t="s">
        <v>17</v>
      </c>
      <c r="I229" s="71" t="s">
        <v>69</v>
      </c>
      <c r="J229" s="91">
        <v>46178</v>
      </c>
      <c r="K229" s="134">
        <v>46265</v>
      </c>
      <c r="L229" s="68" t="s">
        <v>706</v>
      </c>
    </row>
    <row r="230" spans="1:12" x14ac:dyDescent="0.25">
      <c r="A230" s="72">
        <v>657987</v>
      </c>
      <c r="B230" s="73">
        <v>10010002322</v>
      </c>
      <c r="C230" s="72">
        <v>7791843009048</v>
      </c>
      <c r="D230" s="73" t="s">
        <v>970</v>
      </c>
      <c r="E230" s="74">
        <v>3533.2820000000002</v>
      </c>
      <c r="F230" s="74">
        <v>3003.2897000000003</v>
      </c>
      <c r="G230" s="63">
        <v>529.99229999999989</v>
      </c>
      <c r="H230" s="71" t="s">
        <v>17</v>
      </c>
      <c r="I230" s="71" t="s">
        <v>69</v>
      </c>
      <c r="J230" s="91">
        <v>46178</v>
      </c>
      <c r="K230" s="134">
        <v>46265</v>
      </c>
      <c r="L230" s="68" t="s">
        <v>706</v>
      </c>
    </row>
    <row r="231" spans="1:12" x14ac:dyDescent="0.25">
      <c r="A231" s="72">
        <v>657414</v>
      </c>
      <c r="B231" s="73">
        <v>10010003822</v>
      </c>
      <c r="C231" s="72">
        <v>7791843008874</v>
      </c>
      <c r="D231" s="73" t="s">
        <v>971</v>
      </c>
      <c r="E231" s="74">
        <v>3533.2820000000002</v>
      </c>
      <c r="F231" s="74">
        <v>3003.2897000000003</v>
      </c>
      <c r="G231" s="63">
        <v>529.99229999999989</v>
      </c>
      <c r="H231" s="71" t="s">
        <v>17</v>
      </c>
      <c r="I231" s="71" t="s">
        <v>69</v>
      </c>
      <c r="J231" s="91">
        <v>46178</v>
      </c>
      <c r="K231" s="134">
        <v>46265</v>
      </c>
      <c r="L231" s="68" t="s">
        <v>706</v>
      </c>
    </row>
    <row r="232" spans="1:12" x14ac:dyDescent="0.25">
      <c r="A232" s="72">
        <v>657411</v>
      </c>
      <c r="B232" s="73">
        <v>10010003722</v>
      </c>
      <c r="C232" s="72">
        <v>7791843009000</v>
      </c>
      <c r="D232" s="73" t="s">
        <v>972</v>
      </c>
      <c r="E232" s="74">
        <v>3533.2820000000002</v>
      </c>
      <c r="F232" s="74">
        <v>3003.2897000000003</v>
      </c>
      <c r="G232" s="63">
        <v>529.99229999999989</v>
      </c>
      <c r="H232" s="71" t="s">
        <v>17</v>
      </c>
      <c r="I232" s="71" t="s">
        <v>69</v>
      </c>
      <c r="J232" s="91">
        <v>46178</v>
      </c>
      <c r="K232" s="134">
        <v>46265</v>
      </c>
      <c r="L232" s="68" t="s">
        <v>706</v>
      </c>
    </row>
    <row r="233" spans="1:12" x14ac:dyDescent="0.25">
      <c r="A233" s="72">
        <v>6201</v>
      </c>
      <c r="B233" s="73">
        <v>10010003422</v>
      </c>
      <c r="C233" s="72">
        <v>7791843009055</v>
      </c>
      <c r="D233" s="73" t="s">
        <v>973</v>
      </c>
      <c r="E233" s="74">
        <v>3533.2820000000002</v>
      </c>
      <c r="F233" s="74">
        <v>3003.2897000000003</v>
      </c>
      <c r="G233" s="63">
        <v>529.99229999999989</v>
      </c>
      <c r="H233" s="71" t="s">
        <v>17</v>
      </c>
      <c r="I233" s="71" t="s">
        <v>69</v>
      </c>
      <c r="J233" s="91">
        <v>46178</v>
      </c>
      <c r="K233" s="134">
        <v>46265</v>
      </c>
      <c r="L233" s="68" t="s">
        <v>706</v>
      </c>
    </row>
    <row r="234" spans="1:12" x14ac:dyDescent="0.25">
      <c r="A234" s="72">
        <v>661634</v>
      </c>
      <c r="B234" s="73">
        <v>100194909</v>
      </c>
      <c r="C234" s="72">
        <v>7791728000757</v>
      </c>
      <c r="D234" s="73" t="s">
        <v>974</v>
      </c>
      <c r="E234" s="74">
        <v>5579.9989999999998</v>
      </c>
      <c r="F234" s="74">
        <v>4742.9991499999996</v>
      </c>
      <c r="G234" s="63">
        <v>836.99985000000015</v>
      </c>
      <c r="H234" s="71" t="s">
        <v>17</v>
      </c>
      <c r="I234" s="71" t="s">
        <v>69</v>
      </c>
      <c r="J234" s="91">
        <v>46178</v>
      </c>
      <c r="K234" s="134">
        <v>46265</v>
      </c>
      <c r="L234" s="68" t="s">
        <v>706</v>
      </c>
    </row>
    <row r="235" spans="1:12" x14ac:dyDescent="0.25">
      <c r="A235" s="72">
        <v>8674</v>
      </c>
      <c r="B235" s="73">
        <v>100194931</v>
      </c>
      <c r="C235" s="72">
        <v>7791728000351</v>
      </c>
      <c r="D235" s="73" t="s">
        <v>975</v>
      </c>
      <c r="E235" s="74">
        <v>5579.9989999999998</v>
      </c>
      <c r="F235" s="74">
        <v>4742.9991499999996</v>
      </c>
      <c r="G235" s="63">
        <v>836.99985000000015</v>
      </c>
      <c r="H235" s="71" t="s">
        <v>17</v>
      </c>
      <c r="I235" s="71" t="s">
        <v>69</v>
      </c>
      <c r="J235" s="91">
        <v>46178</v>
      </c>
      <c r="K235" s="134">
        <v>46265</v>
      </c>
      <c r="L235" s="68" t="s">
        <v>706</v>
      </c>
    </row>
    <row r="236" spans="1:12" x14ac:dyDescent="0.25">
      <c r="A236" s="72">
        <v>662575</v>
      </c>
      <c r="B236" s="73">
        <v>100190288</v>
      </c>
      <c r="C236" s="72">
        <v>7791728233490</v>
      </c>
      <c r="D236" s="73" t="s">
        <v>976</v>
      </c>
      <c r="E236" s="74">
        <v>5579.9989999999998</v>
      </c>
      <c r="F236" s="74">
        <v>4742.9991499999996</v>
      </c>
      <c r="G236" s="63">
        <v>836.99985000000015</v>
      </c>
      <c r="H236" s="71" t="s">
        <v>17</v>
      </c>
      <c r="I236" s="71" t="s">
        <v>69</v>
      </c>
      <c r="J236" s="91">
        <v>46178</v>
      </c>
      <c r="K236" s="134">
        <v>46265</v>
      </c>
      <c r="L236" s="68" t="s">
        <v>706</v>
      </c>
    </row>
    <row r="237" spans="1:12" x14ac:dyDescent="0.25">
      <c r="A237" s="72">
        <v>8636</v>
      </c>
      <c r="B237" s="73">
        <v>100194893</v>
      </c>
      <c r="C237" s="72">
        <v>7791728000535</v>
      </c>
      <c r="D237" s="73" t="s">
        <v>977</v>
      </c>
      <c r="E237" s="74">
        <v>8009.9939999999997</v>
      </c>
      <c r="F237" s="74">
        <v>6808.4948999999997</v>
      </c>
      <c r="G237" s="63">
        <v>1201.4991</v>
      </c>
      <c r="H237" s="71" t="s">
        <v>17</v>
      </c>
      <c r="I237" s="71" t="s">
        <v>69</v>
      </c>
      <c r="J237" s="91">
        <v>46178</v>
      </c>
      <c r="K237" s="134">
        <v>46265</v>
      </c>
      <c r="L237" s="68" t="s">
        <v>706</v>
      </c>
    </row>
    <row r="238" spans="1:12" x14ac:dyDescent="0.25">
      <c r="A238" s="72">
        <v>662578</v>
      </c>
      <c r="B238" s="73">
        <v>100179779</v>
      </c>
      <c r="C238" s="72">
        <v>7791728243628</v>
      </c>
      <c r="D238" s="73" t="s">
        <v>978</v>
      </c>
      <c r="E238" s="74">
        <v>12075</v>
      </c>
      <c r="F238" s="74">
        <v>10263.75</v>
      </c>
      <c r="G238" s="63">
        <v>1811.25</v>
      </c>
      <c r="H238" s="71" t="s">
        <v>17</v>
      </c>
      <c r="I238" s="71" t="s">
        <v>69</v>
      </c>
      <c r="J238" s="91">
        <v>46178</v>
      </c>
      <c r="K238" s="134">
        <v>46265</v>
      </c>
      <c r="L238" s="68" t="s">
        <v>706</v>
      </c>
    </row>
    <row r="239" spans="1:12" x14ac:dyDescent="0.25">
      <c r="A239" s="72">
        <v>665648</v>
      </c>
      <c r="B239" s="73">
        <v>100199520</v>
      </c>
      <c r="C239" s="72">
        <v>7791728249286</v>
      </c>
      <c r="D239" s="73" t="s">
        <v>979</v>
      </c>
      <c r="E239" s="74">
        <v>41400</v>
      </c>
      <c r="F239" s="74">
        <v>35190</v>
      </c>
      <c r="G239" s="63">
        <v>6210</v>
      </c>
      <c r="H239" s="71" t="s">
        <v>17</v>
      </c>
      <c r="I239" s="71" t="s">
        <v>69</v>
      </c>
      <c r="J239" s="91">
        <v>46178</v>
      </c>
      <c r="K239" s="134">
        <v>46265</v>
      </c>
      <c r="L239" s="68" t="s">
        <v>706</v>
      </c>
    </row>
    <row r="240" spans="1:12" x14ac:dyDescent="0.25">
      <c r="A240" s="72">
        <v>660838</v>
      </c>
      <c r="B240" s="73">
        <v>1213</v>
      </c>
      <c r="C240" s="72">
        <v>7798039598140</v>
      </c>
      <c r="D240" s="73" t="s">
        <v>980</v>
      </c>
      <c r="E240" s="74">
        <v>14714.99</v>
      </c>
      <c r="F240" s="74">
        <v>12507.7415</v>
      </c>
      <c r="G240" s="63">
        <v>2207.2484999999997</v>
      </c>
      <c r="H240" s="71" t="s">
        <v>17</v>
      </c>
      <c r="I240" s="71" t="s">
        <v>69</v>
      </c>
      <c r="J240" s="91">
        <v>46178</v>
      </c>
      <c r="K240" s="134">
        <v>46265</v>
      </c>
      <c r="L240" s="68" t="s">
        <v>706</v>
      </c>
    </row>
    <row r="241" spans="1:12" x14ac:dyDescent="0.25">
      <c r="A241" s="72">
        <v>660787</v>
      </c>
      <c r="B241" s="73">
        <v>1202</v>
      </c>
      <c r="C241" s="72">
        <v>7798039597815</v>
      </c>
      <c r="D241" s="73" t="s">
        <v>981</v>
      </c>
      <c r="E241" s="74">
        <v>14714.99</v>
      </c>
      <c r="F241" s="74">
        <v>12507.7415</v>
      </c>
      <c r="G241" s="63">
        <v>2207.2484999999997</v>
      </c>
      <c r="H241" s="71" t="s">
        <v>17</v>
      </c>
      <c r="I241" s="71" t="s">
        <v>69</v>
      </c>
      <c r="J241" s="91">
        <v>46178</v>
      </c>
      <c r="K241" s="134">
        <v>46265</v>
      </c>
      <c r="L241" s="68" t="s">
        <v>706</v>
      </c>
    </row>
    <row r="242" spans="1:12" x14ac:dyDescent="0.25">
      <c r="A242" s="72">
        <v>660900</v>
      </c>
      <c r="B242" s="73">
        <v>100172861</v>
      </c>
      <c r="C242" s="72">
        <v>7791728006865</v>
      </c>
      <c r="D242" s="73" t="s">
        <v>982</v>
      </c>
      <c r="E242" s="74">
        <v>11700</v>
      </c>
      <c r="F242" s="74">
        <v>9945</v>
      </c>
      <c r="G242" s="63">
        <v>1755</v>
      </c>
      <c r="H242" s="71" t="s">
        <v>17</v>
      </c>
      <c r="I242" s="71" t="s">
        <v>69</v>
      </c>
      <c r="J242" s="91">
        <v>46178</v>
      </c>
      <c r="K242" s="134">
        <v>46265</v>
      </c>
      <c r="L242" s="68" t="s">
        <v>706</v>
      </c>
    </row>
    <row r="243" spans="1:12" x14ac:dyDescent="0.25">
      <c r="A243" s="72">
        <v>11411</v>
      </c>
      <c r="B243" s="73" t="s">
        <v>983</v>
      </c>
      <c r="C243" s="72">
        <v>7798108839518</v>
      </c>
      <c r="D243" s="73" t="s">
        <v>984</v>
      </c>
      <c r="E243" s="74">
        <v>6507.5990000000002</v>
      </c>
      <c r="F243" s="74">
        <v>5206.0792000000001</v>
      </c>
      <c r="G243" s="63">
        <v>1301.5198</v>
      </c>
      <c r="H243" s="71" t="s">
        <v>17</v>
      </c>
      <c r="I243" s="71" t="s">
        <v>74</v>
      </c>
      <c r="J243" s="91">
        <v>46178</v>
      </c>
      <c r="K243" s="134">
        <v>46265</v>
      </c>
      <c r="L243" s="68" t="s">
        <v>706</v>
      </c>
    </row>
    <row r="244" spans="1:12" x14ac:dyDescent="0.25">
      <c r="A244" s="72">
        <v>9800</v>
      </c>
      <c r="B244" s="73" t="s">
        <v>985</v>
      </c>
      <c r="C244" s="72">
        <v>7798108839778</v>
      </c>
      <c r="D244" s="73" t="s">
        <v>986</v>
      </c>
      <c r="E244" s="74">
        <v>6507.5990000000002</v>
      </c>
      <c r="F244" s="74">
        <v>5206.0792000000001</v>
      </c>
      <c r="G244" s="63">
        <v>1301.5198</v>
      </c>
      <c r="H244" s="71" t="s">
        <v>17</v>
      </c>
      <c r="I244" s="71" t="s">
        <v>74</v>
      </c>
      <c r="J244" s="91">
        <v>46178</v>
      </c>
      <c r="K244" s="134">
        <v>46265</v>
      </c>
      <c r="L244" s="68" t="s">
        <v>706</v>
      </c>
    </row>
    <row r="245" spans="1:12" x14ac:dyDescent="0.25">
      <c r="A245" s="72">
        <v>660554</v>
      </c>
      <c r="B245" s="73">
        <v>52825</v>
      </c>
      <c r="C245" s="72">
        <v>7798159947156</v>
      </c>
      <c r="D245" s="73" t="s">
        <v>987</v>
      </c>
      <c r="E245" s="74">
        <v>6719.991</v>
      </c>
      <c r="F245" s="74">
        <v>5375.9928</v>
      </c>
      <c r="G245" s="63">
        <v>1343.9982</v>
      </c>
      <c r="H245" s="71" t="s">
        <v>17</v>
      </c>
      <c r="I245" s="71" t="s">
        <v>74</v>
      </c>
      <c r="J245" s="91">
        <v>46178</v>
      </c>
      <c r="K245" s="134">
        <v>46265</v>
      </c>
      <c r="L245" s="68" t="s">
        <v>706</v>
      </c>
    </row>
    <row r="246" spans="1:12" x14ac:dyDescent="0.25">
      <c r="A246" s="72">
        <v>660553</v>
      </c>
      <c r="B246" s="73">
        <v>52839</v>
      </c>
      <c r="C246" s="72">
        <v>7798159947422</v>
      </c>
      <c r="D246" s="73" t="s">
        <v>988</v>
      </c>
      <c r="E246" s="74">
        <v>6719.991</v>
      </c>
      <c r="F246" s="74">
        <v>5375.9928</v>
      </c>
      <c r="G246" s="63">
        <v>1343.9982</v>
      </c>
      <c r="H246" s="71" t="s">
        <v>17</v>
      </c>
      <c r="I246" s="71" t="s">
        <v>74</v>
      </c>
      <c r="J246" s="91">
        <v>46178</v>
      </c>
      <c r="K246" s="134">
        <v>46265</v>
      </c>
      <c r="L246" s="68" t="s">
        <v>706</v>
      </c>
    </row>
    <row r="247" spans="1:12" x14ac:dyDescent="0.25">
      <c r="A247" s="72">
        <v>660557</v>
      </c>
      <c r="B247" s="73">
        <v>20690</v>
      </c>
      <c r="C247" s="72">
        <v>7798159947361</v>
      </c>
      <c r="D247" s="73" t="s">
        <v>989</v>
      </c>
      <c r="E247" s="74">
        <v>6192.5860000000002</v>
      </c>
      <c r="F247" s="74">
        <v>4954.0688000000009</v>
      </c>
      <c r="G247" s="63">
        <v>1238.5171999999993</v>
      </c>
      <c r="H247" s="71" t="s">
        <v>17</v>
      </c>
      <c r="I247" s="71" t="s">
        <v>74</v>
      </c>
      <c r="J247" s="91">
        <v>46178</v>
      </c>
      <c r="K247" s="134">
        <v>46265</v>
      </c>
      <c r="L247" s="68" t="s">
        <v>706</v>
      </c>
    </row>
    <row r="248" spans="1:12" x14ac:dyDescent="0.25">
      <c r="A248" s="72">
        <v>660556</v>
      </c>
      <c r="B248" s="73">
        <v>20701</v>
      </c>
      <c r="C248" s="72">
        <v>7798159947095</v>
      </c>
      <c r="D248" s="73" t="s">
        <v>990</v>
      </c>
      <c r="E248" s="74">
        <v>6192.5860000000002</v>
      </c>
      <c r="F248" s="74">
        <v>4954.0688000000009</v>
      </c>
      <c r="G248" s="63">
        <v>1238.5171999999993</v>
      </c>
      <c r="H248" s="71" t="s">
        <v>17</v>
      </c>
      <c r="I248" s="71" t="s">
        <v>74</v>
      </c>
      <c r="J248" s="91">
        <v>46178</v>
      </c>
      <c r="K248" s="134">
        <v>46265</v>
      </c>
      <c r="L248" s="68" t="s">
        <v>706</v>
      </c>
    </row>
    <row r="249" spans="1:12" x14ac:dyDescent="0.25">
      <c r="A249" s="72">
        <v>660555</v>
      </c>
      <c r="B249" s="73">
        <v>20702</v>
      </c>
      <c r="C249" s="72">
        <v>7798159947071</v>
      </c>
      <c r="D249" s="73" t="s">
        <v>991</v>
      </c>
      <c r="E249" s="74">
        <v>6192.5860000000002</v>
      </c>
      <c r="F249" s="74">
        <v>4954.0688000000009</v>
      </c>
      <c r="G249" s="63">
        <v>1238.5171999999993</v>
      </c>
      <c r="H249" s="71" t="s">
        <v>17</v>
      </c>
      <c r="I249" s="71" t="s">
        <v>74</v>
      </c>
      <c r="J249" s="91">
        <v>46178</v>
      </c>
      <c r="K249" s="134">
        <v>46265</v>
      </c>
      <c r="L249" s="68" t="s">
        <v>706</v>
      </c>
    </row>
    <row r="250" spans="1:12" x14ac:dyDescent="0.25">
      <c r="A250" s="72">
        <v>660552</v>
      </c>
      <c r="B250" s="73">
        <v>52385</v>
      </c>
      <c r="C250" s="72">
        <v>7798159947132</v>
      </c>
      <c r="D250" s="73" t="s">
        <v>992</v>
      </c>
      <c r="E250" s="74">
        <v>15200</v>
      </c>
      <c r="F250" s="74">
        <v>12160</v>
      </c>
      <c r="G250" s="63">
        <v>3040</v>
      </c>
      <c r="H250" s="71" t="s">
        <v>17</v>
      </c>
      <c r="I250" s="71" t="s">
        <v>74</v>
      </c>
      <c r="J250" s="91">
        <v>46178</v>
      </c>
      <c r="K250" s="134">
        <v>46265</v>
      </c>
      <c r="L250" s="68" t="s">
        <v>706</v>
      </c>
    </row>
    <row r="251" spans="1:12" x14ac:dyDescent="0.25">
      <c r="A251" s="72">
        <v>660551</v>
      </c>
      <c r="B251" s="73">
        <v>52383</v>
      </c>
      <c r="C251" s="72">
        <v>7798159947194</v>
      </c>
      <c r="D251" s="73" t="s">
        <v>993</v>
      </c>
      <c r="E251" s="74">
        <v>15200</v>
      </c>
      <c r="F251" s="74">
        <v>12160</v>
      </c>
      <c r="G251" s="63">
        <v>3040</v>
      </c>
      <c r="H251" s="71" t="s">
        <v>17</v>
      </c>
      <c r="I251" s="71" t="s">
        <v>74</v>
      </c>
      <c r="J251" s="91">
        <v>46178</v>
      </c>
      <c r="K251" s="134">
        <v>46265</v>
      </c>
      <c r="L251" s="68" t="s">
        <v>706</v>
      </c>
    </row>
    <row r="252" spans="1:12" x14ac:dyDescent="0.25">
      <c r="A252" s="124">
        <v>664134</v>
      </c>
      <c r="B252" s="125" t="s">
        <v>994</v>
      </c>
      <c r="C252" s="124">
        <v>7792319969569</v>
      </c>
      <c r="D252" s="125" t="s">
        <v>995</v>
      </c>
      <c r="E252" s="126">
        <v>18357.400000000001</v>
      </c>
      <c r="F252" s="126">
        <v>14685.920000000002</v>
      </c>
      <c r="G252" s="132">
        <v>3671.4799999999996</v>
      </c>
      <c r="H252" s="123" t="s">
        <v>17</v>
      </c>
      <c r="I252" s="123" t="s">
        <v>74</v>
      </c>
      <c r="J252" s="135">
        <v>46227</v>
      </c>
      <c r="K252" s="134">
        <v>46265</v>
      </c>
      <c r="L252" s="68" t="s">
        <v>706</v>
      </c>
    </row>
    <row r="253" spans="1:12" x14ac:dyDescent="0.25">
      <c r="A253" s="124">
        <v>664133</v>
      </c>
      <c r="B253" s="125" t="s">
        <v>996</v>
      </c>
      <c r="C253" s="124">
        <v>7792319969552</v>
      </c>
      <c r="D253" s="125" t="s">
        <v>997</v>
      </c>
      <c r="E253" s="126">
        <v>18357.400000000001</v>
      </c>
      <c r="F253" s="126">
        <v>14685.920000000002</v>
      </c>
      <c r="G253" s="132">
        <v>3671.4799999999996</v>
      </c>
      <c r="H253" s="123" t="s">
        <v>17</v>
      </c>
      <c r="I253" s="123" t="s">
        <v>74</v>
      </c>
      <c r="J253" s="135">
        <v>46227</v>
      </c>
      <c r="K253" s="134">
        <v>46265</v>
      </c>
      <c r="L253" s="68" t="s">
        <v>706</v>
      </c>
    </row>
    <row r="254" spans="1:12" x14ac:dyDescent="0.25">
      <c r="A254" s="124">
        <v>664136</v>
      </c>
      <c r="B254" s="125" t="s">
        <v>998</v>
      </c>
      <c r="C254" s="124">
        <v>7792319970367</v>
      </c>
      <c r="D254" s="125" t="s">
        <v>999</v>
      </c>
      <c r="E254" s="126">
        <v>18357.400000000001</v>
      </c>
      <c r="F254" s="126">
        <v>14685.920000000002</v>
      </c>
      <c r="G254" s="132">
        <v>3671.4799999999996</v>
      </c>
      <c r="H254" s="123" t="s">
        <v>17</v>
      </c>
      <c r="I254" s="123" t="s">
        <v>74</v>
      </c>
      <c r="J254" s="135">
        <v>46227</v>
      </c>
      <c r="K254" s="134">
        <v>46265</v>
      </c>
      <c r="L254" s="68" t="s">
        <v>706</v>
      </c>
    </row>
    <row r="255" spans="1:12" x14ac:dyDescent="0.25">
      <c r="A255" s="72">
        <v>666471</v>
      </c>
      <c r="B255" s="73">
        <v>100199474</v>
      </c>
      <c r="C255" s="72">
        <v>7791728249187</v>
      </c>
      <c r="D255" s="73" t="s">
        <v>1000</v>
      </c>
      <c r="E255" s="74">
        <v>153000</v>
      </c>
      <c r="F255" s="74">
        <v>122400</v>
      </c>
      <c r="G255" s="63">
        <v>30600</v>
      </c>
      <c r="H255" s="71" t="s">
        <v>17</v>
      </c>
      <c r="I255" s="71" t="s">
        <v>74</v>
      </c>
      <c r="J255" s="91">
        <v>46178</v>
      </c>
      <c r="K255" s="134">
        <v>46265</v>
      </c>
      <c r="L255" s="68" t="s">
        <v>706</v>
      </c>
    </row>
    <row r="256" spans="1:12" x14ac:dyDescent="0.25">
      <c r="A256" s="72">
        <v>666472</v>
      </c>
      <c r="B256" s="73">
        <v>100190826</v>
      </c>
      <c r="C256" s="72">
        <v>7791728246780</v>
      </c>
      <c r="D256" s="73" t="s">
        <v>1001</v>
      </c>
      <c r="E256" s="74">
        <v>153000</v>
      </c>
      <c r="F256" s="74">
        <v>122400</v>
      </c>
      <c r="G256" s="63">
        <v>30600</v>
      </c>
      <c r="H256" s="71" t="s">
        <v>17</v>
      </c>
      <c r="I256" s="71" t="s">
        <v>74</v>
      </c>
      <c r="J256" s="91">
        <v>46178</v>
      </c>
      <c r="K256" s="134">
        <v>46265</v>
      </c>
      <c r="L256" s="68" t="s">
        <v>706</v>
      </c>
    </row>
    <row r="257" spans="1:12" x14ac:dyDescent="0.25">
      <c r="A257" s="72">
        <v>666470</v>
      </c>
      <c r="B257" s="73">
        <v>100190838</v>
      </c>
      <c r="C257" s="72">
        <v>7791728246407</v>
      </c>
      <c r="D257" s="73" t="s">
        <v>1002</v>
      </c>
      <c r="E257" s="74">
        <v>153000</v>
      </c>
      <c r="F257" s="74">
        <v>122400</v>
      </c>
      <c r="G257" s="63">
        <v>30600</v>
      </c>
      <c r="H257" s="71" t="s">
        <v>17</v>
      </c>
      <c r="I257" s="71" t="s">
        <v>74</v>
      </c>
      <c r="J257" s="91">
        <v>46178</v>
      </c>
      <c r="K257" s="134">
        <v>46265</v>
      </c>
      <c r="L257" s="68" t="s">
        <v>706</v>
      </c>
    </row>
    <row r="258" spans="1:12" x14ac:dyDescent="0.25">
      <c r="A258" s="72">
        <v>660100</v>
      </c>
      <c r="B258" s="73">
        <v>0</v>
      </c>
      <c r="C258" s="72">
        <v>7798126081708</v>
      </c>
      <c r="D258" s="73" t="s">
        <v>1003</v>
      </c>
      <c r="E258" s="74">
        <v>17198.96</v>
      </c>
      <c r="F258" s="74">
        <v>13759.168</v>
      </c>
      <c r="G258" s="63">
        <v>3439.7919999999995</v>
      </c>
      <c r="H258" s="71" t="s">
        <v>17</v>
      </c>
      <c r="I258" s="71" t="s">
        <v>74</v>
      </c>
      <c r="J258" s="91">
        <v>46178</v>
      </c>
      <c r="K258" s="134">
        <v>46265</v>
      </c>
      <c r="L258" s="68" t="s">
        <v>706</v>
      </c>
    </row>
    <row r="259" spans="1:12" x14ac:dyDescent="0.25">
      <c r="A259" s="72">
        <v>660101</v>
      </c>
      <c r="B259" s="73">
        <v>0</v>
      </c>
      <c r="C259" s="72">
        <v>7798126080787</v>
      </c>
      <c r="D259" s="73" t="s">
        <v>1004</v>
      </c>
      <c r="E259" s="74">
        <v>17103</v>
      </c>
      <c r="F259" s="74">
        <v>13682.400000000001</v>
      </c>
      <c r="G259" s="63">
        <v>3420.5999999999985</v>
      </c>
      <c r="H259" s="71" t="s">
        <v>17</v>
      </c>
      <c r="I259" s="71" t="s">
        <v>74</v>
      </c>
      <c r="J259" s="91">
        <v>46178</v>
      </c>
      <c r="K259" s="134">
        <v>46265</v>
      </c>
      <c r="L259" s="68" t="s">
        <v>706</v>
      </c>
    </row>
    <row r="260" spans="1:12" x14ac:dyDescent="0.25">
      <c r="A260" s="72">
        <v>665500</v>
      </c>
      <c r="B260" s="73">
        <v>2024</v>
      </c>
      <c r="C260" s="72">
        <v>7798126084976</v>
      </c>
      <c r="D260" s="73" t="s">
        <v>1005</v>
      </c>
      <c r="E260" s="74">
        <v>27900.18</v>
      </c>
      <c r="F260" s="74">
        <v>22320.144</v>
      </c>
      <c r="G260" s="63">
        <v>5580.0360000000001</v>
      </c>
      <c r="H260" s="71" t="s">
        <v>17</v>
      </c>
      <c r="I260" s="71" t="s">
        <v>74</v>
      </c>
      <c r="J260" s="91">
        <v>46178</v>
      </c>
      <c r="K260" s="134">
        <v>46265</v>
      </c>
      <c r="L260" s="68" t="s">
        <v>706</v>
      </c>
    </row>
    <row r="261" spans="1:12" x14ac:dyDescent="0.25">
      <c r="A261" s="72">
        <v>660099</v>
      </c>
      <c r="B261" s="73">
        <v>0</v>
      </c>
      <c r="C261" s="72">
        <v>7798126080459</v>
      </c>
      <c r="D261" s="73" t="s">
        <v>1006</v>
      </c>
      <c r="E261" s="74">
        <v>17676.45</v>
      </c>
      <c r="F261" s="74">
        <v>14141.160000000002</v>
      </c>
      <c r="G261" s="63">
        <v>3535.2899999999991</v>
      </c>
      <c r="H261" s="71" t="s">
        <v>17</v>
      </c>
      <c r="I261" s="71" t="s">
        <v>74</v>
      </c>
      <c r="J261" s="91">
        <v>46178</v>
      </c>
      <c r="K261" s="134">
        <v>46265</v>
      </c>
      <c r="L261" s="68" t="s">
        <v>706</v>
      </c>
    </row>
    <row r="262" spans="1:12" x14ac:dyDescent="0.25">
      <c r="A262" s="72">
        <v>665499</v>
      </c>
      <c r="B262" s="73">
        <v>2023</v>
      </c>
      <c r="C262" s="72">
        <v>7798126084983</v>
      </c>
      <c r="D262" s="73" t="s">
        <v>1007</v>
      </c>
      <c r="E262" s="74">
        <v>15577.96</v>
      </c>
      <c r="F262" s="74">
        <v>12462.368</v>
      </c>
      <c r="G262" s="63">
        <v>3115.5919999999987</v>
      </c>
      <c r="H262" s="71" t="s">
        <v>17</v>
      </c>
      <c r="I262" s="71" t="s">
        <v>74</v>
      </c>
      <c r="J262" s="91">
        <v>46178</v>
      </c>
      <c r="K262" s="134">
        <v>46265</v>
      </c>
      <c r="L262" s="68" t="s">
        <v>706</v>
      </c>
    </row>
    <row r="263" spans="1:12" x14ac:dyDescent="0.25">
      <c r="A263" s="72">
        <v>660386</v>
      </c>
      <c r="B263" s="73">
        <v>0</v>
      </c>
      <c r="C263" s="72">
        <v>7794450092090</v>
      </c>
      <c r="D263" s="73" t="s">
        <v>1008</v>
      </c>
      <c r="E263" s="74">
        <v>66910.149999999994</v>
      </c>
      <c r="F263" s="74">
        <v>53528.119999999995</v>
      </c>
      <c r="G263" s="63">
        <v>13382.029999999999</v>
      </c>
      <c r="H263" s="71" t="s">
        <v>17</v>
      </c>
      <c r="I263" s="71" t="s">
        <v>74</v>
      </c>
      <c r="J263" s="91">
        <v>46178</v>
      </c>
      <c r="K263" s="134">
        <v>46265</v>
      </c>
      <c r="L263" s="68" t="s">
        <v>706</v>
      </c>
    </row>
    <row r="264" spans="1:12" x14ac:dyDescent="0.25">
      <c r="A264" s="72">
        <v>4511</v>
      </c>
      <c r="B264" s="73">
        <v>54547</v>
      </c>
      <c r="C264" s="72">
        <v>7790093675775</v>
      </c>
      <c r="D264" s="73" t="s">
        <v>1009</v>
      </c>
      <c r="E264" s="74">
        <v>5502.7470000000003</v>
      </c>
      <c r="F264" s="74">
        <v>4402.1976000000004</v>
      </c>
      <c r="G264" s="63">
        <v>1100.5493999999999</v>
      </c>
      <c r="H264" s="71" t="s">
        <v>17</v>
      </c>
      <c r="I264" s="71" t="s">
        <v>74</v>
      </c>
      <c r="J264" s="91">
        <v>46178</v>
      </c>
      <c r="K264" s="134">
        <v>46265</v>
      </c>
      <c r="L264" s="68" t="s">
        <v>706</v>
      </c>
    </row>
    <row r="265" spans="1:12" x14ac:dyDescent="0.25">
      <c r="A265" s="72">
        <v>3443</v>
      </c>
      <c r="B265" s="73">
        <v>54555</v>
      </c>
      <c r="C265" s="72">
        <v>7790093630743</v>
      </c>
      <c r="D265" s="73" t="s">
        <v>1010</v>
      </c>
      <c r="E265" s="74">
        <v>5502.7470000000003</v>
      </c>
      <c r="F265" s="74">
        <v>4402.1976000000004</v>
      </c>
      <c r="G265" s="63">
        <v>1100.5493999999999</v>
      </c>
      <c r="H265" s="71" t="s">
        <v>17</v>
      </c>
      <c r="I265" s="71" t="s">
        <v>74</v>
      </c>
      <c r="J265" s="91">
        <v>46178</v>
      </c>
      <c r="K265" s="134">
        <v>46265</v>
      </c>
      <c r="L265" s="68" t="s">
        <v>706</v>
      </c>
    </row>
    <row r="266" spans="1:12" x14ac:dyDescent="0.25">
      <c r="A266" s="72">
        <v>4464</v>
      </c>
      <c r="B266" s="73">
        <v>54548</v>
      </c>
      <c r="C266" s="72">
        <v>7790093675782</v>
      </c>
      <c r="D266" s="73" t="s">
        <v>1011</v>
      </c>
      <c r="E266" s="74">
        <v>5502.7470000000003</v>
      </c>
      <c r="F266" s="74">
        <v>4402.1976000000004</v>
      </c>
      <c r="G266" s="63">
        <v>1100.5493999999999</v>
      </c>
      <c r="H266" s="71" t="s">
        <v>17</v>
      </c>
      <c r="I266" s="71" t="s">
        <v>74</v>
      </c>
      <c r="J266" s="91">
        <v>46178</v>
      </c>
      <c r="K266" s="134">
        <v>46265</v>
      </c>
      <c r="L266" s="68" t="s">
        <v>706</v>
      </c>
    </row>
    <row r="267" spans="1:12" x14ac:dyDescent="0.25">
      <c r="A267" s="72">
        <v>10328</v>
      </c>
      <c r="B267" s="73">
        <v>10181</v>
      </c>
      <c r="C267" s="72">
        <v>7790093095238</v>
      </c>
      <c r="D267" s="73" t="s">
        <v>1012</v>
      </c>
      <c r="E267" s="74">
        <v>8827.5049999999992</v>
      </c>
      <c r="F267" s="74">
        <v>7062.0039999999999</v>
      </c>
      <c r="G267" s="63">
        <v>1765.5009999999993</v>
      </c>
      <c r="H267" s="71" t="s">
        <v>17</v>
      </c>
      <c r="I267" s="71" t="s">
        <v>74</v>
      </c>
      <c r="J267" s="91">
        <v>46178</v>
      </c>
      <c r="K267" s="134">
        <v>46265</v>
      </c>
      <c r="L267" s="68" t="s">
        <v>706</v>
      </c>
    </row>
    <row r="268" spans="1:12" x14ac:dyDescent="0.25">
      <c r="A268" s="72">
        <v>10305</v>
      </c>
      <c r="B268" s="73">
        <v>54549</v>
      </c>
      <c r="C268" s="72">
        <v>7790093695228</v>
      </c>
      <c r="D268" s="73" t="s">
        <v>1013</v>
      </c>
      <c r="E268" s="74">
        <v>8827.5049999999992</v>
      </c>
      <c r="F268" s="74">
        <v>7062.0039999999999</v>
      </c>
      <c r="G268" s="63">
        <v>1765.5009999999993</v>
      </c>
      <c r="H268" s="71" t="s">
        <v>17</v>
      </c>
      <c r="I268" s="71" t="s">
        <v>74</v>
      </c>
      <c r="J268" s="91">
        <v>46178</v>
      </c>
      <c r="K268" s="134">
        <v>46265</v>
      </c>
      <c r="L268" s="68" t="s">
        <v>706</v>
      </c>
    </row>
    <row r="269" spans="1:12" x14ac:dyDescent="0.25">
      <c r="A269" s="72">
        <v>664313</v>
      </c>
      <c r="B269" s="73">
        <v>10183</v>
      </c>
      <c r="C269" s="72">
        <v>7790093095245</v>
      </c>
      <c r="D269" s="73" t="s">
        <v>1014</v>
      </c>
      <c r="E269" s="74">
        <v>8827.5049999999992</v>
      </c>
      <c r="F269" s="74">
        <v>7062.0039999999999</v>
      </c>
      <c r="G269" s="63">
        <v>1765.5009999999993</v>
      </c>
      <c r="H269" s="71" t="s">
        <v>17</v>
      </c>
      <c r="I269" s="71" t="s">
        <v>74</v>
      </c>
      <c r="J269" s="91">
        <v>46178</v>
      </c>
      <c r="K269" s="134">
        <v>46265</v>
      </c>
      <c r="L269" s="68" t="s">
        <v>706</v>
      </c>
    </row>
    <row r="270" spans="1:12" x14ac:dyDescent="0.25">
      <c r="A270" s="72">
        <v>12461</v>
      </c>
      <c r="B270" s="73">
        <v>54546</v>
      </c>
      <c r="C270" s="72">
        <v>7790093621123</v>
      </c>
      <c r="D270" s="73" t="s">
        <v>1015</v>
      </c>
      <c r="E270" s="74">
        <v>5502.7470000000003</v>
      </c>
      <c r="F270" s="74">
        <v>4402.1976000000004</v>
      </c>
      <c r="G270" s="63">
        <v>1100.5493999999999</v>
      </c>
      <c r="H270" s="71" t="s">
        <v>17</v>
      </c>
      <c r="I270" s="71" t="s">
        <v>74</v>
      </c>
      <c r="J270" s="91">
        <v>46178</v>
      </c>
      <c r="K270" s="134">
        <v>46265</v>
      </c>
      <c r="L270" s="68" t="s">
        <v>706</v>
      </c>
    </row>
    <row r="271" spans="1:12" x14ac:dyDescent="0.25">
      <c r="A271" s="72">
        <v>664312</v>
      </c>
      <c r="B271" s="73">
        <v>54543</v>
      </c>
      <c r="C271" s="72">
        <v>7790093521768</v>
      </c>
      <c r="D271" s="73" t="s">
        <v>1016</v>
      </c>
      <c r="E271" s="74">
        <v>5502.7470000000003</v>
      </c>
      <c r="F271" s="74">
        <v>4402.1976000000004</v>
      </c>
      <c r="G271" s="63">
        <v>1100.5493999999999</v>
      </c>
      <c r="H271" s="71" t="s">
        <v>17</v>
      </c>
      <c r="I271" s="71" t="s">
        <v>74</v>
      </c>
      <c r="J271" s="91">
        <v>46178</v>
      </c>
      <c r="K271" s="134">
        <v>46265</v>
      </c>
      <c r="L271" s="68" t="s">
        <v>706</v>
      </c>
    </row>
    <row r="272" spans="1:12" x14ac:dyDescent="0.25">
      <c r="A272" s="72">
        <v>645</v>
      </c>
      <c r="B272" s="73" t="s">
        <v>1017</v>
      </c>
      <c r="C272" s="72">
        <v>7798108836241</v>
      </c>
      <c r="D272" s="73" t="s">
        <v>1018</v>
      </c>
      <c r="E272" s="74">
        <v>4396.4549999999999</v>
      </c>
      <c r="F272" s="74">
        <v>3517.1640000000002</v>
      </c>
      <c r="G272" s="63">
        <v>879.29099999999971</v>
      </c>
      <c r="H272" s="71" t="s">
        <v>17</v>
      </c>
      <c r="I272" s="71" t="s">
        <v>74</v>
      </c>
      <c r="J272" s="91">
        <v>46178</v>
      </c>
      <c r="K272" s="134">
        <v>46265</v>
      </c>
      <c r="L272" s="68" t="s">
        <v>706</v>
      </c>
    </row>
    <row r="273" spans="1:12" x14ac:dyDescent="0.25">
      <c r="A273" s="72">
        <v>9788</v>
      </c>
      <c r="B273" s="73" t="s">
        <v>1019</v>
      </c>
      <c r="C273" s="72">
        <v>7798108836708</v>
      </c>
      <c r="D273" s="73" t="s">
        <v>1020</v>
      </c>
      <c r="E273" s="74">
        <v>4363.0559999999996</v>
      </c>
      <c r="F273" s="74">
        <v>3490.4447999999998</v>
      </c>
      <c r="G273" s="63">
        <v>872.61119999999983</v>
      </c>
      <c r="H273" s="71" t="s">
        <v>17</v>
      </c>
      <c r="I273" s="71" t="s">
        <v>74</v>
      </c>
      <c r="J273" s="91">
        <v>46178</v>
      </c>
      <c r="K273" s="134">
        <v>46265</v>
      </c>
      <c r="L273" s="68" t="s">
        <v>706</v>
      </c>
    </row>
    <row r="274" spans="1:12" x14ac:dyDescent="0.25">
      <c r="A274" s="72">
        <v>663916</v>
      </c>
      <c r="B274" s="73" t="s">
        <v>1021</v>
      </c>
      <c r="C274" s="72">
        <v>7798108834445</v>
      </c>
      <c r="D274" s="73" t="s">
        <v>1022</v>
      </c>
      <c r="E274" s="74">
        <v>4363.0559999999996</v>
      </c>
      <c r="F274" s="74">
        <v>3490.4447999999998</v>
      </c>
      <c r="G274" s="63">
        <v>872.61119999999983</v>
      </c>
      <c r="H274" s="71" t="s">
        <v>17</v>
      </c>
      <c r="I274" s="71" t="s">
        <v>74</v>
      </c>
      <c r="J274" s="91">
        <v>46178</v>
      </c>
      <c r="K274" s="134">
        <v>46265</v>
      </c>
      <c r="L274" s="68" t="s">
        <v>706</v>
      </c>
    </row>
    <row r="275" spans="1:12" x14ac:dyDescent="0.25">
      <c r="A275" s="72">
        <v>662863</v>
      </c>
      <c r="B275" s="73">
        <v>10010030249</v>
      </c>
      <c r="C275" s="72">
        <v>7791843022511</v>
      </c>
      <c r="D275" s="73" t="s">
        <v>1023</v>
      </c>
      <c r="E275" s="74">
        <v>4109.2659999999996</v>
      </c>
      <c r="F275" s="74">
        <v>3287.4128000000001</v>
      </c>
      <c r="G275" s="63">
        <v>821.85319999999956</v>
      </c>
      <c r="H275" s="71" t="s">
        <v>17</v>
      </c>
      <c r="I275" s="71" t="s">
        <v>74</v>
      </c>
      <c r="J275" s="91">
        <v>46178</v>
      </c>
      <c r="K275" s="134">
        <v>46265</v>
      </c>
      <c r="L275" s="68" t="s">
        <v>706</v>
      </c>
    </row>
    <row r="276" spans="1:12" x14ac:dyDescent="0.25">
      <c r="A276" s="72">
        <v>13307</v>
      </c>
      <c r="B276" s="73">
        <v>10010051122</v>
      </c>
      <c r="C276" s="72">
        <v>7791843011607</v>
      </c>
      <c r="D276" s="73" t="s">
        <v>1024</v>
      </c>
      <c r="E276" s="74">
        <v>5213.3379999999997</v>
      </c>
      <c r="F276" s="74">
        <v>4170.6704</v>
      </c>
      <c r="G276" s="63">
        <v>1042.6675999999998</v>
      </c>
      <c r="H276" s="71" t="s">
        <v>17</v>
      </c>
      <c r="I276" s="71" t="s">
        <v>74</v>
      </c>
      <c r="J276" s="91">
        <v>46178</v>
      </c>
      <c r="K276" s="134">
        <v>46265</v>
      </c>
      <c r="L276" s="68" t="s">
        <v>706</v>
      </c>
    </row>
    <row r="277" spans="1:12" x14ac:dyDescent="0.25">
      <c r="A277" s="72">
        <v>1857</v>
      </c>
      <c r="B277" s="73">
        <v>10010051022</v>
      </c>
      <c r="C277" s="72">
        <v>7791843011638</v>
      </c>
      <c r="D277" s="73" t="s">
        <v>1025</v>
      </c>
      <c r="E277" s="74">
        <v>5213.3379999999997</v>
      </c>
      <c r="F277" s="74">
        <v>4170.6704</v>
      </c>
      <c r="G277" s="63">
        <v>1042.6675999999998</v>
      </c>
      <c r="H277" s="71" t="s">
        <v>17</v>
      </c>
      <c r="I277" s="71" t="s">
        <v>74</v>
      </c>
      <c r="J277" s="91">
        <v>46178</v>
      </c>
      <c r="K277" s="134">
        <v>46265</v>
      </c>
      <c r="L277" s="68" t="s">
        <v>706</v>
      </c>
    </row>
    <row r="278" spans="1:12" x14ac:dyDescent="0.25">
      <c r="A278" s="72">
        <v>14142</v>
      </c>
      <c r="B278" s="73">
        <v>10010024222</v>
      </c>
      <c r="C278" s="72">
        <v>7791843011881</v>
      </c>
      <c r="D278" s="73" t="s">
        <v>1026</v>
      </c>
      <c r="E278" s="74">
        <v>4491.7129999999997</v>
      </c>
      <c r="F278" s="74">
        <v>3593.3703999999998</v>
      </c>
      <c r="G278" s="63">
        <v>898.34259999999995</v>
      </c>
      <c r="H278" s="71" t="s">
        <v>17</v>
      </c>
      <c r="I278" s="71" t="s">
        <v>74</v>
      </c>
      <c r="J278" s="91">
        <v>46178</v>
      </c>
      <c r="K278" s="134">
        <v>46265</v>
      </c>
      <c r="L278" s="68" t="s">
        <v>706</v>
      </c>
    </row>
    <row r="279" spans="1:12" x14ac:dyDescent="0.25">
      <c r="A279" s="72">
        <v>11223</v>
      </c>
      <c r="B279" s="73">
        <v>190750</v>
      </c>
      <c r="C279" s="72">
        <v>7790415130517</v>
      </c>
      <c r="D279" s="73" t="s">
        <v>1027</v>
      </c>
      <c r="E279" s="74">
        <v>5579.9989999999998</v>
      </c>
      <c r="F279" s="74">
        <v>4463.9992000000002</v>
      </c>
      <c r="G279" s="63">
        <v>1115.9997999999996</v>
      </c>
      <c r="H279" s="71" t="s">
        <v>17</v>
      </c>
      <c r="I279" s="71" t="s">
        <v>74</v>
      </c>
      <c r="J279" s="91">
        <v>46178</v>
      </c>
      <c r="K279" s="134">
        <v>46265</v>
      </c>
      <c r="L279" s="68" t="s">
        <v>706</v>
      </c>
    </row>
    <row r="280" spans="1:12" x14ac:dyDescent="0.25">
      <c r="A280" s="72">
        <v>666473</v>
      </c>
      <c r="B280" s="73">
        <v>100191427</v>
      </c>
      <c r="C280" s="72">
        <v>7791728247022</v>
      </c>
      <c r="D280" s="73" t="s">
        <v>1028</v>
      </c>
      <c r="E280" s="74">
        <v>40050.01</v>
      </c>
      <c r="F280" s="74">
        <v>32040.008000000002</v>
      </c>
      <c r="G280" s="63">
        <v>8010.0020000000004</v>
      </c>
      <c r="H280" s="71" t="s">
        <v>17</v>
      </c>
      <c r="I280" s="71" t="s">
        <v>74</v>
      </c>
      <c r="J280" s="91">
        <v>46178</v>
      </c>
      <c r="K280" s="134">
        <v>46265</v>
      </c>
      <c r="L280" s="68" t="s">
        <v>706</v>
      </c>
    </row>
    <row r="281" spans="1:12" x14ac:dyDescent="0.25">
      <c r="A281" s="72">
        <v>662862</v>
      </c>
      <c r="B281" s="73">
        <v>10010056722</v>
      </c>
      <c r="C281" s="72">
        <v>7791843020753</v>
      </c>
      <c r="D281" s="73" t="s">
        <v>1029</v>
      </c>
      <c r="E281" s="74">
        <v>6505.9139999999998</v>
      </c>
      <c r="F281" s="74">
        <v>5204.7312000000002</v>
      </c>
      <c r="G281" s="63">
        <v>1301.1827999999996</v>
      </c>
      <c r="H281" s="71" t="s">
        <v>17</v>
      </c>
      <c r="I281" s="71" t="s">
        <v>74</v>
      </c>
      <c r="J281" s="91">
        <v>46178</v>
      </c>
      <c r="K281" s="134">
        <v>46265</v>
      </c>
      <c r="L281" s="68" t="s">
        <v>706</v>
      </c>
    </row>
    <row r="282" spans="1:12" x14ac:dyDescent="0.25">
      <c r="A282" s="72">
        <v>664824</v>
      </c>
      <c r="B282" s="73">
        <v>10010069822</v>
      </c>
      <c r="C282" s="72">
        <v>7791843025062</v>
      </c>
      <c r="D282" s="73" t="s">
        <v>1030</v>
      </c>
      <c r="E282" s="74">
        <v>6505.9139999999998</v>
      </c>
      <c r="F282" s="74">
        <v>5204.7312000000002</v>
      </c>
      <c r="G282" s="63">
        <v>1301.1827999999996</v>
      </c>
      <c r="H282" s="71" t="s">
        <v>17</v>
      </c>
      <c r="I282" s="71" t="s">
        <v>74</v>
      </c>
      <c r="J282" s="91">
        <v>46178</v>
      </c>
      <c r="K282" s="134">
        <v>46265</v>
      </c>
      <c r="L282" s="68" t="s">
        <v>706</v>
      </c>
    </row>
    <row r="283" spans="1:12" x14ac:dyDescent="0.25">
      <c r="A283" s="72">
        <v>663249</v>
      </c>
      <c r="B283" s="73">
        <v>10010058322</v>
      </c>
      <c r="C283" s="72">
        <v>7791843020777</v>
      </c>
      <c r="D283" s="73" t="s">
        <v>1031</v>
      </c>
      <c r="E283" s="74">
        <v>8419.8449999999993</v>
      </c>
      <c r="F283" s="74">
        <v>6735.8760000000002</v>
      </c>
      <c r="G283" s="63">
        <v>1683.9689999999991</v>
      </c>
      <c r="H283" s="71" t="s">
        <v>17</v>
      </c>
      <c r="I283" s="71" t="s">
        <v>74</v>
      </c>
      <c r="J283" s="91">
        <v>46178</v>
      </c>
      <c r="K283" s="134">
        <v>46265</v>
      </c>
      <c r="L283" s="68" t="s">
        <v>706</v>
      </c>
    </row>
    <row r="284" spans="1:12" x14ac:dyDescent="0.25">
      <c r="A284" s="72">
        <v>662207</v>
      </c>
      <c r="B284" s="73" t="s">
        <v>1032</v>
      </c>
      <c r="C284" s="72">
        <v>7798078237635</v>
      </c>
      <c r="D284" s="73" t="s">
        <v>1033</v>
      </c>
      <c r="E284" s="74">
        <v>15750.01</v>
      </c>
      <c r="F284" s="74">
        <v>12600.008000000002</v>
      </c>
      <c r="G284" s="63">
        <v>3150.0019999999986</v>
      </c>
      <c r="H284" s="71" t="s">
        <v>17</v>
      </c>
      <c r="I284" s="71" t="s">
        <v>74</v>
      </c>
      <c r="J284" s="91">
        <v>46178</v>
      </c>
      <c r="K284" s="134">
        <v>46265</v>
      </c>
      <c r="L284" s="68" t="s">
        <v>706</v>
      </c>
    </row>
    <row r="285" spans="1:12" x14ac:dyDescent="0.25">
      <c r="A285" s="72">
        <v>661214</v>
      </c>
      <c r="B285" s="73" t="s">
        <v>1034</v>
      </c>
      <c r="C285" s="72">
        <v>7798108833424</v>
      </c>
      <c r="D285" s="73" t="s">
        <v>1035</v>
      </c>
      <c r="E285" s="74">
        <v>6248.7749999999996</v>
      </c>
      <c r="F285" s="74">
        <v>4999.0200000000004</v>
      </c>
      <c r="G285" s="63">
        <v>1249.7549999999992</v>
      </c>
      <c r="H285" s="71" t="s">
        <v>17</v>
      </c>
      <c r="I285" s="71" t="s">
        <v>74</v>
      </c>
      <c r="J285" s="91">
        <v>46178</v>
      </c>
      <c r="K285" s="134">
        <v>46265</v>
      </c>
      <c r="L285" s="68" t="s">
        <v>706</v>
      </c>
    </row>
    <row r="286" spans="1:12" x14ac:dyDescent="0.25">
      <c r="A286" s="72">
        <v>661216</v>
      </c>
      <c r="B286" s="73" t="s">
        <v>1036</v>
      </c>
      <c r="C286" s="72">
        <v>7798108833400</v>
      </c>
      <c r="D286" s="73" t="s">
        <v>1037</v>
      </c>
      <c r="E286" s="74">
        <v>6248.7749999999996</v>
      </c>
      <c r="F286" s="74">
        <v>4999.0200000000004</v>
      </c>
      <c r="G286" s="63">
        <v>1249.7549999999992</v>
      </c>
      <c r="H286" s="71" t="s">
        <v>17</v>
      </c>
      <c r="I286" s="71" t="s">
        <v>74</v>
      </c>
      <c r="J286" s="91">
        <v>46178</v>
      </c>
      <c r="K286" s="134">
        <v>46265</v>
      </c>
      <c r="L286" s="68" t="s">
        <v>706</v>
      </c>
    </row>
    <row r="287" spans="1:12" x14ac:dyDescent="0.25">
      <c r="A287" s="72">
        <v>661215</v>
      </c>
      <c r="B287" s="73" t="s">
        <v>1038</v>
      </c>
      <c r="C287" s="72">
        <v>7798108833387</v>
      </c>
      <c r="D287" s="73" t="s">
        <v>1039</v>
      </c>
      <c r="E287" s="74">
        <v>6248.7749999999996</v>
      </c>
      <c r="F287" s="74">
        <v>4999.0200000000004</v>
      </c>
      <c r="G287" s="63">
        <v>1249.7549999999992</v>
      </c>
      <c r="H287" s="71" t="s">
        <v>17</v>
      </c>
      <c r="I287" s="71" t="s">
        <v>74</v>
      </c>
      <c r="J287" s="91">
        <v>46178</v>
      </c>
      <c r="K287" s="134">
        <v>46265</v>
      </c>
      <c r="L287" s="68" t="s">
        <v>706</v>
      </c>
    </row>
    <row r="288" spans="1:12" x14ac:dyDescent="0.25">
      <c r="A288" s="72">
        <v>662249</v>
      </c>
      <c r="B288" s="73">
        <v>25769</v>
      </c>
      <c r="C288" s="72">
        <v>7790717153849</v>
      </c>
      <c r="D288" s="73" t="s">
        <v>1040</v>
      </c>
      <c r="E288" s="74">
        <v>7056.6809999999996</v>
      </c>
      <c r="F288" s="74">
        <v>5645.3447999999999</v>
      </c>
      <c r="G288" s="63">
        <v>1411.3361999999997</v>
      </c>
      <c r="H288" s="71" t="s">
        <v>17</v>
      </c>
      <c r="I288" s="71" t="s">
        <v>74</v>
      </c>
      <c r="J288" s="91">
        <v>46178</v>
      </c>
      <c r="K288" s="134">
        <v>46265</v>
      </c>
      <c r="L288" s="68" t="s">
        <v>706</v>
      </c>
    </row>
    <row r="289" spans="1:12" x14ac:dyDescent="0.25">
      <c r="A289" s="72">
        <v>662196</v>
      </c>
      <c r="B289" s="73">
        <v>22456</v>
      </c>
      <c r="C289" s="72">
        <v>7790717151081</v>
      </c>
      <c r="D289" s="73" t="s">
        <v>1041</v>
      </c>
      <c r="E289" s="74">
        <v>7056.6809999999996</v>
      </c>
      <c r="F289" s="74">
        <v>5645.3447999999999</v>
      </c>
      <c r="G289" s="63">
        <v>1411.3361999999997</v>
      </c>
      <c r="H289" s="71" t="s">
        <v>17</v>
      </c>
      <c r="I289" s="71" t="s">
        <v>74</v>
      </c>
      <c r="J289" s="91">
        <v>46178</v>
      </c>
      <c r="K289" s="134">
        <v>46265</v>
      </c>
      <c r="L289" s="68" t="s">
        <v>706</v>
      </c>
    </row>
    <row r="290" spans="1:12" x14ac:dyDescent="0.25">
      <c r="A290" s="72">
        <v>6749</v>
      </c>
      <c r="B290" s="73">
        <v>22478</v>
      </c>
      <c r="C290" s="72">
        <v>7790717151074</v>
      </c>
      <c r="D290" s="73" t="s">
        <v>1042</v>
      </c>
      <c r="E290" s="74">
        <v>7056.6809999999996</v>
      </c>
      <c r="F290" s="74">
        <v>5645.3447999999999</v>
      </c>
      <c r="G290" s="63">
        <v>1411.3361999999997</v>
      </c>
      <c r="H290" s="71" t="s">
        <v>17</v>
      </c>
      <c r="I290" s="71" t="s">
        <v>74</v>
      </c>
      <c r="J290" s="91">
        <v>46178</v>
      </c>
      <c r="K290" s="134">
        <v>46265</v>
      </c>
      <c r="L290" s="68" t="s">
        <v>706</v>
      </c>
    </row>
    <row r="291" spans="1:12" x14ac:dyDescent="0.25">
      <c r="A291" s="72">
        <v>13535</v>
      </c>
      <c r="B291" s="73">
        <v>22457</v>
      </c>
      <c r="C291" s="72">
        <v>7790717151104</v>
      </c>
      <c r="D291" s="73" t="s">
        <v>1043</v>
      </c>
      <c r="E291" s="74">
        <v>7056.6809999999996</v>
      </c>
      <c r="F291" s="74">
        <v>5645.3447999999999</v>
      </c>
      <c r="G291" s="63">
        <v>1411.3361999999997</v>
      </c>
      <c r="H291" s="71" t="s">
        <v>17</v>
      </c>
      <c r="I291" s="71" t="s">
        <v>74</v>
      </c>
      <c r="J291" s="91">
        <v>46178</v>
      </c>
      <c r="K291" s="134">
        <v>46265</v>
      </c>
      <c r="L291" s="68" t="s">
        <v>706</v>
      </c>
    </row>
    <row r="292" spans="1:12" x14ac:dyDescent="0.25">
      <c r="A292" s="72">
        <v>661745</v>
      </c>
      <c r="B292" s="73">
        <v>25772</v>
      </c>
      <c r="C292" s="72">
        <v>7790717153856</v>
      </c>
      <c r="D292" s="73" t="s">
        <v>1044</v>
      </c>
      <c r="E292" s="74">
        <v>14206.17</v>
      </c>
      <c r="F292" s="74">
        <v>11364.936000000002</v>
      </c>
      <c r="G292" s="63">
        <v>2841.2339999999986</v>
      </c>
      <c r="H292" s="71" t="s">
        <v>17</v>
      </c>
      <c r="I292" s="71" t="s">
        <v>74</v>
      </c>
      <c r="J292" s="91">
        <v>46178</v>
      </c>
      <c r="K292" s="134">
        <v>46265</v>
      </c>
      <c r="L292" s="68" t="s">
        <v>706</v>
      </c>
    </row>
    <row r="293" spans="1:12" x14ac:dyDescent="0.25">
      <c r="A293" s="72">
        <v>661744</v>
      </c>
      <c r="B293" s="73">
        <v>25771</v>
      </c>
      <c r="C293" s="72">
        <v>7790717153863</v>
      </c>
      <c r="D293" s="73" t="s">
        <v>1045</v>
      </c>
      <c r="E293" s="74">
        <v>14206.17</v>
      </c>
      <c r="F293" s="74">
        <v>11364.936000000002</v>
      </c>
      <c r="G293" s="63">
        <v>2841.2339999999986</v>
      </c>
      <c r="H293" s="71" t="s">
        <v>17</v>
      </c>
      <c r="I293" s="71" t="s">
        <v>74</v>
      </c>
      <c r="J293" s="91">
        <v>46178</v>
      </c>
      <c r="K293" s="134">
        <v>46265</v>
      </c>
      <c r="L293" s="68" t="s">
        <v>706</v>
      </c>
    </row>
    <row r="294" spans="1:12" x14ac:dyDescent="0.25">
      <c r="A294" s="72">
        <v>6809</v>
      </c>
      <c r="B294" s="73">
        <v>22459</v>
      </c>
      <c r="C294" s="72">
        <v>7790717151135</v>
      </c>
      <c r="D294" s="73" t="s">
        <v>1046</v>
      </c>
      <c r="E294" s="74">
        <v>7056.6809999999996</v>
      </c>
      <c r="F294" s="74">
        <v>5645.3447999999999</v>
      </c>
      <c r="G294" s="63">
        <v>1411.3361999999997</v>
      </c>
      <c r="H294" s="71" t="s">
        <v>17</v>
      </c>
      <c r="I294" s="71" t="s">
        <v>74</v>
      </c>
      <c r="J294" s="91">
        <v>46178</v>
      </c>
      <c r="K294" s="134">
        <v>46265</v>
      </c>
      <c r="L294" s="68" t="s">
        <v>706</v>
      </c>
    </row>
    <row r="295" spans="1:12" x14ac:dyDescent="0.25">
      <c r="A295" s="72">
        <v>661742</v>
      </c>
      <c r="B295" s="73">
        <v>22463</v>
      </c>
      <c r="C295" s="72">
        <v>7790717001218</v>
      </c>
      <c r="D295" s="73" t="s">
        <v>1047</v>
      </c>
      <c r="E295" s="74">
        <v>14206.17</v>
      </c>
      <c r="F295" s="74">
        <v>11364.936000000002</v>
      </c>
      <c r="G295" s="63">
        <v>2841.2339999999986</v>
      </c>
      <c r="H295" s="71" t="s">
        <v>17</v>
      </c>
      <c r="I295" s="71" t="s">
        <v>74</v>
      </c>
      <c r="J295" s="91">
        <v>46178</v>
      </c>
      <c r="K295" s="134">
        <v>46265</v>
      </c>
      <c r="L295" s="68" t="s">
        <v>706</v>
      </c>
    </row>
    <row r="296" spans="1:12" x14ac:dyDescent="0.25">
      <c r="A296" s="72">
        <v>1947</v>
      </c>
      <c r="B296" s="73">
        <v>535</v>
      </c>
      <c r="C296" s="72">
        <v>7790415129085</v>
      </c>
      <c r="D296" s="73" t="s">
        <v>1048</v>
      </c>
      <c r="E296" s="74">
        <v>12089.1</v>
      </c>
      <c r="F296" s="74">
        <v>9671.2800000000007</v>
      </c>
      <c r="G296" s="63">
        <v>2417.8199999999997</v>
      </c>
      <c r="H296" s="71" t="s">
        <v>17</v>
      </c>
      <c r="I296" s="71" t="s">
        <v>74</v>
      </c>
      <c r="J296" s="91">
        <v>46178</v>
      </c>
      <c r="K296" s="134">
        <v>46265</v>
      </c>
      <c r="L296" s="68" t="s">
        <v>706</v>
      </c>
    </row>
    <row r="297" spans="1:12" x14ac:dyDescent="0.25">
      <c r="A297" s="72">
        <v>14074</v>
      </c>
      <c r="B297" s="73">
        <v>588</v>
      </c>
      <c r="C297" s="72">
        <v>7790415004610</v>
      </c>
      <c r="D297" s="73" t="s">
        <v>1049</v>
      </c>
      <c r="E297" s="74">
        <v>19065</v>
      </c>
      <c r="F297" s="74">
        <v>15252</v>
      </c>
      <c r="G297" s="63">
        <v>3813</v>
      </c>
      <c r="H297" s="71" t="s">
        <v>17</v>
      </c>
      <c r="I297" s="71" t="s">
        <v>74</v>
      </c>
      <c r="J297" s="91">
        <v>46178</v>
      </c>
      <c r="K297" s="134">
        <v>46265</v>
      </c>
      <c r="L297" s="68" t="s">
        <v>706</v>
      </c>
    </row>
    <row r="298" spans="1:12" x14ac:dyDescent="0.25">
      <c r="A298" s="72">
        <v>14073</v>
      </c>
      <c r="B298" s="73">
        <v>555</v>
      </c>
      <c r="C298" s="72">
        <v>7790415004351</v>
      </c>
      <c r="D298" s="73" t="s">
        <v>1050</v>
      </c>
      <c r="E298" s="74">
        <v>19065</v>
      </c>
      <c r="F298" s="74">
        <v>15252</v>
      </c>
      <c r="G298" s="63">
        <v>3813</v>
      </c>
      <c r="H298" s="71" t="s">
        <v>17</v>
      </c>
      <c r="I298" s="71" t="s">
        <v>74</v>
      </c>
      <c r="J298" s="91">
        <v>46178</v>
      </c>
      <c r="K298" s="134">
        <v>46265</v>
      </c>
      <c r="L298" s="68" t="s">
        <v>706</v>
      </c>
    </row>
    <row r="299" spans="1:12" x14ac:dyDescent="0.25">
      <c r="A299" s="72">
        <v>18144</v>
      </c>
      <c r="B299" s="73">
        <v>560</v>
      </c>
      <c r="C299" s="72">
        <v>7790415001916</v>
      </c>
      <c r="D299" s="73" t="s">
        <v>1051</v>
      </c>
      <c r="E299" s="74">
        <v>19065</v>
      </c>
      <c r="F299" s="74">
        <v>15252</v>
      </c>
      <c r="G299" s="63">
        <v>3813</v>
      </c>
      <c r="H299" s="71" t="s">
        <v>17</v>
      </c>
      <c r="I299" s="71" t="s">
        <v>74</v>
      </c>
      <c r="J299" s="91">
        <v>46178</v>
      </c>
      <c r="K299" s="134">
        <v>46265</v>
      </c>
      <c r="L299" s="68" t="s">
        <v>706</v>
      </c>
    </row>
    <row r="300" spans="1:12" x14ac:dyDescent="0.25">
      <c r="A300" s="72">
        <v>659685</v>
      </c>
      <c r="B300" s="73">
        <v>1700</v>
      </c>
      <c r="C300" s="72">
        <v>7790415131743</v>
      </c>
      <c r="D300" s="73" t="s">
        <v>1052</v>
      </c>
      <c r="E300" s="74">
        <v>19065</v>
      </c>
      <c r="F300" s="74">
        <v>15252</v>
      </c>
      <c r="G300" s="63">
        <v>3813</v>
      </c>
      <c r="H300" s="71" t="s">
        <v>17</v>
      </c>
      <c r="I300" s="71" t="s">
        <v>74</v>
      </c>
      <c r="J300" s="91">
        <v>46178</v>
      </c>
      <c r="K300" s="134">
        <v>46265</v>
      </c>
      <c r="L300" s="68" t="s">
        <v>706</v>
      </c>
    </row>
    <row r="301" spans="1:12" x14ac:dyDescent="0.25">
      <c r="A301" s="72">
        <v>662553</v>
      </c>
      <c r="B301" s="73">
        <v>576</v>
      </c>
      <c r="C301" s="72">
        <v>6625531111113</v>
      </c>
      <c r="D301" s="73" t="s">
        <v>1053</v>
      </c>
      <c r="E301" s="74">
        <v>12090</v>
      </c>
      <c r="F301" s="74">
        <v>9672</v>
      </c>
      <c r="G301" s="63">
        <v>2418</v>
      </c>
      <c r="H301" s="71" t="s">
        <v>17</v>
      </c>
      <c r="I301" s="71" t="s">
        <v>74</v>
      </c>
      <c r="J301" s="91">
        <v>46178</v>
      </c>
      <c r="K301" s="134">
        <v>46265</v>
      </c>
      <c r="L301" s="68" t="s">
        <v>706</v>
      </c>
    </row>
    <row r="302" spans="1:12" x14ac:dyDescent="0.25">
      <c r="A302" s="72">
        <v>665253</v>
      </c>
      <c r="B302" s="73">
        <v>100187757</v>
      </c>
      <c r="C302" s="72">
        <v>7791728246124</v>
      </c>
      <c r="D302" s="73" t="s">
        <v>1054</v>
      </c>
      <c r="E302" s="74">
        <v>41400</v>
      </c>
      <c r="F302" s="74">
        <v>33120</v>
      </c>
      <c r="G302" s="63">
        <v>8280</v>
      </c>
      <c r="H302" s="71" t="s">
        <v>17</v>
      </c>
      <c r="I302" s="71" t="s">
        <v>74</v>
      </c>
      <c r="J302" s="91">
        <v>46178</v>
      </c>
      <c r="K302" s="134">
        <v>46265</v>
      </c>
      <c r="L302" s="68" t="s">
        <v>706</v>
      </c>
    </row>
    <row r="303" spans="1:12" x14ac:dyDescent="0.25">
      <c r="A303" s="72">
        <v>2333</v>
      </c>
      <c r="B303" s="73">
        <v>50397</v>
      </c>
      <c r="C303" s="72">
        <v>7790093632723</v>
      </c>
      <c r="D303" s="73" t="s">
        <v>1055</v>
      </c>
      <c r="E303" s="74">
        <v>4853.2979999999998</v>
      </c>
      <c r="F303" s="74">
        <v>3882.6383999999998</v>
      </c>
      <c r="G303" s="63">
        <v>970.65959999999995</v>
      </c>
      <c r="H303" s="71" t="s">
        <v>17</v>
      </c>
      <c r="I303" s="71" t="s">
        <v>74</v>
      </c>
      <c r="J303" s="91">
        <v>46178</v>
      </c>
      <c r="K303" s="134">
        <v>46265</v>
      </c>
      <c r="L303" s="68" t="s">
        <v>706</v>
      </c>
    </row>
    <row r="304" spans="1:12" x14ac:dyDescent="0.25">
      <c r="A304" s="72">
        <v>662742</v>
      </c>
      <c r="B304" s="73">
        <v>1347</v>
      </c>
      <c r="C304" s="72">
        <v>7798123971347</v>
      </c>
      <c r="D304" s="73" t="s">
        <v>1056</v>
      </c>
      <c r="E304" s="74">
        <v>16435.189999999999</v>
      </c>
      <c r="F304" s="74">
        <v>13148.152</v>
      </c>
      <c r="G304" s="63">
        <v>3287.0379999999986</v>
      </c>
      <c r="H304" s="71" t="s">
        <v>17</v>
      </c>
      <c r="I304" s="71" t="s">
        <v>74</v>
      </c>
      <c r="J304" s="91">
        <v>46178</v>
      </c>
      <c r="K304" s="134">
        <v>46265</v>
      </c>
      <c r="L304" s="68" t="s">
        <v>706</v>
      </c>
    </row>
    <row r="305" spans="1:12" x14ac:dyDescent="0.25">
      <c r="A305" s="72">
        <v>663050</v>
      </c>
      <c r="B305" s="73">
        <v>1408</v>
      </c>
      <c r="C305" s="72">
        <v>7798123971408</v>
      </c>
      <c r="D305" s="73" t="s">
        <v>1057</v>
      </c>
      <c r="E305" s="74">
        <v>16435.187999999998</v>
      </c>
      <c r="F305" s="74">
        <v>13148.150399999999</v>
      </c>
      <c r="G305" s="63">
        <v>3287.0375999999997</v>
      </c>
      <c r="H305" s="71" t="s">
        <v>17</v>
      </c>
      <c r="I305" s="71" t="s">
        <v>74</v>
      </c>
      <c r="J305" s="91">
        <v>46178</v>
      </c>
      <c r="K305" s="134">
        <v>46265</v>
      </c>
      <c r="L305" s="68" t="s">
        <v>706</v>
      </c>
    </row>
    <row r="306" spans="1:12" x14ac:dyDescent="0.25">
      <c r="A306" s="72">
        <v>660859</v>
      </c>
      <c r="B306" s="73">
        <v>4188</v>
      </c>
      <c r="C306" s="72">
        <v>7798123974188</v>
      </c>
      <c r="D306" s="73" t="s">
        <v>1058</v>
      </c>
      <c r="E306" s="74">
        <v>19569.38</v>
      </c>
      <c r="F306" s="74">
        <v>15655.504000000001</v>
      </c>
      <c r="G306" s="63">
        <v>3913.8760000000002</v>
      </c>
      <c r="H306" s="71" t="s">
        <v>17</v>
      </c>
      <c r="I306" s="71" t="s">
        <v>74</v>
      </c>
      <c r="J306" s="91">
        <v>46178</v>
      </c>
      <c r="K306" s="134">
        <v>46265</v>
      </c>
      <c r="L306" s="68" t="s">
        <v>706</v>
      </c>
    </row>
    <row r="307" spans="1:12" x14ac:dyDescent="0.25">
      <c r="A307" s="72">
        <v>662743</v>
      </c>
      <c r="B307" s="73">
        <v>1545</v>
      </c>
      <c r="C307" s="72">
        <v>7798123971545</v>
      </c>
      <c r="D307" s="73" t="s">
        <v>1059</v>
      </c>
      <c r="E307" s="74">
        <v>16435.187999999998</v>
      </c>
      <c r="F307" s="74">
        <v>13148.150399999999</v>
      </c>
      <c r="G307" s="63">
        <v>3287.0375999999997</v>
      </c>
      <c r="H307" s="71" t="s">
        <v>17</v>
      </c>
      <c r="I307" s="71" t="s">
        <v>74</v>
      </c>
      <c r="J307" s="91">
        <v>46178</v>
      </c>
      <c r="K307" s="134">
        <v>46265</v>
      </c>
      <c r="L307" s="68" t="s">
        <v>706</v>
      </c>
    </row>
    <row r="308" spans="1:12" x14ac:dyDescent="0.25">
      <c r="A308" s="72">
        <v>662741</v>
      </c>
      <c r="B308" s="73">
        <v>1392</v>
      </c>
      <c r="C308" s="72">
        <v>7798123971392</v>
      </c>
      <c r="D308" s="73" t="s">
        <v>1060</v>
      </c>
      <c r="E308" s="74">
        <v>16435.187999999998</v>
      </c>
      <c r="F308" s="74">
        <v>13148.150399999999</v>
      </c>
      <c r="G308" s="63">
        <v>3287.0375999999997</v>
      </c>
      <c r="H308" s="71" t="s">
        <v>17</v>
      </c>
      <c r="I308" s="71" t="s">
        <v>74</v>
      </c>
      <c r="J308" s="91">
        <v>46178</v>
      </c>
      <c r="K308" s="134">
        <v>46265</v>
      </c>
      <c r="L308" s="68" t="s">
        <v>706</v>
      </c>
    </row>
    <row r="309" spans="1:12" x14ac:dyDescent="0.25">
      <c r="A309" s="72">
        <v>663879</v>
      </c>
      <c r="B309" s="73">
        <v>1187</v>
      </c>
      <c r="C309" s="72">
        <v>7798123971187</v>
      </c>
      <c r="D309" s="73" t="s">
        <v>1061</v>
      </c>
      <c r="E309" s="74">
        <v>16773.75</v>
      </c>
      <c r="F309" s="74">
        <v>13419</v>
      </c>
      <c r="G309" s="63">
        <v>3354.75</v>
      </c>
      <c r="H309" s="71" t="s">
        <v>17</v>
      </c>
      <c r="I309" s="71" t="s">
        <v>74</v>
      </c>
      <c r="J309" s="91">
        <v>46178</v>
      </c>
      <c r="K309" s="134">
        <v>46265</v>
      </c>
      <c r="L309" s="68" t="s">
        <v>706</v>
      </c>
    </row>
    <row r="310" spans="1:12" x14ac:dyDescent="0.25">
      <c r="A310" s="72">
        <v>663048</v>
      </c>
      <c r="B310" s="73">
        <v>3822</v>
      </c>
      <c r="C310" s="72">
        <v>7798123973822</v>
      </c>
      <c r="D310" s="73" t="s">
        <v>1062</v>
      </c>
      <c r="E310" s="74">
        <v>16773.75</v>
      </c>
      <c r="F310" s="74">
        <v>13419</v>
      </c>
      <c r="G310" s="63">
        <v>3354.75</v>
      </c>
      <c r="H310" s="71" t="s">
        <v>17</v>
      </c>
      <c r="I310" s="71" t="s">
        <v>74</v>
      </c>
      <c r="J310" s="91">
        <v>46178</v>
      </c>
      <c r="K310" s="134">
        <v>46265</v>
      </c>
      <c r="L310" s="68" t="s">
        <v>706</v>
      </c>
    </row>
    <row r="311" spans="1:12" x14ac:dyDescent="0.25">
      <c r="A311" s="72">
        <v>666519</v>
      </c>
      <c r="B311" s="73">
        <v>2901</v>
      </c>
      <c r="C311" s="72">
        <v>7798422330296</v>
      </c>
      <c r="D311" s="73" t="s">
        <v>1063</v>
      </c>
      <c r="E311" s="74">
        <v>4268.2460000000001</v>
      </c>
      <c r="F311" s="74">
        <v>3414.5968000000003</v>
      </c>
      <c r="G311" s="63">
        <v>853.64919999999984</v>
      </c>
      <c r="H311" s="71" t="s">
        <v>17</v>
      </c>
      <c r="I311" s="71" t="s">
        <v>74</v>
      </c>
      <c r="J311" s="91">
        <v>46178</v>
      </c>
      <c r="K311" s="134">
        <v>46265</v>
      </c>
      <c r="L311" s="68" t="s">
        <v>706</v>
      </c>
    </row>
    <row r="312" spans="1:12" x14ac:dyDescent="0.25">
      <c r="A312" s="72">
        <v>14080</v>
      </c>
      <c r="B312" s="73">
        <v>415</v>
      </c>
      <c r="C312" s="72">
        <v>7790415128231</v>
      </c>
      <c r="D312" s="73" t="s">
        <v>1064</v>
      </c>
      <c r="E312" s="74">
        <v>7380.0079999999998</v>
      </c>
      <c r="F312" s="74">
        <v>5904.0064000000002</v>
      </c>
      <c r="G312" s="63">
        <v>1476.0015999999996</v>
      </c>
      <c r="H312" s="71" t="s">
        <v>17</v>
      </c>
      <c r="I312" s="71" t="s">
        <v>74</v>
      </c>
      <c r="J312" s="91">
        <v>46178</v>
      </c>
      <c r="K312" s="134">
        <v>46265</v>
      </c>
      <c r="L312" s="68" t="s">
        <v>706</v>
      </c>
    </row>
    <row r="313" spans="1:12" x14ac:dyDescent="0.25">
      <c r="A313" s="72">
        <v>4124</v>
      </c>
      <c r="B313" s="73">
        <v>445</v>
      </c>
      <c r="C313" s="72">
        <v>7790415128033</v>
      </c>
      <c r="D313" s="73" t="s">
        <v>1065</v>
      </c>
      <c r="E313" s="74">
        <v>7380.0079999999998</v>
      </c>
      <c r="F313" s="74">
        <v>5904.0064000000002</v>
      </c>
      <c r="G313" s="63">
        <v>1476.0015999999996</v>
      </c>
      <c r="H313" s="71" t="s">
        <v>17</v>
      </c>
      <c r="I313" s="71" t="s">
        <v>74</v>
      </c>
      <c r="J313" s="91">
        <v>46178</v>
      </c>
      <c r="K313" s="134">
        <v>46265</v>
      </c>
      <c r="L313" s="68" t="s">
        <v>706</v>
      </c>
    </row>
    <row r="314" spans="1:12" x14ac:dyDescent="0.25">
      <c r="A314" s="72">
        <v>665046</v>
      </c>
      <c r="B314" s="73">
        <v>0</v>
      </c>
      <c r="C314" s="72">
        <v>7791843025987</v>
      </c>
      <c r="D314" s="73" t="s">
        <v>1066</v>
      </c>
      <c r="E314" s="74">
        <v>8911.0360000000001</v>
      </c>
      <c r="F314" s="74">
        <v>7128.8288000000002</v>
      </c>
      <c r="G314" s="63">
        <v>1782.2071999999998</v>
      </c>
      <c r="H314" s="71" t="s">
        <v>17</v>
      </c>
      <c r="I314" s="71" t="s">
        <v>74</v>
      </c>
      <c r="J314" s="91">
        <v>46178</v>
      </c>
      <c r="K314" s="134">
        <v>46265</v>
      </c>
      <c r="L314" s="68" t="s">
        <v>706</v>
      </c>
    </row>
    <row r="315" spans="1:12" x14ac:dyDescent="0.25">
      <c r="A315" s="72">
        <v>665048</v>
      </c>
      <c r="B315" s="73">
        <v>0</v>
      </c>
      <c r="C315" s="72">
        <v>7791843025963</v>
      </c>
      <c r="D315" s="73" t="s">
        <v>1067</v>
      </c>
      <c r="E315" s="74">
        <v>8911.0360000000001</v>
      </c>
      <c r="F315" s="74">
        <v>7128.8288000000002</v>
      </c>
      <c r="G315" s="63">
        <v>1782.2071999999998</v>
      </c>
      <c r="H315" s="71" t="s">
        <v>17</v>
      </c>
      <c r="I315" s="71" t="s">
        <v>74</v>
      </c>
      <c r="J315" s="91">
        <v>46178</v>
      </c>
      <c r="K315" s="134">
        <v>46265</v>
      </c>
      <c r="L315" s="68" t="s">
        <v>706</v>
      </c>
    </row>
    <row r="316" spans="1:12" x14ac:dyDescent="0.25">
      <c r="A316" s="72">
        <v>665047</v>
      </c>
      <c r="B316" s="73">
        <v>0</v>
      </c>
      <c r="C316" s="72">
        <v>7791843025949</v>
      </c>
      <c r="D316" s="73" t="s">
        <v>1068</v>
      </c>
      <c r="E316" s="74">
        <v>8911.0360000000001</v>
      </c>
      <c r="F316" s="74">
        <v>7128.8288000000002</v>
      </c>
      <c r="G316" s="63">
        <v>1782.2071999999998</v>
      </c>
      <c r="H316" s="71" t="s">
        <v>17</v>
      </c>
      <c r="I316" s="71" t="s">
        <v>74</v>
      </c>
      <c r="J316" s="91">
        <v>46178</v>
      </c>
      <c r="K316" s="134">
        <v>46265</v>
      </c>
      <c r="L316" s="68" t="s">
        <v>706</v>
      </c>
    </row>
    <row r="317" spans="1:12" x14ac:dyDescent="0.25">
      <c r="A317" s="72">
        <v>6008</v>
      </c>
      <c r="B317" s="73" t="s">
        <v>1069</v>
      </c>
      <c r="C317" s="72">
        <v>7798074862152</v>
      </c>
      <c r="D317" s="73" t="s">
        <v>1070</v>
      </c>
      <c r="E317" s="74">
        <v>7239.6989999999996</v>
      </c>
      <c r="F317" s="74">
        <v>5791.7592000000004</v>
      </c>
      <c r="G317" s="63">
        <v>1447.9397999999992</v>
      </c>
      <c r="H317" s="71" t="s">
        <v>17</v>
      </c>
      <c r="I317" s="71" t="s">
        <v>74</v>
      </c>
      <c r="J317" s="91">
        <v>46178</v>
      </c>
      <c r="K317" s="134">
        <v>46265</v>
      </c>
      <c r="L317" s="68" t="s">
        <v>706</v>
      </c>
    </row>
    <row r="318" spans="1:12" x14ac:dyDescent="0.25">
      <c r="A318" s="72">
        <v>6038</v>
      </c>
      <c r="B318" s="73" t="s">
        <v>1071</v>
      </c>
      <c r="C318" s="72">
        <v>7798074862787</v>
      </c>
      <c r="D318" s="73" t="s">
        <v>1072</v>
      </c>
      <c r="E318" s="74">
        <v>7239.6989999999996</v>
      </c>
      <c r="F318" s="74">
        <v>5791.7592000000004</v>
      </c>
      <c r="G318" s="63">
        <v>1447.9397999999992</v>
      </c>
      <c r="H318" s="71" t="s">
        <v>17</v>
      </c>
      <c r="I318" s="71" t="s">
        <v>74</v>
      </c>
      <c r="J318" s="91">
        <v>46178</v>
      </c>
      <c r="K318" s="134">
        <v>46265</v>
      </c>
      <c r="L318" s="68" t="s">
        <v>706</v>
      </c>
    </row>
    <row r="319" spans="1:12" x14ac:dyDescent="0.25">
      <c r="A319" s="72">
        <v>663883</v>
      </c>
      <c r="B319" s="73">
        <v>3570</v>
      </c>
      <c r="C319" s="72">
        <v>7798123973570</v>
      </c>
      <c r="D319" s="73" t="s">
        <v>1073</v>
      </c>
      <c r="E319" s="74">
        <v>25160.63</v>
      </c>
      <c r="F319" s="74">
        <v>20128.504000000001</v>
      </c>
      <c r="G319" s="63">
        <v>5032.1260000000002</v>
      </c>
      <c r="H319" s="71" t="s">
        <v>17</v>
      </c>
      <c r="I319" s="71" t="s">
        <v>74</v>
      </c>
      <c r="J319" s="91">
        <v>46178</v>
      </c>
      <c r="K319" s="134">
        <v>46265</v>
      </c>
      <c r="L319" s="68" t="s">
        <v>706</v>
      </c>
    </row>
    <row r="320" spans="1:12" x14ac:dyDescent="0.25">
      <c r="A320" s="72">
        <v>658260</v>
      </c>
      <c r="B320" s="73">
        <v>155900</v>
      </c>
      <c r="C320" s="72">
        <v>7790415131217</v>
      </c>
      <c r="D320" s="73" t="s">
        <v>1074</v>
      </c>
      <c r="E320" s="74">
        <v>6029.9920000000002</v>
      </c>
      <c r="F320" s="74">
        <v>4823.9936000000007</v>
      </c>
      <c r="G320" s="63">
        <v>1205.9983999999995</v>
      </c>
      <c r="H320" s="71" t="s">
        <v>17</v>
      </c>
      <c r="I320" s="71" t="s">
        <v>74</v>
      </c>
      <c r="J320" s="91">
        <v>46178</v>
      </c>
      <c r="K320" s="134">
        <v>46265</v>
      </c>
      <c r="L320" s="68" t="s">
        <v>706</v>
      </c>
    </row>
    <row r="321" spans="1:12" x14ac:dyDescent="0.25">
      <c r="A321" s="72">
        <v>662554</v>
      </c>
      <c r="B321" s="73">
        <v>150800</v>
      </c>
      <c r="C321" s="72">
        <v>6625541111110</v>
      </c>
      <c r="D321" s="73" t="s">
        <v>1075</v>
      </c>
      <c r="E321" s="74">
        <v>6029.9920000000002</v>
      </c>
      <c r="F321" s="74">
        <v>4823.9936000000007</v>
      </c>
      <c r="G321" s="63">
        <v>1205.9983999999995</v>
      </c>
      <c r="H321" s="71" t="s">
        <v>17</v>
      </c>
      <c r="I321" s="71" t="s">
        <v>74</v>
      </c>
      <c r="J321" s="91">
        <v>46178</v>
      </c>
      <c r="K321" s="134">
        <v>46265</v>
      </c>
      <c r="L321" s="68" t="s">
        <v>706</v>
      </c>
    </row>
    <row r="322" spans="1:12" x14ac:dyDescent="0.25">
      <c r="A322" s="72">
        <v>14270</v>
      </c>
      <c r="B322" s="73">
        <v>155950</v>
      </c>
      <c r="C322" s="72">
        <v>7790415131194</v>
      </c>
      <c r="D322" s="73" t="s">
        <v>1076</v>
      </c>
      <c r="E322" s="74">
        <v>6029.9920000000002</v>
      </c>
      <c r="F322" s="74">
        <v>4823.9936000000007</v>
      </c>
      <c r="G322" s="63">
        <v>1205.9983999999995</v>
      </c>
      <c r="H322" s="71" t="s">
        <v>17</v>
      </c>
      <c r="I322" s="71" t="s">
        <v>74</v>
      </c>
      <c r="J322" s="91">
        <v>46178</v>
      </c>
      <c r="K322" s="134">
        <v>46265</v>
      </c>
      <c r="L322" s="68" t="s">
        <v>706</v>
      </c>
    </row>
    <row r="323" spans="1:12" x14ac:dyDescent="0.25">
      <c r="A323" s="72">
        <v>659683</v>
      </c>
      <c r="B323" s="73">
        <v>155850</v>
      </c>
      <c r="C323" s="72">
        <v>7790415130739</v>
      </c>
      <c r="D323" s="73" t="s">
        <v>1077</v>
      </c>
      <c r="E323" s="74">
        <v>6029.9920000000002</v>
      </c>
      <c r="F323" s="74">
        <v>4823.9936000000007</v>
      </c>
      <c r="G323" s="63">
        <v>1205.9983999999995</v>
      </c>
      <c r="H323" s="71" t="s">
        <v>17</v>
      </c>
      <c r="I323" s="71" t="s">
        <v>74</v>
      </c>
      <c r="J323" s="91">
        <v>46178</v>
      </c>
      <c r="K323" s="134">
        <v>46265</v>
      </c>
      <c r="L323" s="68" t="s">
        <v>706</v>
      </c>
    </row>
    <row r="324" spans="1:12" x14ac:dyDescent="0.25">
      <c r="A324" s="72">
        <v>1023</v>
      </c>
      <c r="B324" s="73">
        <v>3913</v>
      </c>
      <c r="C324" s="72">
        <v>7790336039104</v>
      </c>
      <c r="D324" s="73" t="s">
        <v>1078</v>
      </c>
      <c r="E324" s="74">
        <v>5279.8649999999998</v>
      </c>
      <c r="F324" s="74">
        <v>4223.8919999999998</v>
      </c>
      <c r="G324" s="63">
        <v>1055.973</v>
      </c>
      <c r="H324" s="71" t="s">
        <v>17</v>
      </c>
      <c r="I324" s="71" t="s">
        <v>74</v>
      </c>
      <c r="J324" s="91">
        <v>46178</v>
      </c>
      <c r="K324" s="134">
        <v>46265</v>
      </c>
      <c r="L324" s="68" t="s">
        <v>706</v>
      </c>
    </row>
    <row r="325" spans="1:12" x14ac:dyDescent="0.25">
      <c r="A325" s="72">
        <v>665353</v>
      </c>
      <c r="B325" s="73" t="s">
        <v>1079</v>
      </c>
      <c r="C325" s="72">
        <v>7798078238052</v>
      </c>
      <c r="D325" s="73" t="s">
        <v>1080</v>
      </c>
      <c r="E325" s="74">
        <v>5849.8180000000002</v>
      </c>
      <c r="F325" s="74">
        <v>4679.8544000000002</v>
      </c>
      <c r="G325" s="63">
        <v>1169.9636</v>
      </c>
      <c r="H325" s="71" t="s">
        <v>17</v>
      </c>
      <c r="I325" s="71" t="s">
        <v>74</v>
      </c>
      <c r="J325" s="91">
        <v>46178</v>
      </c>
      <c r="K325" s="134">
        <v>46265</v>
      </c>
      <c r="L325" s="68" t="s">
        <v>706</v>
      </c>
    </row>
    <row r="326" spans="1:12" x14ac:dyDescent="0.25">
      <c r="A326" s="72">
        <v>660010</v>
      </c>
      <c r="B326" s="73">
        <v>104</v>
      </c>
      <c r="C326" s="72">
        <v>7790415129832</v>
      </c>
      <c r="D326" s="73" t="s">
        <v>1081</v>
      </c>
      <c r="E326" s="74">
        <v>51300</v>
      </c>
      <c r="F326" s="74">
        <v>41040</v>
      </c>
      <c r="G326" s="63">
        <v>10260</v>
      </c>
      <c r="H326" s="71" t="s">
        <v>17</v>
      </c>
      <c r="I326" s="71" t="s">
        <v>74</v>
      </c>
      <c r="J326" s="91">
        <v>46178</v>
      </c>
      <c r="K326" s="134">
        <v>46265</v>
      </c>
      <c r="L326" s="68" t="s">
        <v>706</v>
      </c>
    </row>
    <row r="327" spans="1:12" x14ac:dyDescent="0.25">
      <c r="A327" s="72">
        <v>13290</v>
      </c>
      <c r="B327" s="73">
        <v>25773</v>
      </c>
      <c r="C327" s="72">
        <v>7790717153924</v>
      </c>
      <c r="D327" s="73" t="s">
        <v>1082</v>
      </c>
      <c r="E327" s="74">
        <v>6201.0770000000002</v>
      </c>
      <c r="F327" s="74">
        <v>4960.8616000000002</v>
      </c>
      <c r="G327" s="63">
        <v>1240.2154</v>
      </c>
      <c r="H327" s="71" t="s">
        <v>17</v>
      </c>
      <c r="I327" s="71" t="s">
        <v>74</v>
      </c>
      <c r="J327" s="91">
        <v>46178</v>
      </c>
      <c r="K327" s="134">
        <v>46265</v>
      </c>
      <c r="L327" s="68" t="s">
        <v>706</v>
      </c>
    </row>
    <row r="328" spans="1:12" x14ac:dyDescent="0.25">
      <c r="A328" s="72">
        <v>7242</v>
      </c>
      <c r="B328" s="73">
        <v>25768</v>
      </c>
      <c r="C328" s="72">
        <v>7790717153917</v>
      </c>
      <c r="D328" s="73" t="s">
        <v>1083</v>
      </c>
      <c r="E328" s="74">
        <v>6201.0770000000002</v>
      </c>
      <c r="F328" s="74">
        <v>4960.8616000000002</v>
      </c>
      <c r="G328" s="63">
        <v>1240.2154</v>
      </c>
      <c r="H328" s="71" t="s">
        <v>17</v>
      </c>
      <c r="I328" s="71" t="s">
        <v>74</v>
      </c>
      <c r="J328" s="91">
        <v>46178</v>
      </c>
      <c r="K328" s="134">
        <v>46265</v>
      </c>
      <c r="L328" s="68" t="s">
        <v>706</v>
      </c>
    </row>
    <row r="329" spans="1:12" x14ac:dyDescent="0.25">
      <c r="A329" s="72">
        <v>658332</v>
      </c>
      <c r="B329" s="73">
        <v>25775</v>
      </c>
      <c r="C329" s="72">
        <v>7790717153900</v>
      </c>
      <c r="D329" s="73" t="s">
        <v>1084</v>
      </c>
      <c r="E329" s="74">
        <v>6201.0770000000002</v>
      </c>
      <c r="F329" s="74">
        <v>4960.8616000000002</v>
      </c>
      <c r="G329" s="63">
        <v>1240.2154</v>
      </c>
      <c r="H329" s="71" t="s">
        <v>17</v>
      </c>
      <c r="I329" s="71" t="s">
        <v>74</v>
      </c>
      <c r="J329" s="91">
        <v>46178</v>
      </c>
      <c r="K329" s="134">
        <v>46265</v>
      </c>
      <c r="L329" s="68" t="s">
        <v>706</v>
      </c>
    </row>
    <row r="330" spans="1:12" x14ac:dyDescent="0.25">
      <c r="A330" s="72">
        <v>467</v>
      </c>
      <c r="B330" s="73" t="s">
        <v>1085</v>
      </c>
      <c r="C330" s="72">
        <v>7792319065315</v>
      </c>
      <c r="D330" s="73" t="s">
        <v>1086</v>
      </c>
      <c r="E330" s="74">
        <v>4387.6890000000003</v>
      </c>
      <c r="F330" s="74">
        <v>3510.1512000000002</v>
      </c>
      <c r="G330" s="63">
        <v>877.53780000000006</v>
      </c>
      <c r="H330" s="71" t="s">
        <v>17</v>
      </c>
      <c r="I330" s="71" t="s">
        <v>74</v>
      </c>
      <c r="J330" s="91">
        <v>46178</v>
      </c>
      <c r="K330" s="134">
        <v>46265</v>
      </c>
      <c r="L330" s="68" t="s">
        <v>706</v>
      </c>
    </row>
    <row r="331" spans="1:12" x14ac:dyDescent="0.25">
      <c r="A331" s="124">
        <v>3212</v>
      </c>
      <c r="B331" s="125" t="s">
        <v>1087</v>
      </c>
      <c r="C331" s="124">
        <v>7792319009937</v>
      </c>
      <c r="D331" s="125" t="s">
        <v>1088</v>
      </c>
      <c r="E331" s="126">
        <v>14464.36</v>
      </c>
      <c r="F331" s="126">
        <v>11571.488000000001</v>
      </c>
      <c r="G331" s="132">
        <v>2892.8719999999994</v>
      </c>
      <c r="H331" s="123" t="s">
        <v>17</v>
      </c>
      <c r="I331" s="123" t="s">
        <v>74</v>
      </c>
      <c r="J331" s="135">
        <v>46227</v>
      </c>
      <c r="K331" s="134">
        <v>46265</v>
      </c>
      <c r="L331" s="68" t="s">
        <v>706</v>
      </c>
    </row>
    <row r="332" spans="1:12" x14ac:dyDescent="0.25">
      <c r="A332" s="124">
        <v>664139</v>
      </c>
      <c r="B332" s="125" t="s">
        <v>1089</v>
      </c>
      <c r="C332" s="124">
        <v>7792319970213</v>
      </c>
      <c r="D332" s="125" t="s">
        <v>1090</v>
      </c>
      <c r="E332" s="126">
        <v>9294.4500000000007</v>
      </c>
      <c r="F332" s="126">
        <v>7435.5600000000013</v>
      </c>
      <c r="G332" s="132">
        <v>1858.8899999999994</v>
      </c>
      <c r="H332" s="123" t="s">
        <v>17</v>
      </c>
      <c r="I332" s="123" t="s">
        <v>74</v>
      </c>
      <c r="J332" s="135">
        <v>46227</v>
      </c>
      <c r="K332" s="134">
        <v>46265</v>
      </c>
      <c r="L332" s="68" t="s">
        <v>706</v>
      </c>
    </row>
    <row r="333" spans="1:12" x14ac:dyDescent="0.25">
      <c r="A333" s="72">
        <v>664127</v>
      </c>
      <c r="B333" s="73" t="s">
        <v>1091</v>
      </c>
      <c r="C333" s="72">
        <v>7792319003928</v>
      </c>
      <c r="D333" s="73" t="s">
        <v>1092</v>
      </c>
      <c r="E333" s="74">
        <v>9848.3410000000003</v>
      </c>
      <c r="F333" s="74">
        <v>7878.6728000000003</v>
      </c>
      <c r="G333" s="63">
        <v>1969.6682000000001</v>
      </c>
      <c r="H333" s="71" t="s">
        <v>17</v>
      </c>
      <c r="I333" s="71" t="s">
        <v>74</v>
      </c>
      <c r="J333" s="91">
        <v>46178</v>
      </c>
      <c r="K333" s="134">
        <v>46265</v>
      </c>
      <c r="L333" s="68" t="s">
        <v>706</v>
      </c>
    </row>
    <row r="334" spans="1:12" x14ac:dyDescent="0.25">
      <c r="A334" s="124">
        <v>13508</v>
      </c>
      <c r="B334" s="125" t="s">
        <v>1093</v>
      </c>
      <c r="C334" s="124">
        <v>7792319678003</v>
      </c>
      <c r="D334" s="125" t="s">
        <v>1094</v>
      </c>
      <c r="E334" s="126">
        <v>10745.72</v>
      </c>
      <c r="F334" s="126">
        <v>8596.5759999999991</v>
      </c>
      <c r="G334" s="132">
        <v>2149.1440000000002</v>
      </c>
      <c r="H334" s="123" t="s">
        <v>17</v>
      </c>
      <c r="I334" s="123" t="s">
        <v>74</v>
      </c>
      <c r="J334" s="135">
        <v>46227</v>
      </c>
      <c r="K334" s="134">
        <v>46265</v>
      </c>
      <c r="L334" s="68" t="s">
        <v>706</v>
      </c>
    </row>
    <row r="335" spans="1:12" x14ac:dyDescent="0.25">
      <c r="A335" s="124">
        <v>664138</v>
      </c>
      <c r="B335" s="125" t="s">
        <v>1095</v>
      </c>
      <c r="C335" s="124">
        <v>7792319972811</v>
      </c>
      <c r="D335" s="125" t="s">
        <v>1096</v>
      </c>
      <c r="E335" s="126">
        <v>10745.72</v>
      </c>
      <c r="F335" s="126">
        <v>8596.5759999999991</v>
      </c>
      <c r="G335" s="132">
        <v>2149.1440000000002</v>
      </c>
      <c r="H335" s="123" t="s">
        <v>17</v>
      </c>
      <c r="I335" s="123" t="s">
        <v>74</v>
      </c>
      <c r="J335" s="135">
        <v>46227</v>
      </c>
      <c r="K335" s="134">
        <v>46265</v>
      </c>
      <c r="L335" s="68" t="s">
        <v>706</v>
      </c>
    </row>
    <row r="336" spans="1:12" x14ac:dyDescent="0.25">
      <c r="A336" s="124">
        <v>5111</v>
      </c>
      <c r="B336" s="125" t="s">
        <v>1097</v>
      </c>
      <c r="C336" s="124">
        <v>7792319678010</v>
      </c>
      <c r="D336" s="125" t="s">
        <v>1098</v>
      </c>
      <c r="E336" s="126">
        <v>10745.72</v>
      </c>
      <c r="F336" s="126">
        <v>8596.5759999999991</v>
      </c>
      <c r="G336" s="132">
        <v>2149.1440000000002</v>
      </c>
      <c r="H336" s="123" t="s">
        <v>17</v>
      </c>
      <c r="I336" s="123" t="s">
        <v>74</v>
      </c>
      <c r="J336" s="135">
        <v>46227</v>
      </c>
      <c r="K336" s="134">
        <v>46265</v>
      </c>
      <c r="L336" s="68" t="s">
        <v>706</v>
      </c>
    </row>
    <row r="337" spans="1:12" x14ac:dyDescent="0.25">
      <c r="A337" s="124">
        <v>664137</v>
      </c>
      <c r="B337" s="125" t="s">
        <v>1099</v>
      </c>
      <c r="C337" s="124">
        <v>7792319972835</v>
      </c>
      <c r="D337" s="125" t="s">
        <v>1100</v>
      </c>
      <c r="E337" s="126">
        <v>10745.72</v>
      </c>
      <c r="F337" s="126">
        <v>8596.5759999999991</v>
      </c>
      <c r="G337" s="132">
        <v>2149.1440000000002</v>
      </c>
      <c r="H337" s="123" t="s">
        <v>17</v>
      </c>
      <c r="I337" s="123" t="s">
        <v>74</v>
      </c>
      <c r="J337" s="135">
        <v>46227</v>
      </c>
      <c r="K337" s="134">
        <v>46265</v>
      </c>
      <c r="L337" s="68" t="s">
        <v>706</v>
      </c>
    </row>
    <row r="338" spans="1:12" x14ac:dyDescent="0.25">
      <c r="A338" s="72">
        <v>662048</v>
      </c>
      <c r="B338" s="73">
        <v>25640</v>
      </c>
      <c r="C338" s="72">
        <v>7790717153771</v>
      </c>
      <c r="D338" s="73" t="s">
        <v>1101</v>
      </c>
      <c r="E338" s="74">
        <v>4451.2790000000005</v>
      </c>
      <c r="F338" s="74">
        <v>3561.0232000000005</v>
      </c>
      <c r="G338" s="63">
        <v>890.25579999999991</v>
      </c>
      <c r="H338" s="71" t="s">
        <v>17</v>
      </c>
      <c r="I338" s="71" t="s">
        <v>74</v>
      </c>
      <c r="J338" s="91">
        <v>46178</v>
      </c>
      <c r="K338" s="134">
        <v>46265</v>
      </c>
      <c r="L338" s="68" t="s">
        <v>706</v>
      </c>
    </row>
    <row r="339" spans="1:12" x14ac:dyDescent="0.25">
      <c r="A339" s="72">
        <v>6324</v>
      </c>
      <c r="B339" s="73">
        <v>22329</v>
      </c>
      <c r="C339" s="72">
        <v>7790717152101</v>
      </c>
      <c r="D339" s="73" t="s">
        <v>1102</v>
      </c>
      <c r="E339" s="74">
        <v>4439.9210000000003</v>
      </c>
      <c r="F339" s="74">
        <v>3551.9368000000004</v>
      </c>
      <c r="G339" s="63">
        <v>887.98419999999987</v>
      </c>
      <c r="H339" s="71" t="s">
        <v>17</v>
      </c>
      <c r="I339" s="71" t="s">
        <v>74</v>
      </c>
      <c r="J339" s="91">
        <v>46178</v>
      </c>
      <c r="K339" s="134">
        <v>46265</v>
      </c>
      <c r="L339" s="68" t="s">
        <v>706</v>
      </c>
    </row>
    <row r="340" spans="1:12" x14ac:dyDescent="0.25">
      <c r="A340" s="72">
        <v>13896</v>
      </c>
      <c r="B340" s="73">
        <v>22321</v>
      </c>
      <c r="C340" s="72">
        <v>7790717153092</v>
      </c>
      <c r="D340" s="73" t="s">
        <v>1103</v>
      </c>
      <c r="E340" s="74">
        <v>4868.9340000000002</v>
      </c>
      <c r="F340" s="74">
        <v>3895.1472000000003</v>
      </c>
      <c r="G340" s="63">
        <v>973.78679999999986</v>
      </c>
      <c r="H340" s="71" t="s">
        <v>17</v>
      </c>
      <c r="I340" s="71" t="s">
        <v>74</v>
      </c>
      <c r="J340" s="91">
        <v>46178</v>
      </c>
      <c r="K340" s="134">
        <v>46265</v>
      </c>
      <c r="L340" s="68" t="s">
        <v>706</v>
      </c>
    </row>
    <row r="341" spans="1:12" x14ac:dyDescent="0.25">
      <c r="A341" s="72">
        <v>13895</v>
      </c>
      <c r="B341" s="73">
        <v>22328</v>
      </c>
      <c r="C341" s="72">
        <v>7790717153078</v>
      </c>
      <c r="D341" s="73" t="s">
        <v>1104</v>
      </c>
      <c r="E341" s="74">
        <v>4986.7960000000003</v>
      </c>
      <c r="F341" s="74">
        <v>3989.4368000000004</v>
      </c>
      <c r="G341" s="63">
        <v>997.35919999999987</v>
      </c>
      <c r="H341" s="71" t="s">
        <v>17</v>
      </c>
      <c r="I341" s="71" t="s">
        <v>74</v>
      </c>
      <c r="J341" s="91">
        <v>46178</v>
      </c>
      <c r="K341" s="134">
        <v>46265</v>
      </c>
      <c r="L341" s="68" t="s">
        <v>706</v>
      </c>
    </row>
    <row r="342" spans="1:12" x14ac:dyDescent="0.25">
      <c r="A342" s="72">
        <v>4329</v>
      </c>
      <c r="B342" s="73">
        <v>1045</v>
      </c>
      <c r="C342" s="72">
        <v>7790415129979</v>
      </c>
      <c r="D342" s="73" t="s">
        <v>1105</v>
      </c>
      <c r="E342" s="74">
        <v>33300</v>
      </c>
      <c r="F342" s="74">
        <v>26640</v>
      </c>
      <c r="G342" s="63">
        <v>6660</v>
      </c>
      <c r="H342" s="71" t="s">
        <v>17</v>
      </c>
      <c r="I342" s="71" t="s">
        <v>74</v>
      </c>
      <c r="J342" s="91">
        <v>46178</v>
      </c>
      <c r="K342" s="134">
        <v>46265</v>
      </c>
      <c r="L342" s="68" t="s">
        <v>706</v>
      </c>
    </row>
    <row r="343" spans="1:12" x14ac:dyDescent="0.25">
      <c r="A343" s="72">
        <v>4312</v>
      </c>
      <c r="B343" s="73">
        <v>1030</v>
      </c>
      <c r="C343" s="72">
        <v>7790415129894</v>
      </c>
      <c r="D343" s="73" t="s">
        <v>1106</v>
      </c>
      <c r="E343" s="74">
        <v>33300</v>
      </c>
      <c r="F343" s="74">
        <v>26640</v>
      </c>
      <c r="G343" s="63">
        <v>6660</v>
      </c>
      <c r="H343" s="71" t="s">
        <v>17</v>
      </c>
      <c r="I343" s="71" t="s">
        <v>74</v>
      </c>
      <c r="J343" s="91">
        <v>46178</v>
      </c>
      <c r="K343" s="134">
        <v>46265</v>
      </c>
      <c r="L343" s="68" t="s">
        <v>706</v>
      </c>
    </row>
    <row r="344" spans="1:12" x14ac:dyDescent="0.25">
      <c r="A344" s="72">
        <v>665437</v>
      </c>
      <c r="B344" s="73">
        <v>2115</v>
      </c>
      <c r="C344" s="72">
        <v>7798123971552</v>
      </c>
      <c r="D344" s="73" t="s">
        <v>1107</v>
      </c>
      <c r="E344" s="74">
        <v>4922.107</v>
      </c>
      <c r="F344" s="74">
        <v>3937.6856000000002</v>
      </c>
      <c r="G344" s="63">
        <v>984.42139999999972</v>
      </c>
      <c r="H344" s="71" t="s">
        <v>17</v>
      </c>
      <c r="I344" s="71" t="s">
        <v>74</v>
      </c>
      <c r="J344" s="91">
        <v>46178</v>
      </c>
      <c r="K344" s="134">
        <v>46265</v>
      </c>
      <c r="L344" s="68" t="s">
        <v>706</v>
      </c>
    </row>
    <row r="345" spans="1:12" x14ac:dyDescent="0.25">
      <c r="A345" s="72">
        <v>665439</v>
      </c>
      <c r="B345" s="73">
        <v>1323</v>
      </c>
      <c r="C345" s="72">
        <v>7798123971323</v>
      </c>
      <c r="D345" s="73" t="s">
        <v>1108</v>
      </c>
      <c r="E345" s="74">
        <v>4922.107</v>
      </c>
      <c r="F345" s="74">
        <v>3937.6856000000002</v>
      </c>
      <c r="G345" s="63">
        <v>984.42139999999972</v>
      </c>
      <c r="H345" s="71" t="s">
        <v>17</v>
      </c>
      <c r="I345" s="71" t="s">
        <v>74</v>
      </c>
      <c r="J345" s="91">
        <v>46178</v>
      </c>
      <c r="K345" s="134">
        <v>46265</v>
      </c>
      <c r="L345" s="68" t="s">
        <v>706</v>
      </c>
    </row>
    <row r="346" spans="1:12" x14ac:dyDescent="0.25">
      <c r="A346" s="72">
        <v>660167</v>
      </c>
      <c r="B346" s="73">
        <v>111</v>
      </c>
      <c r="C346" s="72">
        <v>7798123970111</v>
      </c>
      <c r="D346" s="73" t="s">
        <v>1109</v>
      </c>
      <c r="E346" s="74">
        <v>7140.2340000000004</v>
      </c>
      <c r="F346" s="74">
        <v>5712.1872000000003</v>
      </c>
      <c r="G346" s="63">
        <v>1428.0468000000001</v>
      </c>
      <c r="H346" s="71" t="s">
        <v>17</v>
      </c>
      <c r="I346" s="71" t="s">
        <v>74</v>
      </c>
      <c r="J346" s="91">
        <v>46178</v>
      </c>
      <c r="K346" s="134">
        <v>46265</v>
      </c>
      <c r="L346" s="68" t="s">
        <v>706</v>
      </c>
    </row>
    <row r="347" spans="1:12" x14ac:dyDescent="0.25">
      <c r="A347" s="72">
        <v>660173</v>
      </c>
      <c r="B347" s="73">
        <v>388</v>
      </c>
      <c r="C347" s="72">
        <v>7798123970388</v>
      </c>
      <c r="D347" s="73" t="s">
        <v>1110</v>
      </c>
      <c r="E347" s="74">
        <v>11234.98</v>
      </c>
      <c r="F347" s="74">
        <v>8987.9840000000004</v>
      </c>
      <c r="G347" s="63">
        <v>2246.9959999999992</v>
      </c>
      <c r="H347" s="71" t="s">
        <v>17</v>
      </c>
      <c r="I347" s="71" t="s">
        <v>74</v>
      </c>
      <c r="J347" s="91">
        <v>46178</v>
      </c>
      <c r="K347" s="134">
        <v>46265</v>
      </c>
      <c r="L347" s="68" t="s">
        <v>706</v>
      </c>
    </row>
    <row r="348" spans="1:12" x14ac:dyDescent="0.25">
      <c r="A348" s="72">
        <v>660171</v>
      </c>
      <c r="B348" s="73">
        <v>7068</v>
      </c>
      <c r="C348" s="72">
        <v>7798123970685</v>
      </c>
      <c r="D348" s="73" t="s">
        <v>1111</v>
      </c>
      <c r="E348" s="74">
        <v>12134.24</v>
      </c>
      <c r="F348" s="74">
        <v>9707.3919999999998</v>
      </c>
      <c r="G348" s="63">
        <v>2426.848</v>
      </c>
      <c r="H348" s="71" t="s">
        <v>17</v>
      </c>
      <c r="I348" s="71" t="s">
        <v>74</v>
      </c>
      <c r="J348" s="91">
        <v>46178</v>
      </c>
      <c r="K348" s="134">
        <v>46265</v>
      </c>
      <c r="L348" s="68" t="s">
        <v>706</v>
      </c>
    </row>
    <row r="349" spans="1:12" x14ac:dyDescent="0.25">
      <c r="A349" s="72">
        <v>660176</v>
      </c>
      <c r="B349" s="73">
        <v>1453</v>
      </c>
      <c r="C349" s="72">
        <v>7798123971453</v>
      </c>
      <c r="D349" s="73" t="s">
        <v>1112</v>
      </c>
      <c r="E349" s="74">
        <v>21945.03</v>
      </c>
      <c r="F349" s="74">
        <v>17556.024000000001</v>
      </c>
      <c r="G349" s="63">
        <v>4389.0059999999976</v>
      </c>
      <c r="H349" s="71" t="s">
        <v>17</v>
      </c>
      <c r="I349" s="71" t="s">
        <v>74</v>
      </c>
      <c r="J349" s="91">
        <v>46178</v>
      </c>
      <c r="K349" s="134">
        <v>46265</v>
      </c>
      <c r="L349" s="68" t="s">
        <v>706</v>
      </c>
    </row>
    <row r="350" spans="1:12" x14ac:dyDescent="0.25">
      <c r="A350" s="72">
        <v>660172</v>
      </c>
      <c r="B350" s="73">
        <v>296</v>
      </c>
      <c r="C350" s="72">
        <v>7798123970296</v>
      </c>
      <c r="D350" s="73" t="s">
        <v>1113</v>
      </c>
      <c r="E350" s="74">
        <v>11234.98</v>
      </c>
      <c r="F350" s="74">
        <v>8987.9840000000004</v>
      </c>
      <c r="G350" s="63">
        <v>2246.9959999999992</v>
      </c>
      <c r="H350" s="71" t="s">
        <v>17</v>
      </c>
      <c r="I350" s="71" t="s">
        <v>74</v>
      </c>
      <c r="J350" s="91">
        <v>46178</v>
      </c>
      <c r="K350" s="134">
        <v>46265</v>
      </c>
      <c r="L350" s="68" t="s">
        <v>706</v>
      </c>
    </row>
    <row r="351" spans="1:12" x14ac:dyDescent="0.25">
      <c r="A351" s="72">
        <v>660174</v>
      </c>
      <c r="B351" s="73">
        <v>432</v>
      </c>
      <c r="C351" s="72">
        <v>7798123970432</v>
      </c>
      <c r="D351" s="73" t="s">
        <v>1114</v>
      </c>
      <c r="E351" s="74">
        <v>11234.98</v>
      </c>
      <c r="F351" s="74">
        <v>8987.9840000000004</v>
      </c>
      <c r="G351" s="63">
        <v>2246.9959999999992</v>
      </c>
      <c r="H351" s="71" t="s">
        <v>17</v>
      </c>
      <c r="I351" s="71" t="s">
        <v>74</v>
      </c>
      <c r="J351" s="91">
        <v>46178</v>
      </c>
      <c r="K351" s="134">
        <v>46265</v>
      </c>
      <c r="L351" s="68" t="s">
        <v>706</v>
      </c>
    </row>
    <row r="352" spans="1:12" x14ac:dyDescent="0.25">
      <c r="A352" s="72">
        <v>9807</v>
      </c>
      <c r="B352" s="73" t="s">
        <v>1115</v>
      </c>
      <c r="C352" s="72">
        <v>7798074866259</v>
      </c>
      <c r="D352" s="73" t="s">
        <v>1116</v>
      </c>
      <c r="E352" s="74">
        <v>5028.6080000000002</v>
      </c>
      <c r="F352" s="74">
        <v>4022.8864000000003</v>
      </c>
      <c r="G352" s="63">
        <v>1005.7215999999999</v>
      </c>
      <c r="H352" s="71" t="s">
        <v>17</v>
      </c>
      <c r="I352" s="71" t="s">
        <v>74</v>
      </c>
      <c r="J352" s="91">
        <v>46178</v>
      </c>
      <c r="K352" s="134">
        <v>46265</v>
      </c>
      <c r="L352" s="68" t="s">
        <v>706</v>
      </c>
    </row>
    <row r="353" spans="1:12" x14ac:dyDescent="0.25">
      <c r="A353" s="72">
        <v>102348</v>
      </c>
      <c r="B353" s="73" t="s">
        <v>1117</v>
      </c>
      <c r="C353" s="72">
        <v>7798074860646</v>
      </c>
      <c r="D353" s="73" t="s">
        <v>1118</v>
      </c>
      <c r="E353" s="74">
        <v>5028.6080000000002</v>
      </c>
      <c r="F353" s="74">
        <v>4022.8864000000003</v>
      </c>
      <c r="G353" s="63">
        <v>1005.7215999999999</v>
      </c>
      <c r="H353" s="71" t="s">
        <v>17</v>
      </c>
      <c r="I353" s="71" t="s">
        <v>74</v>
      </c>
      <c r="J353" s="91">
        <v>46178</v>
      </c>
      <c r="K353" s="134">
        <v>46265</v>
      </c>
      <c r="L353" s="68" t="s">
        <v>706</v>
      </c>
    </row>
    <row r="354" spans="1:12" x14ac:dyDescent="0.25">
      <c r="A354" s="72">
        <v>661213</v>
      </c>
      <c r="B354" s="73" t="s">
        <v>1119</v>
      </c>
      <c r="C354" s="72">
        <v>7798074864019</v>
      </c>
      <c r="D354" s="73" t="s">
        <v>1120</v>
      </c>
      <c r="E354" s="74">
        <v>10057.200000000001</v>
      </c>
      <c r="F354" s="74">
        <v>8045.7600000000011</v>
      </c>
      <c r="G354" s="63">
        <v>2011.4399999999996</v>
      </c>
      <c r="H354" s="71" t="s">
        <v>17</v>
      </c>
      <c r="I354" s="71" t="s">
        <v>74</v>
      </c>
      <c r="J354" s="91">
        <v>46178</v>
      </c>
      <c r="K354" s="134">
        <v>46265</v>
      </c>
      <c r="L354" s="68" t="s">
        <v>706</v>
      </c>
    </row>
    <row r="355" spans="1:12" x14ac:dyDescent="0.25">
      <c r="A355" s="72">
        <v>7977</v>
      </c>
      <c r="B355" s="73" t="s">
        <v>1121</v>
      </c>
      <c r="C355" s="72">
        <v>7798074866273</v>
      </c>
      <c r="D355" s="73" t="s">
        <v>1122</v>
      </c>
      <c r="E355" s="74">
        <v>5028.6080000000002</v>
      </c>
      <c r="F355" s="74">
        <v>4022.8864000000003</v>
      </c>
      <c r="G355" s="63">
        <v>1005.7215999999999</v>
      </c>
      <c r="H355" s="71" t="s">
        <v>17</v>
      </c>
      <c r="I355" s="71" t="s">
        <v>74</v>
      </c>
      <c r="J355" s="91">
        <v>46178</v>
      </c>
      <c r="K355" s="134">
        <v>46265</v>
      </c>
      <c r="L355" s="68" t="s">
        <v>706</v>
      </c>
    </row>
    <row r="356" spans="1:12" x14ac:dyDescent="0.25">
      <c r="A356" s="72">
        <v>9808</v>
      </c>
      <c r="B356" s="73" t="s">
        <v>1123</v>
      </c>
      <c r="C356" s="72">
        <v>7798074866266</v>
      </c>
      <c r="D356" s="73" t="s">
        <v>1124</v>
      </c>
      <c r="E356" s="74">
        <v>5028.6080000000002</v>
      </c>
      <c r="F356" s="74">
        <v>4022.8864000000003</v>
      </c>
      <c r="G356" s="63">
        <v>1005.7215999999999</v>
      </c>
      <c r="H356" s="71" t="s">
        <v>17</v>
      </c>
      <c r="I356" s="71" t="s">
        <v>74</v>
      </c>
      <c r="J356" s="91">
        <v>46178</v>
      </c>
      <c r="K356" s="134">
        <v>46265</v>
      </c>
      <c r="L356" s="68" t="s">
        <v>706</v>
      </c>
    </row>
    <row r="357" spans="1:12" x14ac:dyDescent="0.25">
      <c r="A357" s="72">
        <v>663256</v>
      </c>
      <c r="B357" s="73">
        <v>0</v>
      </c>
      <c r="C357" s="72">
        <v>7798153600194</v>
      </c>
      <c r="D357" s="73" t="s">
        <v>1125</v>
      </c>
      <c r="E357" s="74">
        <v>5340.741</v>
      </c>
      <c r="F357" s="74">
        <v>4272.5928000000004</v>
      </c>
      <c r="G357" s="63">
        <v>1068.1481999999996</v>
      </c>
      <c r="H357" s="71" t="s">
        <v>17</v>
      </c>
      <c r="I357" s="71" t="s">
        <v>74</v>
      </c>
      <c r="J357" s="91">
        <v>46178</v>
      </c>
      <c r="K357" s="134">
        <v>46265</v>
      </c>
      <c r="L357" s="68" t="s">
        <v>706</v>
      </c>
    </row>
    <row r="358" spans="1:12" x14ac:dyDescent="0.25">
      <c r="A358" s="72">
        <v>662517</v>
      </c>
      <c r="B358" s="73" t="s">
        <v>1126</v>
      </c>
      <c r="C358" s="72">
        <v>7798287070047</v>
      </c>
      <c r="D358" s="73" t="s">
        <v>1127</v>
      </c>
      <c r="E358" s="74">
        <v>11314.35</v>
      </c>
      <c r="F358" s="74">
        <v>9051.4800000000014</v>
      </c>
      <c r="G358" s="63">
        <v>2262.869999999999</v>
      </c>
      <c r="H358" s="71" t="s">
        <v>17</v>
      </c>
      <c r="I358" s="71" t="s">
        <v>74</v>
      </c>
      <c r="J358" s="91">
        <v>46178</v>
      </c>
      <c r="K358" s="134">
        <v>46265</v>
      </c>
      <c r="L358" s="68" t="s">
        <v>706</v>
      </c>
    </row>
    <row r="359" spans="1:12" x14ac:dyDescent="0.25">
      <c r="A359" s="72">
        <v>662518</v>
      </c>
      <c r="B359" s="73" t="s">
        <v>1128</v>
      </c>
      <c r="C359" s="72">
        <v>7798287070016</v>
      </c>
      <c r="D359" s="73" t="s">
        <v>1129</v>
      </c>
      <c r="E359" s="74">
        <v>11314.35</v>
      </c>
      <c r="F359" s="74">
        <v>9051.4800000000014</v>
      </c>
      <c r="G359" s="63">
        <v>2262.869999999999</v>
      </c>
      <c r="H359" s="71" t="s">
        <v>17</v>
      </c>
      <c r="I359" s="71" t="s">
        <v>74</v>
      </c>
      <c r="J359" s="91">
        <v>46178</v>
      </c>
      <c r="K359" s="134">
        <v>46265</v>
      </c>
      <c r="L359" s="68" t="s">
        <v>706</v>
      </c>
    </row>
    <row r="360" spans="1:12" x14ac:dyDescent="0.25">
      <c r="A360" s="72">
        <v>659933</v>
      </c>
      <c r="B360" s="73" t="s">
        <v>1130</v>
      </c>
      <c r="C360" s="72">
        <v>7798108833073</v>
      </c>
      <c r="D360" s="73" t="s">
        <v>1131</v>
      </c>
      <c r="E360" s="74">
        <v>10279.049999999999</v>
      </c>
      <c r="F360" s="74">
        <v>8223.24</v>
      </c>
      <c r="G360" s="63">
        <v>2055.8099999999995</v>
      </c>
      <c r="H360" s="71" t="s">
        <v>17</v>
      </c>
      <c r="I360" s="71" t="s">
        <v>74</v>
      </c>
      <c r="J360" s="91">
        <v>46178</v>
      </c>
      <c r="K360" s="134">
        <v>46265</v>
      </c>
      <c r="L360" s="68" t="s">
        <v>706</v>
      </c>
    </row>
    <row r="361" spans="1:12" x14ac:dyDescent="0.25">
      <c r="A361" s="72">
        <v>659934</v>
      </c>
      <c r="B361" s="73" t="s">
        <v>1132</v>
      </c>
      <c r="C361" s="72">
        <v>7798108833097</v>
      </c>
      <c r="D361" s="73" t="s">
        <v>1133</v>
      </c>
      <c r="E361" s="74">
        <v>10279.049999999999</v>
      </c>
      <c r="F361" s="74">
        <v>8223.24</v>
      </c>
      <c r="G361" s="63">
        <v>2055.8099999999995</v>
      </c>
      <c r="H361" s="71" t="s">
        <v>17</v>
      </c>
      <c r="I361" s="71" t="s">
        <v>74</v>
      </c>
      <c r="J361" s="91">
        <v>46178</v>
      </c>
      <c r="K361" s="134">
        <v>46265</v>
      </c>
      <c r="L361" s="68" t="s">
        <v>706</v>
      </c>
    </row>
    <row r="362" spans="1:12" x14ac:dyDescent="0.25">
      <c r="A362" s="72">
        <v>12798</v>
      </c>
      <c r="B362" s="73">
        <v>170250</v>
      </c>
      <c r="C362" s="72">
        <v>7790415131255</v>
      </c>
      <c r="D362" s="73" t="s">
        <v>1134</v>
      </c>
      <c r="E362" s="74">
        <v>6299.9920000000002</v>
      </c>
      <c r="F362" s="74">
        <v>5039.9936000000007</v>
      </c>
      <c r="G362" s="63">
        <v>1259.9983999999995</v>
      </c>
      <c r="H362" s="71" t="s">
        <v>17</v>
      </c>
      <c r="I362" s="71" t="s">
        <v>74</v>
      </c>
      <c r="J362" s="91">
        <v>46178</v>
      </c>
      <c r="K362" s="134">
        <v>46265</v>
      </c>
      <c r="L362" s="68" t="s">
        <v>706</v>
      </c>
    </row>
    <row r="363" spans="1:12" x14ac:dyDescent="0.25">
      <c r="A363" s="72">
        <v>14079</v>
      </c>
      <c r="B363" s="73">
        <v>170100</v>
      </c>
      <c r="C363" s="72">
        <v>7790415130753</v>
      </c>
      <c r="D363" s="73" t="s">
        <v>1135</v>
      </c>
      <c r="E363" s="74">
        <v>6299.9920000000002</v>
      </c>
      <c r="F363" s="74">
        <v>5039.9936000000007</v>
      </c>
      <c r="G363" s="63">
        <v>1259.9983999999995</v>
      </c>
      <c r="H363" s="71" t="s">
        <v>17</v>
      </c>
      <c r="I363" s="71" t="s">
        <v>74</v>
      </c>
      <c r="J363" s="91">
        <v>46178</v>
      </c>
      <c r="K363" s="134">
        <v>46265</v>
      </c>
      <c r="L363" s="68" t="s">
        <v>706</v>
      </c>
    </row>
    <row r="364" spans="1:12" x14ac:dyDescent="0.25">
      <c r="A364" s="72">
        <v>660440</v>
      </c>
      <c r="B364" s="73" t="s">
        <v>1136</v>
      </c>
      <c r="C364" s="72">
        <v>7798074864224</v>
      </c>
      <c r="D364" s="73" t="s">
        <v>1137</v>
      </c>
      <c r="E364" s="74">
        <v>11684.09</v>
      </c>
      <c r="F364" s="74">
        <v>9347.2720000000008</v>
      </c>
      <c r="G364" s="63">
        <v>2336.8179999999993</v>
      </c>
      <c r="H364" s="71" t="s">
        <v>17</v>
      </c>
      <c r="I364" s="71" t="s">
        <v>74</v>
      </c>
      <c r="J364" s="91">
        <v>46178</v>
      </c>
      <c r="K364" s="134">
        <v>46265</v>
      </c>
      <c r="L364" s="68" t="s">
        <v>706</v>
      </c>
    </row>
    <row r="365" spans="1:12" x14ac:dyDescent="0.25">
      <c r="A365" s="72">
        <v>660008</v>
      </c>
      <c r="B365" s="73" t="s">
        <v>1138</v>
      </c>
      <c r="C365" s="72">
        <v>7798074860349</v>
      </c>
      <c r="D365" s="73" t="s">
        <v>1139</v>
      </c>
      <c r="E365" s="74">
        <v>11166.45</v>
      </c>
      <c r="F365" s="74">
        <v>8933.1600000000017</v>
      </c>
      <c r="G365" s="63">
        <v>2233.2899999999991</v>
      </c>
      <c r="H365" s="71" t="s">
        <v>17</v>
      </c>
      <c r="I365" s="71" t="s">
        <v>74</v>
      </c>
      <c r="J365" s="91">
        <v>46178</v>
      </c>
      <c r="K365" s="134">
        <v>46265</v>
      </c>
      <c r="L365" s="68" t="s">
        <v>706</v>
      </c>
    </row>
    <row r="366" spans="1:12" x14ac:dyDescent="0.25">
      <c r="A366" s="72">
        <v>10309</v>
      </c>
      <c r="B366" s="73" t="s">
        <v>1140</v>
      </c>
      <c r="C366" s="72">
        <v>7798074860318</v>
      </c>
      <c r="D366" s="73" t="s">
        <v>1141</v>
      </c>
      <c r="E366" s="74">
        <v>11166.45</v>
      </c>
      <c r="F366" s="74">
        <v>8933.1600000000017</v>
      </c>
      <c r="G366" s="63">
        <v>2233.2899999999991</v>
      </c>
      <c r="H366" s="71" t="s">
        <v>17</v>
      </c>
      <c r="I366" s="71" t="s">
        <v>74</v>
      </c>
      <c r="J366" s="91">
        <v>46178</v>
      </c>
      <c r="K366" s="134">
        <v>46265</v>
      </c>
      <c r="L366" s="68" t="s">
        <v>706</v>
      </c>
    </row>
    <row r="367" spans="1:12" x14ac:dyDescent="0.25">
      <c r="A367" s="72">
        <v>660901</v>
      </c>
      <c r="B367" s="73">
        <v>100165794</v>
      </c>
      <c r="C367" s="72">
        <v>7791728237290</v>
      </c>
      <c r="D367" s="73" t="s">
        <v>1142</v>
      </c>
      <c r="E367" s="74">
        <v>18450</v>
      </c>
      <c r="F367" s="74">
        <v>14760</v>
      </c>
      <c r="G367" s="63">
        <v>3690</v>
      </c>
      <c r="H367" s="71" t="s">
        <v>17</v>
      </c>
      <c r="I367" s="71" t="s">
        <v>74</v>
      </c>
      <c r="J367" s="91">
        <v>46178</v>
      </c>
      <c r="K367" s="134">
        <v>46265</v>
      </c>
      <c r="L367" s="68" t="s">
        <v>706</v>
      </c>
    </row>
    <row r="368" spans="1:12" x14ac:dyDescent="0.25">
      <c r="A368" s="72">
        <v>662576</v>
      </c>
      <c r="B368" s="73">
        <v>100177424</v>
      </c>
      <c r="C368" s="72">
        <v>7791728242959</v>
      </c>
      <c r="D368" s="73" t="s">
        <v>1143</v>
      </c>
      <c r="E368" s="74">
        <v>18450</v>
      </c>
      <c r="F368" s="74">
        <v>14760</v>
      </c>
      <c r="G368" s="63">
        <v>3690</v>
      </c>
      <c r="H368" s="71" t="s">
        <v>17</v>
      </c>
      <c r="I368" s="71" t="s">
        <v>74</v>
      </c>
      <c r="J368" s="91">
        <v>46178</v>
      </c>
      <c r="K368" s="134">
        <v>46265</v>
      </c>
      <c r="L368" s="68" t="s">
        <v>706</v>
      </c>
    </row>
    <row r="369" spans="1:12" x14ac:dyDescent="0.25">
      <c r="A369" s="72">
        <v>660902</v>
      </c>
      <c r="B369" s="73">
        <v>100172281</v>
      </c>
      <c r="C369" s="72">
        <v>7791728240177</v>
      </c>
      <c r="D369" s="73" t="s">
        <v>1144</v>
      </c>
      <c r="E369" s="74">
        <v>18450</v>
      </c>
      <c r="F369" s="74">
        <v>14760</v>
      </c>
      <c r="G369" s="63">
        <v>3690</v>
      </c>
      <c r="H369" s="71" t="s">
        <v>17</v>
      </c>
      <c r="I369" s="71" t="s">
        <v>74</v>
      </c>
      <c r="J369" s="91">
        <v>46178</v>
      </c>
      <c r="K369" s="134">
        <v>46265</v>
      </c>
      <c r="L369" s="68" t="s">
        <v>706</v>
      </c>
    </row>
    <row r="370" spans="1:12" x14ac:dyDescent="0.25">
      <c r="A370" s="72">
        <v>11209</v>
      </c>
      <c r="B370" s="73" t="s">
        <v>1145</v>
      </c>
      <c r="C370" s="72">
        <v>7798078236027</v>
      </c>
      <c r="D370" s="73" t="s">
        <v>1146</v>
      </c>
      <c r="E370" s="74">
        <v>9360.0810000000001</v>
      </c>
      <c r="F370" s="74">
        <v>7488.0648000000001</v>
      </c>
      <c r="G370" s="63">
        <v>1872.0162</v>
      </c>
      <c r="H370" s="71" t="s">
        <v>17</v>
      </c>
      <c r="I370" s="71" t="s">
        <v>74</v>
      </c>
      <c r="J370" s="91">
        <v>46178</v>
      </c>
      <c r="K370" s="134">
        <v>46265</v>
      </c>
      <c r="L370" s="68" t="s">
        <v>706</v>
      </c>
    </row>
    <row r="371" spans="1:12" x14ac:dyDescent="0.25">
      <c r="A371" s="72">
        <v>9780</v>
      </c>
      <c r="B371" s="73" t="s">
        <v>1147</v>
      </c>
      <c r="C371" s="72">
        <v>7798078235440</v>
      </c>
      <c r="D371" s="73" t="s">
        <v>1148</v>
      </c>
      <c r="E371" s="74">
        <v>34200.01</v>
      </c>
      <c r="F371" s="74">
        <v>27360.008000000002</v>
      </c>
      <c r="G371" s="63">
        <v>6840.0020000000004</v>
      </c>
      <c r="H371" s="71" t="s">
        <v>17</v>
      </c>
      <c r="I371" s="71" t="s">
        <v>74</v>
      </c>
      <c r="J371" s="91">
        <v>46178</v>
      </c>
      <c r="K371" s="134">
        <v>46265</v>
      </c>
      <c r="L371" s="68" t="s">
        <v>706</v>
      </c>
    </row>
    <row r="372" spans="1:12" x14ac:dyDescent="0.25">
      <c r="A372" s="72">
        <v>661658</v>
      </c>
      <c r="B372" s="73" t="s">
        <v>1149</v>
      </c>
      <c r="C372" s="72">
        <v>6616581111116</v>
      </c>
      <c r="D372" s="73" t="s">
        <v>1150</v>
      </c>
      <c r="E372" s="74">
        <v>52200</v>
      </c>
      <c r="F372" s="74">
        <v>41760</v>
      </c>
      <c r="G372" s="63">
        <v>10440</v>
      </c>
      <c r="H372" s="71" t="s">
        <v>17</v>
      </c>
      <c r="I372" s="71" t="s">
        <v>74</v>
      </c>
      <c r="J372" s="91">
        <v>46178</v>
      </c>
      <c r="K372" s="134">
        <v>46265</v>
      </c>
      <c r="L372" s="68" t="s">
        <v>706</v>
      </c>
    </row>
    <row r="373" spans="1:12" x14ac:dyDescent="0.25">
      <c r="A373" s="72">
        <v>65654</v>
      </c>
      <c r="B373" s="73" t="s">
        <v>1151</v>
      </c>
      <c r="C373" s="72">
        <v>7798078236935</v>
      </c>
      <c r="D373" s="73" t="s">
        <v>1152</v>
      </c>
      <c r="E373" s="74">
        <v>15750.16</v>
      </c>
      <c r="F373" s="74">
        <v>12600.128000000001</v>
      </c>
      <c r="G373" s="63">
        <v>3150.0319999999992</v>
      </c>
      <c r="H373" s="71" t="s">
        <v>17</v>
      </c>
      <c r="I373" s="71" t="s">
        <v>74</v>
      </c>
      <c r="J373" s="91">
        <v>46178</v>
      </c>
      <c r="K373" s="134">
        <v>46265</v>
      </c>
      <c r="L373" s="68" t="s">
        <v>706</v>
      </c>
    </row>
    <row r="374" spans="1:12" x14ac:dyDescent="0.25">
      <c r="A374" s="72">
        <v>661935</v>
      </c>
      <c r="B374" s="73" t="s">
        <v>1153</v>
      </c>
      <c r="C374" s="72">
        <v>7798078237604</v>
      </c>
      <c r="D374" s="73" t="s">
        <v>1154</v>
      </c>
      <c r="E374" s="74">
        <v>11250.11</v>
      </c>
      <c r="F374" s="74">
        <v>9000.0880000000016</v>
      </c>
      <c r="G374" s="63">
        <v>2250.021999999999</v>
      </c>
      <c r="H374" s="71" t="s">
        <v>17</v>
      </c>
      <c r="I374" s="71" t="s">
        <v>74</v>
      </c>
      <c r="J374" s="91">
        <v>46178</v>
      </c>
      <c r="K374" s="134">
        <v>46265</v>
      </c>
      <c r="L374" s="68" t="s">
        <v>706</v>
      </c>
    </row>
    <row r="375" spans="1:12" x14ac:dyDescent="0.25">
      <c r="A375" s="72">
        <v>660082</v>
      </c>
      <c r="B375" s="73" t="s">
        <v>1155</v>
      </c>
      <c r="C375" s="72">
        <v>7798078237116</v>
      </c>
      <c r="D375" s="73" t="s">
        <v>1156</v>
      </c>
      <c r="E375" s="74">
        <v>19800</v>
      </c>
      <c r="F375" s="74">
        <v>15840</v>
      </c>
      <c r="G375" s="63">
        <v>3960</v>
      </c>
      <c r="H375" s="71" t="s">
        <v>17</v>
      </c>
      <c r="I375" s="71" t="s">
        <v>74</v>
      </c>
      <c r="J375" s="91">
        <v>46178</v>
      </c>
      <c r="K375" s="134">
        <v>46265</v>
      </c>
      <c r="L375" s="68" t="s">
        <v>706</v>
      </c>
    </row>
    <row r="376" spans="1:12" x14ac:dyDescent="0.25">
      <c r="A376" s="72">
        <v>2628</v>
      </c>
      <c r="B376" s="73" t="s">
        <v>1157</v>
      </c>
      <c r="C376" s="72">
        <v>7798078237154</v>
      </c>
      <c r="D376" s="73" t="s">
        <v>1158</v>
      </c>
      <c r="E376" s="74">
        <v>19800</v>
      </c>
      <c r="F376" s="74">
        <v>15840</v>
      </c>
      <c r="G376" s="63">
        <v>3960</v>
      </c>
      <c r="H376" s="71" t="s">
        <v>17</v>
      </c>
      <c r="I376" s="71" t="s">
        <v>74</v>
      </c>
      <c r="J376" s="91">
        <v>46178</v>
      </c>
      <c r="K376" s="134">
        <v>46265</v>
      </c>
      <c r="L376" s="68" t="s">
        <v>706</v>
      </c>
    </row>
    <row r="377" spans="1:12" x14ac:dyDescent="0.25">
      <c r="A377" s="72">
        <v>660081</v>
      </c>
      <c r="B377" s="73" t="s">
        <v>1159</v>
      </c>
      <c r="C377" s="72">
        <v>7798078237178</v>
      </c>
      <c r="D377" s="73" t="s">
        <v>1160</v>
      </c>
      <c r="E377" s="74">
        <v>19800</v>
      </c>
      <c r="F377" s="74">
        <v>15840</v>
      </c>
      <c r="G377" s="63">
        <v>3960</v>
      </c>
      <c r="H377" s="71" t="s">
        <v>17</v>
      </c>
      <c r="I377" s="71" t="s">
        <v>74</v>
      </c>
      <c r="J377" s="91">
        <v>46178</v>
      </c>
      <c r="K377" s="134">
        <v>46265</v>
      </c>
      <c r="L377" s="68" t="s">
        <v>706</v>
      </c>
    </row>
    <row r="378" spans="1:12" x14ac:dyDescent="0.25">
      <c r="A378" s="72">
        <v>665354</v>
      </c>
      <c r="B378" s="73" t="s">
        <v>1161</v>
      </c>
      <c r="C378" s="72">
        <v>7798078237970</v>
      </c>
      <c r="D378" s="73" t="s">
        <v>1162</v>
      </c>
      <c r="E378" s="74">
        <v>19800</v>
      </c>
      <c r="F378" s="74">
        <v>15840</v>
      </c>
      <c r="G378" s="63">
        <v>3960</v>
      </c>
      <c r="H378" s="71" t="s">
        <v>17</v>
      </c>
      <c r="I378" s="71" t="s">
        <v>74</v>
      </c>
      <c r="J378" s="91">
        <v>46178</v>
      </c>
      <c r="K378" s="134">
        <v>46265</v>
      </c>
      <c r="L378" s="68" t="s">
        <v>706</v>
      </c>
    </row>
    <row r="379" spans="1:12" x14ac:dyDescent="0.25">
      <c r="A379" s="72">
        <v>660080</v>
      </c>
      <c r="B379" s="73" t="s">
        <v>1163</v>
      </c>
      <c r="C379" s="72">
        <v>7798078237130</v>
      </c>
      <c r="D379" s="73" t="s">
        <v>1164</v>
      </c>
      <c r="E379" s="74">
        <v>19800</v>
      </c>
      <c r="F379" s="74">
        <v>15840</v>
      </c>
      <c r="G379" s="63">
        <v>3960</v>
      </c>
      <c r="H379" s="71" t="s">
        <v>17</v>
      </c>
      <c r="I379" s="71" t="s">
        <v>74</v>
      </c>
      <c r="J379" s="91">
        <v>46178</v>
      </c>
      <c r="K379" s="134">
        <v>46265</v>
      </c>
      <c r="L379" s="68" t="s">
        <v>706</v>
      </c>
    </row>
    <row r="380" spans="1:12" x14ac:dyDescent="0.25">
      <c r="A380" s="72">
        <v>664818</v>
      </c>
      <c r="B380" s="73">
        <v>0</v>
      </c>
      <c r="C380" s="72">
        <v>7798162670355</v>
      </c>
      <c r="D380" s="73" t="s">
        <v>1165</v>
      </c>
      <c r="E380" s="74">
        <v>3705.299</v>
      </c>
      <c r="F380" s="74">
        <v>2964.2392</v>
      </c>
      <c r="G380" s="63">
        <v>741.0598</v>
      </c>
      <c r="H380" s="71" t="s">
        <v>17</v>
      </c>
      <c r="I380" s="71" t="s">
        <v>74</v>
      </c>
      <c r="J380" s="91">
        <v>46178</v>
      </c>
      <c r="K380" s="134">
        <v>46265</v>
      </c>
      <c r="L380" s="68" t="s">
        <v>706</v>
      </c>
    </row>
    <row r="381" spans="1:12" x14ac:dyDescent="0.25">
      <c r="A381" s="72">
        <v>663268</v>
      </c>
      <c r="B381" s="73">
        <v>0</v>
      </c>
      <c r="C381" s="72">
        <v>7798127633142</v>
      </c>
      <c r="D381" s="73" t="s">
        <v>1166</v>
      </c>
      <c r="E381" s="74">
        <v>10906.45</v>
      </c>
      <c r="F381" s="74">
        <v>8725.1600000000017</v>
      </c>
      <c r="G381" s="63">
        <v>2181.2899999999991</v>
      </c>
      <c r="H381" s="71" t="s">
        <v>17</v>
      </c>
      <c r="I381" s="71" t="s">
        <v>74</v>
      </c>
      <c r="J381" s="91">
        <v>46178</v>
      </c>
      <c r="K381" s="134">
        <v>46265</v>
      </c>
      <c r="L381" s="68" t="s">
        <v>706</v>
      </c>
    </row>
    <row r="382" spans="1:12" x14ac:dyDescent="0.25">
      <c r="A382" s="72">
        <v>663261</v>
      </c>
      <c r="B382" s="73">
        <v>0</v>
      </c>
      <c r="C382" s="72">
        <v>7798127630042</v>
      </c>
      <c r="D382" s="73" t="s">
        <v>1167</v>
      </c>
      <c r="E382" s="74">
        <v>7012.4840000000004</v>
      </c>
      <c r="F382" s="74">
        <v>5609.9872000000005</v>
      </c>
      <c r="G382" s="63">
        <v>1402.4967999999999</v>
      </c>
      <c r="H382" s="71" t="s">
        <v>17</v>
      </c>
      <c r="I382" s="71" t="s">
        <v>74</v>
      </c>
      <c r="J382" s="91">
        <v>46178</v>
      </c>
      <c r="K382" s="134">
        <v>46265</v>
      </c>
      <c r="L382" s="68" t="s">
        <v>706</v>
      </c>
    </row>
    <row r="383" spans="1:12" x14ac:dyDescent="0.25">
      <c r="A383" s="72">
        <v>663264</v>
      </c>
      <c r="B383" s="73">
        <v>0</v>
      </c>
      <c r="C383" s="72">
        <v>7798127630165</v>
      </c>
      <c r="D383" s="73" t="s">
        <v>1168</v>
      </c>
      <c r="E383" s="74">
        <v>10720.19</v>
      </c>
      <c r="F383" s="74">
        <v>8576.152</v>
      </c>
      <c r="G383" s="63">
        <v>2144.0380000000005</v>
      </c>
      <c r="H383" s="71" t="s">
        <v>17</v>
      </c>
      <c r="I383" s="71" t="s">
        <v>74</v>
      </c>
      <c r="J383" s="91">
        <v>46178</v>
      </c>
      <c r="K383" s="134">
        <v>46265</v>
      </c>
      <c r="L383" s="68" t="s">
        <v>706</v>
      </c>
    </row>
    <row r="384" spans="1:12" x14ac:dyDescent="0.25">
      <c r="A384" s="72">
        <v>663265</v>
      </c>
      <c r="B384" s="73">
        <v>0</v>
      </c>
      <c r="C384" s="72">
        <v>7798127630837</v>
      </c>
      <c r="D384" s="73" t="s">
        <v>1169</v>
      </c>
      <c r="E384" s="74">
        <v>18282.990000000002</v>
      </c>
      <c r="F384" s="74">
        <v>14626.392000000002</v>
      </c>
      <c r="G384" s="63">
        <v>3656.598</v>
      </c>
      <c r="H384" s="71" t="s">
        <v>17</v>
      </c>
      <c r="I384" s="71" t="s">
        <v>74</v>
      </c>
      <c r="J384" s="91">
        <v>46178</v>
      </c>
      <c r="K384" s="134">
        <v>46265</v>
      </c>
      <c r="L384" s="68" t="s">
        <v>706</v>
      </c>
    </row>
    <row r="385" spans="1:12" x14ac:dyDescent="0.25">
      <c r="A385" s="72">
        <v>663263</v>
      </c>
      <c r="B385" s="73">
        <v>0</v>
      </c>
      <c r="C385" s="72">
        <v>7798127630134</v>
      </c>
      <c r="D385" s="73" t="s">
        <v>1170</v>
      </c>
      <c r="E385" s="74">
        <v>10720.19</v>
      </c>
      <c r="F385" s="74">
        <v>8576.152</v>
      </c>
      <c r="G385" s="63">
        <v>2144.0380000000005</v>
      </c>
      <c r="H385" s="71" t="s">
        <v>17</v>
      </c>
      <c r="I385" s="71" t="s">
        <v>74</v>
      </c>
      <c r="J385" s="91">
        <v>46178</v>
      </c>
      <c r="K385" s="134">
        <v>46265</v>
      </c>
      <c r="L385" s="68" t="s">
        <v>706</v>
      </c>
    </row>
    <row r="386" spans="1:12" x14ac:dyDescent="0.25">
      <c r="A386" s="72">
        <v>664286</v>
      </c>
      <c r="B386" s="73">
        <v>52776</v>
      </c>
      <c r="C386" s="72">
        <v>7790093527760</v>
      </c>
      <c r="D386" s="73" t="s">
        <v>1171</v>
      </c>
      <c r="E386" s="74">
        <v>12394.58</v>
      </c>
      <c r="F386" s="74">
        <v>9915.6640000000007</v>
      </c>
      <c r="G386" s="63">
        <v>2478.9159999999993</v>
      </c>
      <c r="H386" s="71" t="s">
        <v>17</v>
      </c>
      <c r="I386" s="71" t="s">
        <v>74</v>
      </c>
      <c r="J386" s="91">
        <v>46178</v>
      </c>
      <c r="K386" s="134">
        <v>46265</v>
      </c>
      <c r="L386" s="68" t="s">
        <v>706</v>
      </c>
    </row>
    <row r="387" spans="1:12" x14ac:dyDescent="0.25">
      <c r="A387" s="72">
        <v>662734</v>
      </c>
      <c r="B387" s="73">
        <v>1422</v>
      </c>
      <c r="C387" s="72">
        <v>7798123971422</v>
      </c>
      <c r="D387" s="73" t="s">
        <v>1172</v>
      </c>
      <c r="E387" s="74">
        <v>16141.701999999999</v>
      </c>
      <c r="F387" s="74">
        <v>12913.3616</v>
      </c>
      <c r="G387" s="63">
        <v>3228.3403999999991</v>
      </c>
      <c r="H387" s="71" t="s">
        <v>17</v>
      </c>
      <c r="I387" s="71" t="s">
        <v>74</v>
      </c>
      <c r="J387" s="91">
        <v>46178</v>
      </c>
      <c r="K387" s="134">
        <v>46265</v>
      </c>
      <c r="L387" s="68" t="s">
        <v>706</v>
      </c>
    </row>
    <row r="388" spans="1:12" x14ac:dyDescent="0.25">
      <c r="A388" s="72">
        <v>661168</v>
      </c>
      <c r="B388" s="73">
        <v>0</v>
      </c>
      <c r="C388" s="72">
        <v>7798353190624</v>
      </c>
      <c r="D388" s="73" t="s">
        <v>1173</v>
      </c>
      <c r="E388" s="74">
        <v>1800.008</v>
      </c>
      <c r="F388" s="74">
        <v>1440.0064000000002</v>
      </c>
      <c r="G388" s="63">
        <v>360.00159999999983</v>
      </c>
      <c r="H388" s="71" t="s">
        <v>17</v>
      </c>
      <c r="I388" s="71" t="s">
        <v>74</v>
      </c>
      <c r="J388" s="91">
        <v>46178</v>
      </c>
      <c r="K388" s="134">
        <v>46265</v>
      </c>
      <c r="L388" s="68" t="s">
        <v>706</v>
      </c>
    </row>
    <row r="389" spans="1:12" x14ac:dyDescent="0.25">
      <c r="A389" s="72">
        <v>661639</v>
      </c>
      <c r="B389" s="73">
        <v>100169404</v>
      </c>
      <c r="C389" s="72">
        <v>7791728239331</v>
      </c>
      <c r="D389" s="73" t="s">
        <v>1174</v>
      </c>
      <c r="E389" s="74">
        <v>3015.0050000000001</v>
      </c>
      <c r="F389" s="74">
        <v>2412.0040000000004</v>
      </c>
      <c r="G389" s="63">
        <v>603.00099999999975</v>
      </c>
      <c r="H389" s="71" t="s">
        <v>17</v>
      </c>
      <c r="I389" s="71" t="s">
        <v>74</v>
      </c>
      <c r="J389" s="91">
        <v>46178</v>
      </c>
      <c r="K389" s="134">
        <v>46265</v>
      </c>
      <c r="L389" s="68" t="s">
        <v>706</v>
      </c>
    </row>
    <row r="390" spans="1:12" x14ac:dyDescent="0.25">
      <c r="A390" s="72">
        <v>661641</v>
      </c>
      <c r="B390" s="73">
        <v>100179530</v>
      </c>
      <c r="C390" s="72">
        <v>7791728242577</v>
      </c>
      <c r="D390" s="73" t="s">
        <v>1175</v>
      </c>
      <c r="E390" s="74">
        <v>3015.0050000000001</v>
      </c>
      <c r="F390" s="74">
        <v>2412.0040000000004</v>
      </c>
      <c r="G390" s="63">
        <v>603.00099999999975</v>
      </c>
      <c r="H390" s="71" t="s">
        <v>17</v>
      </c>
      <c r="I390" s="71" t="s">
        <v>74</v>
      </c>
      <c r="J390" s="91">
        <v>46178</v>
      </c>
      <c r="K390" s="134">
        <v>46265</v>
      </c>
      <c r="L390" s="68" t="s">
        <v>706</v>
      </c>
    </row>
    <row r="391" spans="1:12" x14ac:dyDescent="0.25">
      <c r="A391" s="72">
        <v>661640</v>
      </c>
      <c r="B391" s="73">
        <v>100169402</v>
      </c>
      <c r="C391" s="72">
        <v>7791728239324</v>
      </c>
      <c r="D391" s="73" t="s">
        <v>1176</v>
      </c>
      <c r="E391" s="74">
        <v>3015.0050000000001</v>
      </c>
      <c r="F391" s="74">
        <v>2412.0040000000004</v>
      </c>
      <c r="G391" s="63">
        <v>603.00099999999975</v>
      </c>
      <c r="H391" s="71" t="s">
        <v>17</v>
      </c>
      <c r="I391" s="71" t="s">
        <v>74</v>
      </c>
      <c r="J391" s="91">
        <v>46178</v>
      </c>
      <c r="K391" s="134">
        <v>46265</v>
      </c>
      <c r="L391" s="68" t="s">
        <v>706</v>
      </c>
    </row>
    <row r="392" spans="1:12" x14ac:dyDescent="0.25">
      <c r="A392" s="72">
        <v>13506</v>
      </c>
      <c r="B392" s="73">
        <v>7790703002397</v>
      </c>
      <c r="C392" s="72">
        <v>7790703165238</v>
      </c>
      <c r="D392" s="73" t="s">
        <v>1177</v>
      </c>
      <c r="E392" s="74">
        <v>8307.2950000000001</v>
      </c>
      <c r="F392" s="74">
        <v>6230.4712500000005</v>
      </c>
      <c r="G392" s="63">
        <v>2076.8237499999996</v>
      </c>
      <c r="H392" s="71" t="s">
        <v>17</v>
      </c>
      <c r="I392" s="71" t="s">
        <v>23</v>
      </c>
      <c r="J392" s="91">
        <v>46178</v>
      </c>
      <c r="K392" s="134">
        <v>46265</v>
      </c>
      <c r="L392" s="68" t="s">
        <v>706</v>
      </c>
    </row>
    <row r="393" spans="1:12" x14ac:dyDescent="0.25">
      <c r="A393" s="72">
        <v>659909</v>
      </c>
      <c r="B393" s="73">
        <v>7790703200588</v>
      </c>
      <c r="C393" s="72">
        <v>7790703168345</v>
      </c>
      <c r="D393" s="73" t="s">
        <v>1178</v>
      </c>
      <c r="E393" s="74">
        <v>14376.09</v>
      </c>
      <c r="F393" s="74">
        <v>10782.067500000001</v>
      </c>
      <c r="G393" s="63">
        <v>3594.0224999999991</v>
      </c>
      <c r="H393" s="71" t="s">
        <v>17</v>
      </c>
      <c r="I393" s="71" t="s">
        <v>23</v>
      </c>
      <c r="J393" s="91">
        <v>46178</v>
      </c>
      <c r="K393" s="134">
        <v>46265</v>
      </c>
      <c r="L393" s="68" t="s">
        <v>706</v>
      </c>
    </row>
    <row r="394" spans="1:12" x14ac:dyDescent="0.25">
      <c r="A394" s="72">
        <v>5581</v>
      </c>
      <c r="B394" s="73">
        <v>22455</v>
      </c>
      <c r="C394" s="72">
        <v>7790717153467</v>
      </c>
      <c r="D394" s="73" t="s">
        <v>1179</v>
      </c>
      <c r="E394" s="74">
        <v>7553.8519999999999</v>
      </c>
      <c r="F394" s="74">
        <v>5665.3890000000001</v>
      </c>
      <c r="G394" s="63">
        <v>1888.4629999999997</v>
      </c>
      <c r="H394" s="71" t="s">
        <v>17</v>
      </c>
      <c r="I394" s="71" t="s">
        <v>23</v>
      </c>
      <c r="J394" s="91">
        <v>46178</v>
      </c>
      <c r="K394" s="134">
        <v>46265</v>
      </c>
      <c r="L394" s="68" t="s">
        <v>706</v>
      </c>
    </row>
    <row r="395" spans="1:12" x14ac:dyDescent="0.25">
      <c r="A395" s="72">
        <v>660858</v>
      </c>
      <c r="B395" s="73">
        <v>692</v>
      </c>
      <c r="C395" s="72">
        <v>7798123970692</v>
      </c>
      <c r="D395" s="73" t="s">
        <v>1180</v>
      </c>
      <c r="E395" s="74">
        <v>16530.75</v>
      </c>
      <c r="F395" s="74">
        <v>12398.0625</v>
      </c>
      <c r="G395" s="63">
        <v>4132.6875</v>
      </c>
      <c r="H395" s="71" t="s">
        <v>17</v>
      </c>
      <c r="I395" s="71" t="s">
        <v>23</v>
      </c>
      <c r="J395" s="91">
        <v>46178</v>
      </c>
      <c r="K395" s="134">
        <v>46265</v>
      </c>
      <c r="L395" s="68" t="s">
        <v>706</v>
      </c>
    </row>
    <row r="396" spans="1:12" x14ac:dyDescent="0.25">
      <c r="A396" s="72">
        <v>663047</v>
      </c>
      <c r="B396" s="73">
        <v>2207</v>
      </c>
      <c r="C396" s="72">
        <v>7798123972207</v>
      </c>
      <c r="D396" s="73" t="s">
        <v>1181</v>
      </c>
      <c r="E396" s="74">
        <v>16530.75</v>
      </c>
      <c r="F396" s="74">
        <v>12398.0625</v>
      </c>
      <c r="G396" s="63">
        <v>4132.6875</v>
      </c>
      <c r="H396" s="71" t="s">
        <v>17</v>
      </c>
      <c r="I396" s="71" t="s">
        <v>23</v>
      </c>
      <c r="J396" s="91">
        <v>46178</v>
      </c>
      <c r="K396" s="134">
        <v>46265</v>
      </c>
      <c r="L396" s="68" t="s">
        <v>706</v>
      </c>
    </row>
    <row r="397" spans="1:12" x14ac:dyDescent="0.25">
      <c r="A397" s="72">
        <v>662740</v>
      </c>
      <c r="B397" s="73">
        <v>1194</v>
      </c>
      <c r="C397" s="72">
        <v>7798123972887</v>
      </c>
      <c r="D397" s="73" t="s">
        <v>1182</v>
      </c>
      <c r="E397" s="74">
        <v>70436.52</v>
      </c>
      <c r="F397" s="74">
        <v>52827.39</v>
      </c>
      <c r="G397" s="63">
        <v>17609.130000000005</v>
      </c>
      <c r="H397" s="71" t="s">
        <v>17</v>
      </c>
      <c r="I397" s="71" t="s">
        <v>23</v>
      </c>
      <c r="J397" s="91">
        <v>46178</v>
      </c>
      <c r="K397" s="134">
        <v>46265</v>
      </c>
      <c r="L397" s="68" t="s">
        <v>706</v>
      </c>
    </row>
    <row r="398" spans="1:12" x14ac:dyDescent="0.25">
      <c r="A398" s="72">
        <v>663259</v>
      </c>
      <c r="B398" s="73">
        <v>0</v>
      </c>
      <c r="C398" s="72">
        <v>7790843000239</v>
      </c>
      <c r="D398" s="73" t="s">
        <v>1183</v>
      </c>
      <c r="E398" s="74">
        <v>13338.82</v>
      </c>
      <c r="F398" s="74">
        <v>10004.115</v>
      </c>
      <c r="G398" s="63">
        <v>3334.7049999999999</v>
      </c>
      <c r="H398" s="71" t="s">
        <v>17</v>
      </c>
      <c r="I398" s="71" t="s">
        <v>23</v>
      </c>
      <c r="J398" s="91">
        <v>46178</v>
      </c>
      <c r="K398" s="134">
        <v>46265</v>
      </c>
      <c r="L398" s="68" t="s">
        <v>706</v>
      </c>
    </row>
    <row r="399" spans="1:12" x14ac:dyDescent="0.25">
      <c r="A399" s="72">
        <v>662203</v>
      </c>
      <c r="B399" s="73" t="s">
        <v>1184</v>
      </c>
      <c r="C399" s="72">
        <v>7798121461031</v>
      </c>
      <c r="D399" s="73" t="s">
        <v>1185</v>
      </c>
      <c r="E399" s="74">
        <v>24976.21</v>
      </c>
      <c r="F399" s="74">
        <v>18732.157500000001</v>
      </c>
      <c r="G399" s="63">
        <v>6244.052499999998</v>
      </c>
      <c r="H399" s="71" t="s">
        <v>17</v>
      </c>
      <c r="I399" s="71" t="s">
        <v>23</v>
      </c>
      <c r="J399" s="91">
        <v>46178</v>
      </c>
      <c r="K399" s="134">
        <v>46265</v>
      </c>
      <c r="L399" s="68" t="s">
        <v>706</v>
      </c>
    </row>
    <row r="400" spans="1:12" x14ac:dyDescent="0.25">
      <c r="A400" s="72">
        <v>664271</v>
      </c>
      <c r="B400" s="73">
        <v>7790703204661</v>
      </c>
      <c r="C400" s="72">
        <v>7790703204654</v>
      </c>
      <c r="D400" s="73" t="s">
        <v>1186</v>
      </c>
      <c r="E400" s="74">
        <v>20937.509999999998</v>
      </c>
      <c r="F400" s="74">
        <v>15703.1325</v>
      </c>
      <c r="G400" s="63">
        <v>5234.3774999999987</v>
      </c>
      <c r="H400" s="71" t="s">
        <v>17</v>
      </c>
      <c r="I400" s="71" t="s">
        <v>23</v>
      </c>
      <c r="J400" s="91">
        <v>46178</v>
      </c>
      <c r="K400" s="134">
        <v>46265</v>
      </c>
      <c r="L400" s="68" t="s">
        <v>706</v>
      </c>
    </row>
    <row r="401" spans="1:12" x14ac:dyDescent="0.25">
      <c r="A401" s="72">
        <v>3935</v>
      </c>
      <c r="B401" s="73">
        <v>7790703205507</v>
      </c>
      <c r="C401" s="72">
        <v>7790703167331</v>
      </c>
      <c r="D401" s="73" t="s">
        <v>1187</v>
      </c>
      <c r="E401" s="74">
        <v>6790.09</v>
      </c>
      <c r="F401" s="74">
        <v>5092.5675000000001</v>
      </c>
      <c r="G401" s="63">
        <v>1697.5225</v>
      </c>
      <c r="H401" s="71" t="s">
        <v>17</v>
      </c>
      <c r="I401" s="71" t="s">
        <v>23</v>
      </c>
      <c r="J401" s="91">
        <v>46178</v>
      </c>
      <c r="K401" s="134">
        <v>46265</v>
      </c>
      <c r="L401" s="68" t="s">
        <v>706</v>
      </c>
    </row>
    <row r="402" spans="1:12" x14ac:dyDescent="0.25">
      <c r="A402" s="72">
        <v>664272</v>
      </c>
      <c r="B402" s="73">
        <v>7790703206047</v>
      </c>
      <c r="C402" s="72">
        <v>7790703206030</v>
      </c>
      <c r="D402" s="73" t="s">
        <v>1188</v>
      </c>
      <c r="E402" s="74">
        <v>20937.509999999998</v>
      </c>
      <c r="F402" s="74">
        <v>15703.1325</v>
      </c>
      <c r="G402" s="63">
        <v>5234.3774999999987</v>
      </c>
      <c r="H402" s="71" t="s">
        <v>17</v>
      </c>
      <c r="I402" s="71" t="s">
        <v>23</v>
      </c>
      <c r="J402" s="91">
        <v>46178</v>
      </c>
      <c r="K402" s="134">
        <v>46265</v>
      </c>
      <c r="L402" s="68" t="s">
        <v>706</v>
      </c>
    </row>
    <row r="403" spans="1:12" x14ac:dyDescent="0.25">
      <c r="A403" s="72">
        <v>663283</v>
      </c>
      <c r="B403" s="73">
        <v>76044</v>
      </c>
      <c r="C403" s="72">
        <v>7790070777461</v>
      </c>
      <c r="D403" s="73" t="s">
        <v>1189</v>
      </c>
      <c r="E403" s="74">
        <v>31020.67</v>
      </c>
      <c r="F403" s="74">
        <v>23265.502499999999</v>
      </c>
      <c r="G403" s="110">
        <v>7755.1674999999996</v>
      </c>
      <c r="H403" s="71" t="s">
        <v>17</v>
      </c>
      <c r="I403" s="71" t="s">
        <v>23</v>
      </c>
      <c r="J403" s="91">
        <v>46206</v>
      </c>
      <c r="K403" s="134">
        <v>46265</v>
      </c>
      <c r="L403" s="68" t="s">
        <v>706</v>
      </c>
    </row>
    <row r="404" spans="1:12" x14ac:dyDescent="0.25">
      <c r="A404" s="72">
        <v>663284</v>
      </c>
      <c r="B404" s="73">
        <v>76045</v>
      </c>
      <c r="C404" s="72">
        <v>7790070778260</v>
      </c>
      <c r="D404" s="73" t="s">
        <v>1190</v>
      </c>
      <c r="E404" s="74">
        <v>31020.67</v>
      </c>
      <c r="F404" s="74">
        <v>23265.502499999999</v>
      </c>
      <c r="G404" s="110">
        <v>7755.1674999999996</v>
      </c>
      <c r="H404" s="71" t="s">
        <v>17</v>
      </c>
      <c r="I404" s="71" t="s">
        <v>23</v>
      </c>
      <c r="J404" s="91">
        <v>46206</v>
      </c>
      <c r="K404" s="134">
        <v>46265</v>
      </c>
      <c r="L404" s="68" t="s">
        <v>706</v>
      </c>
    </row>
    <row r="405" spans="1:12" x14ac:dyDescent="0.25">
      <c r="A405" s="72">
        <v>664085</v>
      </c>
      <c r="B405" s="73">
        <v>760449</v>
      </c>
      <c r="C405" s="72">
        <v>7790070760449</v>
      </c>
      <c r="D405" s="73" t="s">
        <v>1191</v>
      </c>
      <c r="E405" s="74">
        <v>29226.06</v>
      </c>
      <c r="F405" s="74">
        <v>21919.545000000002</v>
      </c>
      <c r="G405" s="63">
        <v>7306.5149999999994</v>
      </c>
      <c r="H405" s="71" t="s">
        <v>17</v>
      </c>
      <c r="I405" s="71" t="s">
        <v>23</v>
      </c>
      <c r="J405" s="91">
        <v>46178</v>
      </c>
      <c r="K405" s="134">
        <v>46265</v>
      </c>
      <c r="L405" s="68" t="s">
        <v>706</v>
      </c>
    </row>
    <row r="406" spans="1:12" x14ac:dyDescent="0.25">
      <c r="A406" s="72">
        <v>662321</v>
      </c>
      <c r="B406" s="73">
        <v>321</v>
      </c>
      <c r="C406" s="72">
        <v>7798152263086</v>
      </c>
      <c r="D406" s="73" t="s">
        <v>1192</v>
      </c>
      <c r="E406" s="74">
        <v>16820.04</v>
      </c>
      <c r="F406" s="74">
        <v>12615.03</v>
      </c>
      <c r="G406" s="63">
        <v>4205.01</v>
      </c>
      <c r="H406" s="71" t="s">
        <v>17</v>
      </c>
      <c r="I406" s="71" t="s">
        <v>23</v>
      </c>
      <c r="J406" s="91">
        <v>46178</v>
      </c>
      <c r="K406" s="134">
        <v>46265</v>
      </c>
      <c r="L406" s="68" t="s">
        <v>706</v>
      </c>
    </row>
    <row r="407" spans="1:12" x14ac:dyDescent="0.25">
      <c r="A407" s="72">
        <v>660485</v>
      </c>
      <c r="B407" s="73">
        <v>0</v>
      </c>
      <c r="C407" s="72">
        <v>7796138000250</v>
      </c>
      <c r="D407" s="73" t="s">
        <v>1193</v>
      </c>
      <c r="E407" s="74">
        <v>5924.4660000000003</v>
      </c>
      <c r="F407" s="74">
        <v>4443.3495000000003</v>
      </c>
      <c r="G407" s="63">
        <v>1481.1165000000001</v>
      </c>
      <c r="H407" s="71" t="s">
        <v>17</v>
      </c>
      <c r="I407" s="71" t="s">
        <v>23</v>
      </c>
      <c r="J407" s="91">
        <v>46178</v>
      </c>
      <c r="K407" s="134">
        <v>46265</v>
      </c>
      <c r="L407" s="68" t="s">
        <v>706</v>
      </c>
    </row>
    <row r="408" spans="1:12" x14ac:dyDescent="0.25">
      <c r="A408" s="72">
        <v>663149</v>
      </c>
      <c r="B408" s="73">
        <v>931</v>
      </c>
      <c r="C408" s="72">
        <v>7793359000335</v>
      </c>
      <c r="D408" s="73" t="s">
        <v>1194</v>
      </c>
      <c r="E408" s="74">
        <v>18870.009999999998</v>
      </c>
      <c r="F408" s="74">
        <v>14152.5075</v>
      </c>
      <c r="G408" s="63">
        <v>4717.5024999999987</v>
      </c>
      <c r="H408" s="71" t="s">
        <v>17</v>
      </c>
      <c r="I408" s="71" t="s">
        <v>23</v>
      </c>
      <c r="J408" s="91">
        <v>46178</v>
      </c>
      <c r="K408" s="134">
        <v>46265</v>
      </c>
      <c r="L408" s="68" t="s">
        <v>706</v>
      </c>
    </row>
    <row r="409" spans="1:12" x14ac:dyDescent="0.25">
      <c r="A409" s="72">
        <v>660854</v>
      </c>
      <c r="B409" s="73">
        <v>76129</v>
      </c>
      <c r="C409" s="72">
        <v>7790314071508</v>
      </c>
      <c r="D409" s="73" t="s">
        <v>1195</v>
      </c>
      <c r="E409" s="74">
        <v>13829.39</v>
      </c>
      <c r="F409" s="74">
        <v>10372.0425</v>
      </c>
      <c r="G409" s="63">
        <v>3457.3474999999999</v>
      </c>
      <c r="H409" s="71" t="s">
        <v>17</v>
      </c>
      <c r="I409" s="71" t="s">
        <v>23</v>
      </c>
      <c r="J409" s="91">
        <v>46178</v>
      </c>
      <c r="K409" s="134">
        <v>46265</v>
      </c>
      <c r="L409" s="68" t="s">
        <v>706</v>
      </c>
    </row>
    <row r="410" spans="1:12" x14ac:dyDescent="0.25">
      <c r="A410" s="72">
        <v>660855</v>
      </c>
      <c r="B410" s="73">
        <v>76127</v>
      </c>
      <c r="C410" s="72">
        <v>7790314071485</v>
      </c>
      <c r="D410" s="73" t="s">
        <v>1196</v>
      </c>
      <c r="E410" s="74">
        <v>13829.39</v>
      </c>
      <c r="F410" s="74">
        <v>10372.0425</v>
      </c>
      <c r="G410" s="63">
        <v>3457.3474999999999</v>
      </c>
      <c r="H410" s="71" t="s">
        <v>17</v>
      </c>
      <c r="I410" s="71" t="s">
        <v>23</v>
      </c>
      <c r="J410" s="91">
        <v>46178</v>
      </c>
      <c r="K410" s="134">
        <v>46265</v>
      </c>
      <c r="L410" s="68" t="s">
        <v>706</v>
      </c>
    </row>
    <row r="411" spans="1:12" x14ac:dyDescent="0.25">
      <c r="A411" s="72">
        <v>5443</v>
      </c>
      <c r="B411" s="73">
        <v>29913</v>
      </c>
      <c r="C411" s="72">
        <v>7790314003950</v>
      </c>
      <c r="D411" s="73" t="s">
        <v>1197</v>
      </c>
      <c r="E411" s="74">
        <v>8244.08</v>
      </c>
      <c r="F411" s="74">
        <v>6183.0599999999995</v>
      </c>
      <c r="G411" s="63">
        <v>2061.0200000000004</v>
      </c>
      <c r="H411" s="71" t="s">
        <v>17</v>
      </c>
      <c r="I411" s="71" t="s">
        <v>23</v>
      </c>
      <c r="J411" s="91">
        <v>46178</v>
      </c>
      <c r="K411" s="134">
        <v>46265</v>
      </c>
      <c r="L411" s="68" t="s">
        <v>706</v>
      </c>
    </row>
    <row r="412" spans="1:12" x14ac:dyDescent="0.25">
      <c r="A412" s="72">
        <v>660515</v>
      </c>
      <c r="B412" s="73">
        <v>31010102275020</v>
      </c>
      <c r="C412" s="72">
        <v>7790703166518</v>
      </c>
      <c r="D412" s="73" t="s">
        <v>1198</v>
      </c>
      <c r="E412" s="74">
        <v>11444.85</v>
      </c>
      <c r="F412" s="74">
        <v>8583.6375000000007</v>
      </c>
      <c r="G412" s="63">
        <v>2861.2124999999996</v>
      </c>
      <c r="H412" s="71" t="s">
        <v>17</v>
      </c>
      <c r="I412" s="71" t="s">
        <v>23</v>
      </c>
      <c r="J412" s="91">
        <v>46178</v>
      </c>
      <c r="K412" s="134">
        <v>46265</v>
      </c>
      <c r="L412" s="68" t="s">
        <v>706</v>
      </c>
    </row>
    <row r="413" spans="1:12" x14ac:dyDescent="0.25">
      <c r="A413" s="72">
        <v>659902</v>
      </c>
      <c r="B413" s="73">
        <v>7790703199134</v>
      </c>
      <c r="C413" s="72">
        <v>7790703199134</v>
      </c>
      <c r="D413" s="73" t="s">
        <v>1199</v>
      </c>
      <c r="E413" s="74">
        <v>7515.9920000000002</v>
      </c>
      <c r="F413" s="74">
        <v>5636.9940000000006</v>
      </c>
      <c r="G413" s="63">
        <v>1878.9979999999996</v>
      </c>
      <c r="H413" s="71" t="s">
        <v>17</v>
      </c>
      <c r="I413" s="71" t="s">
        <v>23</v>
      </c>
      <c r="J413" s="91">
        <v>46178</v>
      </c>
      <c r="K413" s="134">
        <v>46265</v>
      </c>
      <c r="L413" s="68" t="s">
        <v>706</v>
      </c>
    </row>
    <row r="414" spans="1:12" x14ac:dyDescent="0.25">
      <c r="A414" s="72">
        <v>659899</v>
      </c>
      <c r="B414" s="73">
        <v>7790703199189</v>
      </c>
      <c r="C414" s="72">
        <v>7790703199189</v>
      </c>
      <c r="D414" s="73" t="s">
        <v>1200</v>
      </c>
      <c r="E414" s="74">
        <v>5874.3329999999996</v>
      </c>
      <c r="F414" s="74">
        <v>4405.7497499999999</v>
      </c>
      <c r="G414" s="63">
        <v>1468.5832499999997</v>
      </c>
      <c r="H414" s="71" t="s">
        <v>17</v>
      </c>
      <c r="I414" s="71" t="s">
        <v>23</v>
      </c>
      <c r="J414" s="91">
        <v>46178</v>
      </c>
      <c r="K414" s="134">
        <v>46265</v>
      </c>
      <c r="L414" s="68" t="s">
        <v>706</v>
      </c>
    </row>
    <row r="415" spans="1:12" x14ac:dyDescent="0.25">
      <c r="A415" s="72">
        <v>660577</v>
      </c>
      <c r="B415" s="73">
        <v>86023</v>
      </c>
      <c r="C415" s="72">
        <v>7790314064012</v>
      </c>
      <c r="D415" s="73" t="s">
        <v>1201</v>
      </c>
      <c r="E415" s="74">
        <v>4507.6620000000003</v>
      </c>
      <c r="F415" s="74">
        <v>3380.7465000000002</v>
      </c>
      <c r="G415" s="63">
        <v>1126.9155000000001</v>
      </c>
      <c r="H415" s="71" t="s">
        <v>17</v>
      </c>
      <c r="I415" s="71" t="s">
        <v>23</v>
      </c>
      <c r="J415" s="91">
        <v>46178</v>
      </c>
      <c r="K415" s="134">
        <v>46265</v>
      </c>
      <c r="L415" s="68" t="s">
        <v>706</v>
      </c>
    </row>
    <row r="416" spans="1:12" x14ac:dyDescent="0.25">
      <c r="A416" s="72">
        <v>663188</v>
      </c>
      <c r="B416" s="73">
        <v>0</v>
      </c>
      <c r="C416" s="72">
        <v>7798368780100</v>
      </c>
      <c r="D416" s="73" t="s">
        <v>1202</v>
      </c>
      <c r="E416" s="74">
        <v>5596.7820000000002</v>
      </c>
      <c r="F416" s="74">
        <v>4197.5865000000003</v>
      </c>
      <c r="G416" s="63">
        <v>1399.1954999999998</v>
      </c>
      <c r="H416" s="71" t="s">
        <v>17</v>
      </c>
      <c r="I416" s="71" t="s">
        <v>23</v>
      </c>
      <c r="J416" s="91">
        <v>46178</v>
      </c>
      <c r="K416" s="134">
        <v>46265</v>
      </c>
      <c r="L416" s="68" t="s">
        <v>706</v>
      </c>
    </row>
    <row r="417" spans="1:12" x14ac:dyDescent="0.25">
      <c r="A417" s="72">
        <v>663185</v>
      </c>
      <c r="B417" s="73">
        <v>0</v>
      </c>
      <c r="C417" s="72">
        <v>7798368780094</v>
      </c>
      <c r="D417" s="73" t="s">
        <v>1203</v>
      </c>
      <c r="E417" s="74">
        <v>5596.7820000000002</v>
      </c>
      <c r="F417" s="74">
        <v>4197.5865000000003</v>
      </c>
      <c r="G417" s="63">
        <v>1399.1954999999998</v>
      </c>
      <c r="H417" s="71" t="s">
        <v>17</v>
      </c>
      <c r="I417" s="71" t="s">
        <v>23</v>
      </c>
      <c r="J417" s="91">
        <v>46178</v>
      </c>
      <c r="K417" s="134">
        <v>46265</v>
      </c>
      <c r="L417" s="68" t="s">
        <v>706</v>
      </c>
    </row>
    <row r="418" spans="1:12" x14ac:dyDescent="0.25">
      <c r="A418" s="72">
        <v>658068</v>
      </c>
      <c r="B418" s="73">
        <v>10010002522</v>
      </c>
      <c r="C418" s="72">
        <v>7791843009192</v>
      </c>
      <c r="D418" s="73" t="s">
        <v>1204</v>
      </c>
      <c r="E418" s="74">
        <v>6091.7640000000001</v>
      </c>
      <c r="F418" s="74">
        <v>4568.8230000000003</v>
      </c>
      <c r="G418" s="63">
        <v>1522.9409999999998</v>
      </c>
      <c r="H418" s="71" t="s">
        <v>17</v>
      </c>
      <c r="I418" s="71" t="s">
        <v>23</v>
      </c>
      <c r="J418" s="91">
        <v>46178</v>
      </c>
      <c r="K418" s="134">
        <v>46265</v>
      </c>
      <c r="L418" s="68" t="s">
        <v>706</v>
      </c>
    </row>
    <row r="419" spans="1:12" x14ac:dyDescent="0.25">
      <c r="A419" s="72">
        <v>660328</v>
      </c>
      <c r="B419" s="73">
        <v>10008004622</v>
      </c>
      <c r="C419" s="72">
        <v>7791843019863</v>
      </c>
      <c r="D419" s="73" t="s">
        <v>1205</v>
      </c>
      <c r="E419" s="74">
        <v>8537.66</v>
      </c>
      <c r="F419" s="74">
        <v>6403.2449999999999</v>
      </c>
      <c r="G419" s="63">
        <v>2134.415</v>
      </c>
      <c r="H419" s="71" t="s">
        <v>17</v>
      </c>
      <c r="I419" s="71" t="s">
        <v>23</v>
      </c>
      <c r="J419" s="91">
        <v>46178</v>
      </c>
      <c r="K419" s="134">
        <v>46265</v>
      </c>
      <c r="L419" s="68" t="s">
        <v>706</v>
      </c>
    </row>
    <row r="420" spans="1:12" x14ac:dyDescent="0.25">
      <c r="A420" s="72">
        <v>360</v>
      </c>
      <c r="B420" s="73">
        <v>10008000122</v>
      </c>
      <c r="C420" s="72">
        <v>7791843005026</v>
      </c>
      <c r="D420" s="73" t="s">
        <v>1206</v>
      </c>
      <c r="E420" s="74">
        <v>8537.66</v>
      </c>
      <c r="F420" s="74">
        <v>6403.2449999999999</v>
      </c>
      <c r="G420" s="63">
        <v>2134.415</v>
      </c>
      <c r="H420" s="71" t="s">
        <v>17</v>
      </c>
      <c r="I420" s="71" t="s">
        <v>23</v>
      </c>
      <c r="J420" s="91">
        <v>46178</v>
      </c>
      <c r="K420" s="134">
        <v>46265</v>
      </c>
      <c r="L420" s="68" t="s">
        <v>706</v>
      </c>
    </row>
    <row r="421" spans="1:12" x14ac:dyDescent="0.25">
      <c r="A421" s="72">
        <v>12024</v>
      </c>
      <c r="B421" s="73">
        <v>35631</v>
      </c>
      <c r="C421" s="72">
        <v>7790314006364</v>
      </c>
      <c r="D421" s="73" t="s">
        <v>1207</v>
      </c>
      <c r="E421" s="74">
        <v>16227.57</v>
      </c>
      <c r="F421" s="74">
        <v>12170.6775</v>
      </c>
      <c r="G421" s="63">
        <v>4056.8924999999999</v>
      </c>
      <c r="H421" s="71" t="s">
        <v>17</v>
      </c>
      <c r="I421" s="71" t="s">
        <v>23</v>
      </c>
      <c r="J421" s="91">
        <v>46178</v>
      </c>
      <c r="K421" s="134">
        <v>46265</v>
      </c>
      <c r="L421" s="68" t="s">
        <v>706</v>
      </c>
    </row>
    <row r="422" spans="1:12" x14ac:dyDescent="0.25">
      <c r="A422" s="72">
        <v>18343</v>
      </c>
      <c r="B422" s="73">
        <v>3234</v>
      </c>
      <c r="C422" s="72">
        <v>7798090160225</v>
      </c>
      <c r="D422" s="73" t="s">
        <v>1208</v>
      </c>
      <c r="E422" s="74">
        <v>4165.393</v>
      </c>
      <c r="F422" s="74">
        <v>3124.04475</v>
      </c>
      <c r="G422" s="63">
        <v>1041.34825</v>
      </c>
      <c r="H422" s="71" t="s">
        <v>17</v>
      </c>
      <c r="I422" s="71" t="s">
        <v>23</v>
      </c>
      <c r="J422" s="91">
        <v>46178</v>
      </c>
      <c r="K422" s="134">
        <v>46265</v>
      </c>
      <c r="L422" s="68" t="s">
        <v>706</v>
      </c>
    </row>
    <row r="423" spans="1:12" x14ac:dyDescent="0.25">
      <c r="A423" s="72">
        <v>660583</v>
      </c>
      <c r="B423" s="73">
        <v>83248</v>
      </c>
      <c r="C423" s="72">
        <v>7790314072352</v>
      </c>
      <c r="D423" s="73" t="s">
        <v>1209</v>
      </c>
      <c r="E423" s="74">
        <v>13967.89</v>
      </c>
      <c r="F423" s="74">
        <v>10475.9175</v>
      </c>
      <c r="G423" s="63">
        <v>3491.9724999999999</v>
      </c>
      <c r="H423" s="71" t="s">
        <v>17</v>
      </c>
      <c r="I423" s="71" t="s">
        <v>23</v>
      </c>
      <c r="J423" s="91">
        <v>46178</v>
      </c>
      <c r="K423" s="134">
        <v>46265</v>
      </c>
      <c r="L423" s="68" t="s">
        <v>706</v>
      </c>
    </row>
    <row r="424" spans="1:12" x14ac:dyDescent="0.25">
      <c r="A424" s="72">
        <v>662400</v>
      </c>
      <c r="B424" s="73">
        <v>179</v>
      </c>
      <c r="C424" s="72">
        <v>7798110811557</v>
      </c>
      <c r="D424" s="73" t="s">
        <v>1210</v>
      </c>
      <c r="E424" s="74">
        <v>8550.0010000000002</v>
      </c>
      <c r="F424" s="74">
        <v>6412.5007500000002</v>
      </c>
      <c r="G424" s="63">
        <v>2137.5002500000001</v>
      </c>
      <c r="H424" s="71" t="s">
        <v>17</v>
      </c>
      <c r="I424" s="71" t="s">
        <v>23</v>
      </c>
      <c r="J424" s="91">
        <v>46178</v>
      </c>
      <c r="K424" s="134">
        <v>46265</v>
      </c>
      <c r="L424" s="68" t="s">
        <v>706</v>
      </c>
    </row>
    <row r="425" spans="1:12" x14ac:dyDescent="0.25">
      <c r="A425" s="72">
        <v>662399</v>
      </c>
      <c r="B425" s="73">
        <v>177</v>
      </c>
      <c r="C425" s="72">
        <v>7798110811540</v>
      </c>
      <c r="D425" s="73" t="s">
        <v>1211</v>
      </c>
      <c r="E425" s="74">
        <v>8550.0010000000002</v>
      </c>
      <c r="F425" s="74">
        <v>6412.5007500000002</v>
      </c>
      <c r="G425" s="63">
        <v>2137.5002500000001</v>
      </c>
      <c r="H425" s="71" t="s">
        <v>17</v>
      </c>
      <c r="I425" s="71" t="s">
        <v>23</v>
      </c>
      <c r="J425" s="91">
        <v>46178</v>
      </c>
      <c r="K425" s="134">
        <v>46265</v>
      </c>
      <c r="L425" s="68" t="s">
        <v>706</v>
      </c>
    </row>
    <row r="426" spans="1:12" x14ac:dyDescent="0.25">
      <c r="A426" s="72">
        <v>662397</v>
      </c>
      <c r="B426" s="73">
        <v>173</v>
      </c>
      <c r="C426" s="72">
        <v>7798110811670</v>
      </c>
      <c r="D426" s="73" t="s">
        <v>1212</v>
      </c>
      <c r="E426" s="74">
        <v>5732.9970000000003</v>
      </c>
      <c r="F426" s="74">
        <v>4299.7477500000005</v>
      </c>
      <c r="G426" s="63">
        <v>1433.2492499999998</v>
      </c>
      <c r="H426" s="71" t="s">
        <v>17</v>
      </c>
      <c r="I426" s="71" t="s">
        <v>23</v>
      </c>
      <c r="J426" s="91">
        <v>46178</v>
      </c>
      <c r="K426" s="134">
        <v>46265</v>
      </c>
      <c r="L426" s="68" t="s">
        <v>706</v>
      </c>
    </row>
    <row r="427" spans="1:12" x14ac:dyDescent="0.25">
      <c r="A427" s="72">
        <v>662396</v>
      </c>
      <c r="B427" s="73">
        <v>170</v>
      </c>
      <c r="C427" s="72">
        <v>7798110811632</v>
      </c>
      <c r="D427" s="73" t="s">
        <v>1213</v>
      </c>
      <c r="E427" s="74">
        <v>5732.9970000000003</v>
      </c>
      <c r="F427" s="74">
        <v>4299.7477500000005</v>
      </c>
      <c r="G427" s="63">
        <v>1433.2492499999998</v>
      </c>
      <c r="H427" s="71" t="s">
        <v>17</v>
      </c>
      <c r="I427" s="71" t="s">
        <v>23</v>
      </c>
      <c r="J427" s="91">
        <v>46178</v>
      </c>
      <c r="K427" s="134">
        <v>46265</v>
      </c>
      <c r="L427" s="68" t="s">
        <v>706</v>
      </c>
    </row>
    <row r="428" spans="1:12" x14ac:dyDescent="0.25">
      <c r="A428" s="72">
        <v>662398</v>
      </c>
      <c r="B428" s="73">
        <v>176</v>
      </c>
      <c r="C428" s="72">
        <v>7798110811649</v>
      </c>
      <c r="D428" s="73" t="s">
        <v>1214</v>
      </c>
      <c r="E428" s="74">
        <v>5732.9970000000003</v>
      </c>
      <c r="F428" s="74">
        <v>4299.7477500000005</v>
      </c>
      <c r="G428" s="63">
        <v>1433.2492499999998</v>
      </c>
      <c r="H428" s="71" t="s">
        <v>17</v>
      </c>
      <c r="I428" s="71" t="s">
        <v>23</v>
      </c>
      <c r="J428" s="91">
        <v>46178</v>
      </c>
      <c r="K428" s="134">
        <v>46265</v>
      </c>
      <c r="L428" s="68" t="s">
        <v>706</v>
      </c>
    </row>
    <row r="429" spans="1:12" x14ac:dyDescent="0.25">
      <c r="A429" s="72">
        <v>663825</v>
      </c>
      <c r="B429" s="73">
        <v>3605</v>
      </c>
      <c r="C429" s="72">
        <v>7798348710080</v>
      </c>
      <c r="D429" s="73" t="s">
        <v>1215</v>
      </c>
      <c r="E429" s="74">
        <v>9557.6479999999992</v>
      </c>
      <c r="F429" s="74">
        <v>7168.235999999999</v>
      </c>
      <c r="G429" s="63">
        <v>2389.4120000000003</v>
      </c>
      <c r="H429" s="71" t="s">
        <v>17</v>
      </c>
      <c r="I429" s="71" t="s">
        <v>23</v>
      </c>
      <c r="J429" s="91">
        <v>46178</v>
      </c>
      <c r="K429" s="134">
        <v>46265</v>
      </c>
      <c r="L429" s="68" t="s">
        <v>706</v>
      </c>
    </row>
    <row r="430" spans="1:12" x14ac:dyDescent="0.25">
      <c r="A430" s="72">
        <v>664073</v>
      </c>
      <c r="B430" s="73">
        <v>3608</v>
      </c>
      <c r="C430" s="72">
        <v>7798348710059</v>
      </c>
      <c r="D430" s="73" t="s">
        <v>1216</v>
      </c>
      <c r="E430" s="74">
        <v>9557.6479999999992</v>
      </c>
      <c r="F430" s="74">
        <v>7168.235999999999</v>
      </c>
      <c r="G430" s="63">
        <v>2389.4120000000003</v>
      </c>
      <c r="H430" s="71" t="s">
        <v>17</v>
      </c>
      <c r="I430" s="71" t="s">
        <v>23</v>
      </c>
      <c r="J430" s="91">
        <v>46178</v>
      </c>
      <c r="K430" s="134">
        <v>46265</v>
      </c>
      <c r="L430" s="68" t="s">
        <v>706</v>
      </c>
    </row>
    <row r="431" spans="1:12" x14ac:dyDescent="0.25">
      <c r="A431" s="72">
        <v>662738</v>
      </c>
      <c r="B431" s="73">
        <v>4232</v>
      </c>
      <c r="C431" s="72">
        <v>7798123974232</v>
      </c>
      <c r="D431" s="73" t="s">
        <v>1217</v>
      </c>
      <c r="E431" s="74">
        <v>7618.8829999999998</v>
      </c>
      <c r="F431" s="74">
        <v>5714.1622499999994</v>
      </c>
      <c r="G431" s="63">
        <v>1904.7207500000004</v>
      </c>
      <c r="H431" s="71" t="s">
        <v>17</v>
      </c>
      <c r="I431" s="71" t="s">
        <v>23</v>
      </c>
      <c r="J431" s="91">
        <v>46178</v>
      </c>
      <c r="K431" s="134">
        <v>46265</v>
      </c>
      <c r="L431" s="68" t="s">
        <v>706</v>
      </c>
    </row>
    <row r="432" spans="1:12" x14ac:dyDescent="0.25">
      <c r="A432" s="72">
        <v>662739</v>
      </c>
      <c r="B432" s="73">
        <v>0</v>
      </c>
      <c r="C432" s="72">
        <v>7798123974263</v>
      </c>
      <c r="D432" s="73" t="s">
        <v>1218</v>
      </c>
      <c r="E432" s="74">
        <v>7618.9350000000004</v>
      </c>
      <c r="F432" s="74">
        <v>5714.2012500000001</v>
      </c>
      <c r="G432" s="63">
        <v>1904.7337500000003</v>
      </c>
      <c r="H432" s="71" t="s">
        <v>17</v>
      </c>
      <c r="I432" s="71" t="s">
        <v>23</v>
      </c>
      <c r="J432" s="91">
        <v>46178</v>
      </c>
      <c r="K432" s="134">
        <v>46265</v>
      </c>
      <c r="L432" s="68" t="s">
        <v>706</v>
      </c>
    </row>
    <row r="433" spans="1:12" x14ac:dyDescent="0.25">
      <c r="A433" s="72">
        <v>100954</v>
      </c>
      <c r="B433" s="73">
        <v>5297</v>
      </c>
      <c r="C433" s="72">
        <v>7798116190366</v>
      </c>
      <c r="D433" s="73" t="s">
        <v>1219</v>
      </c>
      <c r="E433" s="74">
        <v>6615.4650000000001</v>
      </c>
      <c r="F433" s="74">
        <v>4961.5987500000001</v>
      </c>
      <c r="G433" s="63">
        <v>1653.86625</v>
      </c>
      <c r="H433" s="71" t="s">
        <v>17</v>
      </c>
      <c r="I433" s="71" t="s">
        <v>23</v>
      </c>
      <c r="J433" s="91">
        <v>46178</v>
      </c>
      <c r="K433" s="134">
        <v>46265</v>
      </c>
      <c r="L433" s="68" t="s">
        <v>706</v>
      </c>
    </row>
    <row r="434" spans="1:12" x14ac:dyDescent="0.25">
      <c r="A434" s="72">
        <v>100955</v>
      </c>
      <c r="B434" s="73">
        <v>5300</v>
      </c>
      <c r="C434" s="72">
        <v>7798116190342</v>
      </c>
      <c r="D434" s="73" t="s">
        <v>1220</v>
      </c>
      <c r="E434" s="74">
        <v>6615.4650000000001</v>
      </c>
      <c r="F434" s="74">
        <v>4961.5987500000001</v>
      </c>
      <c r="G434" s="63">
        <v>1653.86625</v>
      </c>
      <c r="H434" s="71" t="s">
        <v>17</v>
      </c>
      <c r="I434" s="71" t="s">
        <v>23</v>
      </c>
      <c r="J434" s="91">
        <v>46178</v>
      </c>
      <c r="K434" s="134">
        <v>46265</v>
      </c>
      <c r="L434" s="68" t="s">
        <v>706</v>
      </c>
    </row>
    <row r="435" spans="1:12" x14ac:dyDescent="0.25">
      <c r="A435" s="72">
        <v>100957</v>
      </c>
      <c r="B435" s="73">
        <v>5298</v>
      </c>
      <c r="C435" s="72">
        <v>7798116190328</v>
      </c>
      <c r="D435" s="73" t="s">
        <v>1221</v>
      </c>
      <c r="E435" s="74">
        <v>6615.4650000000001</v>
      </c>
      <c r="F435" s="74">
        <v>4961.5987500000001</v>
      </c>
      <c r="G435" s="63">
        <v>1653.86625</v>
      </c>
      <c r="H435" s="71" t="s">
        <v>17</v>
      </c>
      <c r="I435" s="71" t="s">
        <v>23</v>
      </c>
      <c r="J435" s="91">
        <v>46178</v>
      </c>
      <c r="K435" s="134">
        <v>46265</v>
      </c>
      <c r="L435" s="68" t="s">
        <v>706</v>
      </c>
    </row>
    <row r="436" spans="1:12" x14ac:dyDescent="0.25">
      <c r="A436" s="72">
        <v>100958</v>
      </c>
      <c r="B436" s="73">
        <v>5302</v>
      </c>
      <c r="C436" s="72">
        <v>7798116191615</v>
      </c>
      <c r="D436" s="73" t="s">
        <v>1222</v>
      </c>
      <c r="E436" s="74">
        <v>6615.4650000000001</v>
      </c>
      <c r="F436" s="74">
        <v>4961.5987500000001</v>
      </c>
      <c r="G436" s="63">
        <v>1653.86625</v>
      </c>
      <c r="H436" s="71" t="s">
        <v>17</v>
      </c>
      <c r="I436" s="71" t="s">
        <v>23</v>
      </c>
      <c r="J436" s="91">
        <v>46178</v>
      </c>
      <c r="K436" s="134">
        <v>46265</v>
      </c>
      <c r="L436" s="68" t="s">
        <v>706</v>
      </c>
    </row>
    <row r="437" spans="1:12" x14ac:dyDescent="0.25">
      <c r="A437" s="72">
        <v>663837</v>
      </c>
      <c r="B437" s="73">
        <v>5287</v>
      </c>
      <c r="C437" s="72">
        <v>7798116190069</v>
      </c>
      <c r="D437" s="73" t="s">
        <v>1223</v>
      </c>
      <c r="E437" s="74">
        <v>10315.777</v>
      </c>
      <c r="F437" s="74">
        <v>7736.8327499999996</v>
      </c>
      <c r="G437" s="63">
        <v>2578.9442500000005</v>
      </c>
      <c r="H437" s="71" t="s">
        <v>17</v>
      </c>
      <c r="I437" s="71" t="s">
        <v>23</v>
      </c>
      <c r="J437" s="91">
        <v>46178</v>
      </c>
      <c r="K437" s="134">
        <v>46265</v>
      </c>
      <c r="L437" s="68" t="s">
        <v>706</v>
      </c>
    </row>
    <row r="438" spans="1:12" x14ac:dyDescent="0.25">
      <c r="A438" s="72">
        <v>663839</v>
      </c>
      <c r="B438" s="73">
        <v>5289</v>
      </c>
      <c r="C438" s="72">
        <v>7798116190045</v>
      </c>
      <c r="D438" s="73" t="s">
        <v>1224</v>
      </c>
      <c r="E438" s="74">
        <v>10315.777</v>
      </c>
      <c r="F438" s="74">
        <v>7736.8327499999996</v>
      </c>
      <c r="G438" s="63">
        <v>2578.9442500000005</v>
      </c>
      <c r="H438" s="71" t="s">
        <v>17</v>
      </c>
      <c r="I438" s="71" t="s">
        <v>23</v>
      </c>
      <c r="J438" s="91">
        <v>46178</v>
      </c>
      <c r="K438" s="134">
        <v>46265</v>
      </c>
      <c r="L438" s="68" t="s">
        <v>706</v>
      </c>
    </row>
    <row r="439" spans="1:12" x14ac:dyDescent="0.25">
      <c r="A439" s="72">
        <v>663835</v>
      </c>
      <c r="B439" s="73">
        <v>5285</v>
      </c>
      <c r="C439" s="72">
        <v>7798116190014</v>
      </c>
      <c r="D439" s="73" t="s">
        <v>1225</v>
      </c>
      <c r="E439" s="74">
        <v>10315.777</v>
      </c>
      <c r="F439" s="74">
        <v>7736.8327499999996</v>
      </c>
      <c r="G439" s="63">
        <v>2578.9442500000005</v>
      </c>
      <c r="H439" s="71" t="s">
        <v>17</v>
      </c>
      <c r="I439" s="71" t="s">
        <v>23</v>
      </c>
      <c r="J439" s="91">
        <v>46178</v>
      </c>
      <c r="K439" s="134">
        <v>46265</v>
      </c>
      <c r="L439" s="68" t="s">
        <v>706</v>
      </c>
    </row>
    <row r="440" spans="1:12" x14ac:dyDescent="0.25">
      <c r="A440" s="72">
        <v>663836</v>
      </c>
      <c r="B440" s="73">
        <v>5286</v>
      </c>
      <c r="C440" s="72">
        <v>7798116190021</v>
      </c>
      <c r="D440" s="73" t="s">
        <v>1226</v>
      </c>
      <c r="E440" s="74">
        <v>10315.777</v>
      </c>
      <c r="F440" s="74">
        <v>7736.8327499999996</v>
      </c>
      <c r="G440" s="63">
        <v>2578.9442500000005</v>
      </c>
      <c r="H440" s="71" t="s">
        <v>17</v>
      </c>
      <c r="I440" s="71" t="s">
        <v>23</v>
      </c>
      <c r="J440" s="91">
        <v>46178</v>
      </c>
      <c r="K440" s="134">
        <v>46265</v>
      </c>
      <c r="L440" s="68" t="s">
        <v>706</v>
      </c>
    </row>
    <row r="441" spans="1:12" x14ac:dyDescent="0.25">
      <c r="A441" s="72">
        <v>663838</v>
      </c>
      <c r="B441" s="73">
        <v>5288</v>
      </c>
      <c r="C441" s="72">
        <v>7798116190038</v>
      </c>
      <c r="D441" s="73" t="s">
        <v>1227</v>
      </c>
      <c r="E441" s="74">
        <v>10315.777</v>
      </c>
      <c r="F441" s="74">
        <v>7736.8327499999996</v>
      </c>
      <c r="G441" s="63">
        <v>2578.9442500000005</v>
      </c>
      <c r="H441" s="71" t="s">
        <v>17</v>
      </c>
      <c r="I441" s="71" t="s">
        <v>23</v>
      </c>
      <c r="J441" s="91">
        <v>46178</v>
      </c>
      <c r="K441" s="134">
        <v>46265</v>
      </c>
      <c r="L441" s="68" t="s">
        <v>706</v>
      </c>
    </row>
    <row r="442" spans="1:12" x14ac:dyDescent="0.25">
      <c r="A442" s="72">
        <v>660585</v>
      </c>
      <c r="B442" s="73">
        <v>46870</v>
      </c>
      <c r="C442" s="72">
        <v>7790314063978</v>
      </c>
      <c r="D442" s="73" t="s">
        <v>1228</v>
      </c>
      <c r="E442" s="74">
        <v>5861.96</v>
      </c>
      <c r="F442" s="74">
        <v>4396.47</v>
      </c>
      <c r="G442" s="63">
        <v>1465.4899999999998</v>
      </c>
      <c r="H442" s="71" t="s">
        <v>17</v>
      </c>
      <c r="I442" s="71" t="s">
        <v>23</v>
      </c>
      <c r="J442" s="91">
        <v>46178</v>
      </c>
      <c r="K442" s="134">
        <v>46265</v>
      </c>
      <c r="L442" s="68" t="s">
        <v>706</v>
      </c>
    </row>
    <row r="443" spans="1:12" x14ac:dyDescent="0.25">
      <c r="A443" s="72">
        <v>660580</v>
      </c>
      <c r="B443" s="73">
        <v>45840</v>
      </c>
      <c r="C443" s="72">
        <v>7798295210022</v>
      </c>
      <c r="D443" s="73" t="s">
        <v>1229</v>
      </c>
      <c r="E443" s="74">
        <v>6200.8770000000004</v>
      </c>
      <c r="F443" s="74">
        <v>4650.6577500000003</v>
      </c>
      <c r="G443" s="63">
        <v>1550.2192500000001</v>
      </c>
      <c r="H443" s="71" t="s">
        <v>17</v>
      </c>
      <c r="I443" s="71" t="s">
        <v>23</v>
      </c>
      <c r="J443" s="91">
        <v>46178</v>
      </c>
      <c r="K443" s="134">
        <v>46265</v>
      </c>
      <c r="L443" s="68" t="s">
        <v>706</v>
      </c>
    </row>
    <row r="444" spans="1:12" x14ac:dyDescent="0.25">
      <c r="A444" s="72">
        <v>664459</v>
      </c>
      <c r="B444" s="73">
        <v>1777</v>
      </c>
      <c r="C444" s="72">
        <v>742832932592</v>
      </c>
      <c r="D444" s="73" t="s">
        <v>1230</v>
      </c>
      <c r="E444" s="74">
        <v>6902.5360000000001</v>
      </c>
      <c r="F444" s="74">
        <v>5176.902</v>
      </c>
      <c r="G444" s="63">
        <v>1725.634</v>
      </c>
      <c r="H444" s="71" t="s">
        <v>17</v>
      </c>
      <c r="I444" s="71" t="s">
        <v>23</v>
      </c>
      <c r="J444" s="91">
        <v>46178</v>
      </c>
      <c r="K444" s="134">
        <v>46265</v>
      </c>
      <c r="L444" s="68" t="s">
        <v>706</v>
      </c>
    </row>
    <row r="445" spans="1:12" x14ac:dyDescent="0.25">
      <c r="A445" s="72">
        <v>664457</v>
      </c>
      <c r="B445" s="73">
        <v>1776</v>
      </c>
      <c r="C445" s="72">
        <v>742832741682</v>
      </c>
      <c r="D445" s="73" t="s">
        <v>1231</v>
      </c>
      <c r="E445" s="74">
        <v>6902.5360000000001</v>
      </c>
      <c r="F445" s="74">
        <v>5176.902</v>
      </c>
      <c r="G445" s="63">
        <v>1725.634</v>
      </c>
      <c r="H445" s="71" t="s">
        <v>17</v>
      </c>
      <c r="I445" s="71" t="s">
        <v>23</v>
      </c>
      <c r="J445" s="91">
        <v>46178</v>
      </c>
      <c r="K445" s="134">
        <v>46265</v>
      </c>
      <c r="L445" s="68" t="s">
        <v>706</v>
      </c>
    </row>
    <row r="446" spans="1:12" x14ac:dyDescent="0.25">
      <c r="A446" s="72">
        <v>664456</v>
      </c>
      <c r="B446" s="73">
        <v>1775</v>
      </c>
      <c r="C446" s="72">
        <v>742832490238</v>
      </c>
      <c r="D446" s="73" t="s">
        <v>1232</v>
      </c>
      <c r="E446" s="74">
        <v>6902.5360000000001</v>
      </c>
      <c r="F446" s="74">
        <v>5176.902</v>
      </c>
      <c r="G446" s="63">
        <v>1725.634</v>
      </c>
      <c r="H446" s="71" t="s">
        <v>17</v>
      </c>
      <c r="I446" s="71" t="s">
        <v>23</v>
      </c>
      <c r="J446" s="91">
        <v>46178</v>
      </c>
      <c r="K446" s="134">
        <v>46265</v>
      </c>
      <c r="L446" s="68" t="s">
        <v>706</v>
      </c>
    </row>
    <row r="447" spans="1:12" x14ac:dyDescent="0.25">
      <c r="A447" s="72">
        <v>2222</v>
      </c>
      <c r="B447" s="73">
        <v>76280</v>
      </c>
      <c r="C447" s="72">
        <v>7790314000966</v>
      </c>
      <c r="D447" s="73" t="s">
        <v>1233</v>
      </c>
      <c r="E447" s="74">
        <v>2687.3330000000001</v>
      </c>
      <c r="F447" s="74">
        <v>2015.4997499999999</v>
      </c>
      <c r="G447" s="63">
        <v>671.83325000000013</v>
      </c>
      <c r="H447" s="71" t="s">
        <v>17</v>
      </c>
      <c r="I447" s="71" t="s">
        <v>23</v>
      </c>
      <c r="J447" s="91">
        <v>46178</v>
      </c>
      <c r="K447" s="134">
        <v>46265</v>
      </c>
      <c r="L447" s="68" t="s">
        <v>706</v>
      </c>
    </row>
    <row r="448" spans="1:12" x14ac:dyDescent="0.25">
      <c r="A448" s="72">
        <v>663041</v>
      </c>
      <c r="B448" s="73">
        <v>1041030102</v>
      </c>
      <c r="C448" s="72">
        <v>7798115618182</v>
      </c>
      <c r="D448" s="73" t="s">
        <v>1234</v>
      </c>
      <c r="E448" s="74">
        <v>23000.46</v>
      </c>
      <c r="F448" s="74">
        <v>17250.345000000001</v>
      </c>
      <c r="G448" s="63">
        <v>5750.114999999998</v>
      </c>
      <c r="H448" s="71" t="s">
        <v>17</v>
      </c>
      <c r="I448" s="71" t="s">
        <v>23</v>
      </c>
      <c r="J448" s="91">
        <v>46178</v>
      </c>
      <c r="K448" s="134">
        <v>46265</v>
      </c>
      <c r="L448" s="68" t="s">
        <v>706</v>
      </c>
    </row>
    <row r="449" spans="1:12" x14ac:dyDescent="0.25">
      <c r="A449" s="72">
        <v>663040</v>
      </c>
      <c r="B449" s="73">
        <v>1041030090</v>
      </c>
      <c r="C449" s="72">
        <v>7798115617291</v>
      </c>
      <c r="D449" s="73" t="s">
        <v>1235</v>
      </c>
      <c r="E449" s="74">
        <v>23000.46</v>
      </c>
      <c r="F449" s="74">
        <v>17250.345000000001</v>
      </c>
      <c r="G449" s="63">
        <v>5750.114999999998</v>
      </c>
      <c r="H449" s="71" t="s">
        <v>17</v>
      </c>
      <c r="I449" s="71" t="s">
        <v>23</v>
      </c>
      <c r="J449" s="91">
        <v>46178</v>
      </c>
      <c r="K449" s="134">
        <v>46265</v>
      </c>
      <c r="L449" s="68" t="s">
        <v>706</v>
      </c>
    </row>
    <row r="450" spans="1:12" x14ac:dyDescent="0.25">
      <c r="A450" s="72">
        <v>663043</v>
      </c>
      <c r="B450" s="73">
        <v>1041030039</v>
      </c>
      <c r="C450" s="72">
        <v>7798115616522</v>
      </c>
      <c r="D450" s="73" t="s">
        <v>1236</v>
      </c>
      <c r="E450" s="74">
        <v>14000.28</v>
      </c>
      <c r="F450" s="74">
        <v>10500.210000000001</v>
      </c>
      <c r="G450" s="63">
        <v>3500.0699999999997</v>
      </c>
      <c r="H450" s="71" t="s">
        <v>17</v>
      </c>
      <c r="I450" s="71" t="s">
        <v>23</v>
      </c>
      <c r="J450" s="91">
        <v>46178</v>
      </c>
      <c r="K450" s="134">
        <v>46265</v>
      </c>
      <c r="L450" s="68" t="s">
        <v>706</v>
      </c>
    </row>
    <row r="451" spans="1:12" x14ac:dyDescent="0.25">
      <c r="A451" s="72">
        <v>663044</v>
      </c>
      <c r="B451" s="73">
        <v>1041030001</v>
      </c>
      <c r="C451" s="72">
        <v>7798115616652</v>
      </c>
      <c r="D451" s="73" t="s">
        <v>1237</v>
      </c>
      <c r="E451" s="74">
        <v>14000.28</v>
      </c>
      <c r="F451" s="74">
        <v>10500.210000000001</v>
      </c>
      <c r="G451" s="63">
        <v>3500.0699999999997</v>
      </c>
      <c r="H451" s="71" t="s">
        <v>17</v>
      </c>
      <c r="I451" s="71" t="s">
        <v>23</v>
      </c>
      <c r="J451" s="91">
        <v>46178</v>
      </c>
      <c r="K451" s="134">
        <v>46265</v>
      </c>
      <c r="L451" s="68" t="s">
        <v>706</v>
      </c>
    </row>
    <row r="452" spans="1:12" x14ac:dyDescent="0.25">
      <c r="A452" s="72">
        <v>663045</v>
      </c>
      <c r="B452" s="73">
        <v>1041030012</v>
      </c>
      <c r="C452" s="72">
        <v>7798115616416</v>
      </c>
      <c r="D452" s="73" t="s">
        <v>1238</v>
      </c>
      <c r="E452" s="74">
        <v>14000.28</v>
      </c>
      <c r="F452" s="74">
        <v>10500.210000000001</v>
      </c>
      <c r="G452" s="63">
        <v>3500.0699999999997</v>
      </c>
      <c r="H452" s="71" t="s">
        <v>17</v>
      </c>
      <c r="I452" s="71" t="s">
        <v>23</v>
      </c>
      <c r="J452" s="91">
        <v>46178</v>
      </c>
      <c r="K452" s="134">
        <v>46265</v>
      </c>
      <c r="L452" s="68" t="s">
        <v>706</v>
      </c>
    </row>
    <row r="453" spans="1:12" x14ac:dyDescent="0.25">
      <c r="A453" s="72">
        <v>660476</v>
      </c>
      <c r="B453" s="73">
        <v>0</v>
      </c>
      <c r="C453" s="72">
        <v>7796138000014</v>
      </c>
      <c r="D453" s="73" t="s">
        <v>1239</v>
      </c>
      <c r="E453" s="74">
        <v>19374.939999999999</v>
      </c>
      <c r="F453" s="74">
        <v>14531.204999999998</v>
      </c>
      <c r="G453" s="110">
        <v>4843.7350000000006</v>
      </c>
      <c r="H453" s="71" t="s">
        <v>17</v>
      </c>
      <c r="I453" s="71" t="s">
        <v>23</v>
      </c>
      <c r="J453" s="91">
        <v>46178</v>
      </c>
      <c r="K453" s="134">
        <v>46265</v>
      </c>
      <c r="L453" s="68" t="s">
        <v>706</v>
      </c>
    </row>
    <row r="454" spans="1:12" x14ac:dyDescent="0.25">
      <c r="A454" s="124">
        <v>666673</v>
      </c>
      <c r="B454" s="136">
        <v>0</v>
      </c>
      <c r="C454" s="124">
        <v>7792319972743</v>
      </c>
      <c r="D454" s="125" t="s">
        <v>1240</v>
      </c>
      <c r="E454" s="126">
        <v>5744.83</v>
      </c>
      <c r="F454" s="126">
        <v>3829.8866666666681</v>
      </c>
      <c r="G454" s="132">
        <v>1914.9433333333318</v>
      </c>
      <c r="H454" s="123" t="s">
        <v>650</v>
      </c>
      <c r="I454" s="123" t="s">
        <v>651</v>
      </c>
      <c r="J454" s="135">
        <v>46227</v>
      </c>
      <c r="K454" s="134">
        <v>46265</v>
      </c>
      <c r="L454" s="68" t="s">
        <v>706</v>
      </c>
    </row>
    <row r="455" spans="1:12" x14ac:dyDescent="0.25">
      <c r="A455" s="124">
        <v>661093</v>
      </c>
      <c r="B455" s="136" t="s">
        <v>1241</v>
      </c>
      <c r="C455" s="124">
        <v>7792319971241</v>
      </c>
      <c r="D455" s="125" t="s">
        <v>1242</v>
      </c>
      <c r="E455" s="126">
        <v>5744.83</v>
      </c>
      <c r="F455" s="126">
        <v>3829.8866666666681</v>
      </c>
      <c r="G455" s="132">
        <v>1914.9433333333318</v>
      </c>
      <c r="H455" s="123" t="s">
        <v>650</v>
      </c>
      <c r="I455" s="123" t="s">
        <v>651</v>
      </c>
      <c r="J455" s="135">
        <v>46227</v>
      </c>
      <c r="K455" s="134">
        <v>46265</v>
      </c>
      <c r="L455" s="68" t="s">
        <v>706</v>
      </c>
    </row>
    <row r="456" spans="1:12" x14ac:dyDescent="0.25">
      <c r="A456" s="72">
        <v>666536</v>
      </c>
      <c r="B456" s="73">
        <v>14334</v>
      </c>
      <c r="C456" s="72">
        <v>7798051303340</v>
      </c>
      <c r="D456" s="73" t="s">
        <v>1243</v>
      </c>
      <c r="E456" s="74">
        <v>7254.0320000000002</v>
      </c>
      <c r="F456" s="74">
        <v>3627.0160000000001</v>
      </c>
      <c r="G456" s="63">
        <v>3627.0160000000001</v>
      </c>
      <c r="H456" s="71" t="s">
        <v>14</v>
      </c>
      <c r="I456" s="71" t="s">
        <v>634</v>
      </c>
      <c r="J456" s="91">
        <v>46178</v>
      </c>
      <c r="K456" s="134">
        <v>46265</v>
      </c>
      <c r="L456" s="68" t="s">
        <v>706</v>
      </c>
    </row>
    <row r="457" spans="1:12" x14ac:dyDescent="0.25">
      <c r="A457" s="72">
        <v>666537</v>
      </c>
      <c r="B457" s="73">
        <v>14335</v>
      </c>
      <c r="C457" s="72">
        <v>7798051303357</v>
      </c>
      <c r="D457" s="73" t="s">
        <v>1244</v>
      </c>
      <c r="E457" s="74">
        <v>7254.0320000000002</v>
      </c>
      <c r="F457" s="74">
        <v>3627.0160000000001</v>
      </c>
      <c r="G457" s="63">
        <v>3627.0160000000001</v>
      </c>
      <c r="H457" s="71" t="s">
        <v>14</v>
      </c>
      <c r="I457" s="71" t="s">
        <v>634</v>
      </c>
      <c r="J457" s="91">
        <v>46178</v>
      </c>
      <c r="K457" s="134">
        <v>46265</v>
      </c>
      <c r="L457" s="68" t="s">
        <v>706</v>
      </c>
    </row>
    <row r="458" spans="1:12" x14ac:dyDescent="0.25">
      <c r="A458" s="72">
        <v>666535</v>
      </c>
      <c r="B458" s="73">
        <v>14333</v>
      </c>
      <c r="C458" s="72">
        <v>7798051303333</v>
      </c>
      <c r="D458" s="73" t="s">
        <v>1245</v>
      </c>
      <c r="E458" s="74">
        <v>7254.0320000000002</v>
      </c>
      <c r="F458" s="74">
        <v>3627.0160000000001</v>
      </c>
      <c r="G458" s="63">
        <v>3627.0160000000001</v>
      </c>
      <c r="H458" s="71" t="s">
        <v>14</v>
      </c>
      <c r="I458" s="71" t="s">
        <v>634</v>
      </c>
      <c r="J458" s="91">
        <v>46178</v>
      </c>
      <c r="K458" s="134">
        <v>46265</v>
      </c>
      <c r="L458" s="68" t="s">
        <v>706</v>
      </c>
    </row>
    <row r="459" spans="1:12" x14ac:dyDescent="0.25">
      <c r="A459" s="72">
        <v>666534</v>
      </c>
      <c r="B459" s="73">
        <v>14332</v>
      </c>
      <c r="C459" s="72">
        <v>7798051303326</v>
      </c>
      <c r="D459" s="73" t="s">
        <v>1246</v>
      </c>
      <c r="E459" s="74">
        <v>7254.0320000000002</v>
      </c>
      <c r="F459" s="74">
        <v>3627.0160000000001</v>
      </c>
      <c r="G459" s="63">
        <v>3627.0160000000001</v>
      </c>
      <c r="H459" s="71" t="s">
        <v>14</v>
      </c>
      <c r="I459" s="71" t="s">
        <v>634</v>
      </c>
      <c r="J459" s="91">
        <v>46178</v>
      </c>
      <c r="K459" s="134">
        <v>46265</v>
      </c>
      <c r="L459" s="68" t="s">
        <v>706</v>
      </c>
    </row>
    <row r="460" spans="1:12" x14ac:dyDescent="0.25">
      <c r="A460" s="72">
        <v>663949</v>
      </c>
      <c r="B460" s="73">
        <v>1296</v>
      </c>
      <c r="C460" s="72">
        <v>7790470085142</v>
      </c>
      <c r="D460" s="73" t="s">
        <v>1247</v>
      </c>
      <c r="E460" s="74">
        <v>68348.308000000005</v>
      </c>
      <c r="F460" s="74">
        <v>34174.154000000002</v>
      </c>
      <c r="G460" s="63">
        <v>34174.154000000002</v>
      </c>
      <c r="H460" s="71" t="s">
        <v>14</v>
      </c>
      <c r="I460" s="71" t="s">
        <v>634</v>
      </c>
      <c r="J460" s="91">
        <v>46178</v>
      </c>
      <c r="K460" s="134">
        <v>46265</v>
      </c>
      <c r="L460" s="68" t="s">
        <v>706</v>
      </c>
    </row>
    <row r="461" spans="1:12" x14ac:dyDescent="0.25">
      <c r="A461" s="72">
        <v>666649</v>
      </c>
      <c r="B461" s="73" t="s">
        <v>1248</v>
      </c>
      <c r="C461" s="72">
        <v>7798078230322</v>
      </c>
      <c r="D461" s="73" t="s">
        <v>1249</v>
      </c>
      <c r="E461" s="74">
        <v>6210.0630000000001</v>
      </c>
      <c r="F461" s="74">
        <v>3105.0315000000001</v>
      </c>
      <c r="G461" s="63">
        <v>3105.0315000000001</v>
      </c>
      <c r="H461" s="71" t="s">
        <v>14</v>
      </c>
      <c r="I461" s="71" t="s">
        <v>634</v>
      </c>
      <c r="J461" s="91">
        <v>46178</v>
      </c>
      <c r="K461" s="134">
        <v>46265</v>
      </c>
      <c r="L461" s="68" t="s">
        <v>706</v>
      </c>
    </row>
    <row r="462" spans="1:12" x14ac:dyDescent="0.25">
      <c r="A462" s="72">
        <v>666650</v>
      </c>
      <c r="B462" s="73">
        <v>0</v>
      </c>
      <c r="C462" s="72">
        <v>7798078231657</v>
      </c>
      <c r="D462" s="73" t="s">
        <v>1250</v>
      </c>
      <c r="E462" s="74">
        <v>6210.0630000000001</v>
      </c>
      <c r="F462" s="74">
        <v>3105.0315000000001</v>
      </c>
      <c r="G462" s="63">
        <v>3105.0315000000001</v>
      </c>
      <c r="H462" s="71" t="s">
        <v>14</v>
      </c>
      <c r="I462" s="71" t="s">
        <v>634</v>
      </c>
      <c r="J462" s="91">
        <v>46178</v>
      </c>
      <c r="K462" s="134">
        <v>46265</v>
      </c>
      <c r="L462" s="68" t="s">
        <v>706</v>
      </c>
    </row>
    <row r="463" spans="1:12" x14ac:dyDescent="0.25">
      <c r="A463" s="72">
        <v>666651</v>
      </c>
      <c r="B463" s="73" t="s">
        <v>1251</v>
      </c>
      <c r="C463" s="72">
        <v>7798078230315</v>
      </c>
      <c r="D463" s="73" t="s">
        <v>1252</v>
      </c>
      <c r="E463" s="74">
        <v>6210.0630000000001</v>
      </c>
      <c r="F463" s="74">
        <v>3105.0315000000001</v>
      </c>
      <c r="G463" s="63">
        <v>3105.0315000000001</v>
      </c>
      <c r="H463" s="71" t="s">
        <v>14</v>
      </c>
      <c r="I463" s="71" t="s">
        <v>634</v>
      </c>
      <c r="J463" s="91">
        <v>46178</v>
      </c>
      <c r="K463" s="134">
        <v>46265</v>
      </c>
      <c r="L463" s="68" t="s">
        <v>706</v>
      </c>
    </row>
    <row r="464" spans="1:12" x14ac:dyDescent="0.25">
      <c r="A464" s="72">
        <v>17828</v>
      </c>
      <c r="B464" s="73">
        <v>11570</v>
      </c>
      <c r="C464" s="72">
        <v>7798051304743</v>
      </c>
      <c r="D464" s="73" t="s">
        <v>1253</v>
      </c>
      <c r="E464" s="74">
        <v>7967.43</v>
      </c>
      <c r="F464" s="74">
        <v>3983.7150000000001</v>
      </c>
      <c r="G464" s="63">
        <v>3983.7150000000001</v>
      </c>
      <c r="H464" s="71" t="s">
        <v>14</v>
      </c>
      <c r="I464" s="71" t="s">
        <v>634</v>
      </c>
      <c r="J464" s="91">
        <v>46178</v>
      </c>
      <c r="K464" s="134">
        <v>46265</v>
      </c>
      <c r="L464" s="68" t="s">
        <v>706</v>
      </c>
    </row>
    <row r="465" spans="1:12" x14ac:dyDescent="0.25">
      <c r="A465" s="72">
        <v>431</v>
      </c>
      <c r="B465" s="73">
        <v>11572</v>
      </c>
      <c r="C465" s="72">
        <v>7798051304828</v>
      </c>
      <c r="D465" s="73" t="s">
        <v>1254</v>
      </c>
      <c r="E465" s="74">
        <v>9053.9050000000007</v>
      </c>
      <c r="F465" s="74">
        <v>4526.9525000000003</v>
      </c>
      <c r="G465" s="63">
        <v>4526.9525000000003</v>
      </c>
      <c r="H465" s="71" t="s">
        <v>14</v>
      </c>
      <c r="I465" s="71" t="s">
        <v>634</v>
      </c>
      <c r="J465" s="91">
        <v>46178</v>
      </c>
      <c r="K465" s="134">
        <v>46265</v>
      </c>
      <c r="L465" s="68" t="s">
        <v>706</v>
      </c>
    </row>
    <row r="466" spans="1:12" x14ac:dyDescent="0.25">
      <c r="A466" s="72">
        <v>1015</v>
      </c>
      <c r="B466" s="73">
        <v>666</v>
      </c>
      <c r="C466" s="72">
        <v>7790470083223</v>
      </c>
      <c r="D466" s="73" t="s">
        <v>1255</v>
      </c>
      <c r="E466" s="74">
        <v>5000</v>
      </c>
      <c r="F466" s="74">
        <v>2500</v>
      </c>
      <c r="G466" s="63">
        <v>2500</v>
      </c>
      <c r="H466" s="71" t="s">
        <v>14</v>
      </c>
      <c r="I466" s="71" t="s">
        <v>634</v>
      </c>
      <c r="J466" s="91">
        <v>46178</v>
      </c>
      <c r="K466" s="134">
        <v>46265</v>
      </c>
      <c r="L466" s="68" t="s">
        <v>706</v>
      </c>
    </row>
    <row r="467" spans="1:12" x14ac:dyDescent="0.25">
      <c r="A467" s="72">
        <v>2436</v>
      </c>
      <c r="B467" s="73">
        <v>667</v>
      </c>
      <c r="C467" s="72">
        <v>7790470083100</v>
      </c>
      <c r="D467" s="73" t="s">
        <v>1256</v>
      </c>
      <c r="E467" s="74">
        <v>5000</v>
      </c>
      <c r="F467" s="74">
        <v>2500</v>
      </c>
      <c r="G467" s="63">
        <v>2500</v>
      </c>
      <c r="H467" s="71" t="s">
        <v>14</v>
      </c>
      <c r="I467" s="71" t="s">
        <v>634</v>
      </c>
      <c r="J467" s="91">
        <v>46178</v>
      </c>
      <c r="K467" s="134">
        <v>46265</v>
      </c>
      <c r="L467" s="68" t="s">
        <v>706</v>
      </c>
    </row>
    <row r="468" spans="1:12" x14ac:dyDescent="0.25">
      <c r="A468" s="72">
        <v>657486</v>
      </c>
      <c r="B468" s="73">
        <v>665</v>
      </c>
      <c r="C468" s="72">
        <v>7790470083247</v>
      </c>
      <c r="D468" s="73" t="s">
        <v>1257</v>
      </c>
      <c r="E468" s="74">
        <v>5000</v>
      </c>
      <c r="F468" s="74">
        <v>2500</v>
      </c>
      <c r="G468" s="63">
        <v>2500</v>
      </c>
      <c r="H468" s="71" t="s">
        <v>14</v>
      </c>
      <c r="I468" s="71" t="s">
        <v>634</v>
      </c>
      <c r="J468" s="91">
        <v>46178</v>
      </c>
      <c r="K468" s="134">
        <v>46265</v>
      </c>
      <c r="L468" s="68" t="s">
        <v>706</v>
      </c>
    </row>
    <row r="469" spans="1:12" x14ac:dyDescent="0.25">
      <c r="A469" s="72">
        <v>12023</v>
      </c>
      <c r="B469" s="73">
        <v>11561</v>
      </c>
      <c r="C469" s="72">
        <v>7798051300318</v>
      </c>
      <c r="D469" s="73" t="s">
        <v>1258</v>
      </c>
      <c r="E469" s="74">
        <v>6114.2049999999999</v>
      </c>
      <c r="F469" s="74">
        <v>3057.1025</v>
      </c>
      <c r="G469" s="63">
        <v>3057.1025</v>
      </c>
      <c r="H469" s="71" t="s">
        <v>14</v>
      </c>
      <c r="I469" s="71" t="s">
        <v>634</v>
      </c>
      <c r="J469" s="91">
        <v>46178</v>
      </c>
      <c r="K469" s="134">
        <v>46265</v>
      </c>
      <c r="L469" s="68" t="s">
        <v>706</v>
      </c>
    </row>
    <row r="470" spans="1:12" x14ac:dyDescent="0.25">
      <c r="A470" s="72">
        <v>13644</v>
      </c>
      <c r="B470" s="73">
        <v>13839</v>
      </c>
      <c r="C470" s="72">
        <v>7798051308390</v>
      </c>
      <c r="D470" s="73" t="s">
        <v>1259</v>
      </c>
      <c r="E470" s="74">
        <v>6947.9610000000002</v>
      </c>
      <c r="F470" s="74">
        <v>3473.9805000000001</v>
      </c>
      <c r="G470" s="63">
        <v>3473.9805000000001</v>
      </c>
      <c r="H470" s="71" t="s">
        <v>14</v>
      </c>
      <c r="I470" s="71" t="s">
        <v>634</v>
      </c>
      <c r="J470" s="91">
        <v>46178</v>
      </c>
      <c r="K470" s="134">
        <v>46265</v>
      </c>
      <c r="L470" s="68" t="s">
        <v>706</v>
      </c>
    </row>
    <row r="471" spans="1:12" x14ac:dyDescent="0.25">
      <c r="A471" s="72">
        <v>12022</v>
      </c>
      <c r="B471" s="73">
        <v>11560</v>
      </c>
      <c r="C471" s="72">
        <v>7798051300325</v>
      </c>
      <c r="D471" s="73" t="s">
        <v>1260</v>
      </c>
      <c r="E471" s="74">
        <v>6114.2049999999999</v>
      </c>
      <c r="F471" s="74">
        <v>3057.1025</v>
      </c>
      <c r="G471" s="63">
        <v>3057.1025</v>
      </c>
      <c r="H471" s="71" t="s">
        <v>14</v>
      </c>
      <c r="I471" s="71" t="s">
        <v>634</v>
      </c>
      <c r="J471" s="91">
        <v>46178</v>
      </c>
      <c r="K471" s="134">
        <v>46265</v>
      </c>
      <c r="L471" s="68" t="s">
        <v>706</v>
      </c>
    </row>
    <row r="472" spans="1:12" x14ac:dyDescent="0.25">
      <c r="A472" s="72">
        <v>660852</v>
      </c>
      <c r="B472" s="73">
        <v>78086</v>
      </c>
      <c r="C472" s="72">
        <v>7790314073335</v>
      </c>
      <c r="D472" s="73" t="s">
        <v>1261</v>
      </c>
      <c r="E472" s="74">
        <v>3075.7289999999998</v>
      </c>
      <c r="F472" s="74">
        <v>1537.8644999999999</v>
      </c>
      <c r="G472" s="63">
        <v>1537.8644999999999</v>
      </c>
      <c r="H472" s="71" t="s">
        <v>14</v>
      </c>
      <c r="I472" s="71" t="s">
        <v>634</v>
      </c>
      <c r="J472" s="91">
        <v>46178</v>
      </c>
      <c r="K472" s="134">
        <v>46265</v>
      </c>
      <c r="L472" s="68" t="s">
        <v>706</v>
      </c>
    </row>
    <row r="473" spans="1:12" x14ac:dyDescent="0.25">
      <c r="A473" s="72">
        <v>660850</v>
      </c>
      <c r="B473" s="73">
        <v>78091</v>
      </c>
      <c r="C473" s="72">
        <v>7790314073328</v>
      </c>
      <c r="D473" s="73" t="s">
        <v>1262</v>
      </c>
      <c r="E473" s="74">
        <v>3075.7289999999998</v>
      </c>
      <c r="F473" s="74">
        <v>1537.8644999999999</v>
      </c>
      <c r="G473" s="63">
        <v>1537.8644999999999</v>
      </c>
      <c r="H473" s="71" t="s">
        <v>14</v>
      </c>
      <c r="I473" s="71" t="s">
        <v>634</v>
      </c>
      <c r="J473" s="91">
        <v>46178</v>
      </c>
      <c r="K473" s="134">
        <v>46265</v>
      </c>
      <c r="L473" s="68" t="s">
        <v>706</v>
      </c>
    </row>
    <row r="474" spans="1:12" x14ac:dyDescent="0.25">
      <c r="A474" s="72">
        <v>660851</v>
      </c>
      <c r="B474" s="73">
        <v>78105</v>
      </c>
      <c r="C474" s="72">
        <v>7790314073359</v>
      </c>
      <c r="D474" s="73" t="s">
        <v>1263</v>
      </c>
      <c r="E474" s="74">
        <v>3075.7289999999998</v>
      </c>
      <c r="F474" s="74">
        <v>1537.8644999999999</v>
      </c>
      <c r="G474" s="63">
        <v>1537.8644999999999</v>
      </c>
      <c r="H474" s="71" t="s">
        <v>14</v>
      </c>
      <c r="I474" s="71" t="s">
        <v>634</v>
      </c>
      <c r="J474" s="91">
        <v>46178</v>
      </c>
      <c r="K474" s="134">
        <v>46265</v>
      </c>
      <c r="L474" s="68" t="s">
        <v>706</v>
      </c>
    </row>
    <row r="475" spans="1:12" x14ac:dyDescent="0.25">
      <c r="A475" s="117">
        <v>666571</v>
      </c>
      <c r="B475" s="72">
        <v>121330644121</v>
      </c>
      <c r="C475" s="72">
        <v>7791203889389</v>
      </c>
      <c r="D475" s="73" t="s">
        <v>1264</v>
      </c>
      <c r="E475" s="74">
        <v>66150.009999999995</v>
      </c>
      <c r="F475" s="74">
        <v>59535.008999999998</v>
      </c>
      <c r="G475" s="110">
        <v>-6615.0009999999966</v>
      </c>
      <c r="H475" s="71" t="s">
        <v>17</v>
      </c>
      <c r="I475" s="71" t="s">
        <v>22</v>
      </c>
      <c r="J475" s="91">
        <v>46206</v>
      </c>
      <c r="K475" s="134">
        <v>46265</v>
      </c>
      <c r="L475" s="116" t="s">
        <v>706</v>
      </c>
    </row>
    <row r="476" spans="1:12" x14ac:dyDescent="0.25">
      <c r="A476" s="117">
        <v>666570</v>
      </c>
      <c r="B476" s="72">
        <v>121530644121</v>
      </c>
      <c r="C476" s="72">
        <v>7791203889402</v>
      </c>
      <c r="D476" s="73" t="s">
        <v>1265</v>
      </c>
      <c r="E476" s="74">
        <v>133987.5</v>
      </c>
      <c r="F476" s="74">
        <v>120588.75</v>
      </c>
      <c r="G476" s="110">
        <v>-13398.75</v>
      </c>
      <c r="H476" s="71" t="s">
        <v>17</v>
      </c>
      <c r="I476" s="71" t="s">
        <v>22</v>
      </c>
      <c r="J476" s="91">
        <v>46206</v>
      </c>
      <c r="K476" s="134">
        <v>46265</v>
      </c>
      <c r="L476" s="116" t="s">
        <v>706</v>
      </c>
    </row>
    <row r="477" spans="1:12" x14ac:dyDescent="0.25">
      <c r="A477" s="117">
        <v>660732</v>
      </c>
      <c r="B477" s="72">
        <v>1417103540021</v>
      </c>
      <c r="C477" s="72">
        <v>7791203000630</v>
      </c>
      <c r="D477" s="73" t="s">
        <v>1266</v>
      </c>
      <c r="E477" s="74">
        <v>35100.01</v>
      </c>
      <c r="F477" s="74">
        <v>31590.009000000002</v>
      </c>
      <c r="G477" s="110">
        <v>-3510.0010000000002</v>
      </c>
      <c r="H477" s="71" t="s">
        <v>17</v>
      </c>
      <c r="I477" s="71" t="s">
        <v>22</v>
      </c>
      <c r="J477" s="91">
        <v>46206</v>
      </c>
      <c r="K477" s="134">
        <v>46265</v>
      </c>
      <c r="L477" s="116" t="s">
        <v>706</v>
      </c>
    </row>
    <row r="478" spans="1:12" x14ac:dyDescent="0.25">
      <c r="A478" s="117">
        <v>8323</v>
      </c>
      <c r="B478" s="72">
        <v>1415102540021</v>
      </c>
      <c r="C478" s="72">
        <v>7791203000043</v>
      </c>
      <c r="D478" s="73" t="s">
        <v>1267</v>
      </c>
      <c r="E478" s="74">
        <v>17685</v>
      </c>
      <c r="F478" s="74">
        <v>15916.5</v>
      </c>
      <c r="G478" s="110">
        <v>-1768.5</v>
      </c>
      <c r="H478" s="71" t="s">
        <v>17</v>
      </c>
      <c r="I478" s="71" t="s">
        <v>22</v>
      </c>
      <c r="J478" s="91">
        <v>46206</v>
      </c>
      <c r="K478" s="134">
        <v>46265</v>
      </c>
      <c r="L478" s="116" t="s">
        <v>706</v>
      </c>
    </row>
    <row r="479" spans="1:12" x14ac:dyDescent="0.25">
      <c r="A479" s="117">
        <v>666572</v>
      </c>
      <c r="B479" s="72">
        <v>1315306541</v>
      </c>
      <c r="C479" s="72">
        <v>7791203002412</v>
      </c>
      <c r="D479" s="73" t="s">
        <v>1268</v>
      </c>
      <c r="E479" s="74">
        <v>42660</v>
      </c>
      <c r="F479" s="74">
        <v>38394</v>
      </c>
      <c r="G479" s="110">
        <v>-4266</v>
      </c>
      <c r="H479" s="71" t="s">
        <v>17</v>
      </c>
      <c r="I479" s="71" t="s">
        <v>22</v>
      </c>
      <c r="J479" s="91">
        <v>46206</v>
      </c>
      <c r="K479" s="134">
        <v>46265</v>
      </c>
      <c r="L479" s="116" t="s">
        <v>706</v>
      </c>
    </row>
    <row r="480" spans="1:12" x14ac:dyDescent="0.25">
      <c r="A480" s="117">
        <v>5188</v>
      </c>
      <c r="B480" s="72">
        <v>18113025401</v>
      </c>
      <c r="C480" s="72">
        <v>7791203000852</v>
      </c>
      <c r="D480" s="73" t="s">
        <v>1269</v>
      </c>
      <c r="E480" s="74">
        <v>10423.879999999999</v>
      </c>
      <c r="F480" s="74">
        <v>9381.4920000000002</v>
      </c>
      <c r="G480" s="110">
        <v>-1042.387999999999</v>
      </c>
      <c r="H480" s="71" t="s">
        <v>17</v>
      </c>
      <c r="I480" s="71" t="s">
        <v>22</v>
      </c>
      <c r="J480" s="91">
        <v>46206</v>
      </c>
      <c r="K480" s="134">
        <v>46265</v>
      </c>
      <c r="L480" s="116" t="s">
        <v>706</v>
      </c>
    </row>
    <row r="481" spans="1:12" x14ac:dyDescent="0.25">
      <c r="A481" s="117">
        <v>11072</v>
      </c>
      <c r="B481" s="72">
        <v>1811101540121</v>
      </c>
      <c r="C481" s="72">
        <v>7791203000524</v>
      </c>
      <c r="D481" s="73" t="s">
        <v>1270</v>
      </c>
      <c r="E481" s="74">
        <v>10423.879999999999</v>
      </c>
      <c r="F481" s="74">
        <v>9381.4920000000002</v>
      </c>
      <c r="G481" s="110">
        <v>-1042.387999999999</v>
      </c>
      <c r="H481" s="71" t="s">
        <v>17</v>
      </c>
      <c r="I481" s="71" t="s">
        <v>22</v>
      </c>
      <c r="J481" s="91">
        <v>46206</v>
      </c>
      <c r="K481" s="134">
        <v>46265</v>
      </c>
      <c r="L481" s="116" t="s">
        <v>706</v>
      </c>
    </row>
    <row r="482" spans="1:12" x14ac:dyDescent="0.25">
      <c r="A482" s="117">
        <v>665385</v>
      </c>
      <c r="B482" s="72">
        <v>181135254</v>
      </c>
      <c r="C482" s="72">
        <v>7791203003358</v>
      </c>
      <c r="D482" s="73" t="s">
        <v>1271</v>
      </c>
      <c r="E482" s="74">
        <v>10423.879999999999</v>
      </c>
      <c r="F482" s="74">
        <v>9381.4920000000002</v>
      </c>
      <c r="G482" s="110">
        <v>-1042.387999999999</v>
      </c>
      <c r="H482" s="71" t="s">
        <v>17</v>
      </c>
      <c r="I482" s="71" t="s">
        <v>22</v>
      </c>
      <c r="J482" s="91">
        <v>46206</v>
      </c>
      <c r="K482" s="134">
        <v>46265</v>
      </c>
      <c r="L482" s="116" t="s">
        <v>706</v>
      </c>
    </row>
    <row r="483" spans="1:12" x14ac:dyDescent="0.25">
      <c r="A483" s="117">
        <v>9486</v>
      </c>
      <c r="B483" s="72">
        <v>142645154</v>
      </c>
      <c r="C483" s="72">
        <v>7791203001453</v>
      </c>
      <c r="D483" s="73" t="s">
        <v>1272</v>
      </c>
      <c r="E483" s="74">
        <v>26230.5</v>
      </c>
      <c r="F483" s="74">
        <v>23607.45</v>
      </c>
      <c r="G483" s="110">
        <v>-2623.0499999999993</v>
      </c>
      <c r="H483" s="71" t="s">
        <v>17</v>
      </c>
      <c r="I483" s="71" t="s">
        <v>69</v>
      </c>
      <c r="J483" s="91">
        <v>46206</v>
      </c>
      <c r="K483" s="134">
        <v>46265</v>
      </c>
      <c r="L483" s="116" t="s">
        <v>706</v>
      </c>
    </row>
    <row r="484" spans="1:12" x14ac:dyDescent="0.25">
      <c r="A484" s="117">
        <v>660044</v>
      </c>
      <c r="B484" s="72">
        <v>122145144</v>
      </c>
      <c r="C484" s="72">
        <v>7791203000838</v>
      </c>
      <c r="D484" s="73" t="s">
        <v>1273</v>
      </c>
      <c r="E484" s="74">
        <v>46327.51</v>
      </c>
      <c r="F484" s="74">
        <v>41694.759000000005</v>
      </c>
      <c r="G484" s="110">
        <v>-4632.7509999999966</v>
      </c>
      <c r="H484" s="71" t="s">
        <v>17</v>
      </c>
      <c r="I484" s="71" t="s">
        <v>69</v>
      </c>
      <c r="J484" s="91">
        <v>46206</v>
      </c>
      <c r="K484" s="134">
        <v>46265</v>
      </c>
      <c r="L484" s="116" t="s">
        <v>706</v>
      </c>
    </row>
    <row r="485" spans="1:12" x14ac:dyDescent="0.25">
      <c r="A485" s="72">
        <v>8110</v>
      </c>
      <c r="B485" s="115" t="s">
        <v>1274</v>
      </c>
      <c r="C485" s="72">
        <v>7792319003201</v>
      </c>
      <c r="D485" s="73" t="s">
        <v>1275</v>
      </c>
      <c r="E485" s="74">
        <v>4499.99</v>
      </c>
      <c r="F485" s="74">
        <v>2999.9933333333347</v>
      </c>
      <c r="G485" s="110">
        <v>1499.9966666666651</v>
      </c>
      <c r="H485" s="71" t="s">
        <v>650</v>
      </c>
      <c r="I485" s="71" t="s">
        <v>651</v>
      </c>
      <c r="J485" s="91">
        <v>46206</v>
      </c>
      <c r="K485" s="134">
        <v>46265</v>
      </c>
      <c r="L485" s="68" t="s">
        <v>706</v>
      </c>
    </row>
    <row r="486" spans="1:12" x14ac:dyDescent="0.25">
      <c r="A486" s="72">
        <v>8134</v>
      </c>
      <c r="B486" s="115" t="s">
        <v>1276</v>
      </c>
      <c r="C486" s="72">
        <v>7792319003188</v>
      </c>
      <c r="D486" s="73" t="s">
        <v>1277</v>
      </c>
      <c r="E486" s="74">
        <v>4499.99</v>
      </c>
      <c r="F486" s="74">
        <v>2999.9933333333347</v>
      </c>
      <c r="G486" s="110">
        <v>1499.9966666666651</v>
      </c>
      <c r="H486" s="71" t="s">
        <v>650</v>
      </c>
      <c r="I486" s="71" t="s">
        <v>651</v>
      </c>
      <c r="J486" s="91">
        <v>46206</v>
      </c>
      <c r="K486" s="134">
        <v>46265</v>
      </c>
      <c r="L486" s="68" t="s">
        <v>706</v>
      </c>
    </row>
    <row r="487" spans="1:12" x14ac:dyDescent="0.25">
      <c r="A487" s="72">
        <v>8119</v>
      </c>
      <c r="B487" s="115" t="s">
        <v>1278</v>
      </c>
      <c r="C487" s="72">
        <v>7792319003195</v>
      </c>
      <c r="D487" s="73" t="s">
        <v>1279</v>
      </c>
      <c r="E487" s="74">
        <v>4499.99</v>
      </c>
      <c r="F487" s="74">
        <v>2999.9933333333347</v>
      </c>
      <c r="G487" s="110">
        <v>1499.9966666666651</v>
      </c>
      <c r="H487" s="71" t="s">
        <v>650</v>
      </c>
      <c r="I487" s="71" t="s">
        <v>651</v>
      </c>
      <c r="J487" s="91">
        <v>46206</v>
      </c>
      <c r="K487" s="134">
        <v>46265</v>
      </c>
      <c r="L487" s="68" t="s">
        <v>706</v>
      </c>
    </row>
    <row r="488" spans="1:12" x14ac:dyDescent="0.25">
      <c r="A488" s="72">
        <v>665367</v>
      </c>
      <c r="B488" s="115" t="s">
        <v>1280</v>
      </c>
      <c r="C488" s="72">
        <v>7792319971746</v>
      </c>
      <c r="D488" s="73" t="s">
        <v>1281</v>
      </c>
      <c r="E488" s="74">
        <v>3975</v>
      </c>
      <c r="F488" s="74">
        <v>2650.0000000000014</v>
      </c>
      <c r="G488" s="110">
        <v>1324.9999999999986</v>
      </c>
      <c r="H488" s="71" t="s">
        <v>650</v>
      </c>
      <c r="I488" s="71" t="s">
        <v>651</v>
      </c>
      <c r="J488" s="91">
        <v>46206</v>
      </c>
      <c r="K488" s="134">
        <v>46265</v>
      </c>
      <c r="L488" s="68" t="s">
        <v>706</v>
      </c>
    </row>
    <row r="489" spans="1:12" x14ac:dyDescent="0.25">
      <c r="A489" s="72">
        <v>665368</v>
      </c>
      <c r="B489" s="115" t="s">
        <v>1282</v>
      </c>
      <c r="C489" s="72">
        <v>7792319971777</v>
      </c>
      <c r="D489" s="73" t="s">
        <v>1283</v>
      </c>
      <c r="E489" s="74">
        <v>3975</v>
      </c>
      <c r="F489" s="74">
        <v>2650.0000000000014</v>
      </c>
      <c r="G489" s="110">
        <v>1324.9999999999986</v>
      </c>
      <c r="H489" s="71" t="s">
        <v>650</v>
      </c>
      <c r="I489" s="71" t="s">
        <v>651</v>
      </c>
      <c r="J489" s="91">
        <v>46206</v>
      </c>
      <c r="K489" s="134">
        <v>46265</v>
      </c>
      <c r="L489" s="68" t="s">
        <v>706</v>
      </c>
    </row>
    <row r="490" spans="1:12" x14ac:dyDescent="0.25">
      <c r="A490" s="72">
        <v>665366</v>
      </c>
      <c r="B490" s="115" t="s">
        <v>1284</v>
      </c>
      <c r="C490" s="72">
        <v>7792319971722</v>
      </c>
      <c r="D490" s="73" t="s">
        <v>1285</v>
      </c>
      <c r="E490" s="74">
        <v>3975</v>
      </c>
      <c r="F490" s="74">
        <v>2650.0000000000014</v>
      </c>
      <c r="G490" s="110">
        <v>1324.9999999999986</v>
      </c>
      <c r="H490" s="71" t="s">
        <v>650</v>
      </c>
      <c r="I490" s="71" t="s">
        <v>651</v>
      </c>
      <c r="J490" s="91">
        <v>46206</v>
      </c>
      <c r="K490" s="134">
        <v>46265</v>
      </c>
      <c r="L490" s="68" t="s">
        <v>706</v>
      </c>
    </row>
    <row r="491" spans="1:12" x14ac:dyDescent="0.25">
      <c r="A491" s="61">
        <v>663726</v>
      </c>
      <c r="B491" s="45">
        <v>12509</v>
      </c>
      <c r="C491" s="61">
        <v>7798081668693</v>
      </c>
      <c r="D491" s="45" t="s">
        <v>1286</v>
      </c>
      <c r="E491" s="46">
        <v>22695.18</v>
      </c>
      <c r="F491" s="46">
        <v>18156.144</v>
      </c>
      <c r="G491" s="110">
        <v>4284.0360000000001</v>
      </c>
      <c r="H491" s="4" t="s">
        <v>17</v>
      </c>
      <c r="I491" s="4" t="s">
        <v>74</v>
      </c>
      <c r="J491" s="91">
        <v>46206</v>
      </c>
      <c r="K491" s="134">
        <v>46265</v>
      </c>
      <c r="L491" s="68" t="s">
        <v>706</v>
      </c>
    </row>
    <row r="492" spans="1:12" x14ac:dyDescent="0.25">
      <c r="A492" s="61">
        <v>663725</v>
      </c>
      <c r="B492" s="45">
        <v>12369</v>
      </c>
      <c r="C492" s="61">
        <v>7798141874101</v>
      </c>
      <c r="D492" s="45" t="s">
        <v>1287</v>
      </c>
      <c r="E492" s="46">
        <v>19720.150000000001</v>
      </c>
      <c r="F492" s="46">
        <v>15776.120000000003</v>
      </c>
      <c r="G492" s="110">
        <v>3723.0299999999988</v>
      </c>
      <c r="H492" s="4" t="s">
        <v>17</v>
      </c>
      <c r="I492" s="4" t="s">
        <v>74</v>
      </c>
      <c r="J492" s="91">
        <v>46206</v>
      </c>
      <c r="K492" s="134">
        <v>46265</v>
      </c>
      <c r="L492" s="68" t="s">
        <v>706</v>
      </c>
    </row>
    <row r="493" spans="1:12" x14ac:dyDescent="0.25">
      <c r="A493" s="61">
        <v>663735</v>
      </c>
      <c r="B493" s="45">
        <v>12368</v>
      </c>
      <c r="C493" s="61">
        <v>7798141871469</v>
      </c>
      <c r="D493" s="45" t="s">
        <v>1288</v>
      </c>
      <c r="E493" s="46">
        <v>45815.37</v>
      </c>
      <c r="F493" s="46">
        <v>36652.296000000002</v>
      </c>
      <c r="G493" s="110">
        <v>8653.07</v>
      </c>
      <c r="H493" s="4" t="s">
        <v>17</v>
      </c>
      <c r="I493" s="4" t="s">
        <v>74</v>
      </c>
      <c r="J493" s="91">
        <v>46206</v>
      </c>
      <c r="K493" s="134">
        <v>46265</v>
      </c>
      <c r="L493" s="68" t="s">
        <v>706</v>
      </c>
    </row>
    <row r="494" spans="1:12" x14ac:dyDescent="0.25">
      <c r="A494" s="61">
        <v>14313</v>
      </c>
      <c r="B494" s="45">
        <v>12371</v>
      </c>
      <c r="C494" s="61">
        <v>7798081661335</v>
      </c>
      <c r="D494" s="45" t="s">
        <v>1289</v>
      </c>
      <c r="E494" s="46">
        <v>12537.61</v>
      </c>
      <c r="F494" s="46">
        <v>8358.8245869999992</v>
      </c>
      <c r="G494" s="110">
        <v>3937.969497000001</v>
      </c>
      <c r="H494" s="4" t="s">
        <v>17</v>
      </c>
      <c r="I494" s="4" t="s">
        <v>1290</v>
      </c>
      <c r="J494" s="91">
        <v>46206</v>
      </c>
      <c r="K494" s="134">
        <v>46265</v>
      </c>
      <c r="L494" s="68" t="s">
        <v>706</v>
      </c>
    </row>
    <row r="495" spans="1:12" x14ac:dyDescent="0.25">
      <c r="A495" s="61">
        <v>665351</v>
      </c>
      <c r="B495" s="45">
        <v>12396</v>
      </c>
      <c r="C495" s="61">
        <v>7798081660406</v>
      </c>
      <c r="D495" s="45" t="s">
        <v>1291</v>
      </c>
      <c r="E495" s="46">
        <v>12537.61</v>
      </c>
      <c r="F495" s="46">
        <v>8358.8245869999992</v>
      </c>
      <c r="G495" s="110">
        <v>3937.969497000001</v>
      </c>
      <c r="H495" s="4" t="s">
        <v>17</v>
      </c>
      <c r="I495" s="4" t="s">
        <v>1290</v>
      </c>
      <c r="J495" s="91">
        <v>46206</v>
      </c>
      <c r="K495" s="134">
        <v>46265</v>
      </c>
      <c r="L495" s="68" t="s">
        <v>706</v>
      </c>
    </row>
    <row r="496" spans="1:12" x14ac:dyDescent="0.25">
      <c r="A496" s="61">
        <v>665350</v>
      </c>
      <c r="B496" s="45">
        <v>12389</v>
      </c>
      <c r="C496" s="61">
        <v>7798141877140</v>
      </c>
      <c r="D496" s="45" t="s">
        <v>1292</v>
      </c>
      <c r="E496" s="46">
        <v>9171.5709999999999</v>
      </c>
      <c r="F496" s="46">
        <v>6114.6863856999998</v>
      </c>
      <c r="G496" s="110">
        <v>2889.7333311000002</v>
      </c>
      <c r="H496" s="4" t="s">
        <v>17</v>
      </c>
      <c r="I496" s="4" t="s">
        <v>1290</v>
      </c>
      <c r="J496" s="91">
        <v>46206</v>
      </c>
      <c r="K496" s="134">
        <v>46265</v>
      </c>
      <c r="L496" s="68" t="s">
        <v>706</v>
      </c>
    </row>
    <row r="497" spans="1:12" x14ac:dyDescent="0.25">
      <c r="A497" s="61">
        <v>3148</v>
      </c>
      <c r="B497" s="45">
        <v>12373</v>
      </c>
      <c r="C497" s="61">
        <v>7798141877089</v>
      </c>
      <c r="D497" s="45" t="s">
        <v>1293</v>
      </c>
      <c r="E497" s="46">
        <v>9171.5709999999999</v>
      </c>
      <c r="F497" s="46">
        <v>6114.6863856999998</v>
      </c>
      <c r="G497" s="110">
        <v>2889.7333311000002</v>
      </c>
      <c r="H497" s="4" t="s">
        <v>17</v>
      </c>
      <c r="I497" s="4" t="s">
        <v>1290</v>
      </c>
      <c r="J497" s="91">
        <v>46206</v>
      </c>
      <c r="K497" s="134">
        <v>46265</v>
      </c>
      <c r="L497" s="68" t="s">
        <v>706</v>
      </c>
    </row>
    <row r="498" spans="1:12" x14ac:dyDescent="0.25">
      <c r="A498" s="61">
        <v>664528</v>
      </c>
      <c r="B498" s="45">
        <v>12528</v>
      </c>
      <c r="C498" s="61">
        <v>7790168904465</v>
      </c>
      <c r="D498" s="45" t="s">
        <v>1294</v>
      </c>
      <c r="E498" s="46">
        <v>5415.05</v>
      </c>
      <c r="F498" s="46">
        <v>4061.2875000000004</v>
      </c>
      <c r="G498" s="110">
        <v>1246.8847500000002</v>
      </c>
      <c r="H498" s="4" t="s">
        <v>17</v>
      </c>
      <c r="I498" s="4" t="s">
        <v>23</v>
      </c>
      <c r="J498" s="91">
        <v>46206</v>
      </c>
      <c r="K498" s="134">
        <v>46265</v>
      </c>
      <c r="L498" s="68" t="s">
        <v>706</v>
      </c>
    </row>
    <row r="499" spans="1:12" x14ac:dyDescent="0.25">
      <c r="A499" s="61">
        <v>664527</v>
      </c>
      <c r="B499" s="45">
        <v>12526</v>
      </c>
      <c r="C499" s="61">
        <v>7790168904434</v>
      </c>
      <c r="D499" s="45" t="s">
        <v>1295</v>
      </c>
      <c r="E499" s="46">
        <v>5415.05</v>
      </c>
      <c r="F499" s="46">
        <v>4061.2875000000004</v>
      </c>
      <c r="G499" s="110">
        <v>1246.8847500000002</v>
      </c>
      <c r="H499" s="4" t="s">
        <v>17</v>
      </c>
      <c r="I499" s="4" t="s">
        <v>23</v>
      </c>
      <c r="J499" s="91">
        <v>46206</v>
      </c>
      <c r="K499" s="134">
        <v>46265</v>
      </c>
      <c r="L499" s="68" t="s">
        <v>706</v>
      </c>
    </row>
    <row r="500" spans="1:12" x14ac:dyDescent="0.25">
      <c r="A500" s="61">
        <v>664526</v>
      </c>
      <c r="B500" s="45">
        <v>12524</v>
      </c>
      <c r="C500" s="61">
        <v>7790168904403</v>
      </c>
      <c r="D500" s="45" t="s">
        <v>1296</v>
      </c>
      <c r="E500" s="46">
        <v>5415.05</v>
      </c>
      <c r="F500" s="46">
        <v>4061.2875000000004</v>
      </c>
      <c r="G500" s="110">
        <v>1246.8847500000002</v>
      </c>
      <c r="H500" s="4" t="s">
        <v>17</v>
      </c>
      <c r="I500" s="4" t="s">
        <v>23</v>
      </c>
      <c r="J500" s="91">
        <v>46206</v>
      </c>
      <c r="K500" s="134">
        <v>46265</v>
      </c>
      <c r="L500" s="68" t="s">
        <v>706</v>
      </c>
    </row>
    <row r="501" spans="1:12" x14ac:dyDescent="0.25">
      <c r="A501" s="61">
        <v>662762</v>
      </c>
      <c r="B501" s="45">
        <v>12472</v>
      </c>
      <c r="C501" s="61">
        <v>7790168903802</v>
      </c>
      <c r="D501" s="45" t="s">
        <v>1297</v>
      </c>
      <c r="E501" s="46">
        <v>6032.5479999999998</v>
      </c>
      <c r="F501" s="46">
        <v>4524.4110000000001</v>
      </c>
      <c r="G501" s="110">
        <v>1401.26325</v>
      </c>
      <c r="H501" s="4" t="s">
        <v>17</v>
      </c>
      <c r="I501" s="4" t="s">
        <v>23</v>
      </c>
      <c r="J501" s="91">
        <v>46206</v>
      </c>
      <c r="K501" s="134">
        <v>46265</v>
      </c>
      <c r="L501" s="68" t="s">
        <v>706</v>
      </c>
    </row>
    <row r="502" spans="1:12" x14ac:dyDescent="0.25">
      <c r="A502" s="61">
        <v>5583</v>
      </c>
      <c r="B502" s="45">
        <v>12474</v>
      </c>
      <c r="C502" s="61">
        <v>7790168903895</v>
      </c>
      <c r="D502" s="45" t="s">
        <v>1298</v>
      </c>
      <c r="E502" s="46">
        <v>7982.0910000000003</v>
      </c>
      <c r="F502" s="46">
        <v>5986.5682500000003</v>
      </c>
      <c r="G502" s="110">
        <v>1857.8999999999996</v>
      </c>
      <c r="H502" s="4" t="s">
        <v>17</v>
      </c>
      <c r="I502" s="4" t="s">
        <v>23</v>
      </c>
      <c r="J502" s="91">
        <v>46206</v>
      </c>
      <c r="K502" s="134">
        <v>46265</v>
      </c>
      <c r="L502" s="68" t="s">
        <v>706</v>
      </c>
    </row>
    <row r="503" spans="1:12" x14ac:dyDescent="0.25">
      <c r="A503" s="61">
        <v>10236</v>
      </c>
      <c r="B503" s="45">
        <v>12377</v>
      </c>
      <c r="C503" s="61">
        <v>7798141877379</v>
      </c>
      <c r="D503" s="45" t="s">
        <v>1299</v>
      </c>
      <c r="E503" s="46">
        <v>6126.5119999999997</v>
      </c>
      <c r="F503" s="46">
        <v>4594.884</v>
      </c>
      <c r="G503" s="110">
        <v>1424.7707499999997</v>
      </c>
      <c r="H503" s="4" t="s">
        <v>17</v>
      </c>
      <c r="I503" s="4" t="s">
        <v>23</v>
      </c>
      <c r="J503" s="91">
        <v>46206</v>
      </c>
      <c r="K503" s="134">
        <v>46265</v>
      </c>
      <c r="L503" s="68" t="s">
        <v>706</v>
      </c>
    </row>
    <row r="504" spans="1:12" x14ac:dyDescent="0.25">
      <c r="A504" s="61">
        <v>6804</v>
      </c>
      <c r="B504" s="45">
        <v>12397</v>
      </c>
      <c r="C504" s="61">
        <v>7798141877638</v>
      </c>
      <c r="D504" s="45" t="s">
        <v>1300</v>
      </c>
      <c r="E504" s="46">
        <v>6126.5119999999997</v>
      </c>
      <c r="F504" s="46">
        <v>4594.884</v>
      </c>
      <c r="G504" s="110">
        <v>1424.7707499999997</v>
      </c>
      <c r="H504" s="4" t="s">
        <v>17</v>
      </c>
      <c r="I504" s="4" t="s">
        <v>23</v>
      </c>
      <c r="J504" s="91">
        <v>46206</v>
      </c>
      <c r="K504" s="134">
        <v>46265</v>
      </c>
      <c r="L504" s="68" t="s">
        <v>706</v>
      </c>
    </row>
    <row r="505" spans="1:12" x14ac:dyDescent="0.25">
      <c r="A505" s="61">
        <v>2276</v>
      </c>
      <c r="B505" s="45">
        <v>12375</v>
      </c>
      <c r="C505" s="61">
        <v>7798141877393</v>
      </c>
      <c r="D505" s="45" t="s">
        <v>1301</v>
      </c>
      <c r="E505" s="46">
        <v>6840.63</v>
      </c>
      <c r="F505" s="46">
        <v>5130.4724999999999</v>
      </c>
      <c r="G505" s="110">
        <v>1582.2752499999997</v>
      </c>
      <c r="H505" s="4" t="s">
        <v>17</v>
      </c>
      <c r="I505" s="4" t="s">
        <v>23</v>
      </c>
      <c r="J505" s="91">
        <v>46206</v>
      </c>
      <c r="K505" s="134">
        <v>46265</v>
      </c>
      <c r="L505" s="68" t="s">
        <v>706</v>
      </c>
    </row>
    <row r="506" spans="1:12" x14ac:dyDescent="0.25">
      <c r="A506" s="61">
        <v>1108</v>
      </c>
      <c r="B506" s="45">
        <v>12388</v>
      </c>
      <c r="C506" s="61">
        <v>7798141877560</v>
      </c>
      <c r="D506" s="45" t="s">
        <v>1302</v>
      </c>
      <c r="E506" s="46">
        <v>6840.63</v>
      </c>
      <c r="F506" s="46">
        <v>5130.4724999999999</v>
      </c>
      <c r="G506" s="110">
        <v>1582.2752499999997</v>
      </c>
      <c r="H506" s="4" t="s">
        <v>17</v>
      </c>
      <c r="I506" s="4" t="s">
        <v>23</v>
      </c>
      <c r="J506" s="91">
        <v>46206</v>
      </c>
      <c r="K506" s="134">
        <v>46265</v>
      </c>
      <c r="L506" s="68" t="s">
        <v>706</v>
      </c>
    </row>
    <row r="507" spans="1:12" x14ac:dyDescent="0.25">
      <c r="A507" s="61">
        <v>7816</v>
      </c>
      <c r="B507" s="45">
        <v>12374</v>
      </c>
      <c r="C507" s="61">
        <v>7798141877386</v>
      </c>
      <c r="D507" s="45" t="s">
        <v>1303</v>
      </c>
      <c r="E507" s="46">
        <v>6840.63</v>
      </c>
      <c r="F507" s="46">
        <v>5130.4724999999999</v>
      </c>
      <c r="G507" s="110">
        <v>1582.2752499999997</v>
      </c>
      <c r="H507" s="4" t="s">
        <v>17</v>
      </c>
      <c r="I507" s="4" t="s">
        <v>23</v>
      </c>
      <c r="J507" s="91">
        <v>46206</v>
      </c>
      <c r="K507" s="134">
        <v>46265</v>
      </c>
      <c r="L507" s="68" t="s">
        <v>706</v>
      </c>
    </row>
    <row r="508" spans="1:12" x14ac:dyDescent="0.25">
      <c r="A508" s="61">
        <v>6805</v>
      </c>
      <c r="B508" s="45">
        <v>12376</v>
      </c>
      <c r="C508" s="61">
        <v>7798141877362</v>
      </c>
      <c r="D508" s="45" t="s">
        <v>1304</v>
      </c>
      <c r="E508" s="46">
        <v>6126.5119999999997</v>
      </c>
      <c r="F508" s="46">
        <v>4594.884</v>
      </c>
      <c r="G508" s="110">
        <v>1424.7707499999997</v>
      </c>
      <c r="H508" s="4" t="s">
        <v>17</v>
      </c>
      <c r="I508" s="4" t="s">
        <v>23</v>
      </c>
      <c r="J508" s="91">
        <v>46206</v>
      </c>
      <c r="K508" s="134">
        <v>46265</v>
      </c>
      <c r="L508" s="68" t="s">
        <v>706</v>
      </c>
    </row>
    <row r="509" spans="1:12" x14ac:dyDescent="0.25">
      <c r="A509" s="61">
        <v>664524</v>
      </c>
      <c r="B509" s="45">
        <v>12518</v>
      </c>
      <c r="C509" s="61">
        <v>7798081669164</v>
      </c>
      <c r="D509" s="45" t="s">
        <v>1305</v>
      </c>
      <c r="E509" s="46">
        <v>10216.44</v>
      </c>
      <c r="F509" s="46">
        <v>6811.3005480000002</v>
      </c>
      <c r="G509" s="110">
        <v>3212.3957283</v>
      </c>
      <c r="H509" s="4" t="s">
        <v>17</v>
      </c>
      <c r="I509" s="4" t="s">
        <v>1290</v>
      </c>
      <c r="J509" s="91">
        <v>46206</v>
      </c>
      <c r="K509" s="134">
        <v>46265</v>
      </c>
      <c r="L509" s="68" t="s">
        <v>706</v>
      </c>
    </row>
  </sheetData>
  <autoFilter ref="A1:L509" xr:uid="{4F5BD396-CFC4-44E2-AF08-1804EB9261EC}"/>
  <conditionalFormatting sqref="A1 C1:D1">
    <cfRule type="duplicateValues" dxfId="20" priority="1"/>
    <cfRule type="duplicateValues" dxfId="19" priority="3"/>
    <cfRule type="duplicateValues" dxfId="18" priority="4"/>
    <cfRule type="duplicateValues" dxfId="17" priority="5"/>
    <cfRule type="duplicateValues" dxfId="16" priority="6"/>
  </conditionalFormatting>
  <conditionalFormatting sqref="H1">
    <cfRule type="containsText" dxfId="15" priority="2" operator="containsText" text="UNIDADES IGUALES">
      <formula>NOT(ISERROR(SEARCH("UNIDADES IGUALES",H1)))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FC24-9708-4FD7-BF68-F1B68EF83719}">
  <dimension ref="A1:M285"/>
  <sheetViews>
    <sheetView workbookViewId="0">
      <selection activeCell="H2" sqref="H2:H90"/>
    </sheetView>
  </sheetViews>
  <sheetFormatPr baseColWidth="10" defaultRowHeight="15" x14ac:dyDescent="0.25"/>
  <cols>
    <col min="1" max="1" width="7.42578125" bestFit="1" customWidth="1"/>
    <col min="2" max="2" width="10.85546875" style="15" bestFit="1" customWidth="1"/>
    <col min="3" max="3" width="16.7109375" bestFit="1" customWidth="1"/>
    <col min="4" max="4" width="50.28515625" bestFit="1" customWidth="1"/>
    <col min="6" max="6" width="11.7109375" bestFit="1" customWidth="1"/>
    <col min="7" max="7" width="10.7109375" style="15" bestFit="1" customWidth="1"/>
    <col min="8" max="8" width="11.42578125" style="15"/>
    <col min="9" max="9" width="30.5703125" bestFit="1" customWidth="1"/>
    <col min="13" max="13" width="32.28515625" style="15" bestFit="1" customWidth="1"/>
  </cols>
  <sheetData>
    <row r="1" spans="1:13" s="9" customFormat="1" ht="15.75" thickBot="1" x14ac:dyDescent="0.3">
      <c r="A1" s="8" t="s">
        <v>0</v>
      </c>
      <c r="B1" s="16" t="s">
        <v>1</v>
      </c>
      <c r="C1" s="8" t="s">
        <v>2</v>
      </c>
      <c r="D1" s="8" t="s">
        <v>3</v>
      </c>
      <c r="E1" s="10" t="s">
        <v>4</v>
      </c>
      <c r="F1" s="8" t="s">
        <v>8</v>
      </c>
      <c r="G1" s="14" t="s">
        <v>9</v>
      </c>
      <c r="H1" s="14" t="s">
        <v>10</v>
      </c>
      <c r="I1" s="8" t="s">
        <v>60</v>
      </c>
      <c r="J1" s="8" t="s">
        <v>12</v>
      </c>
      <c r="K1" s="8" t="s">
        <v>13</v>
      </c>
      <c r="M1" s="88"/>
    </row>
    <row r="2" spans="1:13" x14ac:dyDescent="0.25">
      <c r="A2" s="127">
        <v>666527</v>
      </c>
      <c r="B2" s="73">
        <f>+_xlfn.XLOOKUP(A2,'[1]pad 2906 1030'!A:A,'[1]pad 2906 1030'!B:B,0)</f>
        <v>656412</v>
      </c>
      <c r="C2" s="72">
        <f>+_xlfn.XLOOKUP(A2,'[1]pad 2906 1030'!A:A,'[1]pad 2906 1030'!O:O,0)</f>
        <v>7791337010017</v>
      </c>
      <c r="D2" s="74" t="str">
        <f>+_xlfn.XLOOKUP(A2,'[1]pad 2906 1030'!A:A,'[1]pad 2906 1030'!D:D,0)</f>
        <v xml:space="preserve">YOGU LS.YOGURISIMO NATU GRIEGO S/AZU 300X         </v>
      </c>
      <c r="E2" s="74">
        <v>4100</v>
      </c>
      <c r="F2" s="71" t="s">
        <v>624</v>
      </c>
      <c r="G2" s="91">
        <v>46212</v>
      </c>
      <c r="H2" s="134">
        <v>46237</v>
      </c>
      <c r="I2" s="39" t="s">
        <v>61</v>
      </c>
    </row>
    <row r="3" spans="1:13" x14ac:dyDescent="0.25">
      <c r="A3" s="127">
        <v>666528</v>
      </c>
      <c r="B3" s="73">
        <f>+_xlfn.XLOOKUP(A3,'[1]pad 2906 1030'!A:A,'[1]pad 2906 1030'!B:B,0)</f>
        <v>656419</v>
      </c>
      <c r="C3" s="72">
        <f>+_xlfn.XLOOKUP(A3,'[1]pad 2906 1030'!A:A,'[1]pad 2906 1030'!O:O,0)</f>
        <v>7791337010000</v>
      </c>
      <c r="D3" s="74" t="str">
        <f>+_xlfn.XLOOKUP(A3,'[1]pad 2906 1030'!A:A,'[1]pad 2906 1030'!D:D,0)</f>
        <v xml:space="preserve">YOGU LS.YOGURISIMO NATU GRIEGO C/AZU 300X         </v>
      </c>
      <c r="E3" s="74">
        <v>4100</v>
      </c>
      <c r="F3" s="71" t="s">
        <v>624</v>
      </c>
      <c r="G3" s="91">
        <v>46212</v>
      </c>
      <c r="H3" s="134">
        <v>46237</v>
      </c>
      <c r="I3" s="39" t="s">
        <v>61</v>
      </c>
    </row>
    <row r="4" spans="1:13" x14ac:dyDescent="0.25">
      <c r="A4" s="127">
        <v>666513</v>
      </c>
      <c r="B4" s="73">
        <f>+_xlfn.XLOOKUP(A4,'[1]pad 2906 1030'!A:A,'[1]pad 2906 1030'!B:B,0)</f>
        <v>656001</v>
      </c>
      <c r="C4" s="72">
        <f>+_xlfn.XLOOKUP(A4,'[1]pad 2906 1030'!A:A,'[1]pad 2906 1030'!O:O,0)</f>
        <v>7791337009950</v>
      </c>
      <c r="D4" s="74" t="str">
        <f>+_xlfn.XLOOKUP(A4,'[1]pad 2906 1030'!A:A,'[1]pad 2906 1030'!D:D,0)</f>
        <v xml:space="preserve">YOGU LS.YOGURISIMO GRIEGO VAIN 140X               </v>
      </c>
      <c r="E4" s="74">
        <v>1900</v>
      </c>
      <c r="F4" s="71" t="s">
        <v>624</v>
      </c>
      <c r="G4" s="91">
        <v>46212</v>
      </c>
      <c r="H4" s="134">
        <v>46237</v>
      </c>
      <c r="I4" s="39" t="s">
        <v>61</v>
      </c>
    </row>
    <row r="5" spans="1:13" x14ac:dyDescent="0.25">
      <c r="A5" s="127">
        <v>666512</v>
      </c>
      <c r="B5" s="73">
        <f>+_xlfn.XLOOKUP(A5,'[1]pad 2906 1030'!A:A,'[1]pad 2906 1030'!B:B,0)</f>
        <v>656002</v>
      </c>
      <c r="C5" s="72">
        <f>+_xlfn.XLOOKUP(A5,'[1]pad 2906 1030'!A:A,'[1]pad 2906 1030'!O:O,0)</f>
        <v>7791337009943</v>
      </c>
      <c r="D5" s="74" t="str">
        <f>+_xlfn.XLOOKUP(A5,'[1]pad 2906 1030'!A:A,'[1]pad 2906 1030'!D:D,0)</f>
        <v xml:space="preserve">YOGU LS.YOGURISIMO GRIEGO FRUT 140X               </v>
      </c>
      <c r="E5" s="74">
        <v>1900</v>
      </c>
      <c r="F5" s="71" t="s">
        <v>624</v>
      </c>
      <c r="G5" s="91">
        <v>46212</v>
      </c>
      <c r="H5" s="134">
        <v>46237</v>
      </c>
      <c r="I5" s="39" t="s">
        <v>61</v>
      </c>
    </row>
    <row r="6" spans="1:13" x14ac:dyDescent="0.25">
      <c r="A6" s="127">
        <v>666529</v>
      </c>
      <c r="B6" s="73">
        <f>+_xlfn.XLOOKUP(A6,'[1]pad 2906 1030'!A:A,'[1]pad 2906 1030'!B:B,0)</f>
        <v>656119</v>
      </c>
      <c r="C6" s="72">
        <f>+_xlfn.XLOOKUP(A6,'[1]pad 2906 1030'!A:A,'[1]pad 2906 1030'!O:O,0)</f>
        <v>7791337009981</v>
      </c>
      <c r="D6" s="74" t="str">
        <f>+_xlfn.XLOOKUP(A6,'[1]pad 2906 1030'!A:A,'[1]pad 2906 1030'!D:D,0)</f>
        <v xml:space="preserve">YOGU LS.YOGURISIMO ENT GRIEGO NATU/ENDL 190X      </v>
      </c>
      <c r="E6" s="74">
        <v>2800</v>
      </c>
      <c r="F6" s="71" t="s">
        <v>624</v>
      </c>
      <c r="G6" s="91">
        <v>46212</v>
      </c>
      <c r="H6" s="134">
        <v>46237</v>
      </c>
      <c r="I6" s="39" t="s">
        <v>61</v>
      </c>
    </row>
    <row r="7" spans="1:13" x14ac:dyDescent="0.25">
      <c r="A7" s="127">
        <v>666514</v>
      </c>
      <c r="B7" s="73">
        <f>+_xlfn.XLOOKUP(A7,'[1]pad 2906 1030'!A:A,'[1]pad 2906 1030'!B:B,0)</f>
        <v>656112</v>
      </c>
      <c r="C7" s="72">
        <f>+_xlfn.XLOOKUP(A7,'[1]pad 2906 1030'!A:A,'[1]pad 2906 1030'!O:O,0)</f>
        <v>7791337009998</v>
      </c>
      <c r="D7" s="74" t="str">
        <f>+_xlfn.XLOOKUP(A7,'[1]pad 2906 1030'!A:A,'[1]pad 2906 1030'!D:D,0)</f>
        <v xml:space="preserve">YOGU LS.YOGURISIMO GRIEGO ENT S/AZU 190X          </v>
      </c>
      <c r="E7" s="74">
        <v>2800</v>
      </c>
      <c r="F7" s="71" t="s">
        <v>624</v>
      </c>
      <c r="G7" s="91">
        <v>46212</v>
      </c>
      <c r="H7" s="134">
        <v>46237</v>
      </c>
      <c r="I7" s="39" t="s">
        <v>61</v>
      </c>
    </row>
    <row r="8" spans="1:13" x14ac:dyDescent="0.25">
      <c r="A8" s="127">
        <v>659762</v>
      </c>
      <c r="B8" s="73">
        <f>+_xlfn.XLOOKUP(A8,'[1]pad 2906 1030'!A:A,'[1]pad 2906 1030'!B:B,0)</f>
        <v>937712</v>
      </c>
      <c r="C8" s="72">
        <f>+_xlfn.XLOOKUP(A8,'[1]pad 2906 1030'!A:A,'[1]pad 2906 1030'!O:O,0)</f>
        <v>7791337004191</v>
      </c>
      <c r="D8" s="74" t="str">
        <f>+_xlfn.XLOOKUP(A8,'[1]pad 2906 1030'!A:A,'[1]pad 2906 1030'!D:D,0)</f>
        <v xml:space="preserve">YOGU LS.SER NATU 300X                             </v>
      </c>
      <c r="E8" s="74">
        <v>4770</v>
      </c>
      <c r="F8" s="71" t="s">
        <v>624</v>
      </c>
      <c r="G8" s="91">
        <v>46212</v>
      </c>
      <c r="H8" s="134">
        <v>46237</v>
      </c>
      <c r="I8" s="39" t="s">
        <v>61</v>
      </c>
    </row>
    <row r="9" spans="1:13" x14ac:dyDescent="0.25">
      <c r="A9" s="127">
        <v>666255</v>
      </c>
      <c r="B9" s="73">
        <f>+_xlfn.XLOOKUP(A9,'[1]pad 2906 1030'!A:A,'[1]pad 2906 1030'!B:B,0)</f>
        <v>954606</v>
      </c>
      <c r="C9" s="72">
        <f>+_xlfn.XLOOKUP(A9,'[1]pad 2906 1030'!A:A,'[1]pad 2906 1030'!O:O,0)</f>
        <v>7791337009868</v>
      </c>
      <c r="D9" s="74" t="str">
        <f>+_xlfn.XLOOKUP(A9,'[1]pad 2906 1030'!A:A,'[1]pad 2906 1030'!D:D,0)</f>
        <v xml:space="preserve">LAPO LS.DANETTE DDL 4X3 380X                      </v>
      </c>
      <c r="E9" s="74">
        <v>7749</v>
      </c>
      <c r="F9" s="71" t="s">
        <v>624</v>
      </c>
      <c r="G9" s="91">
        <v>46212</v>
      </c>
      <c r="H9" s="134">
        <v>46237</v>
      </c>
      <c r="I9" s="39" t="s">
        <v>61</v>
      </c>
    </row>
    <row r="10" spans="1:13" x14ac:dyDescent="0.25">
      <c r="A10" s="127">
        <v>666256</v>
      </c>
      <c r="B10" s="73">
        <f>+_xlfn.XLOOKUP(A10,'[1]pad 2906 1030'!A:A,'[1]pad 2906 1030'!B:B,0)</f>
        <v>954501</v>
      </c>
      <c r="C10" s="72">
        <f>+_xlfn.XLOOKUP(A10,'[1]pad 2906 1030'!A:A,'[1]pad 2906 1030'!O:O,0)</f>
        <v>7791337009882</v>
      </c>
      <c r="D10" s="74" t="str">
        <f>+_xlfn.XLOOKUP(A10,'[1]pad 2906 1030'!A:A,'[1]pad 2906 1030'!D:D,0)</f>
        <v xml:space="preserve">LAPO LS.DANETTE FLAN 4X3 380X                     </v>
      </c>
      <c r="E10" s="74">
        <v>7749</v>
      </c>
      <c r="F10" s="71" t="s">
        <v>624</v>
      </c>
      <c r="G10" s="91">
        <v>46212</v>
      </c>
      <c r="H10" s="134">
        <v>46237</v>
      </c>
      <c r="I10" s="39" t="s">
        <v>61</v>
      </c>
    </row>
    <row r="11" spans="1:13" x14ac:dyDescent="0.25">
      <c r="A11" s="127">
        <v>665587</v>
      </c>
      <c r="B11" s="73">
        <f>+_xlfn.XLOOKUP(A11,'[1]pad 2906 1030'!A:A,'[1]pad 2906 1030'!B:B,0)</f>
        <v>954407</v>
      </c>
      <c r="C11" s="72">
        <f>+_xlfn.XLOOKUP(A11,'[1]pad 2906 1030'!A:A,'[1]pad 2906 1030'!O:O,0)</f>
        <v>7791337009608</v>
      </c>
      <c r="D11" s="74" t="str">
        <f>+_xlfn.XLOOKUP(A11,'[1]pad 2906 1030'!A:A,'[1]pad 2906 1030'!D:D,0)</f>
        <v xml:space="preserve">LAPO LS.DANETTE CHOCO 4X3 380X                    </v>
      </c>
      <c r="E11" s="74">
        <v>7749</v>
      </c>
      <c r="F11" s="71" t="s">
        <v>624</v>
      </c>
      <c r="G11" s="91">
        <v>46212</v>
      </c>
      <c r="H11" s="134">
        <v>46237</v>
      </c>
      <c r="I11" s="39" t="s">
        <v>61</v>
      </c>
    </row>
    <row r="12" spans="1:13" x14ac:dyDescent="0.25">
      <c r="A12" s="127">
        <v>667073</v>
      </c>
      <c r="B12" s="73">
        <f>+_xlfn.XLOOKUP(A12,'[1]pad 2906 1030'!A:A,'[1]pad 2906 1030'!B:B,0)</f>
        <v>640008</v>
      </c>
      <c r="C12" s="72">
        <f>+_xlfn.XLOOKUP(A12,'[1]pad 2906 1030'!A:A,'[1]pad 2906 1030'!O:O,0)</f>
        <v>7791337010604</v>
      </c>
      <c r="D12" s="74" t="str">
        <f>+_xlfn.XLOOKUP(A12,'[1]pad 2906 1030'!A:A,'[1]pad 2906 1030'!D:D,0)</f>
        <v xml:space="preserve">LAPO LS.DANETTE FLAN VAIN 190X                    </v>
      </c>
      <c r="E12" s="74">
        <v>4499</v>
      </c>
      <c r="F12" s="71" t="s">
        <v>624</v>
      </c>
      <c r="G12" s="91">
        <v>46212</v>
      </c>
      <c r="H12" s="134">
        <v>46237</v>
      </c>
      <c r="I12" s="39" t="s">
        <v>61</v>
      </c>
    </row>
    <row r="13" spans="1:13" x14ac:dyDescent="0.25">
      <c r="A13" s="127">
        <v>667070</v>
      </c>
      <c r="B13" s="73">
        <f>+_xlfn.XLOOKUP(A13,'[1]pad 2906 1030'!A:A,'[1]pad 2906 1030'!B:B,0)</f>
        <v>640007</v>
      </c>
      <c r="C13" s="72">
        <f>+_xlfn.XLOOKUP(A13,'[1]pad 2906 1030'!A:A,'[1]pad 2906 1030'!O:O,0)</f>
        <v>7791337010598</v>
      </c>
      <c r="D13" s="74" t="str">
        <f>+_xlfn.XLOOKUP(A13,'[1]pad 2906 1030'!A:A,'[1]pad 2906 1030'!D:D,0)</f>
        <v xml:space="preserve">LAPO LS.DANETTE CHOC 190X                         </v>
      </c>
      <c r="E13" s="74">
        <v>4499</v>
      </c>
      <c r="F13" s="71" t="s">
        <v>624</v>
      </c>
      <c r="G13" s="91">
        <v>46212</v>
      </c>
      <c r="H13" s="134">
        <v>46237</v>
      </c>
      <c r="I13" s="39" t="s">
        <v>61</v>
      </c>
    </row>
    <row r="14" spans="1:13" x14ac:dyDescent="0.25">
      <c r="A14" s="127">
        <v>667071</v>
      </c>
      <c r="B14" s="73">
        <f>+_xlfn.XLOOKUP(A14,'[1]pad 2906 1030'!A:A,'[1]pad 2906 1030'!B:B,0)</f>
        <v>640006</v>
      </c>
      <c r="C14" s="72">
        <f>+_xlfn.XLOOKUP(A14,'[1]pad 2906 1030'!A:A,'[1]pad 2906 1030'!O:O,0)</f>
        <v>7791337010581</v>
      </c>
      <c r="D14" s="74" t="str">
        <f>+_xlfn.XLOOKUP(A14,'[1]pad 2906 1030'!A:A,'[1]pad 2906 1030'!D:D,0)</f>
        <v xml:space="preserve">LAPO LS.DANETTE DDL 190X                          </v>
      </c>
      <c r="E14" s="74">
        <v>4499</v>
      </c>
      <c r="F14" s="71" t="s">
        <v>624</v>
      </c>
      <c r="G14" s="91">
        <v>46212</v>
      </c>
      <c r="H14" s="134">
        <v>46237</v>
      </c>
      <c r="I14" s="39" t="s">
        <v>61</v>
      </c>
    </row>
    <row r="15" spans="1:13" x14ac:dyDescent="0.25">
      <c r="A15" s="127">
        <v>667072</v>
      </c>
      <c r="B15" s="73">
        <f>+_xlfn.XLOOKUP(A15,'[1]pad 2906 1030'!A:A,'[1]pad 2906 1030'!B:B,0)</f>
        <v>640005</v>
      </c>
      <c r="C15" s="72">
        <f>+_xlfn.XLOOKUP(A15,'[1]pad 2906 1030'!A:A,'[1]pad 2906 1030'!O:O,0)</f>
        <v>7791337010574</v>
      </c>
      <c r="D15" s="74" t="str">
        <f>+_xlfn.XLOOKUP(A15,'[1]pad 2906 1030'!A:A,'[1]pad 2906 1030'!D:D,0)</f>
        <v xml:space="preserve">LAPO LS.DANETTE CREM AMER 190X                    </v>
      </c>
      <c r="E15" s="74">
        <v>4499</v>
      </c>
      <c r="F15" s="71" t="s">
        <v>624</v>
      </c>
      <c r="G15" s="91">
        <v>46212</v>
      </c>
      <c r="H15" s="134">
        <v>46237</v>
      </c>
      <c r="I15" s="39" t="s">
        <v>61</v>
      </c>
    </row>
    <row r="16" spans="1:13" x14ac:dyDescent="0.25">
      <c r="A16" s="127">
        <v>666931</v>
      </c>
      <c r="B16" s="73">
        <f>+_xlfn.XLOOKUP(A16,'[1]pad 2906 1030'!A:A,'[1]pad 2906 1030'!B:B,0)</f>
        <v>610015</v>
      </c>
      <c r="C16" s="72">
        <f>+_xlfn.XLOOKUP(A16,'[1]pad 2906 1030'!A:A,'[1]pad 2906 1030'!O:O,0)</f>
        <v>7791337010208</v>
      </c>
      <c r="D16" s="74" t="str">
        <f>+_xlfn.XLOOKUP(A16,'[1]pad 2906 1030'!A:A,'[1]pad 2906 1030'!D:D,0)</f>
        <v xml:space="preserve">YOGU LS.NUTR.ACT BAT ENT VAIN 120X                </v>
      </c>
      <c r="E16" s="74">
        <v>750</v>
      </c>
      <c r="F16" s="71" t="s">
        <v>624</v>
      </c>
      <c r="G16" s="91">
        <v>46212</v>
      </c>
      <c r="H16" s="134">
        <v>46237</v>
      </c>
      <c r="I16" s="39" t="s">
        <v>61</v>
      </c>
    </row>
    <row r="17" spans="1:9" x14ac:dyDescent="0.25">
      <c r="A17" s="127">
        <v>666932</v>
      </c>
      <c r="B17" s="73">
        <f>+_xlfn.XLOOKUP(A17,'[1]pad 2906 1030'!A:A,'[1]pad 2906 1030'!B:B,0)</f>
        <v>610014</v>
      </c>
      <c r="C17" s="72">
        <f>+_xlfn.XLOOKUP(A17,'[1]pad 2906 1030'!A:A,'[1]pad 2906 1030'!O:O,0)</f>
        <v>7791337010260</v>
      </c>
      <c r="D17" s="74" t="str">
        <f>+_xlfn.XLOOKUP(A17,'[1]pad 2906 1030'!A:A,'[1]pad 2906 1030'!D:D,0)</f>
        <v xml:space="preserve">YOGU LS.NUTR.ACT BAT ENT FRUT 120X                </v>
      </c>
      <c r="E17" s="74">
        <v>750</v>
      </c>
      <c r="F17" s="71" t="s">
        <v>624</v>
      </c>
      <c r="G17" s="91">
        <v>46212</v>
      </c>
      <c r="H17" s="134">
        <v>46237</v>
      </c>
      <c r="I17" s="39" t="s">
        <v>61</v>
      </c>
    </row>
    <row r="18" spans="1:9" x14ac:dyDescent="0.25">
      <c r="A18" s="127">
        <v>666930</v>
      </c>
      <c r="B18" s="73">
        <f>+_xlfn.XLOOKUP(A18,'[1]pad 2906 1030'!A:A,'[1]pad 2906 1030'!B:B,0)</f>
        <v>610016</v>
      </c>
      <c r="C18" s="72">
        <f>+_xlfn.XLOOKUP(A18,'[1]pad 2906 1030'!A:A,'[1]pad 2906 1030'!O:O,0)</f>
        <v>7791337010437</v>
      </c>
      <c r="D18" s="74" t="str">
        <f>+_xlfn.XLOOKUP(A18,'[1]pad 2906 1030'!A:A,'[1]pad 2906 1030'!D:D,0)</f>
        <v xml:space="preserve">YOGU LS.NUTR.ACT BAT ENT DUR 120X                 </v>
      </c>
      <c r="E18" s="74">
        <v>750</v>
      </c>
      <c r="F18" s="71" t="s">
        <v>624</v>
      </c>
      <c r="G18" s="91">
        <v>46212</v>
      </c>
      <c r="H18" s="134">
        <v>46237</v>
      </c>
      <c r="I18" s="39" t="s">
        <v>61</v>
      </c>
    </row>
    <row r="19" spans="1:9" x14ac:dyDescent="0.25">
      <c r="A19" s="127">
        <v>666872</v>
      </c>
      <c r="B19" s="73">
        <f>+_xlfn.XLOOKUP(A19,'[1]pad 2906 1030'!A:A,'[1]pad 2906 1030'!B:B,0)</f>
        <v>610030</v>
      </c>
      <c r="C19" s="72">
        <f>+_xlfn.XLOOKUP(A19,'[1]pad 2906 1030'!A:A,'[1]pad 2906 1030'!O:O,0)</f>
        <v>7791337010727</v>
      </c>
      <c r="D19" s="74" t="str">
        <f>+_xlfn.XLOOKUP(A19,'[1]pad 2906 1030'!A:A,'[1]pad 2906 1030'!D:D,0)</f>
        <v xml:space="preserve">YOGU LS.CLASICO NUTR.ACT ENT NAT S/ENDU 120X      </v>
      </c>
      <c r="E19" s="74">
        <v>750</v>
      </c>
      <c r="F19" s="71" t="s">
        <v>624</v>
      </c>
      <c r="G19" s="91">
        <v>46212</v>
      </c>
      <c r="H19" s="134">
        <v>46237</v>
      </c>
      <c r="I19" s="39" t="s">
        <v>61</v>
      </c>
    </row>
    <row r="20" spans="1:9" x14ac:dyDescent="0.25">
      <c r="A20" s="127">
        <v>666936</v>
      </c>
      <c r="B20" s="73">
        <f>+_xlfn.XLOOKUP(A20,'[1]pad 2906 1030'!A:A,'[1]pad 2906 1030'!B:B,0)</f>
        <v>610013</v>
      </c>
      <c r="C20" s="72">
        <f>+_xlfn.XLOOKUP(A20,'[1]pad 2906 1030'!A:A,'[1]pad 2906 1030'!O:O,0)</f>
        <v>7791337010420</v>
      </c>
      <c r="D20" s="74" t="str">
        <f>+_xlfn.XLOOKUP(A20,'[1]pad 2906 1030'!A:A,'[1]pad 2906 1030'!D:D,0)</f>
        <v xml:space="preserve">YOGU LS.NUTR.ACT FIRM ENT VAIN 120X               </v>
      </c>
      <c r="E20" s="74">
        <v>750</v>
      </c>
      <c r="F20" s="71" t="s">
        <v>624</v>
      </c>
      <c r="G20" s="91">
        <v>46212</v>
      </c>
      <c r="H20" s="134">
        <v>46237</v>
      </c>
      <c r="I20" s="39" t="s">
        <v>61</v>
      </c>
    </row>
    <row r="21" spans="1:9" x14ac:dyDescent="0.25">
      <c r="A21" s="127">
        <v>666937</v>
      </c>
      <c r="B21" s="73">
        <f>+_xlfn.XLOOKUP(A21,'[1]pad 2906 1030'!A:A,'[1]pad 2906 1030'!B:B,0)</f>
        <v>610012</v>
      </c>
      <c r="C21" s="72">
        <f>+_xlfn.XLOOKUP(A21,'[1]pad 2906 1030'!A:A,'[1]pad 2906 1030'!O:O,0)</f>
        <v>7791337010413</v>
      </c>
      <c r="D21" s="74" t="str">
        <f>+_xlfn.XLOOKUP(A21,'[1]pad 2906 1030'!A:A,'[1]pad 2906 1030'!D:D,0)</f>
        <v xml:space="preserve">YOGU LA.NUTR.ACT FIRM ENT FRUT 120X               </v>
      </c>
      <c r="E21" s="74">
        <v>750</v>
      </c>
      <c r="F21" s="71" t="s">
        <v>624</v>
      </c>
      <c r="G21" s="91">
        <v>46212</v>
      </c>
      <c r="H21" s="134">
        <v>46237</v>
      </c>
      <c r="I21" s="39" t="s">
        <v>61</v>
      </c>
    </row>
    <row r="22" spans="1:9" x14ac:dyDescent="0.25">
      <c r="A22" s="127">
        <v>666928</v>
      </c>
      <c r="B22" s="73">
        <f>+_xlfn.XLOOKUP(A22,'[1]pad 2906 1030'!A:A,'[1]pad 2906 1030'!B:B,0)</f>
        <v>610018</v>
      </c>
      <c r="C22" s="72">
        <f>+_xlfn.XLOOKUP(A22,'[1]pad 2906 1030'!A:A,'[1]pad 2906 1030'!O:O,0)</f>
        <v>7791337010307</v>
      </c>
      <c r="D22" s="74" t="str">
        <f>+_xlfn.XLOOKUP(A22,'[1]pad 2906 1030'!A:A,'[1]pad 2906 1030'!D:D,0)</f>
        <v xml:space="preserve">YOGU LS.NUTR.ACT BAT DESC VAIN 120X               </v>
      </c>
      <c r="E22" s="74">
        <v>750</v>
      </c>
      <c r="F22" s="71" t="s">
        <v>624</v>
      </c>
      <c r="G22" s="91">
        <v>46212</v>
      </c>
      <c r="H22" s="134">
        <v>46237</v>
      </c>
      <c r="I22" s="39" t="s">
        <v>61</v>
      </c>
    </row>
    <row r="23" spans="1:9" x14ac:dyDescent="0.25">
      <c r="A23" s="127">
        <v>666929</v>
      </c>
      <c r="B23" s="73">
        <f>+_xlfn.XLOOKUP(A23,'[1]pad 2906 1030'!A:A,'[1]pad 2906 1030'!B:B,0)</f>
        <v>610017</v>
      </c>
      <c r="C23" s="72">
        <f>+_xlfn.XLOOKUP(A23,'[1]pad 2906 1030'!A:A,'[1]pad 2906 1030'!O:O,0)</f>
        <v>7791337010314</v>
      </c>
      <c r="D23" s="74" t="str">
        <f>+_xlfn.XLOOKUP(A23,'[1]pad 2906 1030'!A:A,'[1]pad 2906 1030'!D:D,0)</f>
        <v xml:space="preserve">YOGU LS.NUTR.ACT BAT DESC FRUT 120X               </v>
      </c>
      <c r="E23" s="74">
        <v>750</v>
      </c>
      <c r="F23" s="71" t="s">
        <v>624</v>
      </c>
      <c r="G23" s="91">
        <v>46212</v>
      </c>
      <c r="H23" s="134">
        <v>46237</v>
      </c>
      <c r="I23" s="39" t="s">
        <v>61</v>
      </c>
    </row>
    <row r="24" spans="1:9" x14ac:dyDescent="0.25">
      <c r="A24" s="127">
        <v>666904</v>
      </c>
      <c r="B24" s="73">
        <f>+_xlfn.XLOOKUP(A24,'[1]pad 2906 1030'!A:A,'[1]pad 2906 1030'!B:B,0)</f>
        <v>610028</v>
      </c>
      <c r="C24" s="72">
        <f>+_xlfn.XLOOKUP(A24,'[1]pad 2906 1030'!A:A,'[1]pad 2906 1030'!O:O,0)</f>
        <v>7791337010451</v>
      </c>
      <c r="D24" s="74" t="str">
        <f>+_xlfn.XLOOKUP(A24,'[1]pad 2906 1030'!A:A,'[1]pad 2906 1030'!D:D,0)</f>
        <v xml:space="preserve">YOGU LS.BATIDO NUTR.ACT C/CONF 164X               </v>
      </c>
      <c r="E24" s="74">
        <v>2800</v>
      </c>
      <c r="F24" s="71" t="s">
        <v>624</v>
      </c>
      <c r="G24" s="91">
        <v>46212</v>
      </c>
      <c r="H24" s="134">
        <v>46237</v>
      </c>
      <c r="I24" s="39" t="s">
        <v>61</v>
      </c>
    </row>
    <row r="25" spans="1:9" x14ac:dyDescent="0.25">
      <c r="A25" s="127">
        <v>666905</v>
      </c>
      <c r="B25" s="73">
        <f>+_xlfn.XLOOKUP(A25,'[1]pad 2906 1030'!A:A,'[1]pad 2906 1030'!B:B,0)</f>
        <v>610026</v>
      </c>
      <c r="C25" s="72">
        <f>+_xlfn.XLOOKUP(A25,'[1]pad 2906 1030'!A:A,'[1]pad 2906 1030'!O:O,0)</f>
        <v>7791337010444</v>
      </c>
      <c r="D25" s="74" t="str">
        <f>+_xlfn.XLOOKUP(A25,'[1]pad 2906 1030'!A:A,'[1]pad 2906 1030'!D:D,0)</f>
        <v xml:space="preserve">YOGU LS.CLASICO NUTR.ACT ENT C/CERE 159X          </v>
      </c>
      <c r="E25" s="74">
        <v>2800</v>
      </c>
      <c r="F25" s="71" t="s">
        <v>624</v>
      </c>
      <c r="G25" s="91">
        <v>46212</v>
      </c>
      <c r="H25" s="134">
        <v>46237</v>
      </c>
      <c r="I25" s="39" t="s">
        <v>61</v>
      </c>
    </row>
    <row r="26" spans="1:9" x14ac:dyDescent="0.25">
      <c r="A26" s="127">
        <v>666938</v>
      </c>
      <c r="B26" s="73">
        <f>+_xlfn.XLOOKUP(A26,'[1]pad 2906 1030'!A:A,'[1]pad 2906 1030'!B:B,0)</f>
        <v>610027</v>
      </c>
      <c r="C26" s="72">
        <f>+_xlfn.XLOOKUP(A26,'[1]pad 2906 1030'!A:A,'[1]pad 2906 1030'!O:O,0)</f>
        <v>7791337010291</v>
      </c>
      <c r="D26" s="74" t="str">
        <f>+_xlfn.XLOOKUP(A26,'[1]pad 2906 1030'!A:A,'[1]pad 2906 1030'!D:D,0)</f>
        <v xml:space="preserve">YOGU LA.NUTR.ACT DESC C/CERE 157X                 </v>
      </c>
      <c r="E26" s="74">
        <v>2800</v>
      </c>
      <c r="F26" s="71" t="s">
        <v>624</v>
      </c>
      <c r="G26" s="91">
        <v>46212</v>
      </c>
      <c r="H26" s="134">
        <v>46237</v>
      </c>
      <c r="I26" s="39" t="s">
        <v>61</v>
      </c>
    </row>
    <row r="27" spans="1:9" x14ac:dyDescent="0.25">
      <c r="A27" s="127">
        <v>663353</v>
      </c>
      <c r="B27" s="73">
        <f>+_xlfn.XLOOKUP(A27,'[1]pad 2906 1030'!A:A,'[1]pad 2906 1030'!B:B,0)</f>
        <v>614200</v>
      </c>
      <c r="C27" s="72">
        <f>+_xlfn.XLOOKUP(A27,'[1]pad 2906 1030'!A:A,'[1]pad 2906 1030'!O:O,0)</f>
        <v>7791337060999</v>
      </c>
      <c r="D27" s="74" t="str">
        <f>+_xlfn.XLOOKUP(A27,'[1]pad 2906 1030'!A:A,'[1]pad 2906 1030'!D:D,0)</f>
        <v xml:space="preserve">LAQU LS. CLASICO ENT VIT 290X                     </v>
      </c>
      <c r="E27" s="74">
        <v>3499</v>
      </c>
      <c r="F27" s="71" t="s">
        <v>624</v>
      </c>
      <c r="G27" s="91">
        <v>46212</v>
      </c>
      <c r="H27" s="134">
        <v>46237</v>
      </c>
      <c r="I27" s="39" t="s">
        <v>61</v>
      </c>
    </row>
    <row r="28" spans="1:9" x14ac:dyDescent="0.25">
      <c r="A28" s="127">
        <v>661211</v>
      </c>
      <c r="B28" s="73">
        <f>+_xlfn.XLOOKUP(A28,'[1]pad 2906 1030'!A:A,'[1]pad 2906 1030'!B:B,0)</f>
        <v>614300</v>
      </c>
      <c r="C28" s="72">
        <f>+_xlfn.XLOOKUP(A28,'[1]pad 2906 1030'!A:A,'[1]pad 2906 1030'!O:O,0)</f>
        <v>7791337006539</v>
      </c>
      <c r="D28" s="74" t="str">
        <f>+_xlfn.XLOOKUP(A28,'[1]pad 2906 1030'!A:A,'[1]pad 2906 1030'!D:D,0)</f>
        <v xml:space="preserve">LAQU LA SERENISIMA LIGHT 290X                     </v>
      </c>
      <c r="E28" s="74">
        <v>3499</v>
      </c>
      <c r="F28" s="71" t="s">
        <v>624</v>
      </c>
      <c r="G28" s="91">
        <v>46212</v>
      </c>
      <c r="H28" s="134">
        <v>46237</v>
      </c>
      <c r="I28" s="39" t="s">
        <v>61</v>
      </c>
    </row>
    <row r="29" spans="1:9" x14ac:dyDescent="0.25">
      <c r="A29" s="127">
        <v>665853</v>
      </c>
      <c r="B29" s="73">
        <f>+_xlfn.XLOOKUP(A29,'[1]pad 2906 1030'!A:A,'[1]pad 2906 1030'!B:B,0)</f>
        <v>615200</v>
      </c>
      <c r="C29" s="72">
        <f>+_xlfn.XLOOKUP(A29,'[1]pad 2906 1030'!A:A,'[1]pad 2906 1030'!O:O,0)</f>
        <v>7791337009844</v>
      </c>
      <c r="D29" s="74" t="str">
        <f>+_xlfn.XLOOKUP(A29,'[1]pad 2906 1030'!A:A,'[1]pad 2906 1030'!D:D,0)</f>
        <v xml:space="preserve">LAQU LS. CLASICO ENT VIT 460X                     </v>
      </c>
      <c r="E29" s="74">
        <v>5199</v>
      </c>
      <c r="F29" s="71" t="s">
        <v>624</v>
      </c>
      <c r="G29" s="91">
        <v>46212</v>
      </c>
      <c r="H29" s="134">
        <v>46237</v>
      </c>
      <c r="I29" s="39" t="s">
        <v>61</v>
      </c>
    </row>
    <row r="30" spans="1:9" x14ac:dyDescent="0.25">
      <c r="A30" s="127">
        <v>665875</v>
      </c>
      <c r="B30" s="73">
        <f>+_xlfn.XLOOKUP(A30,'[1]pad 2906 1030'!A:A,'[1]pad 2906 1030'!B:B,0)</f>
        <v>615100</v>
      </c>
      <c r="C30" s="72">
        <f>+_xlfn.XLOOKUP(A30,'[1]pad 2906 1030'!A:A,'[1]pad 2906 1030'!O:O,0)</f>
        <v>7791337009851</v>
      </c>
      <c r="D30" s="74" t="str">
        <f>+_xlfn.XLOOKUP(A30,'[1]pad 2906 1030'!A:A,'[1]pad 2906 1030'!D:D,0)</f>
        <v xml:space="preserve">LAQU LA SERENISIMA LIGHT 460X                     </v>
      </c>
      <c r="E30" s="74">
        <v>5199</v>
      </c>
      <c r="F30" s="71" t="s">
        <v>624</v>
      </c>
      <c r="G30" s="91">
        <v>46212</v>
      </c>
      <c r="H30" s="134">
        <v>46237</v>
      </c>
      <c r="I30" s="39" t="s">
        <v>61</v>
      </c>
    </row>
    <row r="31" spans="1:9" x14ac:dyDescent="0.25">
      <c r="A31" s="127">
        <v>666873</v>
      </c>
      <c r="B31" s="73">
        <f>+_xlfn.XLOOKUP(A31,'[1]pad 2906 1030'!A:A,'[1]pad 2906 1030'!B:B,0)</f>
        <v>610022</v>
      </c>
      <c r="C31" s="72">
        <f>+_xlfn.XLOOKUP(A31,'[1]pad 2906 1030'!A:A,'[1]pad 2906 1030'!O:O,0)</f>
        <v>7791337010192</v>
      </c>
      <c r="D31" s="74" t="str">
        <f>+_xlfn.XLOOKUP(A31,'[1]pad 2906 1030'!A:A,'[1]pad 2906 1030'!D:D,0)</f>
        <v xml:space="preserve">YOGU LS.CLASICO FIRME NUTR.ACT ENT VAI 190X       </v>
      </c>
      <c r="E31" s="74">
        <v>1500</v>
      </c>
      <c r="F31" s="71" t="s">
        <v>624</v>
      </c>
      <c r="G31" s="91">
        <v>46212</v>
      </c>
      <c r="H31" s="134">
        <v>46237</v>
      </c>
      <c r="I31" s="39" t="s">
        <v>61</v>
      </c>
    </row>
    <row r="32" spans="1:9" x14ac:dyDescent="0.25">
      <c r="A32" s="127">
        <v>666874</v>
      </c>
      <c r="B32" s="73">
        <f>+_xlfn.XLOOKUP(A32,'[1]pad 2906 1030'!A:A,'[1]pad 2906 1030'!B:B,0)</f>
        <v>610021</v>
      </c>
      <c r="C32" s="72">
        <f>+_xlfn.XLOOKUP(A32,'[1]pad 2906 1030'!A:A,'[1]pad 2906 1030'!O:O,0)</f>
        <v>7791337010185</v>
      </c>
      <c r="D32" s="74" t="str">
        <f>+_xlfn.XLOOKUP(A32,'[1]pad 2906 1030'!A:A,'[1]pad 2906 1030'!D:D,0)</f>
        <v xml:space="preserve">YOGU LS.CLASICO FIRME NUTR.ACT ENT FRU 190X       </v>
      </c>
      <c r="E32" s="74">
        <v>1500</v>
      </c>
      <c r="F32" s="71" t="s">
        <v>624</v>
      </c>
      <c r="G32" s="91">
        <v>46212</v>
      </c>
      <c r="H32" s="134">
        <v>46237</v>
      </c>
      <c r="I32" s="39" t="s">
        <v>61</v>
      </c>
    </row>
    <row r="33" spans="1:9" x14ac:dyDescent="0.25">
      <c r="A33" s="127">
        <v>666906</v>
      </c>
      <c r="B33" s="73">
        <f>+_xlfn.XLOOKUP(A33,'[1]pad 2906 1030'!A:A,'[1]pad 2906 1030'!B:B,0)</f>
        <v>610024</v>
      </c>
      <c r="C33" s="72">
        <f>+_xlfn.XLOOKUP(A33,'[1]pad 2906 1030'!A:A,'[1]pad 2906 1030'!O:O,0)</f>
        <v>7791337010321</v>
      </c>
      <c r="D33" s="74" t="str">
        <f>+_xlfn.XLOOKUP(A33,'[1]pad 2906 1030'!A:A,'[1]pad 2906 1030'!D:D,0)</f>
        <v xml:space="preserve">YOGU LS.CLASICO NUTR.ACT FIRME DESC/VAI 190X      </v>
      </c>
      <c r="E33" s="74">
        <v>1500</v>
      </c>
      <c r="F33" s="71" t="s">
        <v>624</v>
      </c>
      <c r="G33" s="91">
        <v>46212</v>
      </c>
      <c r="H33" s="134">
        <v>46237</v>
      </c>
      <c r="I33" s="39" t="s">
        <v>61</v>
      </c>
    </row>
    <row r="34" spans="1:9" x14ac:dyDescent="0.25">
      <c r="A34" s="127">
        <v>666907</v>
      </c>
      <c r="B34" s="73">
        <f>+_xlfn.XLOOKUP(A34,'[1]pad 2906 1030'!A:A,'[1]pad 2906 1030'!B:B,0)</f>
        <v>610023</v>
      </c>
      <c r="C34" s="72">
        <f>+_xlfn.XLOOKUP(A34,'[1]pad 2906 1030'!A:A,'[1]pad 2906 1030'!O:O,0)</f>
        <v>7791337010338</v>
      </c>
      <c r="D34" s="74" t="str">
        <f>+_xlfn.XLOOKUP(A34,'[1]pad 2906 1030'!A:A,'[1]pad 2906 1030'!D:D,0)</f>
        <v xml:space="preserve">YOGU LS.CLASICO NUTR.ACT DESC FRUT 190X           </v>
      </c>
      <c r="E34" s="74">
        <v>1500</v>
      </c>
      <c r="F34" s="71" t="s">
        <v>624</v>
      </c>
      <c r="G34" s="91">
        <v>46212</v>
      </c>
      <c r="H34" s="134">
        <v>46237</v>
      </c>
      <c r="I34" s="39" t="s">
        <v>61</v>
      </c>
    </row>
    <row r="35" spans="1:9" x14ac:dyDescent="0.25">
      <c r="A35" s="127">
        <v>663330</v>
      </c>
      <c r="B35" s="73">
        <f>+_xlfn.XLOOKUP(A35,'[1]pad 2906 1030'!A:A,'[1]pad 2906 1030'!B:B,0)</f>
        <v>613600</v>
      </c>
      <c r="C35" s="72">
        <f>+_xlfn.XLOOKUP(A35,'[1]pad 2906 1030'!A:A,'[1]pad 2906 1030'!O:O,0)</f>
        <v>7791337060913</v>
      </c>
      <c r="D35" s="74" t="str">
        <f>+_xlfn.XLOOKUP(A35,'[1]pad 2906 1030'!A:A,'[1]pad 2906 1030'!D:D,0)</f>
        <v xml:space="preserve">LAQU CASANCREM ENT FORT 290X                      </v>
      </c>
      <c r="E35" s="74">
        <v>4799</v>
      </c>
      <c r="F35" s="71" t="s">
        <v>624</v>
      </c>
      <c r="G35" s="91">
        <v>46212</v>
      </c>
      <c r="H35" s="134">
        <v>46237</v>
      </c>
      <c r="I35" s="39" t="s">
        <v>61</v>
      </c>
    </row>
    <row r="36" spans="1:9" x14ac:dyDescent="0.25">
      <c r="A36" s="127">
        <v>663332</v>
      </c>
      <c r="B36" s="73">
        <f>+_xlfn.XLOOKUP(A36,'[1]pad 2906 1030'!A:A,'[1]pad 2906 1030'!B:B,0)</f>
        <v>609400</v>
      </c>
      <c r="C36" s="72">
        <f>+_xlfn.XLOOKUP(A36,'[1]pad 2906 1030'!A:A,'[1]pad 2906 1030'!O:O,0)</f>
        <v>7791337060944</v>
      </c>
      <c r="D36" s="74" t="str">
        <f>+_xlfn.XLOOKUP(A36,'[1]pad 2906 1030'!A:A,'[1]pad 2906 1030'!D:D,0)</f>
        <v xml:space="preserve">LAQU CASANCREM FS VIT B3 290X                     </v>
      </c>
      <c r="E36" s="74">
        <v>4799</v>
      </c>
      <c r="F36" s="71" t="s">
        <v>624</v>
      </c>
      <c r="G36" s="91">
        <v>46212</v>
      </c>
      <c r="H36" s="134">
        <v>46237</v>
      </c>
      <c r="I36" s="39" t="s">
        <v>61</v>
      </c>
    </row>
    <row r="37" spans="1:9" x14ac:dyDescent="0.25">
      <c r="A37" s="127">
        <v>663331</v>
      </c>
      <c r="B37" s="73">
        <f>+_xlfn.XLOOKUP(A37,'[1]pad 2906 1030'!A:A,'[1]pad 2906 1030'!B:B,0)</f>
        <v>613800</v>
      </c>
      <c r="C37" s="72">
        <f>+_xlfn.XLOOKUP(A37,'[1]pad 2906 1030'!A:A,'[1]pad 2906 1030'!O:O,0)</f>
        <v>7791337060937</v>
      </c>
      <c r="D37" s="74" t="str">
        <f>+_xlfn.XLOOKUP(A37,'[1]pad 2906 1030'!A:A,'[1]pad 2906 1030'!D:D,0)</f>
        <v xml:space="preserve">LAQU CASANCREM LIGHT VIT B3 290X                  </v>
      </c>
      <c r="E37" s="74">
        <v>4799</v>
      </c>
      <c r="F37" s="71" t="s">
        <v>624</v>
      </c>
      <c r="G37" s="91">
        <v>46212</v>
      </c>
      <c r="H37" s="134">
        <v>46237</v>
      </c>
      <c r="I37" s="39" t="s">
        <v>61</v>
      </c>
    </row>
    <row r="38" spans="1:9" x14ac:dyDescent="0.25">
      <c r="A38" s="127">
        <v>665851</v>
      </c>
      <c r="B38" s="73">
        <f>+_xlfn.XLOOKUP(A38,'[1]pad 2906 1030'!A:A,'[1]pad 2906 1030'!B:B,0)</f>
        <v>614900</v>
      </c>
      <c r="C38" s="72">
        <f>+_xlfn.XLOOKUP(A38,'[1]pad 2906 1030'!A:A,'[1]pad 2906 1030'!O:O,0)</f>
        <v>7791337061491</v>
      </c>
      <c r="D38" s="74" t="str">
        <f>+_xlfn.XLOOKUP(A38,'[1]pad 2906 1030'!A:A,'[1]pad 2906 1030'!D:D,0)</f>
        <v xml:space="preserve">LAQU CASANCREM ENT 500X                           </v>
      </c>
      <c r="E38" s="74">
        <v>7800</v>
      </c>
      <c r="F38" s="71" t="s">
        <v>624</v>
      </c>
      <c r="G38" s="91">
        <v>46212</v>
      </c>
      <c r="H38" s="134">
        <v>46237</v>
      </c>
      <c r="I38" s="39" t="s">
        <v>61</v>
      </c>
    </row>
    <row r="39" spans="1:9" x14ac:dyDescent="0.25">
      <c r="A39" s="127">
        <v>665852</v>
      </c>
      <c r="B39" s="73">
        <f>+_xlfn.XLOOKUP(A39,'[1]pad 2906 1030'!A:A,'[1]pad 2906 1030'!B:B,0)</f>
        <v>615000</v>
      </c>
      <c r="C39" s="72">
        <f>+_xlfn.XLOOKUP(A39,'[1]pad 2906 1030'!A:A,'[1]pad 2906 1030'!O:O,0)</f>
        <v>7791337061507</v>
      </c>
      <c r="D39" s="74" t="str">
        <f>+_xlfn.XLOOKUP(A39,'[1]pad 2906 1030'!A:A,'[1]pad 2906 1030'!D:D,0)</f>
        <v xml:space="preserve">LAQU CASANCREM BALANCE 500X                       </v>
      </c>
      <c r="E39" s="74">
        <v>7800</v>
      </c>
      <c r="F39" s="71" t="s">
        <v>624</v>
      </c>
      <c r="G39" s="91">
        <v>46212</v>
      </c>
      <c r="H39" s="134">
        <v>46237</v>
      </c>
      <c r="I39" s="39" t="s">
        <v>61</v>
      </c>
    </row>
    <row r="40" spans="1:9" x14ac:dyDescent="0.25">
      <c r="A40" s="127">
        <v>666875</v>
      </c>
      <c r="B40" s="73">
        <f>+_xlfn.XLOOKUP(A40,'[1]pad 2906 1030'!A:A,'[1]pad 2906 1030'!B:B,0)</f>
        <v>610001</v>
      </c>
      <c r="C40" s="72">
        <f>+_xlfn.XLOOKUP(A40,'[1]pad 2906 1030'!A:A,'[1]pad 2906 1030'!O:O,0)</f>
        <v>7791337010369</v>
      </c>
      <c r="D40" s="74" t="str">
        <f>+_xlfn.XLOOKUP(A40,'[1]pad 2906 1030'!A:A,'[1]pad 2906 1030'!D:D,0)</f>
        <v xml:space="preserve">YOGU LS.CLASICO NUTR.ACT SACH ENT VAI 900X        </v>
      </c>
      <c r="E40" s="74">
        <v>1998</v>
      </c>
      <c r="F40" s="71" t="s">
        <v>624</v>
      </c>
      <c r="G40" s="91">
        <v>46212</v>
      </c>
      <c r="H40" s="134">
        <v>46237</v>
      </c>
      <c r="I40" s="39" t="s">
        <v>61</v>
      </c>
    </row>
    <row r="41" spans="1:9" x14ac:dyDescent="0.25">
      <c r="A41" s="127">
        <v>666876</v>
      </c>
      <c r="B41" s="73">
        <f>+_xlfn.XLOOKUP(A41,'[1]pad 2906 1030'!A:A,'[1]pad 2906 1030'!B:B,0)</f>
        <v>610002</v>
      </c>
      <c r="C41" s="72">
        <f>+_xlfn.XLOOKUP(A41,'[1]pad 2906 1030'!A:A,'[1]pad 2906 1030'!O:O,0)</f>
        <v>7791337010215</v>
      </c>
      <c r="D41" s="74" t="str">
        <f>+_xlfn.XLOOKUP(A41,'[1]pad 2906 1030'!A:A,'[1]pad 2906 1030'!D:D,0)</f>
        <v xml:space="preserve">YOGU LS.CLASICO NUTR.ACT SACH ENT FRU 900X        </v>
      </c>
      <c r="E41" s="74">
        <v>1998</v>
      </c>
      <c r="F41" s="71" t="s">
        <v>624</v>
      </c>
      <c r="G41" s="91">
        <v>46212</v>
      </c>
      <c r="H41" s="134">
        <v>46237</v>
      </c>
      <c r="I41" s="39" t="s">
        <v>61</v>
      </c>
    </row>
    <row r="42" spans="1:9" x14ac:dyDescent="0.25">
      <c r="A42" s="127">
        <v>666877</v>
      </c>
      <c r="B42" s="73">
        <f>+_xlfn.XLOOKUP(A42,'[1]pad 2906 1030'!A:A,'[1]pad 2906 1030'!B:B,0)</f>
        <v>610003</v>
      </c>
      <c r="C42" s="72">
        <f>+_xlfn.XLOOKUP(A42,'[1]pad 2906 1030'!A:A,'[1]pad 2906 1030'!O:O,0)</f>
        <v>7791337010376</v>
      </c>
      <c r="D42" s="74" t="str">
        <f>+_xlfn.XLOOKUP(A42,'[1]pad 2906 1030'!A:A,'[1]pad 2906 1030'!D:D,0)</f>
        <v xml:space="preserve">YOGU LS.CLASICO NUTR.ACT SACH ENT DUR 900X        </v>
      </c>
      <c r="E42" s="74">
        <v>1998</v>
      </c>
      <c r="F42" s="71" t="s">
        <v>624</v>
      </c>
      <c r="G42" s="91">
        <v>46212</v>
      </c>
      <c r="H42" s="134">
        <v>46237</v>
      </c>
      <c r="I42" s="39" t="s">
        <v>61</v>
      </c>
    </row>
    <row r="43" spans="1:9" x14ac:dyDescent="0.25">
      <c r="A43" s="127">
        <v>666911</v>
      </c>
      <c r="B43" s="73">
        <f>+_xlfn.XLOOKUP(A43,'[1]pad 2906 1030'!A:A,'[1]pad 2906 1030'!B:B,0)</f>
        <v>610005</v>
      </c>
      <c r="C43" s="72">
        <f>+_xlfn.XLOOKUP(A43,'[1]pad 2906 1030'!A:A,'[1]pad 2906 1030'!O:O,0)</f>
        <v>7791337010468</v>
      </c>
      <c r="D43" s="74" t="str">
        <f>+_xlfn.XLOOKUP(A43,'[1]pad 2906 1030'!A:A,'[1]pad 2906 1030'!D:D,0)</f>
        <v xml:space="preserve">YOGU LS.NUTR.ACT CLASICO DESC VAIN 900X           </v>
      </c>
      <c r="E43" s="74">
        <v>1998</v>
      </c>
      <c r="F43" s="71" t="s">
        <v>624</v>
      </c>
      <c r="G43" s="91">
        <v>46212</v>
      </c>
      <c r="H43" s="134">
        <v>46237</v>
      </c>
      <c r="I43" s="39" t="s">
        <v>61</v>
      </c>
    </row>
    <row r="44" spans="1:9" x14ac:dyDescent="0.25">
      <c r="A44" s="127">
        <v>666913</v>
      </c>
      <c r="B44" s="73">
        <f>+_xlfn.XLOOKUP(A44,'[1]pad 2906 1030'!A:A,'[1]pad 2906 1030'!B:B,0)</f>
        <v>610004</v>
      </c>
      <c r="C44" s="72">
        <f>+_xlfn.XLOOKUP(A44,'[1]pad 2906 1030'!A:A,'[1]pad 2906 1030'!O:O,0)</f>
        <v>7791337010475</v>
      </c>
      <c r="D44" s="74" t="str">
        <f>+_xlfn.XLOOKUP(A44,'[1]pad 2906 1030'!A:A,'[1]pad 2906 1030'!D:D,0)</f>
        <v xml:space="preserve">YOGU LS.NUTR.ACT DESC FRUT 900X                   </v>
      </c>
      <c r="E44" s="74">
        <v>1998</v>
      </c>
      <c r="F44" s="71" t="s">
        <v>624</v>
      </c>
      <c r="G44" s="91">
        <v>46212</v>
      </c>
      <c r="H44" s="134">
        <v>46237</v>
      </c>
      <c r="I44" s="39" t="s">
        <v>61</v>
      </c>
    </row>
    <row r="45" spans="1:9" x14ac:dyDescent="0.25">
      <c r="A45" s="127">
        <v>658652</v>
      </c>
      <c r="B45" s="73">
        <f>+_xlfn.XLOOKUP(A45,'[1]pad 2906 1030'!A:A,'[1]pad 2906 1030'!B:B,0)</f>
        <v>138701</v>
      </c>
      <c r="C45" s="72">
        <f>+_xlfn.XLOOKUP(A45,'[1]pad 2906 1030'!A:A,'[1]pad 2906 1030'!O:O,0)</f>
        <v>7791337003606</v>
      </c>
      <c r="D45" s="74" t="str">
        <f>+_xlfn.XLOOKUP(A45,'[1]pad 2906 1030'!A:A,'[1]pad 2906 1030'!D:D,0)</f>
        <v xml:space="preserve">YOGU GRANC ENT.BEB VAIN 900X                      </v>
      </c>
      <c r="E45" s="74">
        <v>1950</v>
      </c>
      <c r="F45" s="71" t="s">
        <v>624</v>
      </c>
      <c r="G45" s="91">
        <v>46212</v>
      </c>
      <c r="H45" s="134">
        <v>46237</v>
      </c>
      <c r="I45" s="39" t="s">
        <v>61</v>
      </c>
    </row>
    <row r="46" spans="1:9" x14ac:dyDescent="0.25">
      <c r="A46" s="127">
        <v>658653</v>
      </c>
      <c r="B46" s="73">
        <f>+_xlfn.XLOOKUP(A46,'[1]pad 2906 1030'!A:A,'[1]pad 2906 1030'!B:B,0)</f>
        <v>138702</v>
      </c>
      <c r="C46" s="72">
        <f>+_xlfn.XLOOKUP(A46,'[1]pad 2906 1030'!A:A,'[1]pad 2906 1030'!O:O,0)</f>
        <v>7791337001558</v>
      </c>
      <c r="D46" s="74" t="str">
        <f>+_xlfn.XLOOKUP(A46,'[1]pad 2906 1030'!A:A,'[1]pad 2906 1030'!D:D,0)</f>
        <v xml:space="preserve">YOGU GRANC ENT.BEB FRUT 900X                      </v>
      </c>
      <c r="E46" s="74">
        <v>1950</v>
      </c>
      <c r="F46" s="71" t="s">
        <v>624</v>
      </c>
      <c r="G46" s="91">
        <v>46212</v>
      </c>
      <c r="H46" s="134">
        <v>46237</v>
      </c>
      <c r="I46" s="39" t="s">
        <v>61</v>
      </c>
    </row>
    <row r="47" spans="1:9" x14ac:dyDescent="0.25">
      <c r="A47" s="95">
        <v>657961</v>
      </c>
      <c r="B47" s="96">
        <v>8150</v>
      </c>
      <c r="C47" s="97" t="s">
        <v>1307</v>
      </c>
      <c r="D47" s="95" t="s">
        <v>1308</v>
      </c>
      <c r="E47" s="98">
        <v>923.00699999999995</v>
      </c>
      <c r="F47" s="4" t="s">
        <v>624</v>
      </c>
      <c r="G47" s="99">
        <v>46211</v>
      </c>
      <c r="H47" s="134">
        <v>46237</v>
      </c>
      <c r="I47" s="100" t="s">
        <v>58</v>
      </c>
    </row>
    <row r="48" spans="1:9" x14ac:dyDescent="0.25">
      <c r="A48" s="95">
        <v>657960</v>
      </c>
      <c r="B48" s="96">
        <v>8153</v>
      </c>
      <c r="C48" s="97" t="s">
        <v>1309</v>
      </c>
      <c r="D48" s="95" t="s">
        <v>1310</v>
      </c>
      <c r="E48" s="98">
        <v>923.00699999999995</v>
      </c>
      <c r="F48" s="4" t="s">
        <v>624</v>
      </c>
      <c r="G48" s="99">
        <v>46211</v>
      </c>
      <c r="H48" s="134">
        <v>46237</v>
      </c>
      <c r="I48" s="100" t="s">
        <v>58</v>
      </c>
    </row>
    <row r="49" spans="1:9" x14ac:dyDescent="0.25">
      <c r="A49" s="95">
        <v>19385</v>
      </c>
      <c r="B49" s="96">
        <v>8151</v>
      </c>
      <c r="C49" s="97" t="s">
        <v>1311</v>
      </c>
      <c r="D49" s="95" t="s">
        <v>1312</v>
      </c>
      <c r="E49" s="98">
        <v>923.00699999999995</v>
      </c>
      <c r="F49" s="4" t="s">
        <v>624</v>
      </c>
      <c r="G49" s="99">
        <v>46211</v>
      </c>
      <c r="H49" s="134">
        <v>46237</v>
      </c>
      <c r="I49" s="100" t="s">
        <v>58</v>
      </c>
    </row>
    <row r="50" spans="1:9" x14ac:dyDescent="0.25">
      <c r="A50" s="95">
        <v>19384</v>
      </c>
      <c r="B50" s="96">
        <v>8155</v>
      </c>
      <c r="C50" s="97" t="s">
        <v>1313</v>
      </c>
      <c r="D50" s="95" t="s">
        <v>1314</v>
      </c>
      <c r="E50" s="98">
        <v>923.00699999999995</v>
      </c>
      <c r="F50" s="4" t="s">
        <v>624</v>
      </c>
      <c r="G50" s="99">
        <v>46211</v>
      </c>
      <c r="H50" s="134">
        <v>46237</v>
      </c>
      <c r="I50" s="100" t="s">
        <v>58</v>
      </c>
    </row>
    <row r="51" spans="1:9" x14ac:dyDescent="0.25">
      <c r="A51" s="95">
        <v>10537</v>
      </c>
      <c r="B51" s="96">
        <v>8159</v>
      </c>
      <c r="C51" s="97" t="s">
        <v>1315</v>
      </c>
      <c r="D51" s="95" t="s">
        <v>1316</v>
      </c>
      <c r="E51" s="98">
        <v>923.00699999999995</v>
      </c>
      <c r="F51" s="4" t="s">
        <v>624</v>
      </c>
      <c r="G51" s="99">
        <v>46211</v>
      </c>
      <c r="H51" s="134">
        <v>46237</v>
      </c>
      <c r="I51" s="100" t="s">
        <v>58</v>
      </c>
    </row>
    <row r="52" spans="1:9" x14ac:dyDescent="0.25">
      <c r="A52" s="95">
        <v>664021</v>
      </c>
      <c r="B52" s="96">
        <v>8223</v>
      </c>
      <c r="C52" s="97" t="s">
        <v>1317</v>
      </c>
      <c r="D52" s="95" t="s">
        <v>1318</v>
      </c>
      <c r="E52" s="98">
        <v>923.00699999999995</v>
      </c>
      <c r="F52" s="4" t="s">
        <v>624</v>
      </c>
      <c r="G52" s="99">
        <v>46211</v>
      </c>
      <c r="H52" s="134">
        <v>46237</v>
      </c>
      <c r="I52" s="100" t="s">
        <v>58</v>
      </c>
    </row>
    <row r="53" spans="1:9" x14ac:dyDescent="0.25">
      <c r="A53" s="95">
        <v>664024</v>
      </c>
      <c r="B53" s="96">
        <v>8161</v>
      </c>
      <c r="C53" s="97" t="s">
        <v>1319</v>
      </c>
      <c r="D53" s="95" t="s">
        <v>1320</v>
      </c>
      <c r="E53" s="98">
        <v>923.00699999999995</v>
      </c>
      <c r="F53" s="4" t="s">
        <v>624</v>
      </c>
      <c r="G53" s="99">
        <v>46211</v>
      </c>
      <c r="H53" s="134">
        <v>46237</v>
      </c>
      <c r="I53" s="100" t="s">
        <v>58</v>
      </c>
    </row>
    <row r="54" spans="1:9" x14ac:dyDescent="0.25">
      <c r="A54" s="95">
        <v>19386</v>
      </c>
      <c r="B54" s="96">
        <v>3140</v>
      </c>
      <c r="C54" s="97" t="s">
        <v>1321</v>
      </c>
      <c r="D54" s="95" t="s">
        <v>1322</v>
      </c>
      <c r="E54" s="98">
        <v>932.649</v>
      </c>
      <c r="F54" s="4" t="s">
        <v>624</v>
      </c>
      <c r="G54" s="99">
        <v>46211</v>
      </c>
      <c r="H54" s="134">
        <v>46237</v>
      </c>
      <c r="I54" s="100" t="s">
        <v>58</v>
      </c>
    </row>
    <row r="55" spans="1:9" x14ac:dyDescent="0.25">
      <c r="A55" s="95">
        <v>18709</v>
      </c>
      <c r="B55" s="96">
        <v>3111</v>
      </c>
      <c r="C55" s="97" t="s">
        <v>1323</v>
      </c>
      <c r="D55" s="95" t="s">
        <v>1324</v>
      </c>
      <c r="E55" s="98">
        <v>932.649</v>
      </c>
      <c r="F55" s="4" t="s">
        <v>624</v>
      </c>
      <c r="G55" s="99">
        <v>46211</v>
      </c>
      <c r="H55" s="134">
        <v>46237</v>
      </c>
      <c r="I55" s="100" t="s">
        <v>58</v>
      </c>
    </row>
    <row r="56" spans="1:9" x14ac:dyDescent="0.25">
      <c r="A56" s="95">
        <v>657924</v>
      </c>
      <c r="B56" s="96">
        <v>3115</v>
      </c>
      <c r="C56" s="97" t="s">
        <v>1325</v>
      </c>
      <c r="D56" s="95" t="s">
        <v>1326</v>
      </c>
      <c r="E56" s="98">
        <v>932.649</v>
      </c>
      <c r="F56" s="4" t="s">
        <v>624</v>
      </c>
      <c r="G56" s="99">
        <v>46211</v>
      </c>
      <c r="H56" s="134">
        <v>46237</v>
      </c>
      <c r="I56" s="100" t="s">
        <v>58</v>
      </c>
    </row>
    <row r="57" spans="1:9" x14ac:dyDescent="0.25">
      <c r="A57" s="95">
        <v>101510</v>
      </c>
      <c r="B57" s="96">
        <v>3113</v>
      </c>
      <c r="C57" s="97" t="s">
        <v>1327</v>
      </c>
      <c r="D57" s="95" t="s">
        <v>1328</v>
      </c>
      <c r="E57" s="98">
        <v>932.649</v>
      </c>
      <c r="F57" s="4" t="s">
        <v>624</v>
      </c>
      <c r="G57" s="99">
        <v>46211</v>
      </c>
      <c r="H57" s="134">
        <v>46237</v>
      </c>
      <c r="I57" s="100" t="s">
        <v>58</v>
      </c>
    </row>
    <row r="58" spans="1:9" x14ac:dyDescent="0.25">
      <c r="A58" s="95">
        <v>660947</v>
      </c>
      <c r="B58" s="96">
        <v>3137</v>
      </c>
      <c r="C58" s="97" t="s">
        <v>1329</v>
      </c>
      <c r="D58" s="95" t="s">
        <v>1330</v>
      </c>
      <c r="E58" s="98">
        <v>932.649</v>
      </c>
      <c r="F58" s="4" t="s">
        <v>624</v>
      </c>
      <c r="G58" s="99">
        <v>46211</v>
      </c>
      <c r="H58" s="134">
        <v>46237</v>
      </c>
      <c r="I58" s="100" t="s">
        <v>58</v>
      </c>
    </row>
    <row r="59" spans="1:9" x14ac:dyDescent="0.25">
      <c r="A59" s="95">
        <v>7962</v>
      </c>
      <c r="B59" s="96">
        <v>5149</v>
      </c>
      <c r="C59" s="97" t="s">
        <v>1331</v>
      </c>
      <c r="D59" s="95" t="s">
        <v>1332</v>
      </c>
      <c r="E59" s="98">
        <v>1099.9960000000001</v>
      </c>
      <c r="F59" s="4" t="s">
        <v>624</v>
      </c>
      <c r="G59" s="99">
        <v>46211</v>
      </c>
      <c r="H59" s="134">
        <v>46237</v>
      </c>
      <c r="I59" s="100" t="s">
        <v>58</v>
      </c>
    </row>
    <row r="60" spans="1:9" x14ac:dyDescent="0.25">
      <c r="A60" s="95">
        <v>293</v>
      </c>
      <c r="B60" s="96">
        <v>5153</v>
      </c>
      <c r="C60" s="97" t="s">
        <v>1333</v>
      </c>
      <c r="D60" s="95" t="s">
        <v>1334</v>
      </c>
      <c r="E60" s="98">
        <v>1750.008</v>
      </c>
      <c r="F60" s="4" t="s">
        <v>624</v>
      </c>
      <c r="G60" s="99">
        <v>46211</v>
      </c>
      <c r="H60" s="134">
        <v>46237</v>
      </c>
      <c r="I60" s="100" t="s">
        <v>58</v>
      </c>
    </row>
    <row r="61" spans="1:9" x14ac:dyDescent="0.25">
      <c r="A61" s="95">
        <v>665043</v>
      </c>
      <c r="B61" s="96">
        <v>5395</v>
      </c>
      <c r="C61" s="97" t="s">
        <v>1335</v>
      </c>
      <c r="D61" s="95" t="s">
        <v>1336</v>
      </c>
      <c r="E61" s="98">
        <v>7333.51</v>
      </c>
      <c r="F61" s="4" t="s">
        <v>624</v>
      </c>
      <c r="G61" s="99">
        <v>46217</v>
      </c>
      <c r="H61" s="134">
        <v>46237</v>
      </c>
      <c r="I61" s="100" t="s">
        <v>58</v>
      </c>
    </row>
    <row r="62" spans="1:9" x14ac:dyDescent="0.25">
      <c r="A62" s="95">
        <v>19924</v>
      </c>
      <c r="B62" s="96">
        <v>5390</v>
      </c>
      <c r="C62" s="97" t="s">
        <v>1337</v>
      </c>
      <c r="D62" s="95" t="s">
        <v>1338</v>
      </c>
      <c r="E62" s="98">
        <v>4763.567</v>
      </c>
      <c r="F62" s="4" t="s">
        <v>624</v>
      </c>
      <c r="G62" s="99">
        <v>46217</v>
      </c>
      <c r="H62" s="134">
        <v>46237</v>
      </c>
      <c r="I62" s="100" t="s">
        <v>58</v>
      </c>
    </row>
    <row r="63" spans="1:9" x14ac:dyDescent="0.25">
      <c r="A63" s="95">
        <v>18789</v>
      </c>
      <c r="B63" s="96">
        <v>5172</v>
      </c>
      <c r="C63" s="97" t="s">
        <v>1339</v>
      </c>
      <c r="D63" s="95" t="s">
        <v>1340</v>
      </c>
      <c r="E63" s="98">
        <v>2186.6729999999998</v>
      </c>
      <c r="F63" s="4" t="s">
        <v>624</v>
      </c>
      <c r="G63" s="99">
        <v>46217</v>
      </c>
      <c r="H63" s="134">
        <v>46237</v>
      </c>
      <c r="I63" s="100" t="s">
        <v>58</v>
      </c>
    </row>
    <row r="64" spans="1:9" x14ac:dyDescent="0.25">
      <c r="A64" s="95">
        <v>660430</v>
      </c>
      <c r="B64" s="96">
        <v>5264</v>
      </c>
      <c r="C64" s="97" t="s">
        <v>1341</v>
      </c>
      <c r="D64" s="95" t="s">
        <v>1342</v>
      </c>
      <c r="E64" s="98">
        <v>10684.05</v>
      </c>
      <c r="F64" s="4" t="s">
        <v>624</v>
      </c>
      <c r="G64" s="99">
        <v>46217</v>
      </c>
      <c r="H64" s="134">
        <v>46237</v>
      </c>
      <c r="I64" s="100" t="s">
        <v>58</v>
      </c>
    </row>
    <row r="65" spans="1:9" x14ac:dyDescent="0.25">
      <c r="A65" s="95">
        <v>20636</v>
      </c>
      <c r="B65" s="96">
        <v>5274</v>
      </c>
      <c r="C65" s="97" t="s">
        <v>1343</v>
      </c>
      <c r="D65" s="95" t="s">
        <v>1344</v>
      </c>
      <c r="E65" s="98">
        <v>4879.5140000000001</v>
      </c>
      <c r="F65" s="4" t="s">
        <v>624</v>
      </c>
      <c r="G65" s="99">
        <v>46217</v>
      </c>
      <c r="H65" s="134">
        <v>46237</v>
      </c>
      <c r="I65" s="100" t="s">
        <v>58</v>
      </c>
    </row>
    <row r="66" spans="1:9" x14ac:dyDescent="0.25">
      <c r="A66" s="95">
        <v>20641</v>
      </c>
      <c r="B66" s="96">
        <v>5252</v>
      </c>
      <c r="C66" s="97" t="s">
        <v>1345</v>
      </c>
      <c r="D66" s="95" t="s">
        <v>1346</v>
      </c>
      <c r="E66" s="98">
        <v>4674</v>
      </c>
      <c r="F66" s="4" t="s">
        <v>624</v>
      </c>
      <c r="G66" s="99">
        <v>46211</v>
      </c>
      <c r="H66" s="134">
        <v>46237</v>
      </c>
      <c r="I66" s="100" t="s">
        <v>58</v>
      </c>
    </row>
    <row r="67" spans="1:9" x14ac:dyDescent="0.25">
      <c r="A67" s="95">
        <v>20637</v>
      </c>
      <c r="B67" s="96">
        <v>5275</v>
      </c>
      <c r="C67" s="97" t="s">
        <v>1347</v>
      </c>
      <c r="D67" s="95" t="s">
        <v>1348</v>
      </c>
      <c r="E67" s="98">
        <v>4879.5140000000001</v>
      </c>
      <c r="F67" s="4" t="s">
        <v>624</v>
      </c>
      <c r="G67" s="99">
        <v>46217</v>
      </c>
      <c r="H67" s="134">
        <v>46237</v>
      </c>
      <c r="I67" s="100" t="s">
        <v>58</v>
      </c>
    </row>
    <row r="68" spans="1:9" x14ac:dyDescent="0.25">
      <c r="A68" s="95">
        <v>666927</v>
      </c>
      <c r="B68" s="96">
        <v>5309</v>
      </c>
      <c r="C68" s="97" t="s">
        <v>1349</v>
      </c>
      <c r="D68" s="95" t="s">
        <v>1350</v>
      </c>
      <c r="E68" s="98">
        <v>10625.27</v>
      </c>
      <c r="F68" s="4" t="s">
        <v>624</v>
      </c>
      <c r="G68" s="99">
        <v>46217</v>
      </c>
      <c r="H68" s="134">
        <v>46237</v>
      </c>
      <c r="I68" s="100" t="s">
        <v>58</v>
      </c>
    </row>
    <row r="69" spans="1:9" x14ac:dyDescent="0.25">
      <c r="A69" s="95">
        <v>666926</v>
      </c>
      <c r="B69" s="96">
        <v>5308</v>
      </c>
      <c r="C69" s="97" t="s">
        <v>1351</v>
      </c>
      <c r="D69" s="95" t="s">
        <v>1352</v>
      </c>
      <c r="E69" s="98">
        <v>10625.27</v>
      </c>
      <c r="F69" s="4" t="s">
        <v>624</v>
      </c>
      <c r="G69" s="99">
        <v>46217</v>
      </c>
      <c r="H69" s="134">
        <v>46237</v>
      </c>
      <c r="I69" s="100" t="s">
        <v>58</v>
      </c>
    </row>
    <row r="70" spans="1:9" x14ac:dyDescent="0.25">
      <c r="A70" s="95">
        <v>906</v>
      </c>
      <c r="B70" s="96">
        <v>5425</v>
      </c>
      <c r="C70" s="97" t="s">
        <v>1353</v>
      </c>
      <c r="D70" s="95" t="s">
        <v>1354</v>
      </c>
      <c r="E70" s="98">
        <v>30194.59</v>
      </c>
      <c r="F70" s="4" t="s">
        <v>624</v>
      </c>
      <c r="G70" s="99">
        <v>46217</v>
      </c>
      <c r="H70" s="134">
        <v>46237</v>
      </c>
      <c r="I70" s="100" t="s">
        <v>58</v>
      </c>
    </row>
    <row r="71" spans="1:9" x14ac:dyDescent="0.25">
      <c r="A71" s="95">
        <v>660431</v>
      </c>
      <c r="B71" s="96">
        <v>5268</v>
      </c>
      <c r="C71" s="97" t="s">
        <v>1355</v>
      </c>
      <c r="D71" s="95" t="s">
        <v>1356</v>
      </c>
      <c r="E71" s="98">
        <v>10684.05</v>
      </c>
      <c r="F71" s="4" t="s">
        <v>624</v>
      </c>
      <c r="G71" s="99">
        <v>46217</v>
      </c>
      <c r="H71" s="134">
        <v>46237</v>
      </c>
      <c r="I71" s="100" t="s">
        <v>58</v>
      </c>
    </row>
    <row r="72" spans="1:9" x14ac:dyDescent="0.25">
      <c r="A72" s="95">
        <v>660442</v>
      </c>
      <c r="B72" s="96">
        <v>5292</v>
      </c>
      <c r="C72" s="97" t="s">
        <v>1357</v>
      </c>
      <c r="D72" s="95" t="s">
        <v>1358</v>
      </c>
      <c r="E72" s="98">
        <v>4879.5140000000001</v>
      </c>
      <c r="F72" s="4" t="s">
        <v>624</v>
      </c>
      <c r="G72" s="99">
        <v>46217</v>
      </c>
      <c r="H72" s="134">
        <v>46237</v>
      </c>
      <c r="I72" s="100" t="s">
        <v>58</v>
      </c>
    </row>
    <row r="73" spans="1:9" x14ac:dyDescent="0.25">
      <c r="A73" s="95">
        <v>7466</v>
      </c>
      <c r="B73" s="96">
        <v>5133</v>
      </c>
      <c r="C73" s="97" t="s">
        <v>1359</v>
      </c>
      <c r="D73" s="95" t="s">
        <v>1360</v>
      </c>
      <c r="E73" s="98">
        <v>30194.59</v>
      </c>
      <c r="F73" s="4" t="s">
        <v>624</v>
      </c>
      <c r="G73" s="99">
        <v>46217</v>
      </c>
      <c r="H73" s="134">
        <v>46237</v>
      </c>
      <c r="I73" s="100" t="s">
        <v>58</v>
      </c>
    </row>
    <row r="74" spans="1:9" x14ac:dyDescent="0.25">
      <c r="A74" s="95">
        <v>18790</v>
      </c>
      <c r="B74" s="96">
        <v>5104</v>
      </c>
      <c r="C74" s="97" t="s">
        <v>1361</v>
      </c>
      <c r="D74" s="95" t="s">
        <v>1362</v>
      </c>
      <c r="E74" s="98">
        <v>2065.1889999999999</v>
      </c>
      <c r="F74" s="4" t="s">
        <v>624</v>
      </c>
      <c r="G74" s="99">
        <v>46217</v>
      </c>
      <c r="H74" s="134">
        <v>46237</v>
      </c>
      <c r="I74" s="100" t="s">
        <v>58</v>
      </c>
    </row>
    <row r="75" spans="1:9" x14ac:dyDescent="0.25">
      <c r="A75" s="95">
        <v>19944</v>
      </c>
      <c r="B75" s="96">
        <v>5076</v>
      </c>
      <c r="C75" s="97" t="s">
        <v>1363</v>
      </c>
      <c r="D75" s="95" t="s">
        <v>1364</v>
      </c>
      <c r="E75" s="98">
        <v>1799.9960000000001</v>
      </c>
      <c r="F75" s="4" t="s">
        <v>624</v>
      </c>
      <c r="G75" s="99">
        <v>46217</v>
      </c>
      <c r="H75" s="134">
        <v>46237</v>
      </c>
      <c r="I75" s="100" t="s">
        <v>58</v>
      </c>
    </row>
    <row r="76" spans="1:9" x14ac:dyDescent="0.25">
      <c r="A76" s="95">
        <v>20639</v>
      </c>
      <c r="B76" s="96">
        <v>5277</v>
      </c>
      <c r="C76" s="97" t="s">
        <v>1365</v>
      </c>
      <c r="D76" s="95" t="s">
        <v>1366</v>
      </c>
      <c r="E76" s="98">
        <v>1326.2370000000001</v>
      </c>
      <c r="F76" s="4" t="s">
        <v>624</v>
      </c>
      <c r="G76" s="99">
        <v>46217</v>
      </c>
      <c r="H76" s="134">
        <v>46237</v>
      </c>
      <c r="I76" s="100" t="s">
        <v>58</v>
      </c>
    </row>
    <row r="77" spans="1:9" x14ac:dyDescent="0.25">
      <c r="A77" s="95">
        <v>660432</v>
      </c>
      <c r="B77" s="96">
        <v>5265</v>
      </c>
      <c r="C77" s="97" t="s">
        <v>1367</v>
      </c>
      <c r="D77" s="95" t="s">
        <v>1368</v>
      </c>
      <c r="E77" s="98">
        <v>10684.05</v>
      </c>
      <c r="F77" s="4" t="s">
        <v>624</v>
      </c>
      <c r="G77" s="99">
        <v>46217</v>
      </c>
      <c r="H77" s="134">
        <v>46237</v>
      </c>
      <c r="I77" s="100" t="s">
        <v>58</v>
      </c>
    </row>
    <row r="78" spans="1:9" x14ac:dyDescent="0.25">
      <c r="A78" s="95">
        <v>660444</v>
      </c>
      <c r="B78" s="96">
        <v>5263</v>
      </c>
      <c r="C78" s="97" t="s">
        <v>1369</v>
      </c>
      <c r="D78" s="95" t="s">
        <v>1370</v>
      </c>
      <c r="E78" s="98">
        <v>26000</v>
      </c>
      <c r="F78" s="4" t="s">
        <v>624</v>
      </c>
      <c r="G78" s="99">
        <v>46217</v>
      </c>
      <c r="H78" s="134">
        <v>46237</v>
      </c>
      <c r="I78" s="100" t="s">
        <v>58</v>
      </c>
    </row>
    <row r="79" spans="1:9" x14ac:dyDescent="0.25">
      <c r="A79" s="95">
        <v>725</v>
      </c>
      <c r="B79" s="96">
        <v>5286</v>
      </c>
      <c r="C79" s="97" t="s">
        <v>1371</v>
      </c>
      <c r="D79" s="95" t="s">
        <v>1372</v>
      </c>
      <c r="E79" s="98">
        <v>10064.86</v>
      </c>
      <c r="F79" s="4" t="s">
        <v>624</v>
      </c>
      <c r="G79" s="99">
        <v>46217</v>
      </c>
      <c r="H79" s="134">
        <v>46237</v>
      </c>
      <c r="I79" s="100" t="s">
        <v>58</v>
      </c>
    </row>
    <row r="80" spans="1:9" x14ac:dyDescent="0.25">
      <c r="A80" s="95">
        <v>660926</v>
      </c>
      <c r="B80" s="95">
        <v>5278</v>
      </c>
      <c r="C80" s="97" t="s">
        <v>1373</v>
      </c>
      <c r="D80" s="95" t="s">
        <v>1374</v>
      </c>
      <c r="E80" s="98">
        <v>1199.991</v>
      </c>
      <c r="F80" s="4" t="s">
        <v>624</v>
      </c>
      <c r="G80" s="101">
        <v>46217</v>
      </c>
      <c r="H80" s="134">
        <v>46237</v>
      </c>
      <c r="I80" s="100" t="s">
        <v>58</v>
      </c>
    </row>
    <row r="81" spans="1:9" x14ac:dyDescent="0.25">
      <c r="A81" s="95">
        <v>660446</v>
      </c>
      <c r="B81" s="95">
        <v>5262</v>
      </c>
      <c r="C81" s="97" t="s">
        <v>1375</v>
      </c>
      <c r="D81" s="95" t="s">
        <v>1376</v>
      </c>
      <c r="E81" s="98">
        <v>10684.05</v>
      </c>
      <c r="F81" s="4" t="s">
        <v>624</v>
      </c>
      <c r="G81" s="101">
        <v>46217</v>
      </c>
      <c r="H81" s="134">
        <v>46237</v>
      </c>
      <c r="I81" s="100" t="s">
        <v>58</v>
      </c>
    </row>
    <row r="82" spans="1:9" x14ac:dyDescent="0.25">
      <c r="A82" s="95">
        <v>664667</v>
      </c>
      <c r="B82" s="95">
        <v>5420</v>
      </c>
      <c r="C82" s="97" t="s">
        <v>1377</v>
      </c>
      <c r="D82" s="95" t="s">
        <v>1378</v>
      </c>
      <c r="E82" s="98">
        <v>30194.59</v>
      </c>
      <c r="F82" s="4" t="s">
        <v>624</v>
      </c>
      <c r="G82" s="101">
        <v>46217</v>
      </c>
      <c r="H82" s="134">
        <v>46237</v>
      </c>
      <c r="I82" s="100" t="s">
        <v>58</v>
      </c>
    </row>
    <row r="83" spans="1:9" x14ac:dyDescent="0.25">
      <c r="A83" s="95">
        <v>665427</v>
      </c>
      <c r="B83" s="95">
        <v>5186</v>
      </c>
      <c r="C83" s="97" t="s">
        <v>1379</v>
      </c>
      <c r="D83" s="95" t="s">
        <v>1380</v>
      </c>
      <c r="E83" s="98">
        <v>20413.78</v>
      </c>
      <c r="F83" s="4" t="s">
        <v>624</v>
      </c>
      <c r="G83" s="101">
        <v>46217</v>
      </c>
      <c r="H83" s="134">
        <v>46237</v>
      </c>
      <c r="I83" s="100" t="s">
        <v>58</v>
      </c>
    </row>
    <row r="84" spans="1:9" x14ac:dyDescent="0.25">
      <c r="A84" s="95">
        <v>8490</v>
      </c>
      <c r="B84" s="95">
        <v>5143</v>
      </c>
      <c r="C84" s="97" t="s">
        <v>1381</v>
      </c>
      <c r="D84" s="95" t="s">
        <v>1382</v>
      </c>
      <c r="E84" s="98">
        <v>1649.9949999999999</v>
      </c>
      <c r="F84" s="4" t="s">
        <v>624</v>
      </c>
      <c r="G84" s="101">
        <v>46211</v>
      </c>
      <c r="H84" s="134">
        <v>46237</v>
      </c>
      <c r="I84" s="100" t="s">
        <v>58</v>
      </c>
    </row>
    <row r="85" spans="1:9" x14ac:dyDescent="0.25">
      <c r="A85" s="95">
        <v>662114</v>
      </c>
      <c r="B85" s="95">
        <v>5405</v>
      </c>
      <c r="C85" s="97" t="s">
        <v>1383</v>
      </c>
      <c r="D85" s="95" t="s">
        <v>1384</v>
      </c>
      <c r="E85" s="98">
        <v>1649.9949999999999</v>
      </c>
      <c r="F85" s="4" t="s">
        <v>624</v>
      </c>
      <c r="G85" s="101">
        <v>46211</v>
      </c>
      <c r="H85" s="134">
        <v>46237</v>
      </c>
      <c r="I85" s="100" t="s">
        <v>58</v>
      </c>
    </row>
    <row r="86" spans="1:9" x14ac:dyDescent="0.25">
      <c r="A86" s="95">
        <v>18794</v>
      </c>
      <c r="B86" s="95">
        <v>5258</v>
      </c>
      <c r="C86" s="97" t="s">
        <v>1385</v>
      </c>
      <c r="D86" s="95" t="s">
        <v>1386</v>
      </c>
      <c r="E86" s="98">
        <v>5300</v>
      </c>
      <c r="F86" s="4" t="s">
        <v>624</v>
      </c>
      <c r="G86" s="101">
        <v>46211</v>
      </c>
      <c r="H86" s="134">
        <v>46237</v>
      </c>
      <c r="I86" s="100" t="s">
        <v>58</v>
      </c>
    </row>
    <row r="87" spans="1:9" x14ac:dyDescent="0.25">
      <c r="A87" s="95">
        <v>101705</v>
      </c>
      <c r="B87" s="95">
        <v>5375</v>
      </c>
      <c r="C87" s="97" t="s">
        <v>1387</v>
      </c>
      <c r="D87" s="95" t="s">
        <v>1388</v>
      </c>
      <c r="E87" s="98">
        <v>9431.1460000000006</v>
      </c>
      <c r="F87" s="4" t="s">
        <v>624</v>
      </c>
      <c r="G87" s="101">
        <v>46217</v>
      </c>
      <c r="H87" s="134">
        <v>46237</v>
      </c>
      <c r="I87" s="100" t="s">
        <v>58</v>
      </c>
    </row>
    <row r="88" spans="1:9" x14ac:dyDescent="0.25">
      <c r="A88" s="95">
        <v>5925</v>
      </c>
      <c r="B88" s="95">
        <v>5204</v>
      </c>
      <c r="C88" s="97" t="s">
        <v>1389</v>
      </c>
      <c r="D88" s="95" t="s">
        <v>1390</v>
      </c>
      <c r="E88" s="98">
        <v>1238.808</v>
      </c>
      <c r="F88" s="4" t="s">
        <v>624</v>
      </c>
      <c r="G88" s="101">
        <v>46217</v>
      </c>
      <c r="H88" s="134">
        <v>46237</v>
      </c>
      <c r="I88" s="100" t="s">
        <v>58</v>
      </c>
    </row>
    <row r="89" spans="1:9" x14ac:dyDescent="0.25">
      <c r="A89" s="95">
        <v>7077</v>
      </c>
      <c r="B89" s="95">
        <v>5229</v>
      </c>
      <c r="C89" s="97" t="s">
        <v>1391</v>
      </c>
      <c r="D89" s="95" t="s">
        <v>1392</v>
      </c>
      <c r="E89" s="98">
        <v>900.00800000000004</v>
      </c>
      <c r="F89" s="4" t="s">
        <v>624</v>
      </c>
      <c r="G89" s="101">
        <v>46211</v>
      </c>
      <c r="H89" s="134">
        <v>46237</v>
      </c>
      <c r="I89" s="100" t="s">
        <v>58</v>
      </c>
    </row>
    <row r="90" spans="1:9" x14ac:dyDescent="0.25">
      <c r="A90" s="95">
        <v>101695</v>
      </c>
      <c r="B90" s="95">
        <v>5161</v>
      </c>
      <c r="C90" s="97" t="s">
        <v>1393</v>
      </c>
      <c r="D90" s="95" t="s">
        <v>1394</v>
      </c>
      <c r="E90" s="98">
        <v>12491.85</v>
      </c>
      <c r="F90" s="4" t="s">
        <v>624</v>
      </c>
      <c r="G90" s="101">
        <v>46217</v>
      </c>
      <c r="H90" s="134">
        <v>46237</v>
      </c>
      <c r="I90" s="100" t="s">
        <v>58</v>
      </c>
    </row>
    <row r="91" spans="1:9" x14ac:dyDescent="0.25">
      <c r="A91" s="40"/>
      <c r="B91" s="40"/>
      <c r="C91" s="41"/>
      <c r="D91" s="40"/>
      <c r="E91" s="42"/>
      <c r="F91" s="43"/>
      <c r="G91" s="44"/>
      <c r="H91" s="44"/>
      <c r="I91" s="48"/>
    </row>
    <row r="92" spans="1:9" x14ac:dyDescent="0.25">
      <c r="A92" s="40"/>
      <c r="B92" s="40"/>
      <c r="C92" s="41"/>
      <c r="D92" s="40"/>
      <c r="E92" s="42"/>
      <c r="F92" s="43"/>
      <c r="G92" s="44"/>
      <c r="H92" s="44"/>
      <c r="I92" s="48"/>
    </row>
    <row r="93" spans="1:9" x14ac:dyDescent="0.25">
      <c r="A93" s="40"/>
      <c r="B93" s="40"/>
      <c r="C93" s="41"/>
      <c r="D93" s="40"/>
      <c r="E93" s="42"/>
      <c r="F93" s="43"/>
      <c r="G93" s="44"/>
      <c r="H93" s="44"/>
      <c r="I93" s="48"/>
    </row>
    <row r="94" spans="1:9" x14ac:dyDescent="0.25">
      <c r="A94" s="51"/>
      <c r="B94" s="51"/>
      <c r="C94" s="52"/>
      <c r="D94" s="51"/>
      <c r="E94" s="53"/>
      <c r="F94" s="54"/>
      <c r="G94" s="55"/>
      <c r="H94" s="55"/>
      <c r="I94" s="56"/>
    </row>
    <row r="95" spans="1:9" x14ac:dyDescent="0.25">
      <c r="A95" s="51"/>
      <c r="B95" s="51"/>
      <c r="C95" s="52"/>
      <c r="D95" s="51"/>
      <c r="E95" s="53"/>
      <c r="F95" s="54"/>
      <c r="G95" s="55"/>
      <c r="H95" s="55"/>
      <c r="I95" s="56"/>
    </row>
    <row r="96" spans="1:9" x14ac:dyDescent="0.25">
      <c r="A96" s="51"/>
      <c r="B96" s="51"/>
      <c r="C96" s="52"/>
      <c r="D96" s="51"/>
      <c r="E96" s="53"/>
      <c r="F96" s="54"/>
      <c r="G96" s="55"/>
      <c r="H96" s="55"/>
      <c r="I96" s="56"/>
    </row>
    <row r="97" spans="1:9" x14ac:dyDescent="0.25">
      <c r="A97" s="51"/>
      <c r="B97" s="51"/>
      <c r="C97" s="52"/>
      <c r="D97" s="51"/>
      <c r="E97" s="53"/>
      <c r="F97" s="54"/>
      <c r="G97" s="55"/>
      <c r="H97" s="55"/>
      <c r="I97" s="56"/>
    </row>
    <row r="98" spans="1:9" x14ac:dyDescent="0.25">
      <c r="A98" s="51"/>
      <c r="B98" s="51"/>
      <c r="C98" s="52"/>
      <c r="D98" s="51"/>
      <c r="E98" s="53"/>
      <c r="F98" s="54"/>
      <c r="G98" s="55"/>
      <c r="H98" s="55"/>
      <c r="I98" s="56"/>
    </row>
    <row r="99" spans="1:9" x14ac:dyDescent="0.25">
      <c r="A99" s="51"/>
      <c r="B99" s="51"/>
      <c r="C99" s="52"/>
      <c r="D99" s="51"/>
      <c r="E99" s="53"/>
      <c r="F99" s="54"/>
      <c r="G99" s="55"/>
      <c r="H99" s="55"/>
      <c r="I99" s="56"/>
    </row>
    <row r="100" spans="1:9" x14ac:dyDescent="0.25">
      <c r="A100" s="51"/>
      <c r="B100" s="51"/>
      <c r="C100" s="52"/>
      <c r="D100" s="51"/>
      <c r="E100" s="53"/>
      <c r="F100" s="54"/>
      <c r="G100" s="55"/>
      <c r="H100" s="55"/>
      <c r="I100" s="56"/>
    </row>
    <row r="101" spans="1:9" x14ac:dyDescent="0.25">
      <c r="A101" s="51"/>
      <c r="B101" s="51"/>
      <c r="C101" s="52"/>
      <c r="D101" s="51"/>
      <c r="E101" s="53"/>
      <c r="F101" s="54"/>
      <c r="G101" s="55"/>
      <c r="H101" s="55"/>
      <c r="I101" s="56"/>
    </row>
    <row r="102" spans="1:9" x14ac:dyDescent="0.25">
      <c r="A102" s="51"/>
      <c r="B102" s="51"/>
      <c r="C102" s="52"/>
      <c r="D102" s="51"/>
      <c r="E102" s="53"/>
      <c r="F102" s="54"/>
      <c r="G102" s="55"/>
      <c r="H102" s="55"/>
      <c r="I102" s="56"/>
    </row>
    <row r="103" spans="1:9" x14ac:dyDescent="0.25">
      <c r="A103" s="51"/>
      <c r="B103" s="51"/>
      <c r="C103" s="52"/>
      <c r="D103" s="51"/>
      <c r="E103" s="53"/>
      <c r="F103" s="54"/>
      <c r="G103" s="55"/>
      <c r="H103" s="55"/>
      <c r="I103" s="56"/>
    </row>
    <row r="104" spans="1:9" x14ac:dyDescent="0.25">
      <c r="A104" s="51"/>
      <c r="B104" s="51"/>
      <c r="C104" s="52"/>
      <c r="D104" s="51"/>
      <c r="E104" s="53"/>
      <c r="F104" s="54"/>
      <c r="G104" s="55"/>
      <c r="H104" s="55"/>
      <c r="I104" s="56"/>
    </row>
    <row r="105" spans="1:9" x14ac:dyDescent="0.25">
      <c r="A105" s="51"/>
      <c r="B105" s="51"/>
      <c r="C105" s="52"/>
      <c r="D105" s="51"/>
      <c r="E105" s="53"/>
      <c r="F105" s="54"/>
      <c r="G105" s="55"/>
      <c r="H105" s="55"/>
      <c r="I105" s="56"/>
    </row>
    <row r="106" spans="1:9" x14ac:dyDescent="0.25">
      <c r="A106" s="51"/>
      <c r="B106" s="51"/>
      <c r="C106" s="52"/>
      <c r="D106" s="51"/>
      <c r="E106" s="53"/>
      <c r="F106" s="54"/>
      <c r="G106" s="55"/>
      <c r="H106" s="55"/>
      <c r="I106" s="56"/>
    </row>
    <row r="107" spans="1:9" x14ac:dyDescent="0.25">
      <c r="A107" s="51"/>
      <c r="B107" s="51"/>
      <c r="C107" s="52"/>
      <c r="D107" s="51"/>
      <c r="E107" s="53"/>
      <c r="F107" s="54"/>
      <c r="G107" s="55"/>
      <c r="H107" s="55"/>
      <c r="I107" s="56"/>
    </row>
    <row r="108" spans="1:9" x14ac:dyDescent="0.25">
      <c r="A108" s="51"/>
      <c r="B108" s="51"/>
      <c r="C108" s="52"/>
      <c r="D108" s="51"/>
      <c r="E108" s="53"/>
      <c r="F108" s="54"/>
      <c r="G108" s="55"/>
      <c r="H108" s="55"/>
      <c r="I108" s="56"/>
    </row>
    <row r="109" spans="1:9" x14ac:dyDescent="0.25">
      <c r="A109" s="51"/>
      <c r="B109" s="51"/>
      <c r="C109" s="52"/>
      <c r="D109" s="51"/>
      <c r="E109" s="53"/>
      <c r="F109" s="54"/>
      <c r="G109" s="55"/>
      <c r="H109" s="55"/>
      <c r="I109" s="56"/>
    </row>
    <row r="110" spans="1:9" x14ac:dyDescent="0.25">
      <c r="A110" s="51"/>
      <c r="B110" s="51"/>
      <c r="C110" s="52"/>
      <c r="D110" s="51"/>
      <c r="E110" s="53"/>
      <c r="F110" s="54"/>
      <c r="G110" s="55"/>
      <c r="H110" s="55"/>
      <c r="I110" s="56"/>
    </row>
    <row r="175" spans="1:13" x14ac:dyDescent="0.25">
      <c r="A175" s="84"/>
      <c r="B175" s="85"/>
      <c r="C175" s="84"/>
      <c r="D175" s="84"/>
      <c r="E175" s="84"/>
      <c r="F175" s="84"/>
      <c r="G175" s="85"/>
      <c r="H175" s="85"/>
      <c r="I175" s="84"/>
      <c r="J175" s="84"/>
      <c r="K175" s="84"/>
      <c r="L175" s="84"/>
      <c r="M175" s="85" t="s">
        <v>689</v>
      </c>
    </row>
    <row r="176" spans="1:13" x14ac:dyDescent="0.25">
      <c r="A176" s="84"/>
      <c r="B176" s="85"/>
      <c r="C176" s="84"/>
      <c r="D176" s="84"/>
      <c r="E176" s="84"/>
      <c r="F176" s="84"/>
      <c r="G176" s="85"/>
      <c r="H176" s="85"/>
      <c r="I176" s="84"/>
      <c r="J176" s="84"/>
      <c r="K176" s="84"/>
      <c r="L176" s="84"/>
      <c r="M176" s="85" t="s">
        <v>689</v>
      </c>
    </row>
    <row r="177" spans="1:13" x14ac:dyDescent="0.25">
      <c r="A177" s="84"/>
      <c r="B177" s="85"/>
      <c r="C177" s="84"/>
      <c r="D177" s="84"/>
      <c r="E177" s="84"/>
      <c r="F177" s="84"/>
      <c r="G177" s="85"/>
      <c r="H177" s="85"/>
      <c r="I177" s="84"/>
      <c r="J177" s="84"/>
      <c r="K177" s="84"/>
      <c r="L177" s="84"/>
      <c r="M177" s="85" t="s">
        <v>689</v>
      </c>
    </row>
    <row r="178" spans="1:13" x14ac:dyDescent="0.25">
      <c r="A178" s="84"/>
      <c r="B178" s="85"/>
      <c r="C178" s="84"/>
      <c r="D178" s="84"/>
      <c r="E178" s="84"/>
      <c r="F178" s="84"/>
      <c r="G178" s="85"/>
      <c r="H178" s="85"/>
      <c r="I178" s="84"/>
      <c r="J178" s="84"/>
      <c r="K178" s="84"/>
      <c r="L178" s="84"/>
      <c r="M178" s="85" t="s">
        <v>689</v>
      </c>
    </row>
    <row r="179" spans="1:13" x14ac:dyDescent="0.25">
      <c r="A179" s="84"/>
      <c r="B179" s="85"/>
      <c r="C179" s="84"/>
      <c r="D179" s="84"/>
      <c r="E179" s="84"/>
      <c r="F179" s="84"/>
      <c r="G179" s="85"/>
      <c r="H179" s="85"/>
      <c r="I179" s="84"/>
      <c r="J179" s="84"/>
      <c r="K179" s="84"/>
      <c r="L179" s="84"/>
      <c r="M179" s="85" t="s">
        <v>689</v>
      </c>
    </row>
    <row r="180" spans="1:13" x14ac:dyDescent="0.25">
      <c r="A180" s="84"/>
      <c r="B180" s="85"/>
      <c r="C180" s="84"/>
      <c r="D180" s="84"/>
      <c r="E180" s="84"/>
      <c r="F180" s="84"/>
      <c r="G180" s="85"/>
      <c r="H180" s="85"/>
      <c r="I180" s="84"/>
      <c r="J180" s="84"/>
      <c r="K180" s="84"/>
      <c r="L180" s="84"/>
      <c r="M180" s="85" t="s">
        <v>689</v>
      </c>
    </row>
    <row r="181" spans="1:13" x14ac:dyDescent="0.25">
      <c r="A181" s="84"/>
      <c r="B181" s="85"/>
      <c r="C181" s="84"/>
      <c r="D181" s="84"/>
      <c r="E181" s="84"/>
      <c r="F181" s="84"/>
      <c r="G181" s="85"/>
      <c r="H181" s="85"/>
      <c r="I181" s="84"/>
      <c r="J181" s="84"/>
      <c r="K181" s="84"/>
      <c r="L181" s="84"/>
      <c r="M181" s="85" t="s">
        <v>689</v>
      </c>
    </row>
    <row r="182" spans="1:13" x14ac:dyDescent="0.25">
      <c r="A182" s="84"/>
      <c r="B182" s="85"/>
      <c r="C182" s="84"/>
      <c r="D182" s="84"/>
      <c r="E182" s="84"/>
      <c r="F182" s="84"/>
      <c r="G182" s="85"/>
      <c r="H182" s="85"/>
      <c r="I182" s="84"/>
      <c r="J182" s="84"/>
      <c r="K182" s="84"/>
      <c r="L182" s="84"/>
      <c r="M182" s="85" t="s">
        <v>689</v>
      </c>
    </row>
    <row r="183" spans="1:13" x14ac:dyDescent="0.25">
      <c r="A183" s="84"/>
      <c r="B183" s="85"/>
      <c r="C183" s="84"/>
      <c r="D183" s="84"/>
      <c r="E183" s="84"/>
      <c r="F183" s="84"/>
      <c r="G183" s="85"/>
      <c r="H183" s="85"/>
      <c r="I183" s="84"/>
      <c r="J183" s="84"/>
      <c r="K183" s="84"/>
      <c r="L183" s="84"/>
      <c r="M183" s="85" t="s">
        <v>689</v>
      </c>
    </row>
    <row r="184" spans="1:13" x14ac:dyDescent="0.25">
      <c r="A184" s="84"/>
      <c r="B184" s="85"/>
      <c r="C184" s="84"/>
      <c r="D184" s="84"/>
      <c r="E184" s="84"/>
      <c r="F184" s="84"/>
      <c r="G184" s="85"/>
      <c r="H184" s="85"/>
      <c r="I184" s="84"/>
      <c r="J184" s="84"/>
      <c r="K184" s="84"/>
      <c r="L184" s="84"/>
      <c r="M184" s="85" t="s">
        <v>689</v>
      </c>
    </row>
    <row r="185" spans="1:13" x14ac:dyDescent="0.25">
      <c r="A185" s="84"/>
      <c r="B185" s="85"/>
      <c r="C185" s="84"/>
      <c r="D185" s="84"/>
      <c r="E185" s="84"/>
      <c r="F185" s="84"/>
      <c r="G185" s="85"/>
      <c r="H185" s="85"/>
      <c r="I185" s="84"/>
      <c r="J185" s="84"/>
      <c r="K185" s="84"/>
      <c r="L185" s="84"/>
      <c r="M185" s="85" t="s">
        <v>689</v>
      </c>
    </row>
    <row r="186" spans="1:13" x14ac:dyDescent="0.25">
      <c r="A186" s="84"/>
      <c r="B186" s="85"/>
      <c r="C186" s="84"/>
      <c r="D186" s="84"/>
      <c r="E186" s="84"/>
      <c r="F186" s="84"/>
      <c r="G186" s="85"/>
      <c r="H186" s="85"/>
      <c r="I186" s="84"/>
      <c r="J186" s="84"/>
      <c r="K186" s="84"/>
      <c r="L186" s="84"/>
      <c r="M186" s="85" t="s">
        <v>689</v>
      </c>
    </row>
    <row r="187" spans="1:13" x14ac:dyDescent="0.25">
      <c r="A187" s="84"/>
      <c r="B187" s="85"/>
      <c r="C187" s="84"/>
      <c r="D187" s="84"/>
      <c r="E187" s="84"/>
      <c r="F187" s="84"/>
      <c r="G187" s="85"/>
      <c r="H187" s="85"/>
      <c r="I187" s="84"/>
      <c r="J187" s="84"/>
      <c r="K187" s="84"/>
      <c r="L187" s="84"/>
      <c r="M187" s="85" t="s">
        <v>689</v>
      </c>
    </row>
    <row r="188" spans="1:13" x14ac:dyDescent="0.25">
      <c r="A188" s="84"/>
      <c r="B188" s="85"/>
      <c r="C188" s="84"/>
      <c r="D188" s="84"/>
      <c r="E188" s="84"/>
      <c r="F188" s="84"/>
      <c r="G188" s="85"/>
      <c r="H188" s="85"/>
      <c r="I188" s="84"/>
      <c r="J188" s="84"/>
      <c r="K188" s="84"/>
      <c r="L188" s="84"/>
      <c r="M188" s="85" t="s">
        <v>689</v>
      </c>
    </row>
    <row r="189" spans="1:13" x14ac:dyDescent="0.25">
      <c r="A189" s="84"/>
      <c r="B189" s="85"/>
      <c r="C189" s="84"/>
      <c r="D189" s="84"/>
      <c r="E189" s="84"/>
      <c r="F189" s="84"/>
      <c r="G189" s="85"/>
      <c r="H189" s="85"/>
      <c r="I189" s="84"/>
      <c r="J189" s="84"/>
      <c r="K189" s="84"/>
      <c r="L189" s="84"/>
      <c r="M189" s="85" t="s">
        <v>689</v>
      </c>
    </row>
    <row r="190" spans="1:13" x14ac:dyDescent="0.25">
      <c r="A190" s="84"/>
      <c r="B190" s="85"/>
      <c r="C190" s="84"/>
      <c r="D190" s="84"/>
      <c r="E190" s="84"/>
      <c r="F190" s="84"/>
      <c r="G190" s="85"/>
      <c r="H190" s="85"/>
      <c r="I190" s="84"/>
      <c r="J190" s="84"/>
      <c r="K190" s="84"/>
      <c r="L190" s="84"/>
      <c r="M190" s="85" t="s">
        <v>689</v>
      </c>
    </row>
    <row r="191" spans="1:13" x14ac:dyDescent="0.25">
      <c r="A191" s="84"/>
      <c r="B191" s="85"/>
      <c r="C191" s="84"/>
      <c r="D191" s="84"/>
      <c r="E191" s="84"/>
      <c r="F191" s="84"/>
      <c r="G191" s="85"/>
      <c r="H191" s="85"/>
      <c r="I191" s="84"/>
      <c r="J191" s="84"/>
      <c r="K191" s="84"/>
      <c r="L191" s="84"/>
      <c r="M191" s="85" t="s">
        <v>689</v>
      </c>
    </row>
    <row r="192" spans="1:13" x14ac:dyDescent="0.25">
      <c r="A192" s="84"/>
      <c r="B192" s="85"/>
      <c r="C192" s="84"/>
      <c r="D192" s="84"/>
      <c r="E192" s="84"/>
      <c r="F192" s="84"/>
      <c r="G192" s="85"/>
      <c r="H192" s="85"/>
      <c r="I192" s="84"/>
      <c r="J192" s="84"/>
      <c r="K192" s="84"/>
      <c r="L192" s="84"/>
      <c r="M192" s="85" t="s">
        <v>689</v>
      </c>
    </row>
    <row r="193" spans="1:13" x14ac:dyDescent="0.25">
      <c r="A193" s="84"/>
      <c r="B193" s="85"/>
      <c r="C193" s="84"/>
      <c r="D193" s="84"/>
      <c r="E193" s="84"/>
      <c r="F193" s="84"/>
      <c r="G193" s="85"/>
      <c r="H193" s="85"/>
      <c r="I193" s="84"/>
      <c r="J193" s="84"/>
      <c r="K193" s="84"/>
      <c r="L193" s="84"/>
      <c r="M193" s="85" t="s">
        <v>689</v>
      </c>
    </row>
    <row r="194" spans="1:13" x14ac:dyDescent="0.25">
      <c r="A194" s="84"/>
      <c r="B194" s="85"/>
      <c r="C194" s="84"/>
      <c r="D194" s="84"/>
      <c r="E194" s="84"/>
      <c r="F194" s="84"/>
      <c r="G194" s="85"/>
      <c r="H194" s="85"/>
      <c r="I194" s="84"/>
      <c r="J194" s="84"/>
      <c r="K194" s="84"/>
      <c r="L194" s="84"/>
      <c r="M194" s="85" t="s">
        <v>689</v>
      </c>
    </row>
    <row r="195" spans="1:13" x14ac:dyDescent="0.25">
      <c r="A195" s="84"/>
      <c r="B195" s="85"/>
      <c r="C195" s="84"/>
      <c r="D195" s="84"/>
      <c r="E195" s="84"/>
      <c r="F195" s="84"/>
      <c r="G195" s="85"/>
      <c r="H195" s="85"/>
      <c r="I195" s="84"/>
      <c r="J195" s="84"/>
      <c r="K195" s="84"/>
      <c r="L195" s="84"/>
      <c r="M195" s="85" t="s">
        <v>689</v>
      </c>
    </row>
    <row r="196" spans="1:13" x14ac:dyDescent="0.25">
      <c r="A196" s="84"/>
      <c r="B196" s="85"/>
      <c r="C196" s="84"/>
      <c r="D196" s="84"/>
      <c r="E196" s="84"/>
      <c r="F196" s="84"/>
      <c r="G196" s="85"/>
      <c r="H196" s="85"/>
      <c r="I196" s="84"/>
      <c r="J196" s="84"/>
      <c r="K196" s="84"/>
      <c r="L196" s="84"/>
      <c r="M196" s="85" t="s">
        <v>689</v>
      </c>
    </row>
    <row r="197" spans="1:13" x14ac:dyDescent="0.25">
      <c r="A197" s="84"/>
      <c r="B197" s="85"/>
      <c r="C197" s="84"/>
      <c r="D197" s="84"/>
      <c r="E197" s="84"/>
      <c r="F197" s="84"/>
      <c r="G197" s="85"/>
      <c r="H197" s="85"/>
      <c r="I197" s="84"/>
      <c r="J197" s="84"/>
      <c r="K197" s="84"/>
      <c r="L197" s="84"/>
      <c r="M197" s="85" t="s">
        <v>689</v>
      </c>
    </row>
    <row r="198" spans="1:13" x14ac:dyDescent="0.25">
      <c r="A198" s="84"/>
      <c r="B198" s="85"/>
      <c r="C198" s="84"/>
      <c r="D198" s="84"/>
      <c r="E198" s="84"/>
      <c r="F198" s="84"/>
      <c r="G198" s="85"/>
      <c r="H198" s="85"/>
      <c r="I198" s="84"/>
      <c r="J198" s="84"/>
      <c r="K198" s="84"/>
      <c r="L198" s="84"/>
      <c r="M198" s="85" t="s">
        <v>689</v>
      </c>
    </row>
    <row r="199" spans="1:13" x14ac:dyDescent="0.25">
      <c r="A199" s="84"/>
      <c r="B199" s="85"/>
      <c r="C199" s="84"/>
      <c r="D199" s="84"/>
      <c r="E199" s="84"/>
      <c r="F199" s="84"/>
      <c r="G199" s="85"/>
      <c r="H199" s="85"/>
      <c r="I199" s="84"/>
      <c r="J199" s="84"/>
      <c r="K199" s="84"/>
      <c r="L199" s="84"/>
      <c r="M199" s="85" t="s">
        <v>689</v>
      </c>
    </row>
    <row r="200" spans="1:13" x14ac:dyDescent="0.25">
      <c r="A200" s="84"/>
      <c r="B200" s="85"/>
      <c r="C200" s="84"/>
      <c r="D200" s="84"/>
      <c r="E200" s="84"/>
      <c r="F200" s="84"/>
      <c r="G200" s="85"/>
      <c r="H200" s="85"/>
      <c r="I200" s="84"/>
      <c r="J200" s="84"/>
      <c r="K200" s="84"/>
      <c r="L200" s="84"/>
      <c r="M200" s="85" t="s">
        <v>689</v>
      </c>
    </row>
    <row r="201" spans="1:13" x14ac:dyDescent="0.25">
      <c r="A201" s="84"/>
      <c r="B201" s="85"/>
      <c r="C201" s="84"/>
      <c r="D201" s="84"/>
      <c r="E201" s="84"/>
      <c r="F201" s="84"/>
      <c r="G201" s="85"/>
      <c r="H201" s="85"/>
      <c r="I201" s="84"/>
      <c r="J201" s="84"/>
      <c r="K201" s="84"/>
      <c r="L201" s="84"/>
      <c r="M201" s="85" t="s">
        <v>689</v>
      </c>
    </row>
    <row r="202" spans="1:13" x14ac:dyDescent="0.25">
      <c r="A202" s="84"/>
      <c r="B202" s="85"/>
      <c r="C202" s="84"/>
      <c r="D202" s="84"/>
      <c r="E202" s="84"/>
      <c r="F202" s="84"/>
      <c r="G202" s="85"/>
      <c r="H202" s="85"/>
      <c r="I202" s="84"/>
      <c r="J202" s="84"/>
      <c r="K202" s="84"/>
      <c r="L202" s="84"/>
      <c r="M202" s="85" t="s">
        <v>689</v>
      </c>
    </row>
    <row r="203" spans="1:13" x14ac:dyDescent="0.25">
      <c r="A203" s="84"/>
      <c r="B203" s="85"/>
      <c r="C203" s="84"/>
      <c r="D203" s="84"/>
      <c r="E203" s="84"/>
      <c r="F203" s="84"/>
      <c r="G203" s="85"/>
      <c r="H203" s="85"/>
      <c r="I203" s="84"/>
      <c r="J203" s="84"/>
      <c r="K203" s="84"/>
      <c r="L203" s="84"/>
      <c r="M203" s="85" t="s">
        <v>689</v>
      </c>
    </row>
    <row r="204" spans="1:13" x14ac:dyDescent="0.25">
      <c r="A204" s="84"/>
      <c r="B204" s="85"/>
      <c r="C204" s="84"/>
      <c r="D204" s="84"/>
      <c r="E204" s="84"/>
      <c r="F204" s="84"/>
      <c r="G204" s="85"/>
      <c r="H204" s="85"/>
      <c r="I204" s="84"/>
      <c r="J204" s="84"/>
      <c r="K204" s="84"/>
      <c r="L204" s="84"/>
      <c r="M204" s="85" t="s">
        <v>689</v>
      </c>
    </row>
    <row r="205" spans="1:13" x14ac:dyDescent="0.25">
      <c r="A205" s="84"/>
      <c r="B205" s="85"/>
      <c r="C205" s="84"/>
      <c r="D205" s="84"/>
      <c r="E205" s="84"/>
      <c r="F205" s="84"/>
      <c r="G205" s="85"/>
      <c r="H205" s="85"/>
      <c r="I205" s="84"/>
      <c r="J205" s="84"/>
      <c r="K205" s="84"/>
      <c r="L205" s="84"/>
      <c r="M205" s="85" t="s">
        <v>689</v>
      </c>
    </row>
    <row r="206" spans="1:13" x14ac:dyDescent="0.25">
      <c r="A206" s="84"/>
      <c r="B206" s="85"/>
      <c r="C206" s="84"/>
      <c r="D206" s="84"/>
      <c r="E206" s="84"/>
      <c r="F206" s="84"/>
      <c r="G206" s="85"/>
      <c r="H206" s="85"/>
      <c r="I206" s="84"/>
      <c r="J206" s="84"/>
      <c r="K206" s="84"/>
      <c r="L206" s="84"/>
      <c r="M206" s="85" t="s">
        <v>689</v>
      </c>
    </row>
    <row r="207" spans="1:13" x14ac:dyDescent="0.25">
      <c r="A207" s="86"/>
      <c r="B207" s="87"/>
      <c r="C207" s="86"/>
      <c r="D207" s="86"/>
      <c r="E207" s="86"/>
      <c r="F207" s="86"/>
      <c r="G207" s="87"/>
      <c r="H207" s="87"/>
      <c r="I207" s="86"/>
      <c r="J207" s="86"/>
      <c r="K207" s="86"/>
      <c r="L207" s="86"/>
      <c r="M207" s="87" t="s">
        <v>689</v>
      </c>
    </row>
    <row r="208" spans="1:13" x14ac:dyDescent="0.25">
      <c r="A208" s="86"/>
      <c r="B208" s="87"/>
      <c r="C208" s="86"/>
      <c r="D208" s="86"/>
      <c r="E208" s="86"/>
      <c r="F208" s="86"/>
      <c r="G208" s="87"/>
      <c r="H208" s="87"/>
      <c r="I208" s="86"/>
      <c r="J208" s="86"/>
      <c r="K208" s="86"/>
      <c r="L208" s="86"/>
      <c r="M208" s="87" t="s">
        <v>689</v>
      </c>
    </row>
    <row r="209" spans="1:13" x14ac:dyDescent="0.25">
      <c r="A209" s="84"/>
      <c r="B209" s="85"/>
      <c r="C209" s="84"/>
      <c r="D209" s="84"/>
      <c r="E209" s="84"/>
      <c r="F209" s="84"/>
      <c r="G209" s="85"/>
      <c r="H209" s="85"/>
      <c r="I209" s="84"/>
      <c r="J209" s="84"/>
      <c r="K209" s="84"/>
      <c r="L209" s="84"/>
      <c r="M209" s="85" t="s">
        <v>689</v>
      </c>
    </row>
    <row r="210" spans="1:13" x14ac:dyDescent="0.25">
      <c r="A210" s="84"/>
      <c r="B210" s="85"/>
      <c r="C210" s="84"/>
      <c r="D210" s="84"/>
      <c r="E210" s="84"/>
      <c r="F210" s="84"/>
      <c r="G210" s="85"/>
      <c r="H210" s="85"/>
      <c r="I210" s="84"/>
      <c r="J210" s="84"/>
      <c r="K210" s="84"/>
      <c r="L210" s="84"/>
      <c r="M210" s="85" t="s">
        <v>689</v>
      </c>
    </row>
    <row r="211" spans="1:13" x14ac:dyDescent="0.25">
      <c r="A211" s="84"/>
      <c r="B211" s="85"/>
      <c r="C211" s="84"/>
      <c r="D211" s="84"/>
      <c r="E211" s="84"/>
      <c r="F211" s="84"/>
      <c r="G211" s="85"/>
      <c r="H211" s="85"/>
      <c r="I211" s="84"/>
      <c r="J211" s="84"/>
      <c r="K211" s="84"/>
      <c r="L211" s="84"/>
      <c r="M211" s="85" t="s">
        <v>689</v>
      </c>
    </row>
    <row r="212" spans="1:13" x14ac:dyDescent="0.25">
      <c r="A212" s="84"/>
      <c r="B212" s="85"/>
      <c r="C212" s="84"/>
      <c r="D212" s="84"/>
      <c r="E212" s="84"/>
      <c r="F212" s="84"/>
      <c r="G212" s="85"/>
      <c r="H212" s="85"/>
      <c r="I212" s="84"/>
      <c r="J212" s="84"/>
      <c r="K212" s="84"/>
      <c r="L212" s="84"/>
      <c r="M212" s="85" t="s">
        <v>689</v>
      </c>
    </row>
    <row r="213" spans="1:13" x14ac:dyDescent="0.25">
      <c r="A213" s="84"/>
      <c r="B213" s="85"/>
      <c r="C213" s="84"/>
      <c r="D213" s="84"/>
      <c r="E213" s="84"/>
      <c r="F213" s="84"/>
      <c r="G213" s="85"/>
      <c r="H213" s="85"/>
      <c r="I213" s="84"/>
      <c r="J213" s="84"/>
      <c r="K213" s="84"/>
      <c r="L213" s="84"/>
      <c r="M213" s="85" t="s">
        <v>689</v>
      </c>
    </row>
    <row r="214" spans="1:13" x14ac:dyDescent="0.25">
      <c r="A214" s="84"/>
      <c r="B214" s="85"/>
      <c r="C214" s="84"/>
      <c r="D214" s="84"/>
      <c r="E214" s="84"/>
      <c r="F214" s="84"/>
      <c r="G214" s="85"/>
      <c r="H214" s="85"/>
      <c r="I214" s="84"/>
      <c r="J214" s="84"/>
      <c r="K214" s="84"/>
      <c r="L214" s="84"/>
      <c r="M214" s="85" t="s">
        <v>689</v>
      </c>
    </row>
    <row r="215" spans="1:13" x14ac:dyDescent="0.25">
      <c r="A215" s="84"/>
      <c r="B215" s="85"/>
      <c r="C215" s="84"/>
      <c r="D215" s="84"/>
      <c r="E215" s="84"/>
      <c r="F215" s="84"/>
      <c r="G215" s="85"/>
      <c r="H215" s="85"/>
      <c r="I215" s="84"/>
      <c r="J215" s="84"/>
      <c r="K215" s="84"/>
      <c r="L215" s="84"/>
      <c r="M215" s="85" t="s">
        <v>689</v>
      </c>
    </row>
    <row r="216" spans="1:13" x14ac:dyDescent="0.25">
      <c r="A216" s="84"/>
      <c r="B216" s="85"/>
      <c r="C216" s="84"/>
      <c r="D216" s="84"/>
      <c r="E216" s="84"/>
      <c r="F216" s="84"/>
      <c r="G216" s="85"/>
      <c r="H216" s="85"/>
      <c r="I216" s="84"/>
      <c r="J216" s="84"/>
      <c r="K216" s="84"/>
      <c r="L216" s="84"/>
      <c r="M216" s="85" t="s">
        <v>689</v>
      </c>
    </row>
    <row r="217" spans="1:13" x14ac:dyDescent="0.25">
      <c r="A217" s="84"/>
      <c r="B217" s="85"/>
      <c r="C217" s="84"/>
      <c r="D217" s="84"/>
      <c r="E217" s="84"/>
      <c r="F217" s="84"/>
      <c r="G217" s="85"/>
      <c r="H217" s="85"/>
      <c r="I217" s="84"/>
      <c r="J217" s="84"/>
      <c r="K217" s="84"/>
      <c r="L217" s="84"/>
      <c r="M217" s="85" t="s">
        <v>689</v>
      </c>
    </row>
    <row r="218" spans="1:13" x14ac:dyDescent="0.25">
      <c r="A218" s="84"/>
      <c r="B218" s="85"/>
      <c r="C218" s="84"/>
      <c r="D218" s="84"/>
      <c r="E218" s="84"/>
      <c r="F218" s="84"/>
      <c r="G218" s="85"/>
      <c r="H218" s="85"/>
      <c r="I218" s="84"/>
      <c r="J218" s="84"/>
      <c r="K218" s="84"/>
      <c r="L218" s="84"/>
      <c r="M218" s="85" t="s">
        <v>689</v>
      </c>
    </row>
    <row r="219" spans="1:13" x14ac:dyDescent="0.25">
      <c r="A219" s="84"/>
      <c r="B219" s="85"/>
      <c r="C219" s="84"/>
      <c r="D219" s="84"/>
      <c r="E219" s="84"/>
      <c r="F219" s="84"/>
      <c r="G219" s="85"/>
      <c r="H219" s="85"/>
      <c r="I219" s="84"/>
      <c r="J219" s="84"/>
      <c r="K219" s="84"/>
      <c r="L219" s="84"/>
      <c r="M219" s="85" t="s">
        <v>689</v>
      </c>
    </row>
    <row r="220" spans="1:13" x14ac:dyDescent="0.25">
      <c r="A220" s="84"/>
      <c r="B220" s="85"/>
      <c r="C220" s="84"/>
      <c r="D220" s="84"/>
      <c r="E220" s="84"/>
      <c r="F220" s="84"/>
      <c r="G220" s="85"/>
      <c r="H220" s="85"/>
      <c r="I220" s="84"/>
      <c r="J220" s="84"/>
      <c r="K220" s="84"/>
      <c r="L220" s="84"/>
      <c r="M220" s="85" t="s">
        <v>689</v>
      </c>
    </row>
    <row r="221" spans="1:13" x14ac:dyDescent="0.25">
      <c r="A221" s="84"/>
      <c r="B221" s="85"/>
      <c r="C221" s="84"/>
      <c r="D221" s="84"/>
      <c r="E221" s="84"/>
      <c r="F221" s="84"/>
      <c r="G221" s="85"/>
      <c r="H221" s="85"/>
      <c r="I221" s="84"/>
      <c r="J221" s="84"/>
      <c r="K221" s="84"/>
      <c r="L221" s="84"/>
      <c r="M221" s="85" t="s">
        <v>689</v>
      </c>
    </row>
    <row r="222" spans="1:13" x14ac:dyDescent="0.25">
      <c r="A222" s="84"/>
      <c r="B222" s="85"/>
      <c r="C222" s="84"/>
      <c r="D222" s="84"/>
      <c r="E222" s="84"/>
      <c r="F222" s="84"/>
      <c r="G222" s="85"/>
      <c r="H222" s="85"/>
      <c r="I222" s="84"/>
      <c r="J222" s="84"/>
      <c r="K222" s="84"/>
      <c r="L222" s="84"/>
      <c r="M222" s="85" t="s">
        <v>689</v>
      </c>
    </row>
    <row r="223" spans="1:13" x14ac:dyDescent="0.25">
      <c r="A223" s="84"/>
      <c r="B223" s="85"/>
      <c r="C223" s="84"/>
      <c r="D223" s="84"/>
      <c r="E223" s="84"/>
      <c r="F223" s="84"/>
      <c r="G223" s="85"/>
      <c r="H223" s="85"/>
      <c r="I223" s="84"/>
      <c r="J223" s="84"/>
      <c r="K223" s="84"/>
      <c r="L223" s="84"/>
      <c r="M223" s="85" t="s">
        <v>689</v>
      </c>
    </row>
    <row r="224" spans="1:13" x14ac:dyDescent="0.25">
      <c r="A224" s="84"/>
      <c r="B224" s="85"/>
      <c r="C224" s="84"/>
      <c r="D224" s="84"/>
      <c r="E224" s="84"/>
      <c r="F224" s="84"/>
      <c r="G224" s="85"/>
      <c r="H224" s="85"/>
      <c r="I224" s="84"/>
      <c r="J224" s="84"/>
      <c r="K224" s="84"/>
      <c r="L224" s="84"/>
      <c r="M224" s="85" t="s">
        <v>689</v>
      </c>
    </row>
    <row r="225" spans="1:13" x14ac:dyDescent="0.25">
      <c r="A225" s="84"/>
      <c r="B225" s="85"/>
      <c r="C225" s="84"/>
      <c r="D225" s="84"/>
      <c r="E225" s="84"/>
      <c r="F225" s="84"/>
      <c r="G225" s="85"/>
      <c r="H225" s="85"/>
      <c r="I225" s="84"/>
      <c r="J225" s="84"/>
      <c r="K225" s="84"/>
      <c r="L225" s="84"/>
      <c r="M225" s="85" t="s">
        <v>689</v>
      </c>
    </row>
    <row r="226" spans="1:13" x14ac:dyDescent="0.25">
      <c r="A226" s="84"/>
      <c r="B226" s="85"/>
      <c r="C226" s="84"/>
      <c r="D226" s="84"/>
      <c r="E226" s="84"/>
      <c r="F226" s="84"/>
      <c r="G226" s="85"/>
      <c r="H226" s="85"/>
      <c r="I226" s="84"/>
      <c r="J226" s="84"/>
      <c r="K226" s="84"/>
      <c r="L226" s="84"/>
      <c r="M226" s="85" t="s">
        <v>689</v>
      </c>
    </row>
    <row r="227" spans="1:13" x14ac:dyDescent="0.25">
      <c r="A227" s="84"/>
      <c r="B227" s="85"/>
      <c r="C227" s="84"/>
      <c r="D227" s="84"/>
      <c r="E227" s="84"/>
      <c r="F227" s="84"/>
      <c r="G227" s="85"/>
      <c r="H227" s="85"/>
      <c r="I227" s="84"/>
      <c r="J227" s="84"/>
      <c r="K227" s="84"/>
      <c r="L227" s="84"/>
      <c r="M227" s="85" t="s">
        <v>689</v>
      </c>
    </row>
    <row r="228" spans="1:13" x14ac:dyDescent="0.25">
      <c r="A228" s="84"/>
      <c r="B228" s="85"/>
      <c r="C228" s="84"/>
      <c r="D228" s="84"/>
      <c r="E228" s="84"/>
      <c r="F228" s="84"/>
      <c r="G228" s="85"/>
      <c r="H228" s="85"/>
      <c r="I228" s="84"/>
      <c r="J228" s="84"/>
      <c r="K228" s="84"/>
      <c r="L228" s="84"/>
      <c r="M228" s="85" t="s">
        <v>689</v>
      </c>
    </row>
    <row r="229" spans="1:13" x14ac:dyDescent="0.25">
      <c r="A229" s="84"/>
      <c r="B229" s="85"/>
      <c r="C229" s="84"/>
      <c r="D229" s="84"/>
      <c r="E229" s="84"/>
      <c r="F229" s="84"/>
      <c r="G229" s="85"/>
      <c r="H229" s="85"/>
      <c r="I229" s="84"/>
      <c r="J229" s="84"/>
      <c r="K229" s="84"/>
      <c r="L229" s="84"/>
      <c r="M229" s="85" t="s">
        <v>689</v>
      </c>
    </row>
    <row r="230" spans="1:13" x14ac:dyDescent="0.25">
      <c r="A230" s="84"/>
      <c r="B230" s="85"/>
      <c r="C230" s="84"/>
      <c r="D230" s="84"/>
      <c r="E230" s="84"/>
      <c r="F230" s="84"/>
      <c r="G230" s="85"/>
      <c r="H230" s="85"/>
      <c r="I230" s="84"/>
      <c r="J230" s="84"/>
      <c r="K230" s="84"/>
      <c r="L230" s="84"/>
      <c r="M230" s="85" t="s">
        <v>689</v>
      </c>
    </row>
    <row r="231" spans="1:13" x14ac:dyDescent="0.25">
      <c r="A231" s="84"/>
      <c r="B231" s="85"/>
      <c r="C231" s="84"/>
      <c r="D231" s="84"/>
      <c r="E231" s="84"/>
      <c r="F231" s="84"/>
      <c r="G231" s="85"/>
      <c r="H231" s="85"/>
      <c r="I231" s="84"/>
      <c r="J231" s="84"/>
      <c r="K231" s="84"/>
      <c r="L231" s="84"/>
      <c r="M231" s="85" t="s">
        <v>689</v>
      </c>
    </row>
    <row r="232" spans="1:13" x14ac:dyDescent="0.25">
      <c r="A232" s="84"/>
      <c r="B232" s="85"/>
      <c r="C232" s="84"/>
      <c r="D232" s="84"/>
      <c r="E232" s="84"/>
      <c r="F232" s="84"/>
      <c r="G232" s="85"/>
      <c r="H232" s="85"/>
      <c r="I232" s="84"/>
      <c r="J232" s="84"/>
      <c r="K232" s="84"/>
      <c r="L232" s="84"/>
      <c r="M232" s="85" t="s">
        <v>689</v>
      </c>
    </row>
    <row r="233" spans="1:13" x14ac:dyDescent="0.25">
      <c r="A233" s="84"/>
      <c r="B233" s="85"/>
      <c r="C233" s="84"/>
      <c r="D233" s="84"/>
      <c r="E233" s="84"/>
      <c r="F233" s="84"/>
      <c r="G233" s="85"/>
      <c r="H233" s="85"/>
      <c r="I233" s="84"/>
      <c r="J233" s="84"/>
      <c r="K233" s="84"/>
      <c r="L233" s="84"/>
      <c r="M233" s="85" t="s">
        <v>689</v>
      </c>
    </row>
    <row r="234" spans="1:13" x14ac:dyDescent="0.25">
      <c r="A234" s="84"/>
      <c r="B234" s="85"/>
      <c r="C234" s="84"/>
      <c r="D234" s="84"/>
      <c r="E234" s="84"/>
      <c r="F234" s="84"/>
      <c r="G234" s="85"/>
      <c r="H234" s="85"/>
      <c r="I234" s="84"/>
      <c r="J234" s="84"/>
      <c r="K234" s="84"/>
      <c r="L234" s="84"/>
      <c r="M234" s="85" t="s">
        <v>689</v>
      </c>
    </row>
    <row r="235" spans="1:13" x14ac:dyDescent="0.25">
      <c r="A235" s="84"/>
      <c r="B235" s="85"/>
      <c r="C235" s="84"/>
      <c r="D235" s="84"/>
      <c r="E235" s="84"/>
      <c r="F235" s="84"/>
      <c r="G235" s="85"/>
      <c r="H235" s="85"/>
      <c r="I235" s="84"/>
      <c r="J235" s="84"/>
      <c r="K235" s="84"/>
      <c r="L235" s="84"/>
      <c r="M235" s="85" t="s">
        <v>689</v>
      </c>
    </row>
    <row r="236" spans="1:13" x14ac:dyDescent="0.25">
      <c r="A236" s="84"/>
      <c r="B236" s="85"/>
      <c r="C236" s="84"/>
      <c r="D236" s="84"/>
      <c r="E236" s="84"/>
      <c r="F236" s="84"/>
      <c r="G236" s="85"/>
      <c r="H236" s="85"/>
      <c r="I236" s="84"/>
      <c r="J236" s="84"/>
      <c r="K236" s="84"/>
      <c r="L236" s="84"/>
      <c r="M236" s="85" t="s">
        <v>689</v>
      </c>
    </row>
    <row r="237" spans="1:13" x14ac:dyDescent="0.25">
      <c r="A237" s="84"/>
      <c r="B237" s="85"/>
      <c r="C237" s="84"/>
      <c r="D237" s="84"/>
      <c r="E237" s="84"/>
      <c r="F237" s="84"/>
      <c r="G237" s="85"/>
      <c r="H237" s="85"/>
      <c r="I237" s="84"/>
      <c r="J237" s="84"/>
      <c r="K237" s="84"/>
      <c r="L237" s="84"/>
      <c r="M237" s="85" t="s">
        <v>689</v>
      </c>
    </row>
    <row r="238" spans="1:13" x14ac:dyDescent="0.25">
      <c r="A238" s="84"/>
      <c r="B238" s="85"/>
      <c r="C238" s="84"/>
      <c r="D238" s="84"/>
      <c r="E238" s="84"/>
      <c r="F238" s="84"/>
      <c r="G238" s="85"/>
      <c r="H238" s="85"/>
      <c r="I238" s="84"/>
      <c r="J238" s="84"/>
      <c r="K238" s="84"/>
      <c r="L238" s="84"/>
      <c r="M238" s="85" t="s">
        <v>689</v>
      </c>
    </row>
    <row r="239" spans="1:13" x14ac:dyDescent="0.25">
      <c r="A239" s="84"/>
      <c r="B239" s="85"/>
      <c r="C239" s="84"/>
      <c r="D239" s="84"/>
      <c r="E239" s="84"/>
      <c r="F239" s="84"/>
      <c r="G239" s="85"/>
      <c r="H239" s="85"/>
      <c r="I239" s="84"/>
      <c r="J239" s="84"/>
      <c r="K239" s="84"/>
      <c r="L239" s="84"/>
      <c r="M239" s="85" t="s">
        <v>689</v>
      </c>
    </row>
    <row r="240" spans="1:13" x14ac:dyDescent="0.25">
      <c r="A240" s="84"/>
      <c r="B240" s="85"/>
      <c r="C240" s="84"/>
      <c r="D240" s="84"/>
      <c r="E240" s="84"/>
      <c r="F240" s="84"/>
      <c r="G240" s="85"/>
      <c r="H240" s="85"/>
      <c r="I240" s="84"/>
      <c r="J240" s="84"/>
      <c r="K240" s="84"/>
      <c r="L240" s="84"/>
      <c r="M240" s="85" t="s">
        <v>689</v>
      </c>
    </row>
    <row r="241" spans="1:13" x14ac:dyDescent="0.25">
      <c r="A241" s="84"/>
      <c r="B241" s="85"/>
      <c r="C241" s="84"/>
      <c r="D241" s="84"/>
      <c r="E241" s="84"/>
      <c r="F241" s="84"/>
      <c r="G241" s="85"/>
      <c r="H241" s="85"/>
      <c r="I241" s="84"/>
      <c r="J241" s="84"/>
      <c r="K241" s="84"/>
      <c r="L241" s="84"/>
      <c r="M241" s="85" t="s">
        <v>689</v>
      </c>
    </row>
    <row r="242" spans="1:13" x14ac:dyDescent="0.25">
      <c r="A242" s="84"/>
      <c r="B242" s="85"/>
      <c r="C242" s="84"/>
      <c r="D242" s="84"/>
      <c r="E242" s="84"/>
      <c r="F242" s="84"/>
      <c r="G242" s="85"/>
      <c r="H242" s="85"/>
      <c r="I242" s="84"/>
      <c r="J242" s="84"/>
      <c r="K242" s="84"/>
      <c r="L242" s="84"/>
      <c r="M242" s="85" t="s">
        <v>689</v>
      </c>
    </row>
    <row r="243" spans="1:13" x14ac:dyDescent="0.25">
      <c r="A243" s="84"/>
      <c r="B243" s="85"/>
      <c r="C243" s="84"/>
      <c r="D243" s="84"/>
      <c r="E243" s="84"/>
      <c r="F243" s="84"/>
      <c r="G243" s="85"/>
      <c r="H243" s="85"/>
      <c r="I243" s="84"/>
      <c r="J243" s="84"/>
      <c r="K243" s="84"/>
      <c r="L243" s="84"/>
      <c r="M243" s="85" t="s">
        <v>689</v>
      </c>
    </row>
    <row r="244" spans="1:13" x14ac:dyDescent="0.25">
      <c r="A244" s="84"/>
      <c r="B244" s="85"/>
      <c r="C244" s="84"/>
      <c r="D244" s="84"/>
      <c r="E244" s="84"/>
      <c r="F244" s="84"/>
      <c r="G244" s="85"/>
      <c r="H244" s="85"/>
      <c r="I244" s="84"/>
      <c r="J244" s="84"/>
      <c r="K244" s="84"/>
      <c r="L244" s="84"/>
      <c r="M244" s="85" t="s">
        <v>689</v>
      </c>
    </row>
    <row r="245" spans="1:13" x14ac:dyDescent="0.25">
      <c r="A245" s="84"/>
      <c r="B245" s="85"/>
      <c r="C245" s="84"/>
      <c r="D245" s="84"/>
      <c r="E245" s="84"/>
      <c r="F245" s="84"/>
      <c r="G245" s="85"/>
      <c r="H245" s="85"/>
      <c r="I245" s="84"/>
      <c r="J245" s="84"/>
      <c r="K245" s="84"/>
      <c r="L245" s="84"/>
      <c r="M245" s="85" t="s">
        <v>689</v>
      </c>
    </row>
    <row r="246" spans="1:13" x14ac:dyDescent="0.25">
      <c r="A246" s="84"/>
      <c r="B246" s="85"/>
      <c r="C246" s="84"/>
      <c r="D246" s="84"/>
      <c r="E246" s="84"/>
      <c r="F246" s="84"/>
      <c r="G246" s="85"/>
      <c r="H246" s="85"/>
      <c r="I246" s="84"/>
      <c r="J246" s="84"/>
      <c r="K246" s="84"/>
      <c r="L246" s="84"/>
      <c r="M246" s="85" t="s">
        <v>689</v>
      </c>
    </row>
    <row r="247" spans="1:13" x14ac:dyDescent="0.25">
      <c r="A247" s="84"/>
      <c r="B247" s="85"/>
      <c r="C247" s="84"/>
      <c r="D247" s="84"/>
      <c r="E247" s="84"/>
      <c r="F247" s="84"/>
      <c r="G247" s="85"/>
      <c r="H247" s="85"/>
      <c r="I247" s="84"/>
      <c r="J247" s="84"/>
      <c r="K247" s="84"/>
      <c r="L247" s="84"/>
      <c r="M247" s="85" t="s">
        <v>689</v>
      </c>
    </row>
    <row r="248" spans="1:13" x14ac:dyDescent="0.25">
      <c r="A248" s="84"/>
      <c r="B248" s="85"/>
      <c r="C248" s="84"/>
      <c r="D248" s="84"/>
      <c r="E248" s="84"/>
      <c r="F248" s="84"/>
      <c r="G248" s="85"/>
      <c r="H248" s="85"/>
      <c r="I248" s="84"/>
      <c r="J248" s="84"/>
      <c r="K248" s="84"/>
      <c r="L248" s="84"/>
      <c r="M248" s="85" t="s">
        <v>689</v>
      </c>
    </row>
    <row r="249" spans="1:13" x14ac:dyDescent="0.25">
      <c r="A249" s="84"/>
      <c r="B249" s="85"/>
      <c r="C249" s="84"/>
      <c r="D249" s="84"/>
      <c r="E249" s="84"/>
      <c r="F249" s="84"/>
      <c r="G249" s="85"/>
      <c r="H249" s="85"/>
      <c r="I249" s="84"/>
      <c r="J249" s="84"/>
      <c r="K249" s="84"/>
      <c r="L249" s="84"/>
      <c r="M249" s="85" t="s">
        <v>689</v>
      </c>
    </row>
    <row r="250" spans="1:13" x14ac:dyDescent="0.25">
      <c r="A250" s="84"/>
      <c r="B250" s="85"/>
      <c r="C250" s="84"/>
      <c r="D250" s="84"/>
      <c r="E250" s="84"/>
      <c r="F250" s="84"/>
      <c r="G250" s="85"/>
      <c r="H250" s="85"/>
      <c r="I250" s="84"/>
      <c r="J250" s="84"/>
      <c r="K250" s="84"/>
      <c r="L250" s="84"/>
      <c r="M250" s="85" t="s">
        <v>689</v>
      </c>
    </row>
    <row r="251" spans="1:13" x14ac:dyDescent="0.25">
      <c r="A251" s="84"/>
      <c r="B251" s="85"/>
      <c r="C251" s="84"/>
      <c r="D251" s="84"/>
      <c r="E251" s="84"/>
      <c r="F251" s="84"/>
      <c r="G251" s="85"/>
      <c r="H251" s="85"/>
      <c r="I251" s="84"/>
      <c r="J251" s="84"/>
      <c r="K251" s="84"/>
      <c r="L251" s="84"/>
      <c r="M251" s="85" t="s">
        <v>689</v>
      </c>
    </row>
    <row r="252" spans="1:13" x14ac:dyDescent="0.25">
      <c r="A252" s="84"/>
      <c r="B252" s="85"/>
      <c r="C252" s="84"/>
      <c r="D252" s="84"/>
      <c r="E252" s="84"/>
      <c r="F252" s="84"/>
      <c r="G252" s="85"/>
      <c r="H252" s="85"/>
      <c r="I252" s="84"/>
      <c r="J252" s="84"/>
      <c r="K252" s="84"/>
      <c r="L252" s="84"/>
      <c r="M252" s="85" t="s">
        <v>689</v>
      </c>
    </row>
    <row r="253" spans="1:13" x14ac:dyDescent="0.25">
      <c r="A253" s="84"/>
      <c r="B253" s="85"/>
      <c r="C253" s="84"/>
      <c r="D253" s="84"/>
      <c r="E253" s="84"/>
      <c r="F253" s="84"/>
      <c r="G253" s="85"/>
      <c r="H253" s="85"/>
      <c r="I253" s="84"/>
      <c r="J253" s="84"/>
      <c r="K253" s="84"/>
      <c r="L253" s="84"/>
      <c r="M253" s="85" t="s">
        <v>689</v>
      </c>
    </row>
    <row r="254" spans="1:13" x14ac:dyDescent="0.25">
      <c r="A254" s="84"/>
      <c r="B254" s="85"/>
      <c r="C254" s="84"/>
      <c r="D254" s="84"/>
      <c r="E254" s="84"/>
      <c r="F254" s="84"/>
      <c r="G254" s="85"/>
      <c r="H254" s="85"/>
      <c r="I254" s="84"/>
      <c r="J254" s="84"/>
      <c r="K254" s="84"/>
      <c r="L254" s="84"/>
      <c r="M254" s="85" t="s">
        <v>689</v>
      </c>
    </row>
    <row r="255" spans="1:13" x14ac:dyDescent="0.25">
      <c r="A255" s="84"/>
      <c r="B255" s="85"/>
      <c r="C255" s="84"/>
      <c r="D255" s="84"/>
      <c r="E255" s="84"/>
      <c r="F255" s="84"/>
      <c r="G255" s="85"/>
      <c r="H255" s="85"/>
      <c r="I255" s="84"/>
      <c r="J255" s="84"/>
      <c r="K255" s="84"/>
      <c r="L255" s="84"/>
      <c r="M255" s="85" t="s">
        <v>689</v>
      </c>
    </row>
    <row r="256" spans="1:13" x14ac:dyDescent="0.25">
      <c r="A256" s="84"/>
      <c r="B256" s="85"/>
      <c r="C256" s="84"/>
      <c r="D256" s="84"/>
      <c r="E256" s="84"/>
      <c r="F256" s="84"/>
      <c r="G256" s="85"/>
      <c r="H256" s="85"/>
      <c r="I256" s="84"/>
      <c r="J256" s="84"/>
      <c r="K256" s="84"/>
      <c r="L256" s="84"/>
      <c r="M256" s="85" t="s">
        <v>689</v>
      </c>
    </row>
    <row r="257" spans="1:13" x14ac:dyDescent="0.25">
      <c r="A257" s="84"/>
      <c r="B257" s="85"/>
      <c r="C257" s="84"/>
      <c r="D257" s="84"/>
      <c r="E257" s="84"/>
      <c r="F257" s="84"/>
      <c r="G257" s="85"/>
      <c r="H257" s="85"/>
      <c r="I257" s="84"/>
      <c r="J257" s="84"/>
      <c r="K257" s="84"/>
      <c r="L257" s="84"/>
      <c r="M257" s="85" t="s">
        <v>689</v>
      </c>
    </row>
    <row r="258" spans="1:13" x14ac:dyDescent="0.25">
      <c r="A258" s="84"/>
      <c r="B258" s="85"/>
      <c r="C258" s="84"/>
      <c r="D258" s="84"/>
      <c r="E258" s="84"/>
      <c r="F258" s="84"/>
      <c r="G258" s="85"/>
      <c r="H258" s="85"/>
      <c r="I258" s="84"/>
      <c r="J258" s="84"/>
      <c r="K258" s="84"/>
      <c r="L258" s="84"/>
      <c r="M258" s="85" t="s">
        <v>689</v>
      </c>
    </row>
    <row r="259" spans="1:13" x14ac:dyDescent="0.25">
      <c r="A259" s="84"/>
      <c r="B259" s="85"/>
      <c r="C259" s="84"/>
      <c r="D259" s="84"/>
      <c r="E259" s="84"/>
      <c r="F259" s="84"/>
      <c r="G259" s="85"/>
      <c r="H259" s="85"/>
      <c r="I259" s="84"/>
      <c r="J259" s="84"/>
      <c r="K259" s="84"/>
      <c r="L259" s="84"/>
      <c r="M259" s="85" t="s">
        <v>689</v>
      </c>
    </row>
    <row r="260" spans="1:13" x14ac:dyDescent="0.25">
      <c r="A260" s="84"/>
      <c r="B260" s="85"/>
      <c r="C260" s="84"/>
      <c r="D260" s="84"/>
      <c r="E260" s="84"/>
      <c r="F260" s="84"/>
      <c r="G260" s="85"/>
      <c r="H260" s="85"/>
      <c r="I260" s="84"/>
      <c r="J260" s="84"/>
      <c r="K260" s="84"/>
      <c r="L260" s="84"/>
      <c r="M260" s="85" t="s">
        <v>689</v>
      </c>
    </row>
    <row r="261" spans="1:13" x14ac:dyDescent="0.25">
      <c r="A261" s="84"/>
      <c r="B261" s="85"/>
      <c r="C261" s="84"/>
      <c r="D261" s="84"/>
      <c r="E261" s="84"/>
      <c r="F261" s="84"/>
      <c r="G261" s="85"/>
      <c r="H261" s="85"/>
      <c r="I261" s="84"/>
      <c r="J261" s="84"/>
      <c r="K261" s="84"/>
      <c r="L261" s="84"/>
      <c r="M261" s="85" t="s">
        <v>689</v>
      </c>
    </row>
    <row r="262" spans="1:13" x14ac:dyDescent="0.25">
      <c r="A262" s="84"/>
      <c r="B262" s="85"/>
      <c r="C262" s="84"/>
      <c r="D262" s="84"/>
      <c r="E262" s="84"/>
      <c r="F262" s="84"/>
      <c r="G262" s="85"/>
      <c r="H262" s="85"/>
      <c r="I262" s="84"/>
      <c r="J262" s="84"/>
      <c r="K262" s="84"/>
      <c r="L262" s="84"/>
      <c r="M262" s="85" t="s">
        <v>689</v>
      </c>
    </row>
    <row r="263" spans="1:13" x14ac:dyDescent="0.25">
      <c r="A263" s="84"/>
      <c r="B263" s="85"/>
      <c r="C263" s="84"/>
      <c r="D263" s="84"/>
      <c r="E263" s="84"/>
      <c r="F263" s="84"/>
      <c r="G263" s="85"/>
      <c r="H263" s="85"/>
      <c r="I263" s="84"/>
      <c r="J263" s="84"/>
      <c r="K263" s="84"/>
      <c r="L263" s="84"/>
      <c r="M263" s="85" t="s">
        <v>689</v>
      </c>
    </row>
    <row r="264" spans="1:13" x14ac:dyDescent="0.25">
      <c r="A264" s="84"/>
      <c r="B264" s="85"/>
      <c r="C264" s="84"/>
      <c r="D264" s="84"/>
      <c r="E264" s="84"/>
      <c r="F264" s="84"/>
      <c r="G264" s="85"/>
      <c r="H264" s="85"/>
      <c r="I264" s="84"/>
      <c r="J264" s="84"/>
      <c r="K264" s="84"/>
      <c r="L264" s="84"/>
      <c r="M264" s="85" t="s">
        <v>689</v>
      </c>
    </row>
    <row r="265" spans="1:13" x14ac:dyDescent="0.25">
      <c r="A265" s="84"/>
      <c r="B265" s="85"/>
      <c r="C265" s="84"/>
      <c r="D265" s="84"/>
      <c r="E265" s="84"/>
      <c r="F265" s="84"/>
      <c r="G265" s="85"/>
      <c r="H265" s="85"/>
      <c r="I265" s="84"/>
      <c r="J265" s="84"/>
      <c r="K265" s="84"/>
      <c r="L265" s="84"/>
      <c r="M265" s="85" t="s">
        <v>689</v>
      </c>
    </row>
    <row r="266" spans="1:13" x14ac:dyDescent="0.25">
      <c r="A266" s="84"/>
      <c r="B266" s="85"/>
      <c r="C266" s="84"/>
      <c r="D266" s="84"/>
      <c r="E266" s="84"/>
      <c r="F266" s="84"/>
      <c r="G266" s="85"/>
      <c r="H266" s="85"/>
      <c r="I266" s="84"/>
      <c r="J266" s="84"/>
      <c r="K266" s="84"/>
      <c r="L266" s="84"/>
      <c r="M266" s="85" t="s">
        <v>689</v>
      </c>
    </row>
    <row r="267" spans="1:13" x14ac:dyDescent="0.25">
      <c r="A267" s="84"/>
      <c r="B267" s="85"/>
      <c r="C267" s="84"/>
      <c r="D267" s="84"/>
      <c r="E267" s="84"/>
      <c r="F267" s="84"/>
      <c r="G267" s="85"/>
      <c r="H267" s="85"/>
      <c r="I267" s="84"/>
      <c r="J267" s="84"/>
      <c r="K267" s="84"/>
      <c r="L267" s="84"/>
      <c r="M267" s="85" t="s">
        <v>689</v>
      </c>
    </row>
    <row r="268" spans="1:13" x14ac:dyDescent="0.25">
      <c r="A268" s="84"/>
      <c r="B268" s="85"/>
      <c r="C268" s="84"/>
      <c r="D268" s="84"/>
      <c r="E268" s="84"/>
      <c r="F268" s="84"/>
      <c r="G268" s="85"/>
      <c r="H268" s="85"/>
      <c r="I268" s="84"/>
      <c r="J268" s="84"/>
      <c r="K268" s="84"/>
      <c r="L268" s="84"/>
      <c r="M268" s="85" t="s">
        <v>689</v>
      </c>
    </row>
    <row r="269" spans="1:13" x14ac:dyDescent="0.25">
      <c r="A269" s="84"/>
      <c r="B269" s="85"/>
      <c r="C269" s="84"/>
      <c r="D269" s="84"/>
      <c r="E269" s="84"/>
      <c r="F269" s="84"/>
      <c r="G269" s="85"/>
      <c r="H269" s="85"/>
      <c r="I269" s="84"/>
      <c r="J269" s="84"/>
      <c r="K269" s="84"/>
      <c r="L269" s="84"/>
      <c r="M269" s="85" t="s">
        <v>689</v>
      </c>
    </row>
    <row r="270" spans="1:13" x14ac:dyDescent="0.25">
      <c r="A270" s="84"/>
      <c r="B270" s="85"/>
      <c r="C270" s="84"/>
      <c r="D270" s="84"/>
      <c r="E270" s="84"/>
      <c r="F270" s="84"/>
      <c r="G270" s="85"/>
      <c r="H270" s="85"/>
      <c r="I270" s="84"/>
      <c r="J270" s="84"/>
      <c r="K270" s="84"/>
      <c r="L270" s="84"/>
      <c r="M270" s="85" t="s">
        <v>689</v>
      </c>
    </row>
    <row r="271" spans="1:13" x14ac:dyDescent="0.25">
      <c r="A271" s="84"/>
      <c r="B271" s="85"/>
      <c r="C271" s="84"/>
      <c r="D271" s="84"/>
      <c r="E271" s="84"/>
      <c r="F271" s="84"/>
      <c r="G271" s="85"/>
      <c r="H271" s="85"/>
      <c r="I271" s="84"/>
      <c r="J271" s="84"/>
      <c r="K271" s="84"/>
      <c r="L271" s="84"/>
      <c r="M271" s="85" t="s">
        <v>689</v>
      </c>
    </row>
    <row r="272" spans="1:13" x14ac:dyDescent="0.25">
      <c r="A272" s="84"/>
      <c r="B272" s="85"/>
      <c r="C272" s="84"/>
      <c r="D272" s="84"/>
      <c r="E272" s="84"/>
      <c r="F272" s="84"/>
      <c r="G272" s="85"/>
      <c r="H272" s="85"/>
      <c r="I272" s="84"/>
      <c r="J272" s="84"/>
      <c r="K272" s="84"/>
      <c r="L272" s="84"/>
      <c r="M272" s="85" t="s">
        <v>690</v>
      </c>
    </row>
    <row r="273" spans="1:13" x14ac:dyDescent="0.25">
      <c r="A273" s="84"/>
      <c r="B273" s="85"/>
      <c r="C273" s="84"/>
      <c r="D273" s="84"/>
      <c r="E273" s="84"/>
      <c r="F273" s="84"/>
      <c r="G273" s="85"/>
      <c r="H273" s="85"/>
      <c r="I273" s="84"/>
      <c r="J273" s="84"/>
      <c r="K273" s="84"/>
      <c r="L273" s="84"/>
      <c r="M273" s="85" t="s">
        <v>690</v>
      </c>
    </row>
    <row r="274" spans="1:13" x14ac:dyDescent="0.25">
      <c r="A274" s="84"/>
      <c r="B274" s="85"/>
      <c r="C274" s="84"/>
      <c r="D274" s="84"/>
      <c r="E274" s="84"/>
      <c r="F274" s="84"/>
      <c r="G274" s="85"/>
      <c r="H274" s="85"/>
      <c r="I274" s="84"/>
      <c r="J274" s="84"/>
      <c r="K274" s="84"/>
      <c r="L274" s="84"/>
      <c r="M274" s="85" t="s">
        <v>690</v>
      </c>
    </row>
    <row r="275" spans="1:13" x14ac:dyDescent="0.25">
      <c r="A275" s="84"/>
      <c r="B275" s="85"/>
      <c r="C275" s="84"/>
      <c r="D275" s="84"/>
      <c r="E275" s="84"/>
      <c r="F275" s="84"/>
      <c r="G275" s="85"/>
      <c r="H275" s="85"/>
      <c r="I275" s="84"/>
      <c r="J275" s="84"/>
      <c r="K275" s="84"/>
      <c r="L275" s="84"/>
      <c r="M275" s="85" t="s">
        <v>690</v>
      </c>
    </row>
    <row r="276" spans="1:13" x14ac:dyDescent="0.25">
      <c r="A276" s="84"/>
      <c r="B276" s="85"/>
      <c r="C276" s="84"/>
      <c r="D276" s="84"/>
      <c r="E276" s="84"/>
      <c r="F276" s="84"/>
      <c r="G276" s="85"/>
      <c r="H276" s="85"/>
      <c r="I276" s="84"/>
      <c r="J276" s="84"/>
      <c r="K276" s="84"/>
      <c r="L276" s="84"/>
      <c r="M276" s="85" t="s">
        <v>690</v>
      </c>
    </row>
    <row r="277" spans="1:13" x14ac:dyDescent="0.25">
      <c r="A277" s="84"/>
      <c r="B277" s="85"/>
      <c r="C277" s="84"/>
      <c r="D277" s="84"/>
      <c r="E277" s="84"/>
      <c r="F277" s="84"/>
      <c r="G277" s="85"/>
      <c r="H277" s="85"/>
      <c r="I277" s="84"/>
      <c r="J277" s="84"/>
      <c r="K277" s="84"/>
      <c r="L277" s="84"/>
      <c r="M277" s="85" t="s">
        <v>690</v>
      </c>
    </row>
    <row r="278" spans="1:13" x14ac:dyDescent="0.25">
      <c r="A278" s="84"/>
      <c r="B278" s="85"/>
      <c r="C278" s="84"/>
      <c r="D278" s="84"/>
      <c r="E278" s="84"/>
      <c r="F278" s="84"/>
      <c r="G278" s="85"/>
      <c r="H278" s="85"/>
      <c r="I278" s="84"/>
      <c r="J278" s="84"/>
      <c r="K278" s="84"/>
      <c r="L278" s="84"/>
      <c r="M278" s="85" t="s">
        <v>690</v>
      </c>
    </row>
    <row r="279" spans="1:13" x14ac:dyDescent="0.25">
      <c r="A279" s="84"/>
      <c r="B279" s="85"/>
      <c r="C279" s="84"/>
      <c r="D279" s="84"/>
      <c r="E279" s="84"/>
      <c r="F279" s="84"/>
      <c r="G279" s="85"/>
      <c r="H279" s="85"/>
      <c r="I279" s="84"/>
      <c r="J279" s="84"/>
      <c r="K279" s="84"/>
      <c r="L279" s="84"/>
      <c r="M279" s="85" t="s">
        <v>690</v>
      </c>
    </row>
    <row r="280" spans="1:13" x14ac:dyDescent="0.25">
      <c r="A280" s="84"/>
      <c r="B280" s="85"/>
      <c r="C280" s="84"/>
      <c r="D280" s="84"/>
      <c r="E280" s="84"/>
      <c r="F280" s="84"/>
      <c r="G280" s="85"/>
      <c r="H280" s="85"/>
      <c r="I280" s="84"/>
      <c r="J280" s="84"/>
      <c r="K280" s="84"/>
      <c r="L280" s="84"/>
      <c r="M280" s="85" t="s">
        <v>690</v>
      </c>
    </row>
    <row r="281" spans="1:13" x14ac:dyDescent="0.25">
      <c r="A281" s="84"/>
      <c r="B281" s="85"/>
      <c r="C281" s="84"/>
      <c r="D281" s="84"/>
      <c r="E281" s="84"/>
      <c r="F281" s="84"/>
      <c r="G281" s="85"/>
      <c r="H281" s="85"/>
      <c r="I281" s="84"/>
      <c r="J281" s="84"/>
      <c r="K281" s="84"/>
      <c r="L281" s="84"/>
      <c r="M281" s="85" t="s">
        <v>690</v>
      </c>
    </row>
    <row r="282" spans="1:13" x14ac:dyDescent="0.25">
      <c r="A282" s="84"/>
      <c r="B282" s="85"/>
      <c r="C282" s="84"/>
      <c r="D282" s="84"/>
      <c r="E282" s="84"/>
      <c r="F282" s="84"/>
      <c r="G282" s="85"/>
      <c r="H282" s="85"/>
      <c r="I282" s="84"/>
      <c r="J282" s="84"/>
      <c r="K282" s="84"/>
      <c r="L282" s="84"/>
      <c r="M282" s="85" t="s">
        <v>690</v>
      </c>
    </row>
    <row r="283" spans="1:13" x14ac:dyDescent="0.25">
      <c r="A283" s="84"/>
      <c r="B283" s="85"/>
      <c r="C283" s="84"/>
      <c r="D283" s="84"/>
      <c r="E283" s="84"/>
      <c r="F283" s="84"/>
      <c r="G283" s="85"/>
      <c r="H283" s="85"/>
      <c r="I283" s="84"/>
      <c r="J283" s="84"/>
      <c r="K283" s="84"/>
      <c r="L283" s="84"/>
      <c r="M283" s="85" t="s">
        <v>690</v>
      </c>
    </row>
    <row r="284" spans="1:13" x14ac:dyDescent="0.25">
      <c r="A284" s="84"/>
      <c r="B284" s="85"/>
      <c r="C284" s="84"/>
      <c r="D284" s="84"/>
      <c r="E284" s="84"/>
      <c r="F284" s="84"/>
      <c r="G284" s="85"/>
      <c r="H284" s="85"/>
      <c r="I284" s="84"/>
      <c r="J284" s="84"/>
      <c r="K284" s="84"/>
      <c r="L284" s="84"/>
      <c r="M284" s="85" t="s">
        <v>690</v>
      </c>
    </row>
    <row r="285" spans="1:13" x14ac:dyDescent="0.25">
      <c r="A285" s="84"/>
      <c r="B285" s="85"/>
      <c r="C285" s="84"/>
      <c r="D285" s="84"/>
      <c r="E285" s="84"/>
      <c r="F285" s="84"/>
      <c r="G285" s="85"/>
      <c r="H285" s="85"/>
      <c r="I285" s="84"/>
      <c r="J285" s="84"/>
      <c r="K285" s="84"/>
      <c r="L285" s="84"/>
      <c r="M285" s="85" t="s">
        <v>690</v>
      </c>
    </row>
  </sheetData>
  <autoFilter ref="A1:K1" xr:uid="{FDDEFC24-9708-4FD7-BF68-F1B68EF83719}"/>
  <conditionalFormatting sqref="C1:D1 A1">
    <cfRule type="duplicateValues" dxfId="14" priority="1"/>
    <cfRule type="duplicateValues" dxfId="13" priority="2"/>
    <cfRule type="duplicateValues" dxfId="12" priority="3"/>
    <cfRule type="duplicateValues" dxfId="11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B468-DF74-4389-8976-348A738DC311}">
  <dimension ref="A1:K128"/>
  <sheetViews>
    <sheetView topLeftCell="A64" workbookViewId="0">
      <selection activeCell="G2" sqref="G2:H94"/>
    </sheetView>
  </sheetViews>
  <sheetFormatPr baseColWidth="10" defaultRowHeight="12" x14ac:dyDescent="0.2"/>
  <cols>
    <col min="1" max="1" width="12.140625" style="7" bestFit="1" customWidth="1"/>
    <col min="2" max="2" width="25" style="7" bestFit="1" customWidth="1"/>
    <col min="3" max="3" width="60.140625" style="7" bestFit="1" customWidth="1"/>
    <col min="4" max="4" width="10.140625" style="7" bestFit="1" customWidth="1"/>
    <col min="5" max="5" width="10.28515625" style="7" bestFit="1" customWidth="1"/>
    <col min="6" max="6" width="9.28515625" style="7" bestFit="1" customWidth="1"/>
    <col min="7" max="7" width="9" style="7" bestFit="1" customWidth="1"/>
    <col min="8" max="8" width="9.7109375" style="7" bestFit="1" customWidth="1"/>
    <col min="9" max="9" width="18" style="7" bestFit="1" customWidth="1"/>
    <col min="10" max="10" width="22" style="7" bestFit="1" customWidth="1"/>
    <col min="11" max="11" width="18" style="7" bestFit="1" customWidth="1"/>
    <col min="12" max="16384" width="11.42578125" style="7"/>
  </cols>
  <sheetData>
    <row r="1" spans="1:11" s="68" customFormat="1" x14ac:dyDescent="0.2">
      <c r="A1" s="65" t="s">
        <v>530</v>
      </c>
      <c r="B1" s="69" t="s">
        <v>322</v>
      </c>
      <c r="C1" s="65" t="s">
        <v>323</v>
      </c>
      <c r="D1" s="66" t="s">
        <v>324</v>
      </c>
      <c r="E1" s="66" t="s">
        <v>325</v>
      </c>
      <c r="F1" s="66" t="s">
        <v>326</v>
      </c>
      <c r="G1" s="67" t="s">
        <v>9</v>
      </c>
      <c r="H1" s="67" t="s">
        <v>10</v>
      </c>
      <c r="I1" s="65" t="s">
        <v>327</v>
      </c>
      <c r="J1" s="65" t="s">
        <v>328</v>
      </c>
      <c r="K1" s="65" t="s">
        <v>329</v>
      </c>
    </row>
    <row r="2" spans="1:11" x14ac:dyDescent="0.2">
      <c r="A2" s="11" t="s">
        <v>533</v>
      </c>
      <c r="B2" s="11" t="s">
        <v>346</v>
      </c>
      <c r="C2" s="11" t="s">
        <v>347</v>
      </c>
      <c r="D2" s="13">
        <v>18014.100999999999</v>
      </c>
      <c r="E2" s="13">
        <v>13213.92</v>
      </c>
      <c r="F2" s="58">
        <f t="shared" ref="F2:F33" si="0">+E2-D2</f>
        <v>-4800.1809999999987</v>
      </c>
      <c r="G2" s="12">
        <v>46204</v>
      </c>
      <c r="H2" s="145">
        <v>46265</v>
      </c>
      <c r="I2" s="11" t="s">
        <v>332</v>
      </c>
      <c r="J2" s="11" t="s">
        <v>343</v>
      </c>
      <c r="K2" s="11" t="s">
        <v>334</v>
      </c>
    </row>
    <row r="3" spans="1:11" x14ac:dyDescent="0.2">
      <c r="A3" s="11" t="s">
        <v>534</v>
      </c>
      <c r="B3" s="11" t="s">
        <v>348</v>
      </c>
      <c r="C3" s="11" t="s">
        <v>349</v>
      </c>
      <c r="D3" s="13">
        <v>24600.181</v>
      </c>
      <c r="E3" s="13">
        <v>19800</v>
      </c>
      <c r="F3" s="58">
        <f t="shared" si="0"/>
        <v>-4800.1810000000005</v>
      </c>
      <c r="G3" s="12">
        <v>46204</v>
      </c>
      <c r="H3" s="145">
        <v>46265</v>
      </c>
      <c r="I3" s="11" t="s">
        <v>332</v>
      </c>
      <c r="J3" s="11" t="s">
        <v>343</v>
      </c>
      <c r="K3" s="11" t="s">
        <v>334</v>
      </c>
    </row>
    <row r="4" spans="1:11" x14ac:dyDescent="0.2">
      <c r="A4" s="11" t="s">
        <v>535</v>
      </c>
      <c r="B4" s="11" t="s">
        <v>531</v>
      </c>
      <c r="C4" s="11" t="s">
        <v>532</v>
      </c>
      <c r="D4" s="13">
        <f>19900+4800.18</f>
        <v>24700.18</v>
      </c>
      <c r="E4" s="13">
        <v>19900</v>
      </c>
      <c r="F4" s="58">
        <f t="shared" si="0"/>
        <v>-4800.18</v>
      </c>
      <c r="G4" s="12">
        <v>46204</v>
      </c>
      <c r="H4" s="145">
        <v>46265</v>
      </c>
      <c r="I4" s="11" t="s">
        <v>332</v>
      </c>
      <c r="J4" s="11" t="s">
        <v>343</v>
      </c>
      <c r="K4" s="11" t="s">
        <v>334</v>
      </c>
    </row>
    <row r="5" spans="1:11" x14ac:dyDescent="0.2">
      <c r="A5" s="11" t="s">
        <v>536</v>
      </c>
      <c r="B5" s="11" t="s">
        <v>355</v>
      </c>
      <c r="C5" s="11" t="s">
        <v>356</v>
      </c>
      <c r="D5" s="13">
        <v>11654.242999999999</v>
      </c>
      <c r="E5" s="13">
        <v>6854.0619999999999</v>
      </c>
      <c r="F5" s="58">
        <f t="shared" si="0"/>
        <v>-4800.1809999999987</v>
      </c>
      <c r="G5" s="12">
        <v>46204</v>
      </c>
      <c r="H5" s="145">
        <v>46265</v>
      </c>
      <c r="I5" s="11" t="s">
        <v>332</v>
      </c>
      <c r="J5" s="11" t="s">
        <v>333</v>
      </c>
      <c r="K5" s="11" t="s">
        <v>334</v>
      </c>
    </row>
    <row r="6" spans="1:11" x14ac:dyDescent="0.2">
      <c r="A6" s="11" t="s">
        <v>537</v>
      </c>
      <c r="B6" s="11" t="s">
        <v>357</v>
      </c>
      <c r="C6" s="11" t="s">
        <v>358</v>
      </c>
      <c r="D6" s="13">
        <v>14803.411</v>
      </c>
      <c r="E6" s="13">
        <v>10003.23</v>
      </c>
      <c r="F6" s="58">
        <f t="shared" si="0"/>
        <v>-4800.1810000000005</v>
      </c>
      <c r="G6" s="12">
        <v>46204</v>
      </c>
      <c r="H6" s="145">
        <v>46265</v>
      </c>
      <c r="I6" s="11" t="s">
        <v>332</v>
      </c>
      <c r="J6" s="11" t="s">
        <v>333</v>
      </c>
      <c r="K6" s="11" t="s">
        <v>334</v>
      </c>
    </row>
    <row r="7" spans="1:11" x14ac:dyDescent="0.2">
      <c r="A7" s="11" t="s">
        <v>538</v>
      </c>
      <c r="B7" s="11" t="s">
        <v>359</v>
      </c>
      <c r="C7" s="11" t="s">
        <v>360</v>
      </c>
      <c r="D7" s="13">
        <v>31317.651000000002</v>
      </c>
      <c r="E7" s="13">
        <v>26517.47</v>
      </c>
      <c r="F7" s="58">
        <f t="shared" si="0"/>
        <v>-4800.1810000000005</v>
      </c>
      <c r="G7" s="12">
        <v>46204</v>
      </c>
      <c r="H7" s="145">
        <v>46265</v>
      </c>
      <c r="I7" s="11" t="s">
        <v>332</v>
      </c>
      <c r="J7" s="11" t="s">
        <v>343</v>
      </c>
      <c r="K7" s="11" t="s">
        <v>334</v>
      </c>
    </row>
    <row r="8" spans="1:11" x14ac:dyDescent="0.2">
      <c r="A8" s="11" t="s">
        <v>539</v>
      </c>
      <c r="B8" s="11" t="s">
        <v>370</v>
      </c>
      <c r="C8" s="11" t="s">
        <v>371</v>
      </c>
      <c r="D8" s="13">
        <v>10913.759999999998</v>
      </c>
      <c r="E8" s="13">
        <v>6113.5789999999997</v>
      </c>
      <c r="F8" s="58">
        <f t="shared" si="0"/>
        <v>-4800.1809999999987</v>
      </c>
      <c r="G8" s="12">
        <v>46204</v>
      </c>
      <c r="H8" s="145">
        <v>46265</v>
      </c>
      <c r="I8" s="11" t="s">
        <v>332</v>
      </c>
      <c r="J8" s="11" t="s">
        <v>343</v>
      </c>
      <c r="K8" s="11" t="s">
        <v>334</v>
      </c>
    </row>
    <row r="9" spans="1:11" x14ac:dyDescent="0.2">
      <c r="A9" s="11" t="s">
        <v>540</v>
      </c>
      <c r="B9" s="11" t="s">
        <v>448</v>
      </c>
      <c r="C9" s="11" t="s">
        <v>449</v>
      </c>
      <c r="D9" s="13">
        <v>15802.710999999999</v>
      </c>
      <c r="E9" s="13">
        <v>11002.53</v>
      </c>
      <c r="F9" s="58">
        <f t="shared" si="0"/>
        <v>-4800.1809999999987</v>
      </c>
      <c r="G9" s="12">
        <v>46204</v>
      </c>
      <c r="H9" s="145">
        <v>46265</v>
      </c>
      <c r="I9" s="11" t="s">
        <v>332</v>
      </c>
      <c r="J9" s="11" t="s">
        <v>394</v>
      </c>
      <c r="K9" s="11" t="s">
        <v>334</v>
      </c>
    </row>
    <row r="10" spans="1:11" x14ac:dyDescent="0.2">
      <c r="A10" s="11" t="s">
        <v>541</v>
      </c>
      <c r="B10" s="11" t="s">
        <v>330</v>
      </c>
      <c r="C10" s="11" t="s">
        <v>331</v>
      </c>
      <c r="D10" s="13">
        <v>13349.124</v>
      </c>
      <c r="E10" s="13">
        <v>8749</v>
      </c>
      <c r="F10" s="58">
        <f t="shared" si="0"/>
        <v>-4600.1239999999998</v>
      </c>
      <c r="G10" s="12">
        <v>46204</v>
      </c>
      <c r="H10" s="145">
        <v>46265</v>
      </c>
      <c r="I10" s="11" t="s">
        <v>332</v>
      </c>
      <c r="J10" s="11" t="s">
        <v>333</v>
      </c>
      <c r="K10" s="11" t="s">
        <v>334</v>
      </c>
    </row>
    <row r="11" spans="1:11" x14ac:dyDescent="0.2">
      <c r="A11" s="11" t="s">
        <v>542</v>
      </c>
      <c r="B11" s="11" t="s">
        <v>350</v>
      </c>
      <c r="C11" s="11" t="s">
        <v>351</v>
      </c>
      <c r="D11" s="13">
        <v>10449.124</v>
      </c>
      <c r="E11" s="13">
        <v>5849</v>
      </c>
      <c r="F11" s="58">
        <f t="shared" si="0"/>
        <v>-4600.1239999999998</v>
      </c>
      <c r="G11" s="12">
        <v>46204</v>
      </c>
      <c r="H11" s="145">
        <v>46265</v>
      </c>
      <c r="I11" s="11" t="s">
        <v>332</v>
      </c>
      <c r="J11" s="11" t="s">
        <v>333</v>
      </c>
      <c r="K11" s="11" t="s">
        <v>334</v>
      </c>
    </row>
    <row r="12" spans="1:11" x14ac:dyDescent="0.2">
      <c r="A12" s="11" t="s">
        <v>543</v>
      </c>
      <c r="B12" s="11" t="s">
        <v>390</v>
      </c>
      <c r="C12" s="11" t="s">
        <v>391</v>
      </c>
      <c r="D12" s="13">
        <v>8151.0209999999997</v>
      </c>
      <c r="E12" s="13">
        <v>3550.8969999999999</v>
      </c>
      <c r="F12" s="58">
        <f t="shared" si="0"/>
        <v>-4600.1239999999998</v>
      </c>
      <c r="G12" s="12">
        <v>46204</v>
      </c>
      <c r="H12" s="145">
        <v>46265</v>
      </c>
      <c r="I12" s="11" t="s">
        <v>332</v>
      </c>
      <c r="J12" s="11" t="s">
        <v>340</v>
      </c>
      <c r="K12" s="11" t="s">
        <v>334</v>
      </c>
    </row>
    <row r="13" spans="1:11" x14ac:dyDescent="0.2">
      <c r="A13" s="11" t="s">
        <v>544</v>
      </c>
      <c r="B13" s="11" t="s">
        <v>528</v>
      </c>
      <c r="C13" s="11" t="s">
        <v>529</v>
      </c>
      <c r="D13" s="13">
        <v>8455.5149999999994</v>
      </c>
      <c r="E13" s="13">
        <v>3855.3910000000001</v>
      </c>
      <c r="F13" s="58">
        <f t="shared" si="0"/>
        <v>-4600.1239999999998</v>
      </c>
      <c r="G13" s="12">
        <v>46204</v>
      </c>
      <c r="H13" s="145">
        <v>46265</v>
      </c>
      <c r="I13" s="11" t="s">
        <v>332</v>
      </c>
      <c r="J13" s="11"/>
      <c r="K13" s="11" t="s">
        <v>334</v>
      </c>
    </row>
    <row r="14" spans="1:11" x14ac:dyDescent="0.2">
      <c r="A14" s="11" t="s">
        <v>545</v>
      </c>
      <c r="B14" s="11" t="s">
        <v>341</v>
      </c>
      <c r="C14" s="11" t="s">
        <v>342</v>
      </c>
      <c r="D14" s="13">
        <v>12118.106</v>
      </c>
      <c r="E14" s="13">
        <v>8615.0159999999996</v>
      </c>
      <c r="F14" s="58">
        <f t="shared" si="0"/>
        <v>-3503.09</v>
      </c>
      <c r="G14" s="12">
        <v>46204</v>
      </c>
      <c r="H14" s="145">
        <v>46265</v>
      </c>
      <c r="I14" s="11" t="s">
        <v>332</v>
      </c>
      <c r="J14" s="11" t="s">
        <v>343</v>
      </c>
      <c r="K14" s="11" t="s">
        <v>334</v>
      </c>
    </row>
    <row r="15" spans="1:11" x14ac:dyDescent="0.2">
      <c r="A15" s="11" t="s">
        <v>546</v>
      </c>
      <c r="B15" s="11" t="s">
        <v>344</v>
      </c>
      <c r="C15" s="11" t="s">
        <v>345</v>
      </c>
      <c r="D15" s="13">
        <v>16494.78</v>
      </c>
      <c r="E15" s="13">
        <v>12991.69</v>
      </c>
      <c r="F15" s="58">
        <f t="shared" si="0"/>
        <v>-3503.0899999999983</v>
      </c>
      <c r="G15" s="12">
        <v>46204</v>
      </c>
      <c r="H15" s="145">
        <v>46265</v>
      </c>
      <c r="I15" s="11" t="s">
        <v>332</v>
      </c>
      <c r="J15" s="11" t="s">
        <v>343</v>
      </c>
      <c r="K15" s="11" t="s">
        <v>334</v>
      </c>
    </row>
    <row r="16" spans="1:11" x14ac:dyDescent="0.2">
      <c r="A16" s="108" t="s">
        <v>547</v>
      </c>
      <c r="B16" s="108" t="s">
        <v>352</v>
      </c>
      <c r="C16" s="108" t="s">
        <v>353</v>
      </c>
      <c r="D16" s="109">
        <v>39416.42</v>
      </c>
      <c r="E16" s="109">
        <v>35913.33</v>
      </c>
      <c r="F16" s="110">
        <f t="shared" si="0"/>
        <v>-3503.0899999999965</v>
      </c>
      <c r="G16" s="111">
        <v>46212</v>
      </c>
      <c r="H16" s="145">
        <v>46265</v>
      </c>
      <c r="I16" s="11" t="s">
        <v>332</v>
      </c>
      <c r="J16" s="11" t="s">
        <v>354</v>
      </c>
      <c r="K16" s="11" t="s">
        <v>334</v>
      </c>
    </row>
    <row r="17" spans="1:11" x14ac:dyDescent="0.2">
      <c r="A17" s="11" t="s">
        <v>548</v>
      </c>
      <c r="B17" s="11" t="s">
        <v>361</v>
      </c>
      <c r="C17" s="11" t="s">
        <v>362</v>
      </c>
      <c r="D17" s="13">
        <v>20304.009999999998</v>
      </c>
      <c r="E17" s="13">
        <v>16800.919999999998</v>
      </c>
      <c r="F17" s="58">
        <f t="shared" si="0"/>
        <v>-3503.09</v>
      </c>
      <c r="G17" s="12">
        <v>46204</v>
      </c>
      <c r="H17" s="145">
        <v>46265</v>
      </c>
      <c r="I17" s="11" t="s">
        <v>332</v>
      </c>
      <c r="J17" s="11" t="s">
        <v>363</v>
      </c>
      <c r="K17" s="11" t="s">
        <v>334</v>
      </c>
    </row>
    <row r="18" spans="1:11" x14ac:dyDescent="0.2">
      <c r="A18" s="11" t="s">
        <v>549</v>
      </c>
      <c r="B18" s="11" t="s">
        <v>372</v>
      </c>
      <c r="C18" s="11" t="s">
        <v>373</v>
      </c>
      <c r="D18" s="13">
        <v>11925.623</v>
      </c>
      <c r="E18" s="13">
        <v>8422.5329999999994</v>
      </c>
      <c r="F18" s="58">
        <f t="shared" si="0"/>
        <v>-3503.09</v>
      </c>
      <c r="G18" s="12">
        <v>46204</v>
      </c>
      <c r="H18" s="145">
        <v>46265</v>
      </c>
      <c r="I18" s="11" t="s">
        <v>332</v>
      </c>
      <c r="J18" s="11" t="s">
        <v>333</v>
      </c>
      <c r="K18" s="11" t="s">
        <v>334</v>
      </c>
    </row>
    <row r="19" spans="1:11" x14ac:dyDescent="0.2">
      <c r="A19" s="11" t="s">
        <v>550</v>
      </c>
      <c r="B19" s="11" t="s">
        <v>392</v>
      </c>
      <c r="C19" s="11" t="s">
        <v>393</v>
      </c>
      <c r="D19" s="13">
        <v>9540.4650000000001</v>
      </c>
      <c r="E19" s="13">
        <v>6037.375</v>
      </c>
      <c r="F19" s="58">
        <f t="shared" si="0"/>
        <v>-3503.09</v>
      </c>
      <c r="G19" s="12">
        <v>46204</v>
      </c>
      <c r="H19" s="145">
        <v>46265</v>
      </c>
      <c r="I19" s="11" t="s">
        <v>332</v>
      </c>
      <c r="J19" s="11" t="s">
        <v>394</v>
      </c>
      <c r="K19" s="11" t="s">
        <v>334</v>
      </c>
    </row>
    <row r="20" spans="1:11" x14ac:dyDescent="0.2">
      <c r="A20" s="11" t="s">
        <v>551</v>
      </c>
      <c r="B20" s="11" t="s">
        <v>395</v>
      </c>
      <c r="C20" s="11" t="s">
        <v>396</v>
      </c>
      <c r="D20" s="13">
        <v>34216.03</v>
      </c>
      <c r="E20" s="13">
        <v>30712.94</v>
      </c>
      <c r="F20" s="58">
        <f t="shared" si="0"/>
        <v>-3503.09</v>
      </c>
      <c r="G20" s="12">
        <v>46204</v>
      </c>
      <c r="H20" s="145">
        <v>46265</v>
      </c>
      <c r="I20" s="11" t="s">
        <v>332</v>
      </c>
      <c r="J20" s="11" t="s">
        <v>394</v>
      </c>
      <c r="K20" s="11" t="s">
        <v>334</v>
      </c>
    </row>
    <row r="21" spans="1:11" x14ac:dyDescent="0.2">
      <c r="A21" s="11" t="s">
        <v>552</v>
      </c>
      <c r="B21" s="11" t="s">
        <v>401</v>
      </c>
      <c r="C21" s="11" t="s">
        <v>402</v>
      </c>
      <c r="D21" s="13">
        <v>16988.09</v>
      </c>
      <c r="E21" s="13">
        <v>13485</v>
      </c>
      <c r="F21" s="58">
        <f t="shared" si="0"/>
        <v>-3503.09</v>
      </c>
      <c r="G21" s="12">
        <v>46204</v>
      </c>
      <c r="H21" s="145">
        <v>46265</v>
      </c>
      <c r="I21" s="11" t="s">
        <v>332</v>
      </c>
      <c r="J21" s="11" t="s">
        <v>403</v>
      </c>
      <c r="K21" s="11" t="s">
        <v>334</v>
      </c>
    </row>
    <row r="22" spans="1:11" x14ac:dyDescent="0.2">
      <c r="A22" s="11" t="s">
        <v>553</v>
      </c>
      <c r="B22" s="11" t="s">
        <v>404</v>
      </c>
      <c r="C22" s="11" t="s">
        <v>405</v>
      </c>
      <c r="D22" s="13">
        <v>14523.09</v>
      </c>
      <c r="E22" s="13">
        <v>11020</v>
      </c>
      <c r="F22" s="58">
        <f t="shared" si="0"/>
        <v>-3503.09</v>
      </c>
      <c r="G22" s="12">
        <v>46204</v>
      </c>
      <c r="H22" s="145">
        <v>46265</v>
      </c>
      <c r="I22" s="11" t="s">
        <v>332</v>
      </c>
      <c r="J22" s="11" t="s">
        <v>403</v>
      </c>
      <c r="K22" s="11" t="s">
        <v>334</v>
      </c>
    </row>
    <row r="23" spans="1:11" x14ac:dyDescent="0.2">
      <c r="A23" s="11" t="s">
        <v>554</v>
      </c>
      <c r="B23" s="11" t="s">
        <v>406</v>
      </c>
      <c r="C23" s="11" t="s">
        <v>407</v>
      </c>
      <c r="D23" s="13">
        <v>14523.09</v>
      </c>
      <c r="E23" s="13">
        <v>11020</v>
      </c>
      <c r="F23" s="58">
        <f t="shared" si="0"/>
        <v>-3503.09</v>
      </c>
      <c r="G23" s="12">
        <v>46204</v>
      </c>
      <c r="H23" s="145">
        <v>46265</v>
      </c>
      <c r="I23" s="11" t="s">
        <v>332</v>
      </c>
      <c r="J23" s="11" t="s">
        <v>403</v>
      </c>
      <c r="K23" s="11" t="s">
        <v>334</v>
      </c>
    </row>
    <row r="24" spans="1:11" x14ac:dyDescent="0.2">
      <c r="A24" s="11" t="s">
        <v>555</v>
      </c>
      <c r="B24" s="11" t="s">
        <v>408</v>
      </c>
      <c r="C24" s="11" t="s">
        <v>409</v>
      </c>
      <c r="D24" s="13">
        <v>14523.09</v>
      </c>
      <c r="E24" s="13">
        <v>11020</v>
      </c>
      <c r="F24" s="58">
        <f t="shared" si="0"/>
        <v>-3503.09</v>
      </c>
      <c r="G24" s="12">
        <v>46204</v>
      </c>
      <c r="H24" s="145">
        <v>46265</v>
      </c>
      <c r="I24" s="11" t="s">
        <v>332</v>
      </c>
      <c r="J24" s="11" t="s">
        <v>403</v>
      </c>
      <c r="K24" s="11" t="s">
        <v>334</v>
      </c>
    </row>
    <row r="25" spans="1:11" x14ac:dyDescent="0.2">
      <c r="A25" s="11" t="s">
        <v>556</v>
      </c>
      <c r="B25" s="11" t="s">
        <v>410</v>
      </c>
      <c r="C25" s="11" t="s">
        <v>411</v>
      </c>
      <c r="D25" s="13">
        <v>14523.09</v>
      </c>
      <c r="E25" s="13">
        <v>11020</v>
      </c>
      <c r="F25" s="58">
        <f t="shared" si="0"/>
        <v>-3503.09</v>
      </c>
      <c r="G25" s="12">
        <v>46204</v>
      </c>
      <c r="H25" s="145">
        <v>46265</v>
      </c>
      <c r="I25" s="11" t="s">
        <v>332</v>
      </c>
      <c r="J25" s="11" t="s">
        <v>403</v>
      </c>
      <c r="K25" s="11" t="s">
        <v>334</v>
      </c>
    </row>
    <row r="26" spans="1:11" x14ac:dyDescent="0.2">
      <c r="A26" s="108" t="s">
        <v>557</v>
      </c>
      <c r="B26" s="108" t="s">
        <v>418</v>
      </c>
      <c r="C26" s="108" t="s">
        <v>419</v>
      </c>
      <c r="D26" s="109">
        <v>46620.13</v>
      </c>
      <c r="E26" s="109">
        <v>43117.04</v>
      </c>
      <c r="F26" s="112">
        <f t="shared" si="0"/>
        <v>-3503.0899999999965</v>
      </c>
      <c r="G26" s="111">
        <v>46212</v>
      </c>
      <c r="H26" s="145">
        <v>46265</v>
      </c>
      <c r="I26" s="11" t="s">
        <v>332</v>
      </c>
      <c r="J26" s="11" t="s">
        <v>354</v>
      </c>
      <c r="K26" s="11" t="s">
        <v>334</v>
      </c>
    </row>
    <row r="27" spans="1:11" x14ac:dyDescent="0.2">
      <c r="A27" s="108" t="s">
        <v>558</v>
      </c>
      <c r="B27" s="108" t="s">
        <v>420</v>
      </c>
      <c r="C27" s="108" t="s">
        <v>421</v>
      </c>
      <c r="D27" s="109">
        <v>19695.88</v>
      </c>
      <c r="E27" s="109">
        <v>16192.79</v>
      </c>
      <c r="F27" s="112">
        <f t="shared" si="0"/>
        <v>-3503.09</v>
      </c>
      <c r="G27" s="111">
        <v>46212</v>
      </c>
      <c r="H27" s="145">
        <v>46265</v>
      </c>
      <c r="I27" s="11" t="s">
        <v>332</v>
      </c>
      <c r="J27" s="11" t="s">
        <v>354</v>
      </c>
      <c r="K27" s="11" t="s">
        <v>334</v>
      </c>
    </row>
    <row r="28" spans="1:11" x14ac:dyDescent="0.2">
      <c r="A28" s="11" t="s">
        <v>559</v>
      </c>
      <c r="B28" s="11" t="s">
        <v>422</v>
      </c>
      <c r="C28" s="11" t="s">
        <v>423</v>
      </c>
      <c r="D28" s="13">
        <v>86588.33</v>
      </c>
      <c r="E28" s="13">
        <v>83085.240000000005</v>
      </c>
      <c r="F28" s="58">
        <f t="shared" si="0"/>
        <v>-3503.0899999999965</v>
      </c>
      <c r="G28" s="12">
        <v>46204</v>
      </c>
      <c r="H28" s="145">
        <v>46265</v>
      </c>
      <c r="I28" s="11" t="s">
        <v>332</v>
      </c>
      <c r="J28" s="11" t="s">
        <v>394</v>
      </c>
      <c r="K28" s="11" t="s">
        <v>334</v>
      </c>
    </row>
    <row r="29" spans="1:11" x14ac:dyDescent="0.2">
      <c r="A29" s="11" t="s">
        <v>560</v>
      </c>
      <c r="B29" s="11" t="s">
        <v>424</v>
      </c>
      <c r="C29" s="11" t="s">
        <v>425</v>
      </c>
      <c r="D29" s="13">
        <v>40023.25</v>
      </c>
      <c r="E29" s="13">
        <v>36520.160000000003</v>
      </c>
      <c r="F29" s="58">
        <f t="shared" si="0"/>
        <v>-3503.0899999999965</v>
      </c>
      <c r="G29" s="12">
        <v>46204</v>
      </c>
      <c r="H29" s="145">
        <v>46265</v>
      </c>
      <c r="I29" s="11" t="s">
        <v>332</v>
      </c>
      <c r="J29" s="11" t="s">
        <v>394</v>
      </c>
      <c r="K29" s="11" t="s">
        <v>334</v>
      </c>
    </row>
    <row r="30" spans="1:11" x14ac:dyDescent="0.2">
      <c r="A30" s="11" t="s">
        <v>561</v>
      </c>
      <c r="B30" s="11" t="s">
        <v>426</v>
      </c>
      <c r="C30" s="11" t="s">
        <v>427</v>
      </c>
      <c r="D30" s="13">
        <v>40024.899999999994</v>
      </c>
      <c r="E30" s="13">
        <v>36521.81</v>
      </c>
      <c r="F30" s="58">
        <f t="shared" si="0"/>
        <v>-3503.0899999999965</v>
      </c>
      <c r="G30" s="12">
        <v>46204</v>
      </c>
      <c r="H30" s="145">
        <v>46265</v>
      </c>
      <c r="I30" s="11" t="s">
        <v>332</v>
      </c>
      <c r="J30" s="11" t="s">
        <v>394</v>
      </c>
      <c r="K30" s="11" t="s">
        <v>334</v>
      </c>
    </row>
    <row r="31" spans="1:11" x14ac:dyDescent="0.2">
      <c r="A31" s="11" t="s">
        <v>562</v>
      </c>
      <c r="B31" s="11" t="s">
        <v>428</v>
      </c>
      <c r="C31" s="11" t="s">
        <v>429</v>
      </c>
      <c r="D31" s="13">
        <v>66592.710000000006</v>
      </c>
      <c r="E31" s="13">
        <v>63089.62</v>
      </c>
      <c r="F31" s="58">
        <f t="shared" si="0"/>
        <v>-3503.0900000000038</v>
      </c>
      <c r="G31" s="12">
        <v>46204</v>
      </c>
      <c r="H31" s="145">
        <v>46265</v>
      </c>
      <c r="I31" s="11" t="s">
        <v>332</v>
      </c>
      <c r="J31" s="11" t="s">
        <v>333</v>
      </c>
      <c r="K31" s="11" t="s">
        <v>334</v>
      </c>
    </row>
    <row r="32" spans="1:11" x14ac:dyDescent="0.2">
      <c r="A32" s="11" t="s">
        <v>563</v>
      </c>
      <c r="B32" s="11" t="s">
        <v>436</v>
      </c>
      <c r="C32" s="11" t="s">
        <v>437</v>
      </c>
      <c r="D32" s="13">
        <v>11870.654</v>
      </c>
      <c r="E32" s="13">
        <v>8367.5640000000003</v>
      </c>
      <c r="F32" s="58">
        <f t="shared" si="0"/>
        <v>-3503.09</v>
      </c>
      <c r="G32" s="12">
        <v>46204</v>
      </c>
      <c r="H32" s="145">
        <v>46265</v>
      </c>
      <c r="I32" s="11" t="s">
        <v>332</v>
      </c>
      <c r="J32" s="11" t="s">
        <v>343</v>
      </c>
      <c r="K32" s="11" t="s">
        <v>334</v>
      </c>
    </row>
    <row r="33" spans="1:11" x14ac:dyDescent="0.2">
      <c r="A33" s="11" t="s">
        <v>564</v>
      </c>
      <c r="B33" s="11" t="s">
        <v>442</v>
      </c>
      <c r="C33" s="11" t="s">
        <v>443</v>
      </c>
      <c r="D33" s="13">
        <v>15564.14</v>
      </c>
      <c r="E33" s="13">
        <v>12061.05</v>
      </c>
      <c r="F33" s="58">
        <f t="shared" si="0"/>
        <v>-3503.09</v>
      </c>
      <c r="G33" s="12">
        <v>46204</v>
      </c>
      <c r="H33" s="145">
        <v>46265</v>
      </c>
      <c r="I33" s="11" t="s">
        <v>332</v>
      </c>
      <c r="J33" s="11" t="s">
        <v>394</v>
      </c>
      <c r="K33" s="11" t="s">
        <v>334</v>
      </c>
    </row>
    <row r="34" spans="1:11" x14ac:dyDescent="0.2">
      <c r="A34" s="11" t="s">
        <v>565</v>
      </c>
      <c r="B34" s="11" t="s">
        <v>444</v>
      </c>
      <c r="C34" s="11" t="s">
        <v>445</v>
      </c>
      <c r="D34" s="13">
        <v>13073.098</v>
      </c>
      <c r="E34" s="13">
        <v>9570.0079999999998</v>
      </c>
      <c r="F34" s="58">
        <f t="shared" ref="F34:F65" si="1">+E34-D34</f>
        <v>-3503.09</v>
      </c>
      <c r="G34" s="12">
        <v>46204</v>
      </c>
      <c r="H34" s="145">
        <v>46265</v>
      </c>
      <c r="I34" s="11" t="s">
        <v>332</v>
      </c>
      <c r="J34" s="11" t="s">
        <v>403</v>
      </c>
      <c r="K34" s="11" t="s">
        <v>334</v>
      </c>
    </row>
    <row r="35" spans="1:11" x14ac:dyDescent="0.2">
      <c r="A35" s="11" t="s">
        <v>566</v>
      </c>
      <c r="B35" s="11" t="s">
        <v>446</v>
      </c>
      <c r="C35" s="11" t="s">
        <v>447</v>
      </c>
      <c r="D35" s="13">
        <v>40024.899999999994</v>
      </c>
      <c r="E35" s="13">
        <v>36521.81</v>
      </c>
      <c r="F35" s="58">
        <f t="shared" si="1"/>
        <v>-3503.0899999999965</v>
      </c>
      <c r="G35" s="12">
        <v>46204</v>
      </c>
      <c r="H35" s="145">
        <v>46265</v>
      </c>
      <c r="I35" s="11" t="s">
        <v>332</v>
      </c>
      <c r="J35" s="11" t="s">
        <v>394</v>
      </c>
      <c r="K35" s="11" t="s">
        <v>334</v>
      </c>
    </row>
    <row r="36" spans="1:11" x14ac:dyDescent="0.2">
      <c r="A36" s="11" t="s">
        <v>567</v>
      </c>
      <c r="B36" s="11" t="s">
        <v>454</v>
      </c>
      <c r="C36" s="11" t="s">
        <v>455</v>
      </c>
      <c r="D36" s="13">
        <v>76060.800000000003</v>
      </c>
      <c r="E36" s="13">
        <v>72557.710000000006</v>
      </c>
      <c r="F36" s="58">
        <f t="shared" si="1"/>
        <v>-3503.0899999999965</v>
      </c>
      <c r="G36" s="12">
        <v>46204</v>
      </c>
      <c r="H36" s="145">
        <v>46265</v>
      </c>
      <c r="I36" s="11" t="s">
        <v>332</v>
      </c>
      <c r="J36" s="11" t="s">
        <v>333</v>
      </c>
      <c r="K36" s="11" t="s">
        <v>334</v>
      </c>
    </row>
    <row r="37" spans="1:11" x14ac:dyDescent="0.2">
      <c r="A37" s="108" t="s">
        <v>568</v>
      </c>
      <c r="B37" s="108" t="s">
        <v>456</v>
      </c>
      <c r="C37" s="108" t="s">
        <v>457</v>
      </c>
      <c r="D37" s="109">
        <v>46622.89</v>
      </c>
      <c r="E37" s="109">
        <v>43119.8</v>
      </c>
      <c r="F37" s="110">
        <f t="shared" si="1"/>
        <v>-3503.0899999999965</v>
      </c>
      <c r="G37" s="111">
        <v>46212</v>
      </c>
      <c r="H37" s="145">
        <v>46265</v>
      </c>
      <c r="I37" s="11" t="s">
        <v>332</v>
      </c>
      <c r="J37" s="11" t="s">
        <v>354</v>
      </c>
      <c r="K37" s="11" t="s">
        <v>334</v>
      </c>
    </row>
    <row r="38" spans="1:11" x14ac:dyDescent="0.2">
      <c r="A38" s="11" t="s">
        <v>569</v>
      </c>
      <c r="B38" s="11" t="s">
        <v>460</v>
      </c>
      <c r="C38" s="11" t="s">
        <v>461</v>
      </c>
      <c r="D38" s="13">
        <v>16135.49</v>
      </c>
      <c r="E38" s="13">
        <v>12632.4</v>
      </c>
      <c r="F38" s="58">
        <f t="shared" si="1"/>
        <v>-3503.09</v>
      </c>
      <c r="G38" s="12">
        <v>46204</v>
      </c>
      <c r="H38" s="145">
        <v>46265</v>
      </c>
      <c r="I38" s="11" t="s">
        <v>332</v>
      </c>
      <c r="J38" s="11" t="s">
        <v>462</v>
      </c>
      <c r="K38" s="11" t="s">
        <v>334</v>
      </c>
    </row>
    <row r="39" spans="1:11" x14ac:dyDescent="0.2">
      <c r="A39" s="11" t="s">
        <v>570</v>
      </c>
      <c r="B39" s="11" t="s">
        <v>468</v>
      </c>
      <c r="C39" s="11" t="s">
        <v>469</v>
      </c>
      <c r="D39" s="13">
        <v>14258.31</v>
      </c>
      <c r="E39" s="13">
        <v>10755.22</v>
      </c>
      <c r="F39" s="58">
        <f t="shared" si="1"/>
        <v>-3503.09</v>
      </c>
      <c r="G39" s="12">
        <v>46204</v>
      </c>
      <c r="H39" s="145">
        <v>46265</v>
      </c>
      <c r="I39" s="11" t="s">
        <v>332</v>
      </c>
      <c r="J39" s="11" t="s">
        <v>394</v>
      </c>
      <c r="K39" s="11" t="s">
        <v>334</v>
      </c>
    </row>
    <row r="40" spans="1:11" x14ac:dyDescent="0.2">
      <c r="A40" s="11" t="s">
        <v>571</v>
      </c>
      <c r="B40" s="11" t="s">
        <v>472</v>
      </c>
      <c r="C40" s="11" t="s">
        <v>473</v>
      </c>
      <c r="D40" s="13">
        <v>13070.73</v>
      </c>
      <c r="E40" s="13">
        <v>9567.64</v>
      </c>
      <c r="F40" s="58">
        <f t="shared" si="1"/>
        <v>-3503.09</v>
      </c>
      <c r="G40" s="12">
        <v>46204</v>
      </c>
      <c r="H40" s="145">
        <v>46265</v>
      </c>
      <c r="I40" s="11" t="s">
        <v>332</v>
      </c>
      <c r="J40" s="11" t="s">
        <v>474</v>
      </c>
      <c r="K40" s="11" t="s">
        <v>334</v>
      </c>
    </row>
    <row r="41" spans="1:11" x14ac:dyDescent="0.2">
      <c r="A41" s="11" t="s">
        <v>572</v>
      </c>
      <c r="B41" s="11" t="s">
        <v>478</v>
      </c>
      <c r="C41" s="11" t="s">
        <v>479</v>
      </c>
      <c r="D41" s="13">
        <v>28076.76</v>
      </c>
      <c r="E41" s="13">
        <v>24573.67</v>
      </c>
      <c r="F41" s="58">
        <f t="shared" si="1"/>
        <v>-3503.09</v>
      </c>
      <c r="G41" s="12">
        <v>46204</v>
      </c>
      <c r="H41" s="145">
        <v>46265</v>
      </c>
      <c r="I41" s="11" t="s">
        <v>332</v>
      </c>
      <c r="J41" s="11" t="s">
        <v>477</v>
      </c>
      <c r="K41" s="11" t="s">
        <v>334</v>
      </c>
    </row>
    <row r="42" spans="1:11" x14ac:dyDescent="0.2">
      <c r="A42" s="11" t="s">
        <v>573</v>
      </c>
      <c r="B42" s="11" t="s">
        <v>480</v>
      </c>
      <c r="C42" s="11" t="s">
        <v>481</v>
      </c>
      <c r="D42" s="13">
        <v>20260.11</v>
      </c>
      <c r="E42" s="13">
        <v>16757.02</v>
      </c>
      <c r="F42" s="58">
        <f t="shared" si="1"/>
        <v>-3503.09</v>
      </c>
      <c r="G42" s="12">
        <v>46204</v>
      </c>
      <c r="H42" s="145">
        <v>46265</v>
      </c>
      <c r="I42" s="11" t="s">
        <v>332</v>
      </c>
      <c r="J42" s="11" t="s">
        <v>343</v>
      </c>
      <c r="K42" s="11" t="s">
        <v>334</v>
      </c>
    </row>
    <row r="43" spans="1:11" x14ac:dyDescent="0.2">
      <c r="A43" s="11" t="s">
        <v>574</v>
      </c>
      <c r="B43" s="11" t="s">
        <v>484</v>
      </c>
      <c r="C43" s="11" t="s">
        <v>485</v>
      </c>
      <c r="D43" s="13">
        <v>16711.21</v>
      </c>
      <c r="E43" s="13">
        <v>13208.12</v>
      </c>
      <c r="F43" s="58">
        <f t="shared" si="1"/>
        <v>-3503.0899999999983</v>
      </c>
      <c r="G43" s="12">
        <v>46204</v>
      </c>
      <c r="H43" s="145">
        <v>46265</v>
      </c>
      <c r="I43" s="11" t="s">
        <v>332</v>
      </c>
      <c r="J43" s="11" t="s">
        <v>394</v>
      </c>
      <c r="K43" s="11" t="s">
        <v>334</v>
      </c>
    </row>
    <row r="44" spans="1:11" x14ac:dyDescent="0.2">
      <c r="A44" s="11" t="s">
        <v>575</v>
      </c>
      <c r="B44" s="11" t="s">
        <v>486</v>
      </c>
      <c r="C44" s="11" t="s">
        <v>487</v>
      </c>
      <c r="D44" s="13">
        <v>16711.21</v>
      </c>
      <c r="E44" s="13">
        <v>13208.12</v>
      </c>
      <c r="F44" s="58">
        <f t="shared" si="1"/>
        <v>-3503.0899999999983</v>
      </c>
      <c r="G44" s="12">
        <v>46204</v>
      </c>
      <c r="H44" s="145">
        <v>46265</v>
      </c>
      <c r="I44" s="11" t="s">
        <v>332</v>
      </c>
      <c r="J44" s="11" t="s">
        <v>394</v>
      </c>
      <c r="K44" s="11" t="s">
        <v>334</v>
      </c>
    </row>
    <row r="45" spans="1:11" x14ac:dyDescent="0.2">
      <c r="A45" s="11" t="s">
        <v>576</v>
      </c>
      <c r="B45" s="11" t="s">
        <v>491</v>
      </c>
      <c r="C45" s="11" t="s">
        <v>492</v>
      </c>
      <c r="D45" s="13">
        <v>19017.599999999999</v>
      </c>
      <c r="E45" s="13">
        <v>15514.51</v>
      </c>
      <c r="F45" s="58">
        <f t="shared" si="1"/>
        <v>-3503.0899999999983</v>
      </c>
      <c r="G45" s="12">
        <v>46204</v>
      </c>
      <c r="H45" s="145">
        <v>46265</v>
      </c>
      <c r="I45" s="11" t="s">
        <v>332</v>
      </c>
      <c r="J45" s="11" t="s">
        <v>363</v>
      </c>
      <c r="K45" s="11" t="s">
        <v>334</v>
      </c>
    </row>
    <row r="46" spans="1:11" x14ac:dyDescent="0.2">
      <c r="A46" s="11" t="s">
        <v>577</v>
      </c>
      <c r="B46" s="11" t="s">
        <v>495</v>
      </c>
      <c r="C46" s="11" t="s">
        <v>496</v>
      </c>
      <c r="D46" s="13">
        <v>20304.009999999998</v>
      </c>
      <c r="E46" s="13">
        <v>16800.919999999998</v>
      </c>
      <c r="F46" s="58">
        <f t="shared" si="1"/>
        <v>-3503.09</v>
      </c>
      <c r="G46" s="12">
        <v>46204</v>
      </c>
      <c r="H46" s="145">
        <v>46265</v>
      </c>
      <c r="I46" s="11" t="s">
        <v>332</v>
      </c>
      <c r="J46" s="11" t="s">
        <v>363</v>
      </c>
      <c r="K46" s="11" t="s">
        <v>334</v>
      </c>
    </row>
    <row r="47" spans="1:11" x14ac:dyDescent="0.2">
      <c r="A47" s="11" t="s">
        <v>578</v>
      </c>
      <c r="B47" s="11" t="s">
        <v>497</v>
      </c>
      <c r="C47" s="11" t="s">
        <v>498</v>
      </c>
      <c r="D47" s="13">
        <v>20304.009999999998</v>
      </c>
      <c r="E47" s="13">
        <v>16800.919999999998</v>
      </c>
      <c r="F47" s="58">
        <f t="shared" si="1"/>
        <v>-3503.09</v>
      </c>
      <c r="G47" s="12">
        <v>46204</v>
      </c>
      <c r="H47" s="145">
        <v>46265</v>
      </c>
      <c r="I47" s="11" t="s">
        <v>332</v>
      </c>
      <c r="J47" s="11" t="s">
        <v>363</v>
      </c>
      <c r="K47" s="11" t="s">
        <v>334</v>
      </c>
    </row>
    <row r="48" spans="1:11" x14ac:dyDescent="0.2">
      <c r="A48" s="11" t="s">
        <v>579</v>
      </c>
      <c r="B48" s="11" t="s">
        <v>499</v>
      </c>
      <c r="C48" s="11" t="s">
        <v>500</v>
      </c>
      <c r="D48" s="13">
        <v>20961.099999999999</v>
      </c>
      <c r="E48" s="13">
        <v>17458.009999999998</v>
      </c>
      <c r="F48" s="58">
        <f t="shared" si="1"/>
        <v>-3503.09</v>
      </c>
      <c r="G48" s="12">
        <v>46204</v>
      </c>
      <c r="H48" s="145">
        <v>46265</v>
      </c>
      <c r="I48" s="11" t="s">
        <v>332</v>
      </c>
      <c r="J48" s="11" t="s">
        <v>462</v>
      </c>
      <c r="K48" s="11" t="s">
        <v>334</v>
      </c>
    </row>
    <row r="49" spans="1:11" x14ac:dyDescent="0.2">
      <c r="A49" s="11" t="s">
        <v>580</v>
      </c>
      <c r="B49" s="11" t="s">
        <v>501</v>
      </c>
      <c r="C49" s="11" t="s">
        <v>502</v>
      </c>
      <c r="D49" s="13">
        <v>70017.61</v>
      </c>
      <c r="E49" s="13">
        <v>66514.52</v>
      </c>
      <c r="F49" s="58">
        <f t="shared" si="1"/>
        <v>-3503.0899999999965</v>
      </c>
      <c r="G49" s="12">
        <v>46204</v>
      </c>
      <c r="H49" s="145">
        <v>46265</v>
      </c>
      <c r="I49" s="11" t="s">
        <v>332</v>
      </c>
      <c r="J49" s="11" t="s">
        <v>503</v>
      </c>
      <c r="K49" s="11" t="s">
        <v>334</v>
      </c>
    </row>
    <row r="50" spans="1:11" x14ac:dyDescent="0.2">
      <c r="A50" s="11" t="s">
        <v>581</v>
      </c>
      <c r="B50" s="11" t="s">
        <v>507</v>
      </c>
      <c r="C50" s="11" t="s">
        <v>508</v>
      </c>
      <c r="D50" s="13">
        <v>17287.169999999998</v>
      </c>
      <c r="E50" s="13">
        <v>13784.08</v>
      </c>
      <c r="F50" s="58">
        <f t="shared" si="1"/>
        <v>-3503.0899999999983</v>
      </c>
      <c r="G50" s="12">
        <v>46204</v>
      </c>
      <c r="H50" s="145">
        <v>46265</v>
      </c>
      <c r="I50" s="11" t="s">
        <v>332</v>
      </c>
      <c r="J50" s="11" t="s">
        <v>509</v>
      </c>
      <c r="K50" s="11" t="s">
        <v>334</v>
      </c>
    </row>
    <row r="51" spans="1:11" x14ac:dyDescent="0.2">
      <c r="A51" s="11" t="s">
        <v>582</v>
      </c>
      <c r="B51" s="11" t="s">
        <v>513</v>
      </c>
      <c r="C51" s="11" t="s">
        <v>514</v>
      </c>
      <c r="D51" s="13">
        <v>20847.09</v>
      </c>
      <c r="E51" s="13">
        <v>17344</v>
      </c>
      <c r="F51" s="58">
        <f t="shared" si="1"/>
        <v>-3503.09</v>
      </c>
      <c r="G51" s="12">
        <v>46204</v>
      </c>
      <c r="H51" s="145">
        <v>46265</v>
      </c>
      <c r="I51" s="11" t="s">
        <v>332</v>
      </c>
      <c r="J51" s="11" t="s">
        <v>509</v>
      </c>
      <c r="K51" s="11" t="s">
        <v>334</v>
      </c>
    </row>
    <row r="52" spans="1:11" x14ac:dyDescent="0.2">
      <c r="A52" s="11" t="s">
        <v>583</v>
      </c>
      <c r="B52" s="11" t="s">
        <v>515</v>
      </c>
      <c r="C52" s="11" t="s">
        <v>516</v>
      </c>
      <c r="D52" s="13">
        <v>11652.742</v>
      </c>
      <c r="E52" s="13">
        <v>8149.652</v>
      </c>
      <c r="F52" s="58">
        <f t="shared" si="1"/>
        <v>-3503.09</v>
      </c>
      <c r="G52" s="12">
        <v>46204</v>
      </c>
      <c r="H52" s="145">
        <v>46265</v>
      </c>
      <c r="I52" s="11" t="s">
        <v>332</v>
      </c>
      <c r="J52" s="11" t="s">
        <v>503</v>
      </c>
      <c r="K52" s="11" t="s">
        <v>334</v>
      </c>
    </row>
    <row r="53" spans="1:11" x14ac:dyDescent="0.2">
      <c r="A53" s="11" t="s">
        <v>584</v>
      </c>
      <c r="B53" s="11" t="s">
        <v>517</v>
      </c>
      <c r="C53" s="11" t="s">
        <v>518</v>
      </c>
      <c r="D53" s="13">
        <v>11652.742</v>
      </c>
      <c r="E53" s="13">
        <v>8149.652</v>
      </c>
      <c r="F53" s="58">
        <f t="shared" si="1"/>
        <v>-3503.09</v>
      </c>
      <c r="G53" s="12">
        <v>46204</v>
      </c>
      <c r="H53" s="145">
        <v>46265</v>
      </c>
      <c r="I53" s="11" t="s">
        <v>332</v>
      </c>
      <c r="J53" s="11" t="s">
        <v>503</v>
      </c>
      <c r="K53" s="11" t="s">
        <v>334</v>
      </c>
    </row>
    <row r="54" spans="1:11" x14ac:dyDescent="0.2">
      <c r="A54" s="11" t="s">
        <v>585</v>
      </c>
      <c r="B54" s="11" t="s">
        <v>526</v>
      </c>
      <c r="C54" s="11" t="s">
        <v>527</v>
      </c>
      <c r="D54" s="13">
        <v>20304.009999999998</v>
      </c>
      <c r="E54" s="13">
        <v>16800.919999999998</v>
      </c>
      <c r="F54" s="58">
        <f t="shared" si="1"/>
        <v>-3503.09</v>
      </c>
      <c r="G54" s="12">
        <v>46204</v>
      </c>
      <c r="H54" s="145">
        <v>46265</v>
      </c>
      <c r="I54" s="11" t="s">
        <v>332</v>
      </c>
      <c r="J54" s="11" t="s">
        <v>363</v>
      </c>
      <c r="K54" s="11" t="s">
        <v>334</v>
      </c>
    </row>
    <row r="55" spans="1:11" x14ac:dyDescent="0.2">
      <c r="A55" s="11" t="s">
        <v>586</v>
      </c>
      <c r="B55" s="11" t="s">
        <v>335</v>
      </c>
      <c r="C55" s="11" t="s">
        <v>336</v>
      </c>
      <c r="D55" s="13">
        <v>13400.928</v>
      </c>
      <c r="E55" s="13">
        <v>9900</v>
      </c>
      <c r="F55" s="58">
        <f t="shared" si="1"/>
        <v>-3500.9279999999999</v>
      </c>
      <c r="G55" s="12">
        <v>46204</v>
      </c>
      <c r="H55" s="145">
        <v>46265</v>
      </c>
      <c r="I55" s="11" t="s">
        <v>332</v>
      </c>
      <c r="J55" s="11" t="s">
        <v>337</v>
      </c>
      <c r="K55" s="11" t="s">
        <v>334</v>
      </c>
    </row>
    <row r="56" spans="1:11" x14ac:dyDescent="0.2">
      <c r="A56" s="11" t="s">
        <v>587</v>
      </c>
      <c r="B56" s="11" t="s">
        <v>338</v>
      </c>
      <c r="C56" s="11" t="s">
        <v>339</v>
      </c>
      <c r="D56" s="13">
        <v>7051.8249999999998</v>
      </c>
      <c r="E56" s="13">
        <v>3550.8969999999999</v>
      </c>
      <c r="F56" s="58">
        <f t="shared" si="1"/>
        <v>-3500.9279999999999</v>
      </c>
      <c r="G56" s="12">
        <v>46204</v>
      </c>
      <c r="H56" s="145">
        <v>46265</v>
      </c>
      <c r="I56" s="11" t="s">
        <v>332</v>
      </c>
      <c r="J56" s="11" t="s">
        <v>340</v>
      </c>
      <c r="K56" s="11" t="s">
        <v>334</v>
      </c>
    </row>
    <row r="57" spans="1:11" x14ac:dyDescent="0.2">
      <c r="A57" s="108" t="s">
        <v>588</v>
      </c>
      <c r="B57" s="108" t="s">
        <v>364</v>
      </c>
      <c r="C57" s="108" t="s">
        <v>365</v>
      </c>
      <c r="D57" s="109">
        <v>13887.34</v>
      </c>
      <c r="E57" s="109">
        <v>10386.41</v>
      </c>
      <c r="F57" s="112">
        <f t="shared" si="1"/>
        <v>-3500.9300000000003</v>
      </c>
      <c r="G57" s="111">
        <v>46212</v>
      </c>
      <c r="H57" s="145">
        <v>46265</v>
      </c>
      <c r="I57" s="65" t="s">
        <v>332</v>
      </c>
      <c r="J57" s="11" t="s">
        <v>354</v>
      </c>
      <c r="K57" s="11" t="s">
        <v>334</v>
      </c>
    </row>
    <row r="58" spans="1:11" x14ac:dyDescent="0.2">
      <c r="A58" s="11" t="s">
        <v>589</v>
      </c>
      <c r="B58" s="11" t="s">
        <v>366</v>
      </c>
      <c r="C58" s="11" t="s">
        <v>367</v>
      </c>
      <c r="D58" s="13">
        <v>11987.954</v>
      </c>
      <c r="E58" s="13">
        <v>8487.0259999999998</v>
      </c>
      <c r="F58" s="58">
        <f t="shared" si="1"/>
        <v>-3500.9279999999999</v>
      </c>
      <c r="G58" s="12">
        <v>46204</v>
      </c>
      <c r="H58" s="145">
        <v>46265</v>
      </c>
      <c r="I58" s="11" t="s">
        <v>332</v>
      </c>
      <c r="J58" s="11" t="s">
        <v>343</v>
      </c>
      <c r="K58" s="11" t="s">
        <v>334</v>
      </c>
    </row>
    <row r="59" spans="1:11" x14ac:dyDescent="0.2">
      <c r="A59" s="11" t="s">
        <v>590</v>
      </c>
      <c r="B59" s="11" t="s">
        <v>368</v>
      </c>
      <c r="C59" s="11" t="s">
        <v>369</v>
      </c>
      <c r="D59" s="13">
        <v>17320.928</v>
      </c>
      <c r="E59" s="13">
        <v>13820</v>
      </c>
      <c r="F59" s="58">
        <f t="shared" si="1"/>
        <v>-3500.9279999999999</v>
      </c>
      <c r="G59" s="12">
        <v>46204</v>
      </c>
      <c r="H59" s="145">
        <v>46265</v>
      </c>
      <c r="I59" s="11" t="s">
        <v>332</v>
      </c>
      <c r="J59" s="11" t="s">
        <v>337</v>
      </c>
      <c r="K59" s="11" t="s">
        <v>334</v>
      </c>
    </row>
    <row r="60" spans="1:11" x14ac:dyDescent="0.2">
      <c r="A60" s="11" t="s">
        <v>591</v>
      </c>
      <c r="B60" s="11" t="s">
        <v>374</v>
      </c>
      <c r="C60" s="11" t="s">
        <v>375</v>
      </c>
      <c r="D60" s="13">
        <v>15261.328</v>
      </c>
      <c r="E60" s="13">
        <v>11760.4</v>
      </c>
      <c r="F60" s="58">
        <f t="shared" si="1"/>
        <v>-3500.9279999999999</v>
      </c>
      <c r="G60" s="12">
        <v>46204</v>
      </c>
      <c r="H60" s="145">
        <v>46265</v>
      </c>
      <c r="I60" s="11" t="s">
        <v>332</v>
      </c>
      <c r="J60" s="11" t="s">
        <v>333</v>
      </c>
      <c r="K60" s="11" t="s">
        <v>334</v>
      </c>
    </row>
    <row r="61" spans="1:11" x14ac:dyDescent="0.2">
      <c r="A61" s="11" t="s">
        <v>592</v>
      </c>
      <c r="B61" s="11" t="s">
        <v>376</v>
      </c>
      <c r="C61" s="11" t="s">
        <v>377</v>
      </c>
      <c r="D61" s="13">
        <v>15060.928</v>
      </c>
      <c r="E61" s="13">
        <v>11560</v>
      </c>
      <c r="F61" s="58">
        <f t="shared" si="1"/>
        <v>-3500.9279999999999</v>
      </c>
      <c r="G61" s="12">
        <v>46204</v>
      </c>
      <c r="H61" s="145">
        <v>46265</v>
      </c>
      <c r="I61" s="11" t="s">
        <v>332</v>
      </c>
      <c r="J61" s="11" t="s">
        <v>337</v>
      </c>
      <c r="K61" s="11" t="s">
        <v>334</v>
      </c>
    </row>
    <row r="62" spans="1:11" x14ac:dyDescent="0.2">
      <c r="A62" s="11" t="s">
        <v>593</v>
      </c>
      <c r="B62" s="11" t="s">
        <v>378</v>
      </c>
      <c r="C62" s="11" t="s">
        <v>379</v>
      </c>
      <c r="D62" s="13">
        <v>15060.928</v>
      </c>
      <c r="E62" s="13">
        <v>11560</v>
      </c>
      <c r="F62" s="58">
        <f t="shared" si="1"/>
        <v>-3500.9279999999999</v>
      </c>
      <c r="G62" s="12">
        <v>46204</v>
      </c>
      <c r="H62" s="145">
        <v>46265</v>
      </c>
      <c r="I62" s="11" t="s">
        <v>332</v>
      </c>
      <c r="J62" s="11" t="s">
        <v>337</v>
      </c>
      <c r="K62" s="11" t="s">
        <v>334</v>
      </c>
    </row>
    <row r="63" spans="1:11" x14ac:dyDescent="0.2">
      <c r="A63" s="11" t="s">
        <v>594</v>
      </c>
      <c r="B63" s="11" t="s">
        <v>380</v>
      </c>
      <c r="C63" s="11" t="s">
        <v>381</v>
      </c>
      <c r="D63" s="13">
        <v>12440.491</v>
      </c>
      <c r="E63" s="13">
        <v>8939.5630000000001</v>
      </c>
      <c r="F63" s="58">
        <f t="shared" si="1"/>
        <v>-3500.9279999999999</v>
      </c>
      <c r="G63" s="12">
        <v>46204</v>
      </c>
      <c r="H63" s="145">
        <v>46265</v>
      </c>
      <c r="I63" s="11" t="s">
        <v>332</v>
      </c>
      <c r="J63" s="11" t="s">
        <v>333</v>
      </c>
      <c r="K63" s="11" t="s">
        <v>334</v>
      </c>
    </row>
    <row r="64" spans="1:11" x14ac:dyDescent="0.2">
      <c r="A64" s="11" t="s">
        <v>595</v>
      </c>
      <c r="B64" s="11" t="s">
        <v>382</v>
      </c>
      <c r="C64" s="11" t="s">
        <v>383</v>
      </c>
      <c r="D64" s="13">
        <v>14290.928</v>
      </c>
      <c r="E64" s="13">
        <v>10790</v>
      </c>
      <c r="F64" s="58">
        <f t="shared" si="1"/>
        <v>-3500.9279999999999</v>
      </c>
      <c r="G64" s="12">
        <v>46204</v>
      </c>
      <c r="H64" s="145">
        <v>46265</v>
      </c>
      <c r="I64" s="11" t="s">
        <v>332</v>
      </c>
      <c r="J64" s="11" t="s">
        <v>337</v>
      </c>
      <c r="K64" s="11" t="s">
        <v>334</v>
      </c>
    </row>
    <row r="65" spans="1:11" x14ac:dyDescent="0.2">
      <c r="A65" s="108" t="s">
        <v>596</v>
      </c>
      <c r="B65" s="108" t="s">
        <v>384</v>
      </c>
      <c r="C65" s="108" t="s">
        <v>385</v>
      </c>
      <c r="D65" s="109">
        <v>14923.78</v>
      </c>
      <c r="E65" s="109">
        <v>11422.85</v>
      </c>
      <c r="F65" s="110">
        <f t="shared" si="1"/>
        <v>-3500.9300000000003</v>
      </c>
      <c r="G65" s="111">
        <v>46212</v>
      </c>
      <c r="H65" s="145">
        <v>46265</v>
      </c>
      <c r="I65" s="11" t="s">
        <v>332</v>
      </c>
      <c r="J65" s="11" t="s">
        <v>354</v>
      </c>
      <c r="K65" s="11" t="s">
        <v>334</v>
      </c>
    </row>
    <row r="66" spans="1:11" x14ac:dyDescent="0.2">
      <c r="A66" s="108" t="s">
        <v>597</v>
      </c>
      <c r="B66" s="108" t="s">
        <v>386</v>
      </c>
      <c r="C66" s="108" t="s">
        <v>387</v>
      </c>
      <c r="D66" s="109">
        <v>14923.78</v>
      </c>
      <c r="E66" s="109">
        <v>11422.85</v>
      </c>
      <c r="F66" s="110">
        <f t="shared" ref="F66:F92" si="2">+E66-D66</f>
        <v>-3500.9300000000003</v>
      </c>
      <c r="G66" s="111">
        <v>46212</v>
      </c>
      <c r="H66" s="145">
        <v>46265</v>
      </c>
      <c r="I66" s="11" t="s">
        <v>332</v>
      </c>
      <c r="J66" s="11" t="s">
        <v>354</v>
      </c>
      <c r="K66" s="11" t="s">
        <v>334</v>
      </c>
    </row>
    <row r="67" spans="1:11" x14ac:dyDescent="0.2">
      <c r="A67" s="108" t="s">
        <v>598</v>
      </c>
      <c r="B67" s="108" t="s">
        <v>388</v>
      </c>
      <c r="C67" s="108" t="s">
        <v>389</v>
      </c>
      <c r="D67" s="109">
        <v>14923.78</v>
      </c>
      <c r="E67" s="109">
        <v>11422.85</v>
      </c>
      <c r="F67" s="110">
        <f t="shared" si="2"/>
        <v>-3500.9300000000003</v>
      </c>
      <c r="G67" s="111">
        <v>46212</v>
      </c>
      <c r="H67" s="145">
        <v>46265</v>
      </c>
      <c r="I67" s="11" t="s">
        <v>332</v>
      </c>
      <c r="J67" s="11" t="s">
        <v>354</v>
      </c>
      <c r="K67" s="11" t="s">
        <v>334</v>
      </c>
    </row>
    <row r="68" spans="1:11" x14ac:dyDescent="0.2">
      <c r="A68" s="11" t="s">
        <v>599</v>
      </c>
      <c r="B68" s="11" t="s">
        <v>397</v>
      </c>
      <c r="C68" s="11" t="s">
        <v>398</v>
      </c>
      <c r="D68" s="13">
        <v>16000.928</v>
      </c>
      <c r="E68" s="13">
        <v>12500</v>
      </c>
      <c r="F68" s="58">
        <f t="shared" si="2"/>
        <v>-3500.9279999999999</v>
      </c>
      <c r="G68" s="12">
        <v>46204</v>
      </c>
      <c r="H68" s="145">
        <v>46265</v>
      </c>
      <c r="I68" s="11" t="s">
        <v>332</v>
      </c>
      <c r="J68" s="11" t="s">
        <v>337</v>
      </c>
      <c r="K68" s="11" t="s">
        <v>334</v>
      </c>
    </row>
    <row r="69" spans="1:11" x14ac:dyDescent="0.2">
      <c r="A69" s="11" t="s">
        <v>600</v>
      </c>
      <c r="B69" s="11" t="s">
        <v>399</v>
      </c>
      <c r="C69" s="11" t="s">
        <v>400</v>
      </c>
      <c r="D69" s="13">
        <v>11868.492</v>
      </c>
      <c r="E69" s="13">
        <v>8367.5640000000003</v>
      </c>
      <c r="F69" s="58">
        <f t="shared" si="2"/>
        <v>-3500.9279999999999</v>
      </c>
      <c r="G69" s="12">
        <v>46204</v>
      </c>
      <c r="H69" s="145">
        <v>46265</v>
      </c>
      <c r="I69" s="11" t="s">
        <v>332</v>
      </c>
      <c r="J69" s="11" t="s">
        <v>343</v>
      </c>
      <c r="K69" s="11" t="s">
        <v>334</v>
      </c>
    </row>
    <row r="70" spans="1:11" x14ac:dyDescent="0.2">
      <c r="A70" s="11" t="s">
        <v>601</v>
      </c>
      <c r="B70" s="11" t="s">
        <v>412</v>
      </c>
      <c r="C70" s="11" t="s">
        <v>413</v>
      </c>
      <c r="D70" s="13">
        <v>15060.928</v>
      </c>
      <c r="E70" s="13">
        <v>11560</v>
      </c>
      <c r="F70" s="58">
        <f t="shared" si="2"/>
        <v>-3500.9279999999999</v>
      </c>
      <c r="G70" s="12">
        <v>46204</v>
      </c>
      <c r="H70" s="145">
        <v>46265</v>
      </c>
      <c r="I70" s="11" t="s">
        <v>332</v>
      </c>
      <c r="J70" s="11" t="s">
        <v>337</v>
      </c>
      <c r="K70" s="11" t="s">
        <v>334</v>
      </c>
    </row>
    <row r="71" spans="1:11" x14ac:dyDescent="0.2">
      <c r="A71" s="11" t="s">
        <v>602</v>
      </c>
      <c r="B71" s="11" t="s">
        <v>414</v>
      </c>
      <c r="C71" s="11" t="s">
        <v>415</v>
      </c>
      <c r="D71" s="13">
        <v>15060.928</v>
      </c>
      <c r="E71" s="13">
        <v>11560</v>
      </c>
      <c r="F71" s="58">
        <f t="shared" si="2"/>
        <v>-3500.9279999999999</v>
      </c>
      <c r="G71" s="12">
        <v>46204</v>
      </c>
      <c r="H71" s="145">
        <v>46265</v>
      </c>
      <c r="I71" s="11" t="s">
        <v>332</v>
      </c>
      <c r="J71" s="11" t="s">
        <v>337</v>
      </c>
      <c r="K71" s="11" t="s">
        <v>334</v>
      </c>
    </row>
    <row r="72" spans="1:11" x14ac:dyDescent="0.2">
      <c r="A72" s="11" t="s">
        <v>603</v>
      </c>
      <c r="B72" s="11" t="s">
        <v>416</v>
      </c>
      <c r="C72" s="11" t="s">
        <v>417</v>
      </c>
      <c r="D72" s="13">
        <v>15060.928</v>
      </c>
      <c r="E72" s="13">
        <v>11560</v>
      </c>
      <c r="F72" s="58">
        <f t="shared" si="2"/>
        <v>-3500.9279999999999</v>
      </c>
      <c r="G72" s="12">
        <v>46204</v>
      </c>
      <c r="H72" s="145">
        <v>46265</v>
      </c>
      <c r="I72" s="11" t="s">
        <v>332</v>
      </c>
      <c r="J72" s="11" t="s">
        <v>337</v>
      </c>
      <c r="K72" s="11" t="s">
        <v>334</v>
      </c>
    </row>
    <row r="73" spans="1:11" x14ac:dyDescent="0.2">
      <c r="A73" s="11" t="s">
        <v>604</v>
      </c>
      <c r="B73" s="11" t="s">
        <v>430</v>
      </c>
      <c r="C73" s="11" t="s">
        <v>431</v>
      </c>
      <c r="D73" s="13">
        <v>8802.023000000001</v>
      </c>
      <c r="E73" s="13">
        <v>5301.0950000000003</v>
      </c>
      <c r="F73" s="58">
        <f t="shared" si="2"/>
        <v>-3500.9280000000008</v>
      </c>
      <c r="G73" s="12">
        <v>46204</v>
      </c>
      <c r="H73" s="145">
        <v>46265</v>
      </c>
      <c r="I73" s="11" t="s">
        <v>332</v>
      </c>
      <c r="J73" s="11" t="s">
        <v>333</v>
      </c>
      <c r="K73" s="11" t="s">
        <v>334</v>
      </c>
    </row>
    <row r="74" spans="1:11" x14ac:dyDescent="0.2">
      <c r="A74" s="11" t="s">
        <v>605</v>
      </c>
      <c r="B74" s="11" t="s">
        <v>432</v>
      </c>
      <c r="C74" s="11" t="s">
        <v>433</v>
      </c>
      <c r="D74" s="13">
        <v>12714.86</v>
      </c>
      <c r="E74" s="13">
        <v>9213.9320000000007</v>
      </c>
      <c r="F74" s="58">
        <f t="shared" si="2"/>
        <v>-3500.9279999999999</v>
      </c>
      <c r="G74" s="12">
        <v>46204</v>
      </c>
      <c r="H74" s="145">
        <v>46265</v>
      </c>
      <c r="I74" s="11" t="s">
        <v>332</v>
      </c>
      <c r="J74" s="11" t="s">
        <v>343</v>
      </c>
      <c r="K74" s="11" t="s">
        <v>334</v>
      </c>
    </row>
    <row r="75" spans="1:11" x14ac:dyDescent="0.2">
      <c r="A75" s="11" t="s">
        <v>606</v>
      </c>
      <c r="B75" s="11" t="s">
        <v>434</v>
      </c>
      <c r="C75" s="11" t="s">
        <v>435</v>
      </c>
      <c r="D75" s="13">
        <v>10939.918</v>
      </c>
      <c r="E75" s="13">
        <v>7438.99</v>
      </c>
      <c r="F75" s="58">
        <f t="shared" si="2"/>
        <v>-3500.9279999999999</v>
      </c>
      <c r="G75" s="12">
        <v>46204</v>
      </c>
      <c r="H75" s="145">
        <v>46265</v>
      </c>
      <c r="I75" s="11" t="s">
        <v>332</v>
      </c>
      <c r="J75" s="11" t="s">
        <v>343</v>
      </c>
      <c r="K75" s="11" t="s">
        <v>334</v>
      </c>
    </row>
    <row r="76" spans="1:11" x14ac:dyDescent="0.2">
      <c r="A76" s="108" t="s">
        <v>607</v>
      </c>
      <c r="B76" s="108" t="s">
        <v>438</v>
      </c>
      <c r="C76" s="108" t="s">
        <v>439</v>
      </c>
      <c r="D76" s="109">
        <v>14923.78</v>
      </c>
      <c r="E76" s="109">
        <v>11422.85</v>
      </c>
      <c r="F76" s="110">
        <f t="shared" si="2"/>
        <v>-3500.9300000000003</v>
      </c>
      <c r="G76" s="111">
        <v>46212</v>
      </c>
      <c r="H76" s="145">
        <v>46265</v>
      </c>
      <c r="I76" s="11" t="s">
        <v>332</v>
      </c>
      <c r="J76" s="11" t="s">
        <v>354</v>
      </c>
      <c r="K76" s="11" t="s">
        <v>334</v>
      </c>
    </row>
    <row r="77" spans="1:11" x14ac:dyDescent="0.2">
      <c r="A77" s="11" t="s">
        <v>608</v>
      </c>
      <c r="B77" s="11" t="s">
        <v>440</v>
      </c>
      <c r="C77" s="11" t="s">
        <v>441</v>
      </c>
      <c r="D77" s="13">
        <v>14699.798000000001</v>
      </c>
      <c r="E77" s="13">
        <v>11198.87</v>
      </c>
      <c r="F77" s="58">
        <f t="shared" si="2"/>
        <v>-3500.9279999999999</v>
      </c>
      <c r="G77" s="12">
        <v>46204</v>
      </c>
      <c r="H77" s="145">
        <v>46265</v>
      </c>
      <c r="I77" s="11" t="s">
        <v>332</v>
      </c>
      <c r="J77" s="11" t="s">
        <v>354</v>
      </c>
      <c r="K77" s="11" t="s">
        <v>334</v>
      </c>
    </row>
    <row r="78" spans="1:11" x14ac:dyDescent="0.2">
      <c r="A78" s="11" t="s">
        <v>609</v>
      </c>
      <c r="B78" s="11" t="s">
        <v>450</v>
      </c>
      <c r="C78" s="11" t="s">
        <v>451</v>
      </c>
      <c r="D78" s="13">
        <v>12714.86</v>
      </c>
      <c r="E78" s="13">
        <v>9213.9320000000007</v>
      </c>
      <c r="F78" s="58">
        <f t="shared" si="2"/>
        <v>-3500.9279999999999</v>
      </c>
      <c r="G78" s="12">
        <v>46204</v>
      </c>
      <c r="H78" s="145">
        <v>46265</v>
      </c>
      <c r="I78" s="11" t="s">
        <v>332</v>
      </c>
      <c r="J78" s="11" t="s">
        <v>343</v>
      </c>
      <c r="K78" s="11" t="s">
        <v>334</v>
      </c>
    </row>
    <row r="79" spans="1:11" x14ac:dyDescent="0.2">
      <c r="A79" s="11" t="s">
        <v>610</v>
      </c>
      <c r="B79" s="11" t="s">
        <v>452</v>
      </c>
      <c r="C79" s="11" t="s">
        <v>453</v>
      </c>
      <c r="D79" s="13">
        <v>12714.86</v>
      </c>
      <c r="E79" s="13">
        <v>9213.9320000000007</v>
      </c>
      <c r="F79" s="58">
        <f t="shared" si="2"/>
        <v>-3500.9279999999999</v>
      </c>
      <c r="G79" s="12">
        <v>46204</v>
      </c>
      <c r="H79" s="145">
        <v>46265</v>
      </c>
      <c r="I79" s="11" t="s">
        <v>332</v>
      </c>
      <c r="J79" s="11" t="s">
        <v>343</v>
      </c>
      <c r="K79" s="11" t="s">
        <v>334</v>
      </c>
    </row>
    <row r="80" spans="1:11" x14ac:dyDescent="0.2">
      <c r="A80" s="11" t="s">
        <v>611</v>
      </c>
      <c r="B80" s="11" t="s">
        <v>458</v>
      </c>
      <c r="C80" s="11" t="s">
        <v>459</v>
      </c>
      <c r="D80" s="13">
        <v>15880.928</v>
      </c>
      <c r="E80" s="13">
        <v>12380</v>
      </c>
      <c r="F80" s="58">
        <f t="shared" si="2"/>
        <v>-3500.9279999999999</v>
      </c>
      <c r="G80" s="12">
        <v>46204</v>
      </c>
      <c r="H80" s="145">
        <v>46265</v>
      </c>
      <c r="I80" s="11" t="s">
        <v>332</v>
      </c>
      <c r="J80" s="11" t="s">
        <v>337</v>
      </c>
      <c r="K80" s="11" t="s">
        <v>334</v>
      </c>
    </row>
    <row r="81" spans="1:11" x14ac:dyDescent="0.2">
      <c r="A81" s="11" t="s">
        <v>612</v>
      </c>
      <c r="B81" s="11" t="s">
        <v>463</v>
      </c>
      <c r="C81" s="11" t="s">
        <v>464</v>
      </c>
      <c r="D81" s="13">
        <v>17275.928</v>
      </c>
      <c r="E81" s="13">
        <v>13775</v>
      </c>
      <c r="F81" s="58">
        <f t="shared" si="2"/>
        <v>-3500.9279999999999</v>
      </c>
      <c r="G81" s="12">
        <v>46204</v>
      </c>
      <c r="H81" s="145">
        <v>46265</v>
      </c>
      <c r="I81" s="11" t="s">
        <v>332</v>
      </c>
      <c r="J81" s="11" t="s">
        <v>465</v>
      </c>
      <c r="K81" s="11" t="s">
        <v>334</v>
      </c>
    </row>
    <row r="82" spans="1:11" x14ac:dyDescent="0.2">
      <c r="A82" s="11" t="s">
        <v>613</v>
      </c>
      <c r="B82" s="11" t="s">
        <v>466</v>
      </c>
      <c r="C82" s="11" t="s">
        <v>467</v>
      </c>
      <c r="D82" s="13">
        <v>17275.928</v>
      </c>
      <c r="E82" s="13">
        <v>13775</v>
      </c>
      <c r="F82" s="58">
        <f t="shared" si="2"/>
        <v>-3500.9279999999999</v>
      </c>
      <c r="G82" s="12">
        <v>46204</v>
      </c>
      <c r="H82" s="145">
        <v>46265</v>
      </c>
      <c r="I82" s="11" t="s">
        <v>332</v>
      </c>
      <c r="J82" s="11" t="s">
        <v>465</v>
      </c>
      <c r="K82" s="11" t="s">
        <v>334</v>
      </c>
    </row>
    <row r="83" spans="1:11" x14ac:dyDescent="0.2">
      <c r="A83" s="11" t="s">
        <v>614</v>
      </c>
      <c r="B83" s="11" t="s">
        <v>470</v>
      </c>
      <c r="C83" s="11" t="s">
        <v>471</v>
      </c>
      <c r="D83" s="13">
        <v>12714.86</v>
      </c>
      <c r="E83" s="13">
        <v>9213.9320000000007</v>
      </c>
      <c r="F83" s="58">
        <f t="shared" si="2"/>
        <v>-3500.9279999999999</v>
      </c>
      <c r="G83" s="12">
        <v>46204</v>
      </c>
      <c r="H83" s="145">
        <v>46265</v>
      </c>
      <c r="I83" s="11" t="s">
        <v>332</v>
      </c>
      <c r="J83" s="11" t="s">
        <v>343</v>
      </c>
      <c r="K83" s="11" t="s">
        <v>334</v>
      </c>
    </row>
    <row r="84" spans="1:11" x14ac:dyDescent="0.2">
      <c r="A84" s="11" t="s">
        <v>615</v>
      </c>
      <c r="B84" s="11" t="s">
        <v>475</v>
      </c>
      <c r="C84" s="11" t="s">
        <v>476</v>
      </c>
      <c r="D84" s="13">
        <v>28074.597999999998</v>
      </c>
      <c r="E84" s="13">
        <v>24573.67</v>
      </c>
      <c r="F84" s="58">
        <f t="shared" si="2"/>
        <v>-3500.9279999999999</v>
      </c>
      <c r="G84" s="12">
        <v>46204</v>
      </c>
      <c r="H84" s="145">
        <v>46265</v>
      </c>
      <c r="I84" s="11" t="s">
        <v>332</v>
      </c>
      <c r="J84" s="11" t="s">
        <v>477</v>
      </c>
      <c r="K84" s="11" t="s">
        <v>334</v>
      </c>
    </row>
    <row r="85" spans="1:11" x14ac:dyDescent="0.2">
      <c r="A85" s="11" t="s">
        <v>616</v>
      </c>
      <c r="B85" s="11" t="s">
        <v>482</v>
      </c>
      <c r="C85" s="11" t="s">
        <v>483</v>
      </c>
      <c r="D85" s="13">
        <v>15060.928</v>
      </c>
      <c r="E85" s="13">
        <v>11560</v>
      </c>
      <c r="F85" s="58">
        <f t="shared" si="2"/>
        <v>-3500.9279999999999</v>
      </c>
      <c r="G85" s="12">
        <v>46204</v>
      </c>
      <c r="H85" s="145">
        <v>46265</v>
      </c>
      <c r="I85" s="11" t="s">
        <v>332</v>
      </c>
      <c r="J85" s="11" t="s">
        <v>337</v>
      </c>
      <c r="K85" s="11" t="s">
        <v>334</v>
      </c>
    </row>
    <row r="86" spans="1:11" x14ac:dyDescent="0.2">
      <c r="A86" s="11" t="s">
        <v>617</v>
      </c>
      <c r="B86" s="11" t="s">
        <v>488</v>
      </c>
      <c r="C86" s="11" t="s">
        <v>489</v>
      </c>
      <c r="D86" s="13">
        <v>6233.83</v>
      </c>
      <c r="E86" s="13">
        <v>2732.902</v>
      </c>
      <c r="F86" s="58">
        <f t="shared" si="2"/>
        <v>-3500.9279999999999</v>
      </c>
      <c r="G86" s="12">
        <v>46204</v>
      </c>
      <c r="H86" s="145">
        <v>46265</v>
      </c>
      <c r="I86" s="11" t="s">
        <v>332</v>
      </c>
      <c r="J86" s="11" t="s">
        <v>490</v>
      </c>
      <c r="K86" s="11" t="s">
        <v>334</v>
      </c>
    </row>
    <row r="87" spans="1:11" x14ac:dyDescent="0.2">
      <c r="A87" s="11" t="s">
        <v>618</v>
      </c>
      <c r="B87" s="11" t="s">
        <v>493</v>
      </c>
      <c r="C87" s="11" t="s">
        <v>494</v>
      </c>
      <c r="D87" s="13">
        <v>19986.207999999999</v>
      </c>
      <c r="E87" s="13">
        <v>16485.28</v>
      </c>
      <c r="F87" s="58">
        <f t="shared" si="2"/>
        <v>-3500.9279999999999</v>
      </c>
      <c r="G87" s="12">
        <v>46204</v>
      </c>
      <c r="H87" s="145">
        <v>46265</v>
      </c>
      <c r="I87" s="11" t="s">
        <v>332</v>
      </c>
      <c r="J87" s="11" t="s">
        <v>340</v>
      </c>
      <c r="K87" s="11" t="s">
        <v>334</v>
      </c>
    </row>
    <row r="88" spans="1:11" x14ac:dyDescent="0.2">
      <c r="A88" s="11" t="s">
        <v>619</v>
      </c>
      <c r="B88" s="11" t="s">
        <v>504</v>
      </c>
      <c r="C88" s="11" t="s">
        <v>505</v>
      </c>
      <c r="D88" s="13">
        <v>21186.288</v>
      </c>
      <c r="E88" s="13">
        <v>17685.36</v>
      </c>
      <c r="F88" s="58">
        <f t="shared" si="2"/>
        <v>-3500.9279999999999</v>
      </c>
      <c r="G88" s="12">
        <v>46204</v>
      </c>
      <c r="H88" s="145">
        <v>46265</v>
      </c>
      <c r="I88" s="11" t="s">
        <v>332</v>
      </c>
      <c r="J88" s="11" t="s">
        <v>506</v>
      </c>
      <c r="K88" s="11" t="s">
        <v>334</v>
      </c>
    </row>
    <row r="89" spans="1:11" x14ac:dyDescent="0.2">
      <c r="A89" s="11" t="s">
        <v>620</v>
      </c>
      <c r="B89" s="11" t="s">
        <v>510</v>
      </c>
      <c r="C89" s="11" t="s">
        <v>511</v>
      </c>
      <c r="D89" s="13">
        <v>22400.918000000001</v>
      </c>
      <c r="E89" s="13">
        <v>18899.990000000002</v>
      </c>
      <c r="F89" s="58">
        <f t="shared" si="2"/>
        <v>-3500.9279999999999</v>
      </c>
      <c r="G89" s="12">
        <v>46204</v>
      </c>
      <c r="H89" s="145">
        <v>46265</v>
      </c>
      <c r="I89" s="11" t="s">
        <v>332</v>
      </c>
      <c r="J89" s="11" t="s">
        <v>512</v>
      </c>
      <c r="K89" s="11" t="s">
        <v>334</v>
      </c>
    </row>
    <row r="90" spans="1:11" x14ac:dyDescent="0.2">
      <c r="A90" s="11" t="s">
        <v>621</v>
      </c>
      <c r="B90" s="11" t="s">
        <v>519</v>
      </c>
      <c r="C90" s="11" t="s">
        <v>520</v>
      </c>
      <c r="D90" s="13">
        <v>15060.928</v>
      </c>
      <c r="E90" s="13">
        <v>11560</v>
      </c>
      <c r="F90" s="58">
        <f t="shared" si="2"/>
        <v>-3500.9279999999999</v>
      </c>
      <c r="G90" s="12">
        <v>46204</v>
      </c>
      <c r="H90" s="145">
        <v>46265</v>
      </c>
      <c r="I90" s="11" t="s">
        <v>332</v>
      </c>
      <c r="J90" s="11" t="s">
        <v>337</v>
      </c>
      <c r="K90" s="11" t="s">
        <v>334</v>
      </c>
    </row>
    <row r="91" spans="1:11" x14ac:dyDescent="0.2">
      <c r="A91" s="11" t="s">
        <v>622</v>
      </c>
      <c r="B91" s="11" t="s">
        <v>521</v>
      </c>
      <c r="C91" s="11" t="s">
        <v>522</v>
      </c>
      <c r="D91" s="13">
        <v>12714.86</v>
      </c>
      <c r="E91" s="13">
        <v>9213.9320000000007</v>
      </c>
      <c r="F91" s="58">
        <f t="shared" si="2"/>
        <v>-3500.9279999999999</v>
      </c>
      <c r="G91" s="12">
        <v>46204</v>
      </c>
      <c r="H91" s="145">
        <v>46265</v>
      </c>
      <c r="I91" s="11" t="s">
        <v>332</v>
      </c>
      <c r="J91" s="11" t="s">
        <v>343</v>
      </c>
      <c r="K91" s="11" t="s">
        <v>334</v>
      </c>
    </row>
    <row r="92" spans="1:11" x14ac:dyDescent="0.2">
      <c r="A92" s="11" t="s">
        <v>623</v>
      </c>
      <c r="B92" s="11" t="s">
        <v>523</v>
      </c>
      <c r="C92" s="11" t="s">
        <v>524</v>
      </c>
      <c r="D92" s="13">
        <v>31819.428</v>
      </c>
      <c r="E92" s="13">
        <v>28318.5</v>
      </c>
      <c r="F92" s="58">
        <f t="shared" si="2"/>
        <v>-3500.9279999999999</v>
      </c>
      <c r="G92" s="12">
        <v>46204</v>
      </c>
      <c r="H92" s="145">
        <v>46265</v>
      </c>
      <c r="I92" s="11" t="s">
        <v>332</v>
      </c>
      <c r="J92" s="11" t="s">
        <v>525</v>
      </c>
      <c r="K92" s="11" t="s">
        <v>334</v>
      </c>
    </row>
    <row r="93" spans="1:11" x14ac:dyDescent="0.2">
      <c r="A93" s="45" t="s">
        <v>1488</v>
      </c>
      <c r="B93" s="45"/>
      <c r="C93" s="45" t="s">
        <v>1489</v>
      </c>
      <c r="D93" s="46">
        <f>6000+1980</f>
        <v>7980</v>
      </c>
      <c r="E93" s="46">
        <f>+D93-990</f>
        <v>6990</v>
      </c>
      <c r="F93" s="110">
        <f t="shared" ref="F93:F94" si="3">+E93-D93</f>
        <v>-990</v>
      </c>
      <c r="G93" s="47">
        <v>46217</v>
      </c>
      <c r="H93" s="145">
        <v>46265</v>
      </c>
      <c r="I93" s="45" t="s">
        <v>332</v>
      </c>
      <c r="J93" s="11"/>
      <c r="K93" s="11"/>
    </row>
    <row r="94" spans="1:11" x14ac:dyDescent="0.2">
      <c r="A94" s="45" t="s">
        <v>1490</v>
      </c>
      <c r="B94" s="45"/>
      <c r="C94" s="45" t="s">
        <v>1491</v>
      </c>
      <c r="D94" s="46">
        <f>6100+1980</f>
        <v>8080</v>
      </c>
      <c r="E94" s="46">
        <f>+D94-990</f>
        <v>7090</v>
      </c>
      <c r="F94" s="110">
        <f t="shared" si="3"/>
        <v>-990</v>
      </c>
      <c r="G94" s="47">
        <v>46217</v>
      </c>
      <c r="H94" s="145">
        <v>46265</v>
      </c>
      <c r="I94" s="45" t="s">
        <v>332</v>
      </c>
      <c r="J94" s="11"/>
      <c r="K94" s="11"/>
    </row>
    <row r="95" spans="1:11" x14ac:dyDescent="0.2">
      <c r="A95" s="45"/>
      <c r="B95" s="45"/>
      <c r="C95" s="45"/>
      <c r="D95" s="46"/>
      <c r="E95" s="46"/>
      <c r="F95" s="46"/>
      <c r="G95" s="47"/>
      <c r="H95" s="47"/>
      <c r="I95" s="45"/>
      <c r="J95" s="45"/>
      <c r="K95" s="45"/>
    </row>
    <row r="96" spans="1:11" x14ac:dyDescent="0.2">
      <c r="A96" s="45"/>
      <c r="B96" s="45"/>
      <c r="C96" s="45"/>
      <c r="D96" s="46"/>
      <c r="E96" s="46"/>
      <c r="F96" s="46"/>
      <c r="G96" s="47"/>
      <c r="H96" s="47"/>
      <c r="I96" s="45"/>
      <c r="J96" s="45"/>
      <c r="K96" s="45"/>
    </row>
    <row r="97" spans="1:11" x14ac:dyDescent="0.2">
      <c r="A97" s="45"/>
      <c r="B97" s="45"/>
      <c r="C97" s="45"/>
      <c r="D97" s="46"/>
      <c r="E97" s="46"/>
      <c r="F97" s="46"/>
      <c r="G97" s="47"/>
      <c r="H97" s="47"/>
      <c r="I97" s="45"/>
      <c r="J97" s="45"/>
      <c r="K97" s="45"/>
    </row>
    <row r="98" spans="1:11" x14ac:dyDescent="0.2">
      <c r="A98" s="45"/>
      <c r="B98" s="45"/>
      <c r="C98" s="45"/>
      <c r="D98" s="46"/>
      <c r="E98" s="46"/>
      <c r="F98" s="46"/>
      <c r="G98" s="47"/>
      <c r="H98" s="47"/>
      <c r="I98" s="45"/>
      <c r="J98" s="45"/>
      <c r="K98" s="45"/>
    </row>
    <row r="99" spans="1:11" x14ac:dyDescent="0.2">
      <c r="A99" s="45"/>
      <c r="B99" s="45"/>
      <c r="C99" s="45"/>
      <c r="D99" s="46"/>
      <c r="E99" s="46"/>
      <c r="F99" s="46"/>
      <c r="G99" s="47"/>
      <c r="H99" s="47"/>
      <c r="I99" s="45"/>
      <c r="J99" s="45"/>
      <c r="K99" s="45"/>
    </row>
    <row r="100" spans="1:11" x14ac:dyDescent="0.2">
      <c r="A100" s="45"/>
      <c r="B100" s="45"/>
      <c r="C100" s="45"/>
      <c r="D100" s="46"/>
      <c r="E100" s="46"/>
      <c r="F100" s="46"/>
      <c r="G100" s="47"/>
      <c r="H100" s="47"/>
      <c r="I100" s="45"/>
      <c r="J100" s="45"/>
      <c r="K100" s="45"/>
    </row>
    <row r="101" spans="1:11" x14ac:dyDescent="0.2">
      <c r="A101" s="45"/>
      <c r="B101" s="45"/>
      <c r="C101" s="45"/>
      <c r="D101" s="46"/>
      <c r="E101" s="46"/>
      <c r="F101" s="46"/>
      <c r="G101" s="47"/>
      <c r="H101" s="47"/>
      <c r="I101" s="45"/>
      <c r="J101" s="45"/>
      <c r="K101" s="45"/>
    </row>
    <row r="102" spans="1:11" x14ac:dyDescent="0.2">
      <c r="A102" s="45"/>
      <c r="B102" s="45"/>
      <c r="C102" s="45"/>
      <c r="D102" s="46"/>
      <c r="E102" s="46"/>
      <c r="F102" s="46"/>
      <c r="G102" s="47"/>
      <c r="H102" s="47"/>
      <c r="I102" s="45"/>
      <c r="J102" s="45"/>
      <c r="K102" s="45"/>
    </row>
    <row r="103" spans="1:11" x14ac:dyDescent="0.2">
      <c r="A103" s="45"/>
      <c r="B103" s="45"/>
      <c r="C103" s="45"/>
      <c r="D103" s="46"/>
      <c r="E103" s="46"/>
      <c r="F103" s="46"/>
      <c r="G103" s="47"/>
      <c r="H103" s="47"/>
      <c r="I103" s="45"/>
      <c r="J103" s="45"/>
      <c r="K103" s="45"/>
    </row>
    <row r="104" spans="1:11" x14ac:dyDescent="0.2">
      <c r="A104" s="45"/>
      <c r="B104" s="45"/>
      <c r="C104" s="45"/>
      <c r="D104" s="46"/>
      <c r="E104" s="46"/>
      <c r="F104" s="46"/>
      <c r="G104" s="47"/>
      <c r="H104" s="47"/>
      <c r="I104" s="45"/>
      <c r="J104" s="45"/>
      <c r="K104" s="45"/>
    </row>
    <row r="105" spans="1:11" x14ac:dyDescent="0.2">
      <c r="A105" s="45"/>
      <c r="B105" s="45"/>
      <c r="C105" s="45"/>
      <c r="D105" s="46"/>
      <c r="E105" s="46"/>
      <c r="F105" s="46"/>
      <c r="G105" s="47"/>
      <c r="H105" s="47"/>
      <c r="I105" s="45"/>
      <c r="J105" s="45"/>
      <c r="K105" s="45"/>
    </row>
    <row r="106" spans="1:11" x14ac:dyDescent="0.2">
      <c r="A106" s="45"/>
      <c r="B106" s="45"/>
      <c r="C106" s="45"/>
      <c r="D106" s="46"/>
      <c r="E106" s="46"/>
      <c r="F106" s="46"/>
      <c r="G106" s="47"/>
      <c r="H106" s="47"/>
      <c r="I106" s="45"/>
      <c r="J106" s="45"/>
      <c r="K106" s="45"/>
    </row>
    <row r="107" spans="1:11" x14ac:dyDescent="0.2">
      <c r="A107" s="45"/>
      <c r="B107" s="45"/>
      <c r="C107" s="45"/>
      <c r="D107" s="46"/>
      <c r="E107" s="46"/>
      <c r="F107" s="46"/>
      <c r="G107" s="47"/>
      <c r="H107" s="47"/>
      <c r="I107" s="45"/>
      <c r="J107" s="45"/>
      <c r="K107" s="45"/>
    </row>
    <row r="108" spans="1:11" x14ac:dyDescent="0.2">
      <c r="A108" s="45"/>
      <c r="B108" s="45"/>
      <c r="C108" s="45"/>
      <c r="D108" s="46"/>
      <c r="E108" s="46"/>
      <c r="F108" s="46"/>
      <c r="G108" s="47"/>
      <c r="H108" s="47"/>
      <c r="I108" s="45"/>
      <c r="J108" s="45"/>
      <c r="K108" s="45"/>
    </row>
    <row r="109" spans="1:11" x14ac:dyDescent="0.2">
      <c r="A109" s="45"/>
      <c r="B109" s="45"/>
      <c r="C109" s="45"/>
      <c r="D109" s="46"/>
      <c r="E109" s="46"/>
      <c r="F109" s="46"/>
      <c r="G109" s="47"/>
      <c r="H109" s="47"/>
      <c r="I109" s="45"/>
      <c r="J109" s="45"/>
      <c r="K109" s="45"/>
    </row>
    <row r="110" spans="1:11" x14ac:dyDescent="0.2">
      <c r="A110" s="45"/>
      <c r="B110" s="45"/>
      <c r="C110" s="45"/>
      <c r="D110" s="46"/>
      <c r="E110" s="46"/>
      <c r="F110" s="46"/>
      <c r="G110" s="47"/>
      <c r="H110" s="47"/>
      <c r="I110" s="45"/>
      <c r="J110" s="45"/>
      <c r="K110" s="45"/>
    </row>
    <row r="111" spans="1:11" x14ac:dyDescent="0.2">
      <c r="A111" s="45"/>
      <c r="B111" s="45"/>
      <c r="C111" s="45"/>
      <c r="D111" s="46"/>
      <c r="E111" s="46"/>
      <c r="F111" s="46"/>
      <c r="G111" s="47"/>
      <c r="H111" s="47"/>
      <c r="I111" s="45"/>
      <c r="J111" s="45"/>
      <c r="K111" s="45"/>
    </row>
    <row r="112" spans="1:11" x14ac:dyDescent="0.2">
      <c r="A112" s="45"/>
      <c r="B112" s="45"/>
      <c r="C112" s="45"/>
      <c r="D112" s="46"/>
      <c r="E112" s="46"/>
      <c r="F112" s="46"/>
      <c r="G112" s="47"/>
      <c r="H112" s="47"/>
      <c r="I112" s="45"/>
      <c r="J112" s="45"/>
      <c r="K112" s="45"/>
    </row>
    <row r="113" spans="1:11" x14ac:dyDescent="0.2">
      <c r="A113" s="45"/>
      <c r="B113" s="45"/>
      <c r="C113" s="45"/>
      <c r="D113" s="46"/>
      <c r="E113" s="46"/>
      <c r="F113" s="46"/>
      <c r="G113" s="47"/>
      <c r="H113" s="47"/>
      <c r="I113" s="45"/>
      <c r="J113" s="45"/>
      <c r="K113" s="45"/>
    </row>
    <row r="114" spans="1:11" x14ac:dyDescent="0.2">
      <c r="A114" s="45"/>
      <c r="B114" s="45"/>
      <c r="C114" s="45"/>
      <c r="D114" s="46"/>
      <c r="E114" s="46"/>
      <c r="F114" s="46"/>
      <c r="G114" s="47"/>
      <c r="H114" s="47"/>
      <c r="I114" s="45"/>
      <c r="J114" s="45"/>
      <c r="K114" s="45"/>
    </row>
    <row r="115" spans="1:11" x14ac:dyDescent="0.2">
      <c r="A115" s="45"/>
      <c r="B115" s="45"/>
      <c r="C115" s="45"/>
      <c r="D115" s="46"/>
      <c r="E115" s="46"/>
      <c r="F115" s="46"/>
      <c r="G115" s="47"/>
      <c r="H115" s="47"/>
      <c r="I115" s="45"/>
      <c r="J115" s="45"/>
      <c r="K115" s="45"/>
    </row>
    <row r="116" spans="1:11" x14ac:dyDescent="0.2">
      <c r="A116" s="45"/>
      <c r="B116" s="45"/>
      <c r="C116" s="45"/>
      <c r="D116" s="46"/>
      <c r="E116" s="46"/>
      <c r="F116" s="46"/>
      <c r="G116" s="47"/>
      <c r="H116" s="47"/>
      <c r="I116" s="45"/>
      <c r="J116" s="45"/>
      <c r="K116" s="45"/>
    </row>
    <row r="117" spans="1:11" x14ac:dyDescent="0.2">
      <c r="A117" s="45"/>
      <c r="B117" s="45"/>
      <c r="C117" s="45"/>
      <c r="D117" s="46"/>
      <c r="E117" s="46"/>
      <c r="F117" s="46"/>
      <c r="G117" s="47"/>
      <c r="H117" s="47"/>
      <c r="I117" s="45"/>
      <c r="J117" s="45"/>
      <c r="K117" s="45"/>
    </row>
    <row r="118" spans="1:11" x14ac:dyDescent="0.2">
      <c r="A118" s="45"/>
      <c r="B118" s="45"/>
      <c r="C118" s="45"/>
      <c r="D118" s="46"/>
      <c r="E118" s="46"/>
      <c r="F118" s="46"/>
      <c r="G118" s="47"/>
      <c r="H118" s="47"/>
      <c r="I118" s="45"/>
      <c r="J118" s="45"/>
      <c r="K118" s="45"/>
    </row>
    <row r="119" spans="1:11" x14ac:dyDescent="0.2">
      <c r="A119" s="45"/>
      <c r="B119" s="45"/>
      <c r="C119" s="45"/>
      <c r="D119" s="46"/>
      <c r="E119" s="46"/>
      <c r="F119" s="46"/>
      <c r="G119" s="47"/>
      <c r="H119" s="47"/>
      <c r="I119" s="45"/>
      <c r="J119" s="45"/>
      <c r="K119" s="45"/>
    </row>
    <row r="120" spans="1:11" x14ac:dyDescent="0.2">
      <c r="A120" s="45"/>
      <c r="B120" s="45"/>
      <c r="C120" s="45"/>
      <c r="D120" s="46"/>
      <c r="E120" s="46"/>
      <c r="F120" s="46"/>
      <c r="G120" s="47"/>
      <c r="H120" s="47"/>
      <c r="I120" s="45"/>
      <c r="J120" s="45"/>
      <c r="K120" s="45"/>
    </row>
    <row r="121" spans="1:11" s="11" customFormat="1" x14ac:dyDescent="0.2">
      <c r="A121" s="45"/>
      <c r="B121" s="45"/>
      <c r="C121" s="45"/>
      <c r="D121" s="46"/>
      <c r="E121" s="46"/>
      <c r="F121" s="46"/>
      <c r="G121" s="47"/>
      <c r="H121" s="47"/>
      <c r="I121" s="45"/>
      <c r="J121" s="45"/>
      <c r="K121" s="45"/>
    </row>
    <row r="122" spans="1:11" s="11" customFormat="1" x14ac:dyDescent="0.2">
      <c r="A122" s="45"/>
      <c r="B122" s="45"/>
      <c r="C122" s="45"/>
      <c r="D122" s="46"/>
      <c r="E122" s="46"/>
      <c r="F122" s="46"/>
      <c r="G122" s="47"/>
      <c r="H122" s="47"/>
      <c r="I122" s="45"/>
      <c r="J122" s="45"/>
      <c r="K122" s="45"/>
    </row>
    <row r="123" spans="1:11" s="57" customFormat="1" x14ac:dyDescent="0.2">
      <c r="A123" s="50"/>
      <c r="B123" s="50"/>
      <c r="C123" s="50"/>
      <c r="D123" s="58"/>
      <c r="E123" s="58"/>
      <c r="F123" s="63"/>
      <c r="G123" s="59"/>
      <c r="H123" s="59"/>
    </row>
    <row r="124" spans="1:11" s="57" customFormat="1" x14ac:dyDescent="0.2">
      <c r="A124" s="50"/>
      <c r="B124" s="50"/>
      <c r="C124" s="50"/>
      <c r="D124" s="58"/>
      <c r="E124" s="58"/>
      <c r="F124" s="63"/>
      <c r="G124" s="59"/>
      <c r="H124" s="59"/>
    </row>
    <row r="125" spans="1:11" s="57" customFormat="1" x14ac:dyDescent="0.2">
      <c r="A125" s="50"/>
      <c r="B125" s="50"/>
      <c r="C125" s="50"/>
      <c r="D125" s="58"/>
      <c r="E125" s="58"/>
      <c r="F125" s="63"/>
      <c r="G125" s="59"/>
      <c r="H125" s="59"/>
    </row>
    <row r="126" spans="1:11" s="57" customFormat="1" x14ac:dyDescent="0.2">
      <c r="A126" s="50"/>
      <c r="B126" s="50"/>
      <c r="C126" s="50"/>
      <c r="D126" s="58"/>
      <c r="E126" s="58"/>
      <c r="F126" s="63"/>
      <c r="G126" s="59"/>
      <c r="H126" s="59"/>
    </row>
    <row r="127" spans="1:11" s="57" customFormat="1" x14ac:dyDescent="0.2">
      <c r="A127" s="50"/>
      <c r="B127" s="50"/>
      <c r="C127" s="50"/>
      <c r="D127" s="58"/>
      <c r="E127" s="58"/>
      <c r="F127" s="63"/>
      <c r="G127" s="59"/>
      <c r="H127" s="59"/>
    </row>
    <row r="128" spans="1:11" s="57" customFormat="1" x14ac:dyDescent="0.2">
      <c r="A128" s="50"/>
      <c r="B128" s="50"/>
      <c r="C128" s="50"/>
      <c r="D128" s="58"/>
      <c r="E128" s="58"/>
      <c r="F128" s="63"/>
      <c r="G128" s="59"/>
      <c r="H128" s="5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1478-E863-49CB-8350-9FCD083DA724}">
  <dimension ref="A1:M35"/>
  <sheetViews>
    <sheetView topLeftCell="A16" workbookViewId="0">
      <selection activeCell="A35" sqref="A35:L35"/>
    </sheetView>
  </sheetViews>
  <sheetFormatPr baseColWidth="10" defaultRowHeight="15" x14ac:dyDescent="0.25"/>
  <cols>
    <col min="1" max="1" width="7.42578125" bestFit="1" customWidth="1"/>
    <col min="2" max="2" width="14" bestFit="1" customWidth="1"/>
    <col min="3" max="3" width="18.7109375" customWidth="1"/>
    <col min="4" max="4" width="45.5703125" bestFit="1" customWidth="1"/>
    <col min="5" max="6" width="12" bestFit="1" customWidth="1"/>
    <col min="7" max="7" width="11.5703125" bestFit="1" customWidth="1"/>
  </cols>
  <sheetData>
    <row r="1" spans="1:13" ht="25.5" x14ac:dyDescent="0.25">
      <c r="A1" s="64" t="s">
        <v>140</v>
      </c>
      <c r="B1" s="35" t="s">
        <v>141</v>
      </c>
      <c r="C1" s="34" t="s">
        <v>142</v>
      </c>
      <c r="D1" s="34" t="s">
        <v>143</v>
      </c>
      <c r="E1" s="36" t="s">
        <v>144</v>
      </c>
      <c r="F1" s="36" t="s">
        <v>145</v>
      </c>
      <c r="G1" s="36" t="s">
        <v>146</v>
      </c>
      <c r="H1" s="34" t="s">
        <v>147</v>
      </c>
      <c r="I1" s="34" t="s">
        <v>148</v>
      </c>
      <c r="J1" s="37" t="s">
        <v>149</v>
      </c>
      <c r="K1" s="37" t="s">
        <v>150</v>
      </c>
      <c r="L1" s="38" t="s">
        <v>151</v>
      </c>
      <c r="M1" s="38" t="s">
        <v>152</v>
      </c>
    </row>
    <row r="2" spans="1:13" s="17" customFormat="1" ht="13.5" x14ac:dyDescent="0.25">
      <c r="A2" s="118">
        <v>8466</v>
      </c>
      <c r="B2" s="118" t="s">
        <v>289</v>
      </c>
      <c r="C2" s="119">
        <v>7796039001639</v>
      </c>
      <c r="D2" s="118" t="s">
        <v>290</v>
      </c>
      <c r="E2" s="120">
        <v>4586</v>
      </c>
      <c r="F2" s="120">
        <v>3668.8</v>
      </c>
      <c r="G2" s="121">
        <v>-874.75</v>
      </c>
      <c r="H2" s="118" t="s">
        <v>112</v>
      </c>
      <c r="I2" s="118" t="s">
        <v>74</v>
      </c>
      <c r="J2" s="122">
        <v>46210</v>
      </c>
      <c r="K2" s="122">
        <v>46234</v>
      </c>
      <c r="L2" s="17" t="s">
        <v>62</v>
      </c>
    </row>
    <row r="3" spans="1:13" s="17" customFormat="1" ht="13.5" x14ac:dyDescent="0.25">
      <c r="A3" s="102">
        <v>664895</v>
      </c>
      <c r="B3" s="102">
        <v>2</v>
      </c>
      <c r="C3" s="103">
        <v>7798089020110</v>
      </c>
      <c r="D3" s="102" t="s">
        <v>266</v>
      </c>
      <c r="E3" s="104">
        <v>1657.5540000000001</v>
      </c>
      <c r="F3" s="104">
        <v>1326.0432000000001</v>
      </c>
      <c r="G3" s="105">
        <v>-331.51080000000002</v>
      </c>
      <c r="H3" s="102" t="s">
        <v>112</v>
      </c>
      <c r="I3" s="102" t="s">
        <v>74</v>
      </c>
      <c r="J3" s="106">
        <v>46220</v>
      </c>
      <c r="K3" s="106">
        <v>46234</v>
      </c>
      <c r="L3" s="102" t="s">
        <v>62</v>
      </c>
    </row>
    <row r="4" spans="1:13" s="17" customFormat="1" ht="13.5" x14ac:dyDescent="0.25">
      <c r="A4" s="17">
        <v>101429</v>
      </c>
      <c r="B4" s="17">
        <v>50011</v>
      </c>
      <c r="C4" s="93">
        <v>7790503198450</v>
      </c>
      <c r="D4" s="17" t="s">
        <v>291</v>
      </c>
      <c r="E4" s="18">
        <v>1748.75</v>
      </c>
      <c r="F4" s="18">
        <v>1399</v>
      </c>
      <c r="G4" s="53">
        <v>-349.75</v>
      </c>
      <c r="H4" s="17" t="s">
        <v>112</v>
      </c>
      <c r="I4" s="17" t="s">
        <v>74</v>
      </c>
      <c r="J4" s="94">
        <v>46204</v>
      </c>
      <c r="K4" s="94">
        <v>46234</v>
      </c>
      <c r="L4" s="17" t="s">
        <v>62</v>
      </c>
    </row>
    <row r="5" spans="1:13" s="17" customFormat="1" ht="13.5" x14ac:dyDescent="0.25">
      <c r="A5" s="17">
        <v>4526</v>
      </c>
      <c r="B5" s="17">
        <v>5444</v>
      </c>
      <c r="C5" s="93">
        <v>7798156760024</v>
      </c>
      <c r="D5" s="17" t="s">
        <v>292</v>
      </c>
      <c r="E5" s="18">
        <v>812.5</v>
      </c>
      <c r="F5" s="18">
        <v>650</v>
      </c>
      <c r="G5" s="53">
        <v>-162.5</v>
      </c>
      <c r="H5" s="17" t="s">
        <v>112</v>
      </c>
      <c r="I5" s="17" t="s">
        <v>74</v>
      </c>
      <c r="J5" s="94">
        <v>46204</v>
      </c>
      <c r="K5" s="94">
        <v>46234</v>
      </c>
      <c r="L5" s="17" t="s">
        <v>62</v>
      </c>
    </row>
    <row r="6" spans="1:13" s="17" customFormat="1" ht="13.5" x14ac:dyDescent="0.25">
      <c r="A6" s="107">
        <v>7458</v>
      </c>
      <c r="B6" s="107" t="s">
        <v>289</v>
      </c>
      <c r="C6" s="128">
        <v>7798141971381</v>
      </c>
      <c r="D6" s="107" t="s">
        <v>293</v>
      </c>
      <c r="E6" s="129">
        <v>1686.25</v>
      </c>
      <c r="F6" s="129">
        <v>1349</v>
      </c>
      <c r="G6" s="130">
        <v>-337.25</v>
      </c>
      <c r="H6" s="107" t="s">
        <v>112</v>
      </c>
      <c r="I6" s="107" t="s">
        <v>74</v>
      </c>
      <c r="J6" s="131">
        <v>46226</v>
      </c>
      <c r="K6" s="131">
        <v>46234</v>
      </c>
      <c r="L6" s="107" t="s">
        <v>139</v>
      </c>
    </row>
    <row r="7" spans="1:13" s="17" customFormat="1" ht="13.5" x14ac:dyDescent="0.25">
      <c r="A7" s="17">
        <v>8213</v>
      </c>
      <c r="B7" s="17">
        <v>24683</v>
      </c>
      <c r="C7" s="93">
        <v>7793147118822</v>
      </c>
      <c r="D7" s="17" t="s">
        <v>294</v>
      </c>
      <c r="E7" s="18">
        <v>2231.25</v>
      </c>
      <c r="F7" s="18">
        <v>1785</v>
      </c>
      <c r="G7" s="53">
        <v>-446.25</v>
      </c>
      <c r="H7" s="17" t="s">
        <v>112</v>
      </c>
      <c r="I7" s="17" t="s">
        <v>74</v>
      </c>
      <c r="J7" s="94">
        <v>46204</v>
      </c>
      <c r="K7" s="94">
        <v>46234</v>
      </c>
      <c r="L7" s="17" t="s">
        <v>16</v>
      </c>
    </row>
    <row r="8" spans="1:13" s="17" customFormat="1" ht="13.5" x14ac:dyDescent="0.25">
      <c r="A8" s="17">
        <v>12379</v>
      </c>
      <c r="B8" s="17">
        <v>30616</v>
      </c>
      <c r="C8" s="93">
        <v>7791885001208</v>
      </c>
      <c r="D8" s="17" t="s">
        <v>295</v>
      </c>
      <c r="E8" s="18">
        <v>1998.75</v>
      </c>
      <c r="F8" s="18">
        <v>1599</v>
      </c>
      <c r="G8" s="53">
        <v>-399.75</v>
      </c>
      <c r="H8" s="17" t="s">
        <v>112</v>
      </c>
      <c r="I8" s="17" t="s">
        <v>74</v>
      </c>
      <c r="J8" s="94">
        <v>46204</v>
      </c>
      <c r="K8" s="94">
        <v>46234</v>
      </c>
      <c r="L8" s="17" t="s">
        <v>62</v>
      </c>
    </row>
    <row r="9" spans="1:13" s="17" customFormat="1" ht="13.5" x14ac:dyDescent="0.25">
      <c r="A9" s="17">
        <v>12380</v>
      </c>
      <c r="B9" s="17">
        <v>30617</v>
      </c>
      <c r="C9" s="93">
        <v>7791885001550</v>
      </c>
      <c r="D9" s="17" t="s">
        <v>296</v>
      </c>
      <c r="E9" s="18">
        <v>1998.75</v>
      </c>
      <c r="F9" s="18">
        <v>1599</v>
      </c>
      <c r="G9" s="53">
        <v>-399.75</v>
      </c>
      <c r="H9" s="17" t="s">
        <v>112</v>
      </c>
      <c r="I9" s="17" t="s">
        <v>74</v>
      </c>
      <c r="J9" s="94">
        <v>46204</v>
      </c>
      <c r="K9" s="94">
        <v>46234</v>
      </c>
      <c r="L9" s="17" t="s">
        <v>62</v>
      </c>
    </row>
    <row r="10" spans="1:13" s="17" customFormat="1" ht="13.5" x14ac:dyDescent="0.25">
      <c r="A10" s="17">
        <v>4845</v>
      </c>
      <c r="B10" s="17">
        <v>9549506</v>
      </c>
      <c r="C10" s="93">
        <v>7590002018149</v>
      </c>
      <c r="D10" s="17" t="s">
        <v>297</v>
      </c>
      <c r="E10" s="18">
        <v>2498.75</v>
      </c>
      <c r="F10" s="18">
        <v>1999</v>
      </c>
      <c r="G10" s="53">
        <v>-499.75</v>
      </c>
      <c r="H10" s="17" t="s">
        <v>112</v>
      </c>
      <c r="I10" s="17" t="s">
        <v>74</v>
      </c>
      <c r="J10" s="94">
        <v>46204</v>
      </c>
      <c r="K10" s="94">
        <v>46234</v>
      </c>
      <c r="L10" s="17" t="s">
        <v>138</v>
      </c>
    </row>
    <row r="11" spans="1:13" s="17" customFormat="1" ht="13.5" x14ac:dyDescent="0.25">
      <c r="A11" s="17">
        <v>14266</v>
      </c>
      <c r="B11" s="17">
        <v>6253</v>
      </c>
      <c r="C11" s="93">
        <v>7793940446009</v>
      </c>
      <c r="D11" s="17" t="s">
        <v>298</v>
      </c>
      <c r="E11" s="18">
        <v>3937.5</v>
      </c>
      <c r="F11" s="18">
        <v>3150</v>
      </c>
      <c r="G11" s="53">
        <v>-787.5</v>
      </c>
      <c r="H11" s="17" t="s">
        <v>112</v>
      </c>
      <c r="I11" s="17" t="s">
        <v>74</v>
      </c>
      <c r="J11" s="94">
        <v>46204</v>
      </c>
      <c r="K11" s="94">
        <v>46234</v>
      </c>
      <c r="L11" s="17" t="s">
        <v>139</v>
      </c>
    </row>
    <row r="12" spans="1:13" s="17" customFormat="1" ht="13.5" x14ac:dyDescent="0.25">
      <c r="A12" s="17">
        <v>3543</v>
      </c>
      <c r="B12" s="17">
        <v>6252</v>
      </c>
      <c r="C12" s="93">
        <v>7790742140609</v>
      </c>
      <c r="D12" s="17" t="s">
        <v>299</v>
      </c>
      <c r="E12" s="18">
        <v>4312.5</v>
      </c>
      <c r="F12" s="18">
        <v>3450</v>
      </c>
      <c r="G12" s="53">
        <v>-862.5</v>
      </c>
      <c r="H12" s="17" t="s">
        <v>112</v>
      </c>
      <c r="I12" s="17" t="s">
        <v>74</v>
      </c>
      <c r="J12" s="94">
        <v>46204</v>
      </c>
      <c r="K12" s="94">
        <v>46234</v>
      </c>
      <c r="L12" s="17" t="s">
        <v>139</v>
      </c>
    </row>
    <row r="13" spans="1:13" s="17" customFormat="1" ht="13.5" x14ac:dyDescent="0.25">
      <c r="A13" s="102">
        <v>19639</v>
      </c>
      <c r="B13" s="102">
        <v>32032</v>
      </c>
      <c r="C13" s="103">
        <v>7790070320322</v>
      </c>
      <c r="D13" s="102" t="s">
        <v>300</v>
      </c>
      <c r="E13" s="104">
        <v>1100</v>
      </c>
      <c r="F13" s="104">
        <f t="shared" ref="F13:F17" si="0">+E13*0.8</f>
        <v>880</v>
      </c>
      <c r="G13" s="105">
        <v>-212.5</v>
      </c>
      <c r="H13" s="102" t="s">
        <v>112</v>
      </c>
      <c r="I13" s="102" t="s">
        <v>74</v>
      </c>
      <c r="J13" s="106">
        <v>46210</v>
      </c>
      <c r="K13" s="106">
        <v>46234</v>
      </c>
      <c r="L13" s="17" t="s">
        <v>62</v>
      </c>
    </row>
    <row r="14" spans="1:13" s="17" customFormat="1" ht="13.5" x14ac:dyDescent="0.25">
      <c r="A14" s="102">
        <v>19637</v>
      </c>
      <c r="B14" s="102">
        <v>32031</v>
      </c>
      <c r="C14" s="103">
        <v>7790070320315</v>
      </c>
      <c r="D14" s="102" t="s">
        <v>301</v>
      </c>
      <c r="E14" s="104">
        <v>1100</v>
      </c>
      <c r="F14" s="104">
        <f t="shared" si="0"/>
        <v>880</v>
      </c>
      <c r="G14" s="105">
        <v>-212.5</v>
      </c>
      <c r="H14" s="102" t="s">
        <v>112</v>
      </c>
      <c r="I14" s="102" t="s">
        <v>74</v>
      </c>
      <c r="J14" s="106">
        <v>46210</v>
      </c>
      <c r="K14" s="106">
        <v>46234</v>
      </c>
      <c r="L14" s="17" t="s">
        <v>62</v>
      </c>
    </row>
    <row r="15" spans="1:13" s="17" customFormat="1" ht="13.5" x14ac:dyDescent="0.25">
      <c r="A15" s="102">
        <v>19640</v>
      </c>
      <c r="B15" s="102">
        <v>32028</v>
      </c>
      <c r="C15" s="103">
        <v>7790070320285</v>
      </c>
      <c r="D15" s="102" t="s">
        <v>302</v>
      </c>
      <c r="E15" s="104">
        <v>1100</v>
      </c>
      <c r="F15" s="104">
        <f t="shared" si="0"/>
        <v>880</v>
      </c>
      <c r="G15" s="105">
        <v>-212.5</v>
      </c>
      <c r="H15" s="102" t="s">
        <v>112</v>
      </c>
      <c r="I15" s="102" t="s">
        <v>74</v>
      </c>
      <c r="J15" s="106">
        <v>46210</v>
      </c>
      <c r="K15" s="106">
        <v>46234</v>
      </c>
      <c r="L15" s="17" t="s">
        <v>62</v>
      </c>
    </row>
    <row r="16" spans="1:13" s="17" customFormat="1" ht="13.5" x14ac:dyDescent="0.25">
      <c r="A16" s="102">
        <v>19641</v>
      </c>
      <c r="B16" s="102">
        <v>32029</v>
      </c>
      <c r="C16" s="103">
        <v>7790070320292</v>
      </c>
      <c r="D16" s="102" t="s">
        <v>303</v>
      </c>
      <c r="E16" s="104">
        <v>1100</v>
      </c>
      <c r="F16" s="104">
        <f t="shared" si="0"/>
        <v>880</v>
      </c>
      <c r="G16" s="105">
        <v>-212.5</v>
      </c>
      <c r="H16" s="102" t="s">
        <v>112</v>
      </c>
      <c r="I16" s="102" t="s">
        <v>74</v>
      </c>
      <c r="J16" s="106">
        <v>46210</v>
      </c>
      <c r="K16" s="106">
        <v>46234</v>
      </c>
      <c r="L16" s="17" t="s">
        <v>62</v>
      </c>
    </row>
    <row r="17" spans="1:13" s="17" customFormat="1" ht="13.5" x14ac:dyDescent="0.25">
      <c r="A17" s="102">
        <v>19638</v>
      </c>
      <c r="B17" s="102">
        <v>32030</v>
      </c>
      <c r="C17" s="103">
        <v>7790070320308</v>
      </c>
      <c r="D17" s="102" t="s">
        <v>304</v>
      </c>
      <c r="E17" s="104">
        <v>1100</v>
      </c>
      <c r="F17" s="104">
        <f t="shared" si="0"/>
        <v>880</v>
      </c>
      <c r="G17" s="105">
        <v>-212.5</v>
      </c>
      <c r="H17" s="102" t="s">
        <v>112</v>
      </c>
      <c r="I17" s="102" t="s">
        <v>74</v>
      </c>
      <c r="J17" s="106">
        <v>46210</v>
      </c>
      <c r="K17" s="106">
        <v>46234</v>
      </c>
      <c r="L17" s="17" t="s">
        <v>62</v>
      </c>
    </row>
    <row r="18" spans="1:13" s="17" customFormat="1" ht="13.5" x14ac:dyDescent="0.25">
      <c r="A18" s="17">
        <v>7985</v>
      </c>
      <c r="B18" s="17">
        <v>2260</v>
      </c>
      <c r="C18" s="93">
        <v>7622300829506</v>
      </c>
      <c r="D18" s="17" t="s">
        <v>305</v>
      </c>
      <c r="E18" s="18">
        <v>3006.25</v>
      </c>
      <c r="F18" s="18">
        <v>2405</v>
      </c>
      <c r="G18" s="53">
        <v>-601.25</v>
      </c>
      <c r="H18" s="17" t="s">
        <v>112</v>
      </c>
      <c r="I18" s="17" t="s">
        <v>74</v>
      </c>
      <c r="J18" s="94">
        <v>46204</v>
      </c>
      <c r="K18" s="94">
        <v>46234</v>
      </c>
      <c r="L18" s="17" t="s">
        <v>139</v>
      </c>
    </row>
    <row r="19" spans="1:13" s="17" customFormat="1" ht="13.5" x14ac:dyDescent="0.25">
      <c r="A19" s="17">
        <v>18818</v>
      </c>
      <c r="B19" s="17">
        <v>0</v>
      </c>
      <c r="C19" s="93">
        <v>7798141972401</v>
      </c>
      <c r="D19" s="17" t="s">
        <v>306</v>
      </c>
      <c r="E19" s="18">
        <v>1623.75</v>
      </c>
      <c r="F19" s="18">
        <v>1299</v>
      </c>
      <c r="G19" s="53">
        <v>-324.75</v>
      </c>
      <c r="H19" s="17" t="s">
        <v>112</v>
      </c>
      <c r="I19" s="17" t="s">
        <v>74</v>
      </c>
      <c r="J19" s="94">
        <v>46204</v>
      </c>
      <c r="K19" s="94">
        <v>46234</v>
      </c>
      <c r="L19" s="17" t="s">
        <v>139</v>
      </c>
    </row>
    <row r="20" spans="1:13" s="17" customFormat="1" ht="13.5" x14ac:dyDescent="0.25">
      <c r="A20" s="17">
        <v>18186</v>
      </c>
      <c r="B20" s="17" t="s">
        <v>289</v>
      </c>
      <c r="C20" s="93">
        <v>7797237000110</v>
      </c>
      <c r="D20" s="17" t="s">
        <v>307</v>
      </c>
      <c r="E20" s="18">
        <v>1623.75</v>
      </c>
      <c r="F20" s="18">
        <v>1299</v>
      </c>
      <c r="G20" s="53">
        <v>-324.75</v>
      </c>
      <c r="H20" s="17" t="s">
        <v>112</v>
      </c>
      <c r="I20" s="17" t="s">
        <v>74</v>
      </c>
      <c r="J20" s="94">
        <v>46204</v>
      </c>
      <c r="K20" s="94">
        <v>46234</v>
      </c>
      <c r="L20" s="17" t="s">
        <v>62</v>
      </c>
    </row>
    <row r="21" spans="1:13" s="17" customFormat="1" ht="13.5" x14ac:dyDescent="0.25">
      <c r="A21" s="17">
        <v>18184</v>
      </c>
      <c r="B21" s="17" t="s">
        <v>289</v>
      </c>
      <c r="C21" s="93">
        <v>7797237000028</v>
      </c>
      <c r="D21" s="17" t="s">
        <v>308</v>
      </c>
      <c r="E21" s="18">
        <v>1162.5</v>
      </c>
      <c r="F21" s="18">
        <v>930</v>
      </c>
      <c r="G21" s="53">
        <v>-232.5</v>
      </c>
      <c r="H21" s="17" t="s">
        <v>112</v>
      </c>
      <c r="I21" s="17" t="s">
        <v>74</v>
      </c>
      <c r="J21" s="94">
        <v>46204</v>
      </c>
      <c r="K21" s="94">
        <v>46234</v>
      </c>
      <c r="L21" s="17" t="s">
        <v>62</v>
      </c>
    </row>
    <row r="22" spans="1:13" s="17" customFormat="1" ht="13.5" x14ac:dyDescent="0.25">
      <c r="A22" s="17">
        <v>6621</v>
      </c>
      <c r="B22" s="17" t="s">
        <v>289</v>
      </c>
      <c r="C22" s="93">
        <v>7797237000080</v>
      </c>
      <c r="D22" s="17" t="s">
        <v>309</v>
      </c>
      <c r="E22" s="18">
        <v>1512.5</v>
      </c>
      <c r="F22" s="18">
        <v>1210</v>
      </c>
      <c r="G22" s="53">
        <v>-302.5</v>
      </c>
      <c r="H22" s="17" t="s">
        <v>112</v>
      </c>
      <c r="I22" s="17" t="s">
        <v>74</v>
      </c>
      <c r="J22" s="94">
        <v>46204</v>
      </c>
      <c r="K22" s="94">
        <v>46234</v>
      </c>
      <c r="L22" s="17" t="s">
        <v>62</v>
      </c>
    </row>
    <row r="23" spans="1:13" s="17" customFormat="1" ht="13.5" x14ac:dyDescent="0.25">
      <c r="A23" s="17">
        <v>3788</v>
      </c>
      <c r="B23" s="17">
        <v>111744</v>
      </c>
      <c r="C23" s="93">
        <v>7798095170267</v>
      </c>
      <c r="D23" s="17" t="s">
        <v>310</v>
      </c>
      <c r="E23" s="18">
        <v>9748.75</v>
      </c>
      <c r="F23" s="18">
        <v>7799</v>
      </c>
      <c r="G23" s="53">
        <v>-1949.75</v>
      </c>
      <c r="H23" s="17" t="s">
        <v>112</v>
      </c>
      <c r="I23" s="17" t="s">
        <v>74</v>
      </c>
      <c r="J23" s="94">
        <v>46204</v>
      </c>
      <c r="K23" s="94">
        <v>46234</v>
      </c>
      <c r="L23" s="17" t="s">
        <v>139</v>
      </c>
    </row>
    <row r="24" spans="1:13" s="17" customFormat="1" ht="13.5" x14ac:dyDescent="0.25">
      <c r="A24" s="17">
        <v>4699</v>
      </c>
      <c r="B24" s="17">
        <v>111720</v>
      </c>
      <c r="C24" s="93">
        <v>7798095170250</v>
      </c>
      <c r="D24" s="17" t="s">
        <v>311</v>
      </c>
      <c r="E24" s="18">
        <v>9748.75</v>
      </c>
      <c r="F24" s="18">
        <v>7799</v>
      </c>
      <c r="G24" s="53">
        <v>-1949.75</v>
      </c>
      <c r="H24" s="17" t="s">
        <v>112</v>
      </c>
      <c r="I24" s="17" t="s">
        <v>74</v>
      </c>
      <c r="J24" s="94">
        <v>46204</v>
      </c>
      <c r="K24" s="94">
        <v>46234</v>
      </c>
      <c r="L24" s="17" t="s">
        <v>139</v>
      </c>
    </row>
    <row r="25" spans="1:13" s="17" customFormat="1" ht="13.5" x14ac:dyDescent="0.25">
      <c r="A25" s="17">
        <v>8612</v>
      </c>
      <c r="B25" s="17">
        <v>1686</v>
      </c>
      <c r="C25" s="93">
        <v>7793913001839</v>
      </c>
      <c r="D25" s="17" t="s">
        <v>312</v>
      </c>
      <c r="E25" s="18">
        <v>2248.75</v>
      </c>
      <c r="F25" s="18">
        <v>1799</v>
      </c>
      <c r="G25" s="53">
        <v>-449.75</v>
      </c>
      <c r="H25" s="17" t="s">
        <v>112</v>
      </c>
      <c r="I25" s="17" t="s">
        <v>74</v>
      </c>
      <c r="J25" s="94">
        <v>46204</v>
      </c>
      <c r="K25" s="94">
        <v>46234</v>
      </c>
      <c r="L25" s="17" t="s">
        <v>139</v>
      </c>
    </row>
    <row r="26" spans="1:13" s="17" customFormat="1" ht="13.5" x14ac:dyDescent="0.25">
      <c r="A26" s="17">
        <v>8610</v>
      </c>
      <c r="B26" s="17">
        <v>1685</v>
      </c>
      <c r="C26" s="93">
        <v>7793913001822</v>
      </c>
      <c r="D26" s="17" t="s">
        <v>313</v>
      </c>
      <c r="E26" s="18">
        <v>2248.75</v>
      </c>
      <c r="F26" s="18">
        <v>1799</v>
      </c>
      <c r="G26" s="53">
        <v>-449.75</v>
      </c>
      <c r="H26" s="17" t="s">
        <v>112</v>
      </c>
      <c r="I26" s="17" t="s">
        <v>74</v>
      </c>
      <c r="J26" s="94">
        <v>46204</v>
      </c>
      <c r="K26" s="94">
        <v>46234</v>
      </c>
      <c r="L26" s="17" t="s">
        <v>139</v>
      </c>
    </row>
    <row r="27" spans="1:13" s="107" customFormat="1" ht="13.5" x14ac:dyDescent="0.25">
      <c r="A27" s="102">
        <v>13828</v>
      </c>
      <c r="B27" s="102">
        <v>904</v>
      </c>
      <c r="C27" s="103">
        <v>7793344904150</v>
      </c>
      <c r="D27" s="102" t="s">
        <v>314</v>
      </c>
      <c r="E27" s="104">
        <v>3623.75</v>
      </c>
      <c r="F27" s="104">
        <v>2899</v>
      </c>
      <c r="G27" s="105">
        <v>-724.75</v>
      </c>
      <c r="H27" s="102" t="s">
        <v>112</v>
      </c>
      <c r="I27" s="102" t="s">
        <v>74</v>
      </c>
      <c r="J27" s="106">
        <v>46204</v>
      </c>
      <c r="K27" s="106">
        <v>46211</v>
      </c>
      <c r="L27" s="102" t="s">
        <v>1395</v>
      </c>
      <c r="M27" s="113"/>
    </row>
    <row r="28" spans="1:13" s="17" customFormat="1" ht="13.5" x14ac:dyDescent="0.25">
      <c r="A28" s="102">
        <v>665981</v>
      </c>
      <c r="B28" s="102">
        <v>1346</v>
      </c>
      <c r="C28" s="103">
        <v>7896053410223</v>
      </c>
      <c r="D28" s="102" t="s">
        <v>315</v>
      </c>
      <c r="E28" s="104">
        <v>9188</v>
      </c>
      <c r="F28" s="104">
        <v>7350.4000000000005</v>
      </c>
      <c r="G28" s="105">
        <v>-1837.5999999999995</v>
      </c>
      <c r="H28" s="102" t="s">
        <v>112</v>
      </c>
      <c r="I28" s="102" t="s">
        <v>74</v>
      </c>
      <c r="J28" s="106">
        <v>46219</v>
      </c>
      <c r="K28" s="106">
        <v>46234</v>
      </c>
      <c r="L28" s="102" t="s">
        <v>138</v>
      </c>
    </row>
    <row r="29" spans="1:13" s="17" customFormat="1" ht="13.5" x14ac:dyDescent="0.25">
      <c r="A29" s="17">
        <v>825</v>
      </c>
      <c r="B29" s="17">
        <v>5443</v>
      </c>
      <c r="C29" s="93">
        <v>7798156760062</v>
      </c>
      <c r="D29" s="17" t="s">
        <v>316</v>
      </c>
      <c r="E29" s="18">
        <v>987.5</v>
      </c>
      <c r="F29" s="18">
        <v>790</v>
      </c>
      <c r="G29" s="53">
        <v>-197.5</v>
      </c>
      <c r="H29" s="17" t="s">
        <v>112</v>
      </c>
      <c r="I29" s="17" t="s">
        <v>74</v>
      </c>
      <c r="J29" s="94">
        <v>46204</v>
      </c>
      <c r="K29" s="94">
        <v>46234</v>
      </c>
      <c r="L29" s="17" t="s">
        <v>62</v>
      </c>
    </row>
    <row r="30" spans="1:13" s="17" customFormat="1" ht="13.5" x14ac:dyDescent="0.25">
      <c r="A30" s="17">
        <v>13813</v>
      </c>
      <c r="B30" s="17">
        <v>927</v>
      </c>
      <c r="C30" s="93">
        <v>7793344904013</v>
      </c>
      <c r="D30" s="17" t="s">
        <v>317</v>
      </c>
      <c r="E30" s="18">
        <v>2623.75</v>
      </c>
      <c r="F30" s="18">
        <v>2099</v>
      </c>
      <c r="G30" s="53">
        <v>-524.75</v>
      </c>
      <c r="H30" s="17" t="s">
        <v>112</v>
      </c>
      <c r="I30" s="17" t="s">
        <v>74</v>
      </c>
      <c r="J30" s="94">
        <v>46204</v>
      </c>
      <c r="K30" s="94">
        <v>46234</v>
      </c>
      <c r="L30" s="17" t="s">
        <v>138</v>
      </c>
    </row>
    <row r="31" spans="1:13" s="17" customFormat="1" ht="13.5" x14ac:dyDescent="0.25">
      <c r="A31" s="17">
        <v>2482</v>
      </c>
      <c r="B31" s="17">
        <v>11004</v>
      </c>
      <c r="C31" s="93">
        <v>7790802000010</v>
      </c>
      <c r="D31" s="17" t="s">
        <v>318</v>
      </c>
      <c r="E31" s="18">
        <v>2123.75</v>
      </c>
      <c r="F31" s="18">
        <v>1699</v>
      </c>
      <c r="G31" s="53">
        <v>-424.75</v>
      </c>
      <c r="H31" s="17" t="s">
        <v>112</v>
      </c>
      <c r="I31" s="17" t="s">
        <v>74</v>
      </c>
      <c r="J31" s="94">
        <v>46204</v>
      </c>
      <c r="K31" s="94">
        <v>46234</v>
      </c>
      <c r="L31" s="17" t="s">
        <v>139</v>
      </c>
    </row>
    <row r="32" spans="1:13" s="17" customFormat="1" ht="13.5" x14ac:dyDescent="0.25">
      <c r="A32" s="17">
        <v>3781</v>
      </c>
      <c r="B32" s="17">
        <v>12101</v>
      </c>
      <c r="C32" s="93">
        <v>2003781000000</v>
      </c>
      <c r="D32" s="17" t="s">
        <v>319</v>
      </c>
      <c r="E32" s="18">
        <v>13300</v>
      </c>
      <c r="F32" s="18">
        <v>13300</v>
      </c>
      <c r="G32" s="53">
        <v>0</v>
      </c>
      <c r="I32" s="17" t="s">
        <v>169</v>
      </c>
      <c r="J32" s="94">
        <v>46204</v>
      </c>
      <c r="K32" s="94">
        <v>46234</v>
      </c>
      <c r="L32" s="17" t="s">
        <v>320</v>
      </c>
    </row>
    <row r="33" spans="1:13" s="17" customFormat="1" ht="13.5" x14ac:dyDescent="0.25">
      <c r="A33" s="17">
        <v>2422</v>
      </c>
      <c r="B33" s="17">
        <v>9</v>
      </c>
      <c r="C33" s="93">
        <v>2002422000000</v>
      </c>
      <c r="D33" s="17" t="s">
        <v>321</v>
      </c>
      <c r="E33" s="18">
        <v>12200</v>
      </c>
      <c r="F33" s="18">
        <v>12200</v>
      </c>
      <c r="G33" s="53">
        <v>0</v>
      </c>
      <c r="I33" s="17" t="s">
        <v>169</v>
      </c>
      <c r="J33" s="94">
        <v>46204</v>
      </c>
      <c r="K33" s="94">
        <v>46234</v>
      </c>
      <c r="L33" s="17" t="s">
        <v>320</v>
      </c>
    </row>
    <row r="34" spans="1:13" s="17" customFormat="1" ht="13.5" x14ac:dyDescent="0.25">
      <c r="A34" s="102">
        <v>13807</v>
      </c>
      <c r="B34" s="102">
        <v>907</v>
      </c>
      <c r="C34" s="103">
        <v>7793344904990</v>
      </c>
      <c r="D34" s="102" t="s">
        <v>1396</v>
      </c>
      <c r="E34" s="104">
        <v>3498.75</v>
      </c>
      <c r="F34" s="104">
        <v>2799</v>
      </c>
      <c r="G34" s="105">
        <v>-699.75</v>
      </c>
      <c r="H34" s="102" t="s">
        <v>112</v>
      </c>
      <c r="I34" s="102" t="s">
        <v>74</v>
      </c>
      <c r="J34" s="106">
        <v>46212</v>
      </c>
      <c r="K34" s="106">
        <v>46234</v>
      </c>
      <c r="L34" s="102" t="s">
        <v>1397</v>
      </c>
      <c r="M34" s="102"/>
    </row>
    <row r="35" spans="1:13" s="17" customFormat="1" ht="13.5" x14ac:dyDescent="0.25">
      <c r="A35" s="107">
        <v>248</v>
      </c>
      <c r="B35" s="107" t="s">
        <v>289</v>
      </c>
      <c r="C35" s="128">
        <v>7793307000011</v>
      </c>
      <c r="D35" s="107" t="s">
        <v>1515</v>
      </c>
      <c r="E35" s="129">
        <v>1748.75</v>
      </c>
      <c r="F35" s="129">
        <v>1399</v>
      </c>
      <c r="G35" s="130">
        <v>-349.75</v>
      </c>
      <c r="H35" s="107" t="s">
        <v>112</v>
      </c>
      <c r="I35" s="107" t="s">
        <v>74</v>
      </c>
      <c r="J35" s="131">
        <v>46226</v>
      </c>
      <c r="K35" s="131">
        <v>46234</v>
      </c>
      <c r="L35" s="107" t="s">
        <v>139</v>
      </c>
      <c r="M35" s="102"/>
    </row>
  </sheetData>
  <conditionalFormatting sqref="A1">
    <cfRule type="duplicateValues" dxfId="10" priority="1"/>
    <cfRule type="duplicateValues" dxfId="9" priority="3"/>
    <cfRule type="duplicateValues" dxfId="8" priority="4"/>
    <cfRule type="duplicateValues" dxfId="7" priority="5"/>
    <cfRule type="duplicateValues" dxfId="6" priority="6"/>
  </conditionalFormatting>
  <conditionalFormatting sqref="C1:D1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H1">
    <cfRule type="containsText" dxfId="0" priority="2" operator="containsText" text="UNIDADES IGUALES">
      <formula>NOT(ISERROR(SEARCH("UNIDADES IGUALES",H1)))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OFERTAS</vt:lpstr>
      <vt:lpstr>BODEGA LIQUID</vt:lpstr>
      <vt:lpstr>DESTACADO</vt:lpstr>
      <vt:lpstr>COMBOS</vt:lpstr>
      <vt:lpstr>pdp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Echevarria</dc:creator>
  <cp:lastModifiedBy>Fabian Echevarria</cp:lastModifiedBy>
  <dcterms:created xsi:type="dcterms:W3CDTF">2026-05-02T15:58:14Z</dcterms:created>
  <dcterms:modified xsi:type="dcterms:W3CDTF">2026-07-28T23:22:14Z</dcterms:modified>
</cp:coreProperties>
</file>